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5C3DDDF7-9888-44C1-87EE-C20D7B0C08F6}" xr6:coauthVersionLast="47" xr6:coauthVersionMax="47" xr10:uidLastSave="{00000000-0000-0000-0000-000000000000}"/>
  <bookViews>
    <workbookView xWindow="0" yWindow="1965" windowWidth="28800" windowHeight="154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7" i="1" l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1" i="1"/>
  <c r="P18371" i="1"/>
  <c r="O18371" i="1"/>
  <c r="N18371" i="1"/>
  <c r="Q18370" i="1"/>
  <c r="P18370" i="1"/>
  <c r="O18370" i="1"/>
  <c r="N18370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3" i="1"/>
  <c r="P18363" i="1"/>
  <c r="O18363" i="1"/>
  <c r="N18363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4" i="1"/>
  <c r="P18354" i="1"/>
  <c r="O18354" i="1"/>
  <c r="N18354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6" i="1"/>
  <c r="P18346" i="1"/>
  <c r="O18346" i="1"/>
  <c r="N18346" i="1"/>
  <c r="Q18343" i="1"/>
  <c r="P18343" i="1"/>
  <c r="O18343" i="1"/>
  <c r="N18343" i="1"/>
  <c r="Q18342" i="1"/>
  <c r="P18342" i="1"/>
  <c r="O18342" i="1"/>
  <c r="N18342" i="1"/>
  <c r="Q18339" i="1"/>
  <c r="P18339" i="1"/>
  <c r="O18339" i="1"/>
  <c r="N18339" i="1"/>
  <c r="Q18338" i="1"/>
  <c r="P18338" i="1"/>
  <c r="O18338" i="1"/>
  <c r="N18338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8" i="1"/>
  <c r="P18328" i="1"/>
  <c r="O18328" i="1"/>
  <c r="N18328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2" i="1"/>
  <c r="P18322" i="1"/>
  <c r="O18322" i="1"/>
  <c r="N18322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4" i="1"/>
  <c r="P18314" i="1"/>
  <c r="O18314" i="1"/>
  <c r="N18314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5" i="1"/>
  <c r="P18305" i="1"/>
  <c r="O18305" i="1"/>
  <c r="N18305" i="1"/>
  <c r="Q18301" i="1"/>
  <c r="P18301" i="1"/>
  <c r="O18301" i="1"/>
  <c r="N18301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6" i="1"/>
  <c r="P18276" i="1"/>
  <c r="O18276" i="1"/>
  <c r="N18276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1" i="1"/>
  <c r="P18251" i="1"/>
  <c r="O18251" i="1"/>
  <c r="N18251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6" i="1"/>
  <c r="P18226" i="1"/>
  <c r="O18226" i="1"/>
  <c r="N18226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201" i="1"/>
  <c r="P18201" i="1"/>
  <c r="O18201" i="1"/>
  <c r="N18201" i="1"/>
  <c r="Q18197" i="1"/>
  <c r="P18197" i="1"/>
  <c r="O18197" i="1"/>
  <c r="N18197" i="1"/>
  <c r="Q18196" i="1"/>
  <c r="P18196" i="1"/>
  <c r="O18196" i="1"/>
  <c r="N18196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9" i="1"/>
  <c r="P18189" i="1"/>
  <c r="O18189" i="1"/>
  <c r="N18189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1" i="1"/>
  <c r="P18181" i="1"/>
  <c r="O18181" i="1"/>
  <c r="N18181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5" i="1"/>
  <c r="P18175" i="1"/>
  <c r="O18175" i="1"/>
  <c r="N18175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9" i="1"/>
  <c r="P18169" i="1"/>
  <c r="O18169" i="1"/>
  <c r="N18169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4" i="1"/>
  <c r="P18164" i="1"/>
  <c r="O18164" i="1"/>
  <c r="N18164" i="1"/>
  <c r="Q18162" i="1"/>
  <c r="P18162" i="1"/>
  <c r="O18162" i="1"/>
  <c r="N18162" i="1"/>
  <c r="Q18161" i="1"/>
  <c r="P18161" i="1"/>
  <c r="O18161" i="1"/>
  <c r="N18161" i="1"/>
  <c r="Q18160" i="1"/>
  <c r="P18160" i="1"/>
  <c r="O18160" i="1"/>
  <c r="N18160" i="1"/>
  <c r="Q18159" i="1"/>
  <c r="P18159" i="1"/>
  <c r="O18159" i="1"/>
  <c r="N18159" i="1"/>
  <c r="Q18155" i="1"/>
  <c r="P18155" i="1"/>
  <c r="O18155" i="1"/>
  <c r="N18155" i="1"/>
  <c r="Q18153" i="1"/>
  <c r="P18153" i="1"/>
  <c r="O18153" i="1"/>
  <c r="N18153" i="1"/>
  <c r="Q18152" i="1"/>
  <c r="P18152" i="1"/>
  <c r="O18152" i="1"/>
  <c r="N18152" i="1"/>
  <c r="Q18150" i="1"/>
  <c r="P18150" i="1"/>
  <c r="O18150" i="1"/>
  <c r="N18150" i="1"/>
  <c r="Q18146" i="1"/>
  <c r="P18146" i="1"/>
  <c r="O18146" i="1"/>
  <c r="N18146" i="1"/>
  <c r="Q18145" i="1"/>
  <c r="P18145" i="1"/>
  <c r="O18145" i="1"/>
  <c r="N18145" i="1"/>
  <c r="Q18144" i="1"/>
  <c r="P18144" i="1"/>
  <c r="O18144" i="1"/>
  <c r="N18144" i="1"/>
  <c r="Q18142" i="1"/>
  <c r="P18142" i="1"/>
  <c r="O18142" i="1"/>
  <c r="N18142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2" i="1"/>
  <c r="P18132" i="1"/>
  <c r="O18132" i="1"/>
  <c r="N18132" i="1"/>
  <c r="Q18129" i="1"/>
  <c r="P18129" i="1"/>
  <c r="O18129" i="1"/>
  <c r="N18129" i="1"/>
  <c r="Q18128" i="1"/>
  <c r="P18128" i="1"/>
  <c r="O18128" i="1"/>
  <c r="N18128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5" i="1"/>
  <c r="P18095" i="1"/>
  <c r="O18095" i="1"/>
  <c r="N18095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2" i="1"/>
  <c r="P18082" i="1"/>
  <c r="O18082" i="1"/>
  <c r="N18082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8" i="1"/>
  <c r="P18068" i="1"/>
  <c r="O18068" i="1"/>
  <c r="N18068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9" i="1"/>
  <c r="P18039" i="1"/>
  <c r="O18039" i="1"/>
  <c r="N18039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30" i="1"/>
  <c r="P18030" i="1"/>
  <c r="O18030" i="1"/>
  <c r="N18030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5" i="1"/>
  <c r="P17995" i="1"/>
  <c r="O17995" i="1"/>
  <c r="N17995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2" i="1"/>
  <c r="P17962" i="1"/>
  <c r="O17962" i="1"/>
  <c r="N17962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4" i="1"/>
  <c r="P17944" i="1"/>
  <c r="O17944" i="1"/>
  <c r="N17944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7" i="1"/>
  <c r="P17927" i="1"/>
  <c r="O17927" i="1"/>
  <c r="N17927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10" i="1"/>
  <c r="P17910" i="1"/>
  <c r="O17910" i="1"/>
  <c r="N17910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3" i="1"/>
  <c r="P17893" i="1"/>
  <c r="O17893" i="1"/>
  <c r="N17893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6" i="1"/>
  <c r="P17876" i="1"/>
  <c r="O17876" i="1"/>
  <c r="N17876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2" i="1"/>
  <c r="P17842" i="1"/>
  <c r="O17842" i="1"/>
  <c r="N17842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9" i="1"/>
  <c r="P17809" i="1"/>
  <c r="O17809" i="1"/>
  <c r="N17809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6" i="1"/>
  <c r="P17776" i="1"/>
  <c r="O17776" i="1"/>
  <c r="N17776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3" i="1"/>
  <c r="P17743" i="1"/>
  <c r="O17743" i="1"/>
  <c r="N17743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10" i="1"/>
  <c r="P17710" i="1"/>
  <c r="O17710" i="1"/>
  <c r="N17710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4" i="1"/>
  <c r="P17674" i="1"/>
  <c r="O17674" i="1"/>
  <c r="N17674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9" i="1"/>
  <c r="P17639" i="1"/>
  <c r="O17639" i="1"/>
  <c r="N17639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4" i="1"/>
  <c r="P17604" i="1"/>
  <c r="O17604" i="1"/>
  <c r="N17604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9" i="1"/>
  <c r="P17569" i="1"/>
  <c r="O17569" i="1"/>
  <c r="N17569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4" i="1"/>
  <c r="P17534" i="1"/>
  <c r="O17534" i="1"/>
  <c r="N17534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20" i="1"/>
  <c r="P17520" i="1"/>
  <c r="O17520" i="1"/>
  <c r="N17520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7" i="1"/>
  <c r="P17487" i="1"/>
  <c r="O17487" i="1"/>
  <c r="N17487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4" i="1"/>
  <c r="P17454" i="1"/>
  <c r="O17454" i="1"/>
  <c r="N17454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1" i="1"/>
  <c r="P17421" i="1"/>
  <c r="O17421" i="1"/>
  <c r="N17421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8" i="1"/>
  <c r="P17388" i="1"/>
  <c r="O17388" i="1"/>
  <c r="N17388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5" i="1"/>
  <c r="P17355" i="1"/>
  <c r="O17355" i="1"/>
  <c r="N17355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4" i="1"/>
  <c r="P17284" i="1"/>
  <c r="O17284" i="1"/>
  <c r="N17284" i="1"/>
  <c r="Q17283" i="1"/>
  <c r="P17283" i="1"/>
  <c r="O17283" i="1"/>
  <c r="N17283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3" i="1"/>
  <c r="P15063" i="1"/>
  <c r="O15063" i="1"/>
  <c r="N15063" i="1"/>
  <c r="Q15060" i="1"/>
  <c r="P15060" i="1"/>
  <c r="O15060" i="1"/>
  <c r="N15060" i="1"/>
  <c r="Q15059" i="1"/>
  <c r="P15059" i="1"/>
  <c r="O15059" i="1"/>
  <c r="N15059" i="1"/>
  <c r="Q15056" i="1"/>
  <c r="P15056" i="1"/>
  <c r="O15056" i="1"/>
  <c r="N15056" i="1"/>
  <c r="Q15055" i="1"/>
  <c r="P15055" i="1"/>
  <c r="O15055" i="1"/>
  <c r="N15055" i="1"/>
  <c r="Q15052" i="1"/>
  <c r="P15052" i="1"/>
  <c r="O15052" i="1"/>
  <c r="N15052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7" i="1"/>
  <c r="P15037" i="1"/>
  <c r="O15037" i="1"/>
  <c r="N15037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2" i="1"/>
  <c r="P15032" i="1"/>
  <c r="O15032" i="1"/>
  <c r="N15032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4" i="1"/>
  <c r="P15024" i="1"/>
  <c r="O15024" i="1"/>
  <c r="N15024" i="1"/>
  <c r="Q15022" i="1"/>
  <c r="P15022" i="1"/>
  <c r="O15022" i="1"/>
  <c r="N15022" i="1"/>
  <c r="Q15021" i="1"/>
  <c r="P15021" i="1"/>
  <c r="O15021" i="1"/>
  <c r="N15021" i="1"/>
  <c r="Q15020" i="1"/>
  <c r="P15020" i="1"/>
  <c r="O15020" i="1"/>
  <c r="N15020" i="1"/>
  <c r="Q15018" i="1"/>
  <c r="P15018" i="1"/>
  <c r="O15018" i="1"/>
  <c r="N15018" i="1"/>
  <c r="Q15017" i="1"/>
  <c r="P15017" i="1"/>
  <c r="O15017" i="1"/>
  <c r="N15017" i="1"/>
  <c r="Q15016" i="1"/>
  <c r="P15016" i="1"/>
  <c r="O15016" i="1"/>
  <c r="N15016" i="1"/>
  <c r="Q15014" i="1"/>
  <c r="P15014" i="1"/>
  <c r="O15014" i="1"/>
  <c r="N15014" i="1"/>
  <c r="Q15013" i="1"/>
  <c r="P15013" i="1"/>
  <c r="O15013" i="1"/>
  <c r="N15013" i="1"/>
  <c r="Q15012" i="1"/>
  <c r="P15012" i="1"/>
  <c r="O15012" i="1"/>
  <c r="N15012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5" i="1"/>
  <c r="P15005" i="1"/>
  <c r="O15005" i="1"/>
  <c r="N15005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8" i="1"/>
  <c r="P14998" i="1"/>
  <c r="O14998" i="1"/>
  <c r="N14998" i="1"/>
  <c r="Q14996" i="1"/>
  <c r="P14996" i="1"/>
  <c r="O14996" i="1"/>
  <c r="N14996" i="1"/>
  <c r="Q14995" i="1"/>
  <c r="P14995" i="1"/>
  <c r="O14995" i="1"/>
  <c r="N14995" i="1"/>
  <c r="Q14994" i="1"/>
  <c r="P14994" i="1"/>
  <c r="O14994" i="1"/>
  <c r="N14994" i="1"/>
  <c r="Q14992" i="1"/>
  <c r="P14992" i="1"/>
  <c r="O14992" i="1"/>
  <c r="N14992" i="1"/>
  <c r="Q14991" i="1"/>
  <c r="P14991" i="1"/>
  <c r="O14991" i="1"/>
  <c r="N14991" i="1"/>
  <c r="Q14990" i="1"/>
  <c r="P14990" i="1"/>
  <c r="O14990" i="1"/>
  <c r="N14990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3" i="1"/>
  <c r="P14983" i="1"/>
  <c r="O14983" i="1"/>
  <c r="N14983" i="1"/>
  <c r="Q14981" i="1"/>
  <c r="P14981" i="1"/>
  <c r="O14981" i="1"/>
  <c r="N14981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6" i="1"/>
  <c r="P14976" i="1"/>
  <c r="O14976" i="1"/>
  <c r="N14976" i="1"/>
  <c r="Q14974" i="1"/>
  <c r="P14974" i="1"/>
  <c r="O14974" i="1"/>
  <c r="N14974" i="1"/>
  <c r="Q14973" i="1"/>
  <c r="P14973" i="1"/>
  <c r="O14973" i="1"/>
  <c r="N14973" i="1"/>
  <c r="Q14972" i="1"/>
  <c r="P14972" i="1"/>
  <c r="O14972" i="1"/>
  <c r="N14972" i="1"/>
  <c r="Q14970" i="1"/>
  <c r="P14970" i="1"/>
  <c r="O14970" i="1"/>
  <c r="N14970" i="1"/>
  <c r="Q14969" i="1"/>
  <c r="P14969" i="1"/>
  <c r="O14969" i="1"/>
  <c r="N14969" i="1"/>
  <c r="Q14968" i="1"/>
  <c r="P14968" i="1"/>
  <c r="O14968" i="1"/>
  <c r="N14968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61" i="1"/>
  <c r="P14961" i="1"/>
  <c r="O14961" i="1"/>
  <c r="N14961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41" i="1"/>
  <c r="P14741" i="1"/>
  <c r="O14741" i="1"/>
  <c r="N14741" i="1"/>
  <c r="Q14737" i="1"/>
  <c r="P14737" i="1"/>
  <c r="O14737" i="1"/>
  <c r="N14737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2" i="1"/>
  <c r="P14732" i="1"/>
  <c r="O14732" i="1"/>
  <c r="N14732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4" i="1"/>
  <c r="P14724" i="1"/>
  <c r="O14724" i="1"/>
  <c r="N14724" i="1"/>
  <c r="Q14723" i="1"/>
  <c r="P14723" i="1"/>
  <c r="O14723" i="1"/>
  <c r="N14723" i="1"/>
  <c r="Q14721" i="1"/>
  <c r="P14721" i="1"/>
  <c r="O14721" i="1"/>
  <c r="N14721" i="1"/>
  <c r="Q14720" i="1"/>
  <c r="P14720" i="1"/>
  <c r="O14720" i="1"/>
  <c r="N14720" i="1"/>
  <c r="Q14718" i="1"/>
  <c r="P14718" i="1"/>
  <c r="O14718" i="1"/>
  <c r="N14718" i="1"/>
  <c r="Q14717" i="1"/>
  <c r="P14717" i="1"/>
  <c r="O14717" i="1"/>
  <c r="N14717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0" i="1"/>
  <c r="P14710" i="1"/>
  <c r="O14710" i="1"/>
  <c r="N14710" i="1"/>
  <c r="Q14709" i="1"/>
  <c r="P14709" i="1"/>
  <c r="O14709" i="1"/>
  <c r="N14709" i="1"/>
  <c r="Q14708" i="1"/>
  <c r="P14708" i="1"/>
  <c r="O14708" i="1"/>
  <c r="N14708" i="1"/>
  <c r="Q14707" i="1"/>
  <c r="P14707" i="1"/>
  <c r="O14707" i="1"/>
  <c r="N14707" i="1"/>
  <c r="Q14705" i="1"/>
  <c r="P14705" i="1"/>
  <c r="O14705" i="1"/>
  <c r="N14705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9" i="1"/>
  <c r="P14699" i="1"/>
  <c r="O14699" i="1"/>
  <c r="N14699" i="1"/>
  <c r="Q14698" i="1"/>
  <c r="P14698" i="1"/>
  <c r="O14698" i="1"/>
  <c r="N14698" i="1"/>
  <c r="Q14696" i="1"/>
  <c r="P14696" i="1"/>
  <c r="O14696" i="1"/>
  <c r="N14696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90" i="1"/>
  <c r="P14690" i="1"/>
  <c r="O14690" i="1"/>
  <c r="N14690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6" i="1"/>
  <c r="P14676" i="1"/>
  <c r="O14676" i="1"/>
  <c r="N14676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5" i="1"/>
  <c r="P14665" i="1"/>
  <c r="O14665" i="1"/>
  <c r="N14665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5" i="1"/>
  <c r="P14645" i="1"/>
  <c r="O14645" i="1"/>
  <c r="N14645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7" i="1"/>
  <c r="P14637" i="1"/>
  <c r="O14637" i="1"/>
  <c r="N14637" i="1"/>
  <c r="Q14635" i="1"/>
  <c r="P14635" i="1"/>
  <c r="O14635" i="1"/>
  <c r="N14635" i="1"/>
  <c r="Q14634" i="1"/>
  <c r="P14634" i="1"/>
  <c r="O14634" i="1"/>
  <c r="N14634" i="1"/>
  <c r="Q14631" i="1"/>
  <c r="P14631" i="1"/>
  <c r="O14631" i="1"/>
  <c r="N14631" i="1"/>
  <c r="Q14629" i="1"/>
  <c r="P14629" i="1"/>
  <c r="O14629" i="1"/>
  <c r="N14629" i="1"/>
  <c r="Q14628" i="1"/>
  <c r="P14628" i="1"/>
  <c r="O14628" i="1"/>
  <c r="N14628" i="1"/>
  <c r="Q14627" i="1"/>
  <c r="P14627" i="1"/>
  <c r="O14627" i="1"/>
  <c r="N14627" i="1"/>
  <c r="Q14624" i="1"/>
  <c r="P14624" i="1"/>
  <c r="O14624" i="1"/>
  <c r="N14624" i="1"/>
  <c r="Q14623" i="1"/>
  <c r="P14623" i="1"/>
  <c r="O14623" i="1"/>
  <c r="N14623" i="1"/>
  <c r="Q14621" i="1"/>
  <c r="P14621" i="1"/>
  <c r="O14621" i="1"/>
  <c r="N14621" i="1"/>
  <c r="Q14620" i="1"/>
  <c r="P14620" i="1"/>
  <c r="O14620" i="1"/>
  <c r="N14620" i="1"/>
  <c r="Q14617" i="1"/>
  <c r="P14617" i="1"/>
  <c r="O14617" i="1"/>
  <c r="N14617" i="1"/>
  <c r="Q14616" i="1"/>
  <c r="P14616" i="1"/>
  <c r="O14616" i="1"/>
  <c r="N14616" i="1"/>
  <c r="Q14615" i="1"/>
  <c r="P14615" i="1"/>
  <c r="O14615" i="1"/>
  <c r="N14615" i="1"/>
  <c r="Q14614" i="1"/>
  <c r="P14614" i="1"/>
  <c r="O14614" i="1"/>
  <c r="N14614" i="1"/>
  <c r="Q14613" i="1"/>
  <c r="P14613" i="1"/>
  <c r="O14613" i="1"/>
  <c r="N14613" i="1"/>
  <c r="Q14612" i="1"/>
  <c r="P14612" i="1"/>
  <c r="O14612" i="1"/>
  <c r="N14612" i="1"/>
  <c r="Q14611" i="1"/>
  <c r="P14611" i="1"/>
  <c r="O14611" i="1"/>
  <c r="N14611" i="1"/>
  <c r="Q14610" i="1"/>
  <c r="P14610" i="1"/>
  <c r="O14610" i="1"/>
  <c r="N14610" i="1"/>
  <c r="Q14608" i="1"/>
  <c r="P14608" i="1"/>
  <c r="O14608" i="1"/>
  <c r="N14608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599" i="1"/>
  <c r="P14599" i="1"/>
  <c r="O14599" i="1"/>
  <c r="N14599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90" i="1"/>
  <c r="P14590" i="1"/>
  <c r="O14590" i="1"/>
  <c r="N14590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6" i="1"/>
  <c r="P14576" i="1"/>
  <c r="O14576" i="1"/>
  <c r="N14576" i="1"/>
  <c r="Q14575" i="1"/>
  <c r="P14575" i="1"/>
  <c r="O14575" i="1"/>
  <c r="N14575" i="1"/>
  <c r="Q14573" i="1"/>
  <c r="P14573" i="1"/>
  <c r="O14573" i="1"/>
  <c r="N14573" i="1"/>
  <c r="Q14572" i="1"/>
  <c r="P14572" i="1"/>
  <c r="O14572" i="1"/>
  <c r="N14572" i="1"/>
  <c r="Q14571" i="1"/>
  <c r="P14571" i="1"/>
  <c r="O14571" i="1"/>
  <c r="N14571" i="1"/>
  <c r="Q14570" i="1"/>
  <c r="P14570" i="1"/>
  <c r="O14570" i="1"/>
  <c r="N14570" i="1"/>
  <c r="Q14567" i="1"/>
  <c r="P14567" i="1"/>
  <c r="O14567" i="1"/>
  <c r="N14567" i="1"/>
  <c r="Q14566" i="1"/>
  <c r="P14566" i="1"/>
  <c r="O14566" i="1"/>
  <c r="N14566" i="1"/>
  <c r="Q14564" i="1"/>
  <c r="P14564" i="1"/>
  <c r="O14564" i="1"/>
  <c r="N14564" i="1"/>
  <c r="Q14563" i="1"/>
  <c r="P14563" i="1"/>
  <c r="O14563" i="1"/>
  <c r="N14563" i="1"/>
  <c r="Q14560" i="1"/>
  <c r="P14560" i="1"/>
  <c r="O14560" i="1"/>
  <c r="N14560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6" i="1"/>
  <c r="P14556" i="1"/>
  <c r="O14556" i="1"/>
  <c r="N14556" i="1"/>
  <c r="Q14554" i="1"/>
  <c r="P14554" i="1"/>
  <c r="O14554" i="1"/>
  <c r="N14554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5" i="1"/>
  <c r="P14545" i="1"/>
  <c r="O14545" i="1"/>
  <c r="N14545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8" i="1"/>
  <c r="P14538" i="1"/>
  <c r="O14538" i="1"/>
  <c r="N14538" i="1"/>
  <c r="Q14537" i="1"/>
  <c r="P14537" i="1"/>
  <c r="O14537" i="1"/>
  <c r="N14537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2" i="1"/>
  <c r="P14522" i="1"/>
  <c r="O14522" i="1"/>
  <c r="N14522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7" i="1"/>
  <c r="P14517" i="1"/>
  <c r="O14517" i="1"/>
  <c r="N14517" i="1"/>
  <c r="Q14516" i="1"/>
  <c r="P14516" i="1"/>
  <c r="O14516" i="1"/>
  <c r="N14516" i="1"/>
  <c r="Q14515" i="1"/>
  <c r="P14515" i="1"/>
  <c r="O14515" i="1"/>
  <c r="N14515" i="1"/>
  <c r="Q14514" i="1"/>
  <c r="P14514" i="1"/>
  <c r="O14514" i="1"/>
  <c r="N14514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8" i="1"/>
  <c r="P14488" i="1"/>
  <c r="O14488" i="1"/>
  <c r="N14488" i="1"/>
  <c r="Q14487" i="1"/>
  <c r="P14487" i="1"/>
  <c r="O14487" i="1"/>
  <c r="N14487" i="1"/>
  <c r="Q14486" i="1"/>
  <c r="P14486" i="1"/>
  <c r="O14486" i="1"/>
  <c r="N14486" i="1"/>
  <c r="Q14485" i="1"/>
  <c r="P14485" i="1"/>
  <c r="O14485" i="1"/>
  <c r="N14485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9" i="1"/>
  <c r="P14469" i="1"/>
  <c r="O14469" i="1"/>
  <c r="N14469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4" i="1"/>
  <c r="P14464" i="1"/>
  <c r="O14464" i="1"/>
  <c r="N14464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8" i="1"/>
  <c r="P14448" i="1"/>
  <c r="O14448" i="1"/>
  <c r="N14448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3" i="1"/>
  <c r="P14443" i="1"/>
  <c r="O14443" i="1"/>
  <c r="N14443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7" i="1"/>
  <c r="P14427" i="1"/>
  <c r="O14427" i="1"/>
  <c r="N14427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5" i="1"/>
  <c r="P14385" i="1"/>
  <c r="O14385" i="1"/>
  <c r="N14385" i="1"/>
  <c r="Q14384" i="1"/>
  <c r="P14384" i="1"/>
  <c r="O14384" i="1"/>
  <c r="N14384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9" i="1"/>
  <c r="P14319" i="1"/>
  <c r="O14319" i="1"/>
  <c r="N14319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5" i="1"/>
  <c r="P13605" i="1"/>
  <c r="O13605" i="1"/>
  <c r="N13605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600" i="1"/>
  <c r="P13600" i="1"/>
  <c r="O13600" i="1"/>
  <c r="N13600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4" i="1"/>
  <c r="P13404" i="1"/>
  <c r="O13404" i="1"/>
  <c r="N13404" i="1"/>
  <c r="Q13403" i="1"/>
  <c r="P13403" i="1"/>
  <c r="O13403" i="1"/>
  <c r="N13403" i="1"/>
  <c r="Q13401" i="1"/>
  <c r="P13401" i="1"/>
  <c r="O13401" i="1"/>
  <c r="N13401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5" i="1"/>
  <c r="P13255" i="1"/>
  <c r="O13255" i="1"/>
  <c r="N13255" i="1"/>
  <c r="Q13254" i="1"/>
  <c r="P13254" i="1"/>
  <c r="O13254" i="1"/>
  <c r="N13254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7" i="1"/>
  <c r="P13247" i="1"/>
  <c r="O13247" i="1"/>
  <c r="N13247" i="1"/>
  <c r="Q13246" i="1"/>
  <c r="P13246" i="1"/>
  <c r="O13246" i="1"/>
  <c r="N13246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3" i="1"/>
  <c r="P13233" i="1"/>
  <c r="O13233" i="1"/>
  <c r="N13233" i="1"/>
  <c r="Q13232" i="1"/>
  <c r="P13232" i="1"/>
  <c r="O13232" i="1"/>
  <c r="N13232" i="1"/>
  <c r="Q13230" i="1"/>
  <c r="P13230" i="1"/>
  <c r="O13230" i="1"/>
  <c r="N13230" i="1"/>
  <c r="Q13229" i="1"/>
  <c r="P13229" i="1"/>
  <c r="O13229" i="1"/>
  <c r="N13229" i="1"/>
  <c r="Q13228" i="1"/>
  <c r="P13228" i="1"/>
  <c r="O13228" i="1"/>
  <c r="N13228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1" i="1"/>
  <c r="P13161" i="1"/>
  <c r="O13161" i="1"/>
  <c r="N13161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6" i="1"/>
  <c r="P13136" i="1"/>
  <c r="O13136" i="1"/>
  <c r="N13136" i="1"/>
  <c r="Q13133" i="1"/>
  <c r="P13133" i="1"/>
  <c r="O13133" i="1"/>
  <c r="N13133" i="1"/>
  <c r="Q13131" i="1"/>
  <c r="P13131" i="1"/>
  <c r="O13131" i="1"/>
  <c r="N13131" i="1"/>
  <c r="Q13128" i="1"/>
  <c r="P13128" i="1"/>
  <c r="O13128" i="1"/>
  <c r="N13128" i="1"/>
  <c r="Q13126" i="1"/>
  <c r="P13126" i="1"/>
  <c r="O13126" i="1"/>
  <c r="N13126" i="1"/>
  <c r="Q13123" i="1"/>
  <c r="P13123" i="1"/>
  <c r="O13123" i="1"/>
  <c r="N13123" i="1"/>
  <c r="Q13122" i="1"/>
  <c r="P13122" i="1"/>
  <c r="O13122" i="1"/>
  <c r="N13122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8" i="1"/>
  <c r="P13118" i="1"/>
  <c r="O13118" i="1"/>
  <c r="N13118" i="1"/>
  <c r="Q13117" i="1"/>
  <c r="P13117" i="1"/>
  <c r="O13117" i="1"/>
  <c r="N13117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6" i="1"/>
  <c r="P13106" i="1"/>
  <c r="O13106" i="1"/>
  <c r="N13106" i="1"/>
  <c r="Q13105" i="1"/>
  <c r="P13105" i="1"/>
  <c r="O13105" i="1"/>
  <c r="N13105" i="1"/>
  <c r="Q13104" i="1"/>
  <c r="P13104" i="1"/>
  <c r="O13104" i="1"/>
  <c r="N13104" i="1"/>
  <c r="Q13102" i="1"/>
  <c r="P13102" i="1"/>
  <c r="O13102" i="1"/>
  <c r="N13102" i="1"/>
  <c r="Q13101" i="1"/>
  <c r="P13101" i="1"/>
  <c r="O13101" i="1"/>
  <c r="N13101" i="1"/>
  <c r="Q13100" i="1"/>
  <c r="P13100" i="1"/>
  <c r="O13100" i="1"/>
  <c r="N13100" i="1"/>
  <c r="Q13099" i="1"/>
  <c r="P13099" i="1"/>
  <c r="O13099" i="1"/>
  <c r="N13099" i="1"/>
  <c r="Q13098" i="1"/>
  <c r="P13098" i="1"/>
  <c r="O13098" i="1"/>
  <c r="N13098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7" i="1"/>
  <c r="P13087" i="1"/>
  <c r="O13087" i="1"/>
  <c r="N13087" i="1"/>
  <c r="Q13086" i="1"/>
  <c r="P13086" i="1"/>
  <c r="O13086" i="1"/>
  <c r="N13086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1" i="1"/>
  <c r="P13081" i="1"/>
  <c r="O13081" i="1"/>
  <c r="N13081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20" i="1"/>
  <c r="P12920" i="1"/>
  <c r="O12920" i="1"/>
  <c r="N12920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3" i="1"/>
  <c r="P12473" i="1"/>
  <c r="O12473" i="1"/>
  <c r="N12473" i="1"/>
  <c r="Q12471" i="1"/>
  <c r="P12471" i="1"/>
  <c r="O12471" i="1"/>
  <c r="N12471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6" i="1"/>
  <c r="P12446" i="1"/>
  <c r="O12446" i="1"/>
  <c r="N12446" i="1"/>
  <c r="Q12445" i="1"/>
  <c r="P12445" i="1"/>
  <c r="O12445" i="1"/>
  <c r="N12445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0" i="1"/>
  <c r="P12370" i="1"/>
  <c r="O12370" i="1"/>
  <c r="N12370" i="1"/>
  <c r="Q12369" i="1"/>
  <c r="P12369" i="1"/>
  <c r="O12369" i="1"/>
  <c r="N12369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1" i="1"/>
  <c r="P12361" i="1"/>
  <c r="O12361" i="1"/>
  <c r="N12361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70" i="1"/>
  <c r="P12270" i="1"/>
  <c r="O12270" i="1"/>
  <c r="N12270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1" i="1"/>
  <c r="P12031" i="1"/>
  <c r="O12031" i="1"/>
  <c r="N12031" i="1"/>
  <c r="Q12030" i="1"/>
  <c r="P12030" i="1"/>
  <c r="O12030" i="1"/>
  <c r="N12030" i="1"/>
  <c r="Q12029" i="1"/>
  <c r="P12029" i="1"/>
  <c r="O12029" i="1"/>
  <c r="N12029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7" i="1"/>
  <c r="P12017" i="1"/>
  <c r="O12017" i="1"/>
  <c r="N12017" i="1"/>
  <c r="Q12016" i="1"/>
  <c r="P12016" i="1"/>
  <c r="O12016" i="1"/>
  <c r="N12016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4" i="1"/>
  <c r="P12004" i="1"/>
  <c r="O12004" i="1"/>
  <c r="N12004" i="1"/>
  <c r="Q12003" i="1"/>
  <c r="P12003" i="1"/>
  <c r="O12003" i="1"/>
  <c r="N12003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3" i="1"/>
  <c r="P11963" i="1"/>
  <c r="O11963" i="1"/>
  <c r="N11963" i="1"/>
  <c r="Q11962" i="1"/>
  <c r="P11962" i="1"/>
  <c r="O11962" i="1"/>
  <c r="N11962" i="1"/>
  <c r="Q11961" i="1"/>
  <c r="P11961" i="1"/>
  <c r="O11961" i="1"/>
  <c r="N11961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9" i="1"/>
  <c r="P11949" i="1"/>
  <c r="O11949" i="1"/>
  <c r="N11949" i="1"/>
  <c r="Q11948" i="1"/>
  <c r="P11948" i="1"/>
  <c r="O11948" i="1"/>
  <c r="N11948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6" i="1"/>
  <c r="P11936" i="1"/>
  <c r="O11936" i="1"/>
  <c r="N11936" i="1"/>
  <c r="Q11935" i="1"/>
  <c r="P11935" i="1"/>
  <c r="O11935" i="1"/>
  <c r="N11935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3" i="1"/>
  <c r="P11923" i="1"/>
  <c r="O11923" i="1"/>
  <c r="N11923" i="1"/>
  <c r="Q11922" i="1"/>
  <c r="P11922" i="1"/>
  <c r="O11922" i="1"/>
  <c r="N11922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10" i="1"/>
  <c r="P11910" i="1"/>
  <c r="O11910" i="1"/>
  <c r="N11910" i="1"/>
  <c r="Q11909" i="1"/>
  <c r="P11909" i="1"/>
  <c r="O11909" i="1"/>
  <c r="N11909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7" i="1"/>
  <c r="P11897" i="1"/>
  <c r="O11897" i="1"/>
  <c r="N11897" i="1"/>
  <c r="Q11896" i="1"/>
  <c r="P11896" i="1"/>
  <c r="O11896" i="1"/>
  <c r="N11896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4" i="1"/>
  <c r="P11884" i="1"/>
  <c r="O11884" i="1"/>
  <c r="N11884" i="1"/>
  <c r="Q11883" i="1"/>
  <c r="P11883" i="1"/>
  <c r="O11883" i="1"/>
  <c r="N11883" i="1"/>
  <c r="Q11882" i="1"/>
  <c r="P11882" i="1"/>
  <c r="O11882" i="1"/>
  <c r="N11882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1" i="1"/>
  <c r="P11871" i="1"/>
  <c r="O11871" i="1"/>
  <c r="N11871" i="1"/>
  <c r="Q11870" i="1"/>
  <c r="P11870" i="1"/>
  <c r="O11870" i="1"/>
  <c r="N11870" i="1"/>
  <c r="Q11869" i="1"/>
  <c r="P11869" i="1"/>
  <c r="O11869" i="1"/>
  <c r="N11869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7" i="1"/>
  <c r="P11857" i="1"/>
  <c r="O11857" i="1"/>
  <c r="N11857" i="1"/>
  <c r="Q11856" i="1"/>
  <c r="P11856" i="1"/>
  <c r="O11856" i="1"/>
  <c r="N11856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4" i="1"/>
  <c r="P11844" i="1"/>
  <c r="O11844" i="1"/>
  <c r="N11844" i="1"/>
  <c r="Q11843" i="1"/>
  <c r="P11843" i="1"/>
  <c r="O11843" i="1"/>
  <c r="N11843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1" i="1"/>
  <c r="P11831" i="1"/>
  <c r="O11831" i="1"/>
  <c r="N11831" i="1"/>
  <c r="Q11830" i="1"/>
  <c r="P11830" i="1"/>
  <c r="O11830" i="1"/>
  <c r="N11830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8" i="1"/>
  <c r="P11818" i="1"/>
  <c r="O11818" i="1"/>
  <c r="N11818" i="1"/>
  <c r="Q11817" i="1"/>
  <c r="P11817" i="1"/>
  <c r="O11817" i="1"/>
  <c r="N11817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5" i="1"/>
  <c r="P11805" i="1"/>
  <c r="O11805" i="1"/>
  <c r="N11805" i="1"/>
  <c r="Q11804" i="1"/>
  <c r="P11804" i="1"/>
  <c r="O11804" i="1"/>
  <c r="N11804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1" i="1"/>
  <c r="P11791" i="1"/>
  <c r="O11791" i="1"/>
  <c r="N11791" i="1"/>
  <c r="Q11790" i="1"/>
  <c r="P11790" i="1"/>
  <c r="O11790" i="1"/>
  <c r="N11790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9" i="1"/>
  <c r="P11779" i="1"/>
  <c r="O11779" i="1"/>
  <c r="N11779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3" i="1"/>
  <c r="P11103" i="1"/>
  <c r="O11103" i="1"/>
  <c r="N11103" i="1"/>
  <c r="Q11102" i="1"/>
  <c r="P11102" i="1"/>
  <c r="O11102" i="1"/>
  <c r="N11102" i="1"/>
  <c r="Q11100" i="1"/>
  <c r="P11100" i="1"/>
  <c r="O11100" i="1"/>
  <c r="N11100" i="1"/>
  <c r="Q11099" i="1"/>
  <c r="P11099" i="1"/>
  <c r="O11099" i="1"/>
  <c r="N11099" i="1"/>
  <c r="Q11096" i="1"/>
  <c r="P11096" i="1"/>
  <c r="O11096" i="1"/>
  <c r="N11096" i="1"/>
  <c r="Q11095" i="1"/>
  <c r="P11095" i="1"/>
  <c r="O11095" i="1"/>
  <c r="N11095" i="1"/>
  <c r="Q11094" i="1"/>
  <c r="P11094" i="1"/>
  <c r="O11094" i="1"/>
  <c r="N11094" i="1"/>
  <c r="Q11092" i="1"/>
  <c r="P11092" i="1"/>
  <c r="O11092" i="1"/>
  <c r="N11092" i="1"/>
  <c r="Q11091" i="1"/>
  <c r="P11091" i="1"/>
  <c r="O11091" i="1"/>
  <c r="N11091" i="1"/>
  <c r="Q11089" i="1"/>
  <c r="P11089" i="1"/>
  <c r="O11089" i="1"/>
  <c r="N11089" i="1"/>
  <c r="Q11088" i="1"/>
  <c r="P11088" i="1"/>
  <c r="O11088" i="1"/>
  <c r="N11088" i="1"/>
  <c r="Q11085" i="1"/>
  <c r="P11085" i="1"/>
  <c r="O11085" i="1"/>
  <c r="N11085" i="1"/>
  <c r="Q11084" i="1"/>
  <c r="P11084" i="1"/>
  <c r="O11084" i="1"/>
  <c r="N11084" i="1"/>
  <c r="Q11083" i="1"/>
  <c r="P11083" i="1"/>
  <c r="O11083" i="1"/>
  <c r="N11083" i="1"/>
  <c r="Q11081" i="1"/>
  <c r="P11081" i="1"/>
  <c r="O11081" i="1"/>
  <c r="N11081" i="1"/>
  <c r="Q11079" i="1"/>
  <c r="P11079" i="1"/>
  <c r="O11079" i="1"/>
  <c r="N11079" i="1"/>
  <c r="Q11077" i="1"/>
  <c r="P11077" i="1"/>
  <c r="O11077" i="1"/>
  <c r="N11077" i="1"/>
  <c r="Q11076" i="1"/>
  <c r="P11076" i="1"/>
  <c r="O11076" i="1"/>
  <c r="N11076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5" i="1"/>
  <c r="P11065" i="1"/>
  <c r="O11065" i="1"/>
  <c r="N11065" i="1"/>
  <c r="Q11064" i="1"/>
  <c r="P11064" i="1"/>
  <c r="O11064" i="1"/>
  <c r="N11064" i="1"/>
  <c r="Q11063" i="1"/>
  <c r="P11063" i="1"/>
  <c r="O11063" i="1"/>
  <c r="N11063" i="1"/>
  <c r="Q11061" i="1"/>
  <c r="P11061" i="1"/>
  <c r="O11061" i="1"/>
  <c r="N11061" i="1"/>
  <c r="Q11060" i="1"/>
  <c r="P11060" i="1"/>
  <c r="O11060" i="1"/>
  <c r="N11060" i="1"/>
  <c r="Q11059" i="1"/>
  <c r="P11059" i="1"/>
  <c r="O11059" i="1"/>
  <c r="N11059" i="1"/>
  <c r="Q11058" i="1"/>
  <c r="P11058" i="1"/>
  <c r="O11058" i="1"/>
  <c r="N11058" i="1"/>
  <c r="Q11057" i="1"/>
  <c r="P11057" i="1"/>
  <c r="O11057" i="1"/>
  <c r="N11057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6" i="1"/>
  <c r="P11046" i="1"/>
  <c r="O11046" i="1"/>
  <c r="N11046" i="1"/>
  <c r="Q11045" i="1"/>
  <c r="P11045" i="1"/>
  <c r="O11045" i="1"/>
  <c r="N11045" i="1"/>
  <c r="Q11044" i="1"/>
  <c r="P11044" i="1"/>
  <c r="O11044" i="1"/>
  <c r="N11044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9" i="1"/>
  <c r="P11039" i="1"/>
  <c r="O11039" i="1"/>
  <c r="N11039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5" i="1"/>
  <c r="P11025" i="1"/>
  <c r="O11025" i="1"/>
  <c r="N11025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3" i="1"/>
  <c r="P11013" i="1"/>
  <c r="O11013" i="1"/>
  <c r="N11013" i="1"/>
  <c r="Q11012" i="1"/>
  <c r="P11012" i="1"/>
  <c r="O11012" i="1"/>
  <c r="N11012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8" i="1"/>
  <c r="P10998" i="1"/>
  <c r="O10998" i="1"/>
  <c r="N10998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5" i="1"/>
  <c r="P10985" i="1"/>
  <c r="O10985" i="1"/>
  <c r="N10985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2" i="1"/>
  <c r="P10972" i="1"/>
  <c r="O10972" i="1"/>
  <c r="N10972" i="1"/>
  <c r="Q10971" i="1"/>
  <c r="P10971" i="1"/>
  <c r="O10971" i="1"/>
  <c r="N10971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8" i="1"/>
  <c r="P10958" i="1"/>
  <c r="O10958" i="1"/>
  <c r="N10958" i="1"/>
  <c r="Q10957" i="1"/>
  <c r="P10957" i="1"/>
  <c r="O10957" i="1"/>
  <c r="N10957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50" i="1"/>
  <c r="P10950" i="1"/>
  <c r="O10950" i="1"/>
  <c r="N10950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8" i="1"/>
  <c r="P10938" i="1"/>
  <c r="O10938" i="1"/>
  <c r="N10938" i="1"/>
  <c r="Q10937" i="1"/>
  <c r="P10937" i="1"/>
  <c r="O10937" i="1"/>
  <c r="N10937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7" i="1"/>
  <c r="P10917" i="1"/>
  <c r="O10917" i="1"/>
  <c r="N10917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4" i="1"/>
  <c r="P10904" i="1"/>
  <c r="O10904" i="1"/>
  <c r="N10904" i="1"/>
  <c r="Q10903" i="1"/>
  <c r="P10903" i="1"/>
  <c r="O10903" i="1"/>
  <c r="N10903" i="1"/>
  <c r="Q10902" i="1"/>
  <c r="P10902" i="1"/>
  <c r="O10902" i="1"/>
  <c r="N10902" i="1"/>
  <c r="Q10900" i="1"/>
  <c r="P10900" i="1"/>
  <c r="O10900" i="1"/>
  <c r="N10900" i="1"/>
  <c r="Q10899" i="1"/>
  <c r="P10899" i="1"/>
  <c r="O10899" i="1"/>
  <c r="N10899" i="1"/>
  <c r="Q10897" i="1"/>
  <c r="P10897" i="1"/>
  <c r="O10897" i="1"/>
  <c r="N10897" i="1"/>
  <c r="Q10896" i="1"/>
  <c r="P10896" i="1"/>
  <c r="O10896" i="1"/>
  <c r="N10896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6" i="1"/>
  <c r="P10886" i="1"/>
  <c r="O10886" i="1"/>
  <c r="N10886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2" i="1"/>
  <c r="P10872" i="1"/>
  <c r="O10872" i="1"/>
  <c r="N10872" i="1"/>
  <c r="Q10871" i="1"/>
  <c r="P10871" i="1"/>
  <c r="O10871" i="1"/>
  <c r="N10871" i="1"/>
  <c r="Q10869" i="1"/>
  <c r="P10869" i="1"/>
  <c r="O10869" i="1"/>
  <c r="N10869" i="1"/>
  <c r="Q10868" i="1"/>
  <c r="P10868" i="1"/>
  <c r="O10868" i="1"/>
  <c r="N10868" i="1"/>
  <c r="Q10866" i="1"/>
  <c r="P10866" i="1"/>
  <c r="O10866" i="1"/>
  <c r="N10866" i="1"/>
  <c r="Q10865" i="1"/>
  <c r="P10865" i="1"/>
  <c r="O10865" i="1"/>
  <c r="N10865" i="1"/>
  <c r="Q10864" i="1"/>
  <c r="P10864" i="1"/>
  <c r="O10864" i="1"/>
  <c r="N10864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0" i="1"/>
  <c r="P10850" i="1"/>
  <c r="O10850" i="1"/>
  <c r="N10850" i="1"/>
  <c r="Q10849" i="1"/>
  <c r="P10849" i="1"/>
  <c r="O10849" i="1"/>
  <c r="N10849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5" i="1"/>
  <c r="P10835" i="1"/>
  <c r="O10835" i="1"/>
  <c r="N10835" i="1"/>
  <c r="Q10834" i="1"/>
  <c r="P10834" i="1"/>
  <c r="O10834" i="1"/>
  <c r="N10834" i="1"/>
  <c r="Q10832" i="1"/>
  <c r="P10832" i="1"/>
  <c r="O10832" i="1"/>
  <c r="N10832" i="1"/>
  <c r="Q10831" i="1"/>
  <c r="P10831" i="1"/>
  <c r="O10831" i="1"/>
  <c r="N10831" i="1"/>
  <c r="Q10830" i="1"/>
  <c r="P10830" i="1"/>
  <c r="O10830" i="1"/>
  <c r="N10830" i="1"/>
  <c r="Q10829" i="1"/>
  <c r="P10829" i="1"/>
  <c r="O10829" i="1"/>
  <c r="N10829" i="1"/>
  <c r="Q10828" i="1"/>
  <c r="P10828" i="1"/>
  <c r="O10828" i="1"/>
  <c r="N10828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8" i="1"/>
  <c r="P10818" i="1"/>
  <c r="O10818" i="1"/>
  <c r="N10818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6" i="1"/>
  <c r="P10806" i="1"/>
  <c r="O10806" i="1"/>
  <c r="N10806" i="1"/>
  <c r="Q10805" i="1"/>
  <c r="P10805" i="1"/>
  <c r="O10805" i="1"/>
  <c r="N10805" i="1"/>
  <c r="Q10804" i="1"/>
  <c r="P10804" i="1"/>
  <c r="O10804" i="1"/>
  <c r="N10804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5" i="1"/>
  <c r="P10795" i="1"/>
  <c r="O10795" i="1"/>
  <c r="N10795" i="1"/>
  <c r="Q10794" i="1"/>
  <c r="P10794" i="1"/>
  <c r="O10794" i="1"/>
  <c r="N10794" i="1"/>
  <c r="Q10790" i="1"/>
  <c r="P10790" i="1"/>
  <c r="O10790" i="1"/>
  <c r="N10790" i="1"/>
  <c r="Q10789" i="1"/>
  <c r="P10789" i="1"/>
  <c r="O10789" i="1"/>
  <c r="N10789" i="1"/>
  <c r="Q10786" i="1"/>
  <c r="P10786" i="1"/>
  <c r="O10786" i="1"/>
  <c r="N10786" i="1"/>
  <c r="Q10785" i="1"/>
  <c r="P10785" i="1"/>
  <c r="O10785" i="1"/>
  <c r="N10785" i="1"/>
  <c r="Q10783" i="1"/>
  <c r="P10783" i="1"/>
  <c r="O10783" i="1"/>
  <c r="N10783" i="1"/>
  <c r="Q10782" i="1"/>
  <c r="P10782" i="1"/>
  <c r="O10782" i="1"/>
  <c r="N10782" i="1"/>
  <c r="Q10779" i="1"/>
  <c r="P10779" i="1"/>
  <c r="O10779" i="1"/>
  <c r="N10779" i="1"/>
  <c r="Q10776" i="1"/>
  <c r="P10776" i="1"/>
  <c r="O10776" i="1"/>
  <c r="N10776" i="1"/>
  <c r="Q10775" i="1"/>
  <c r="P10775" i="1"/>
  <c r="O10775" i="1"/>
  <c r="N10775" i="1"/>
  <c r="Q10774" i="1"/>
  <c r="P10774" i="1"/>
  <c r="O10774" i="1"/>
  <c r="N10774" i="1"/>
  <c r="Q10773" i="1"/>
  <c r="P10773" i="1"/>
  <c r="O10773" i="1"/>
  <c r="N10773" i="1"/>
  <c r="Q10772" i="1"/>
  <c r="P10772" i="1"/>
  <c r="O10772" i="1"/>
  <c r="N10772" i="1"/>
  <c r="Q10771" i="1"/>
  <c r="P10771" i="1"/>
  <c r="O10771" i="1"/>
  <c r="N10771" i="1"/>
  <c r="Q10770" i="1"/>
  <c r="P10770" i="1"/>
  <c r="O10770" i="1"/>
  <c r="N10770" i="1"/>
  <c r="Q10769" i="1"/>
  <c r="P10769" i="1"/>
  <c r="O10769" i="1"/>
  <c r="N10769" i="1"/>
  <c r="Q10768" i="1"/>
  <c r="P10768" i="1"/>
  <c r="O10768" i="1"/>
  <c r="N10768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7" i="1"/>
  <c r="P10757" i="1"/>
  <c r="O10757" i="1"/>
  <c r="N10757" i="1"/>
  <c r="Q10756" i="1"/>
  <c r="P10756" i="1"/>
  <c r="O10756" i="1"/>
  <c r="N10756" i="1"/>
  <c r="Q10755" i="1"/>
  <c r="P10755" i="1"/>
  <c r="O10755" i="1"/>
  <c r="N10755" i="1"/>
  <c r="Q10754" i="1"/>
  <c r="P10754" i="1"/>
  <c r="O10754" i="1"/>
  <c r="N10754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40" i="1"/>
  <c r="P10740" i="1"/>
  <c r="O10740" i="1"/>
  <c r="N10740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6" i="1"/>
  <c r="P10736" i="1"/>
  <c r="O10736" i="1"/>
  <c r="N10736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28" i="1"/>
  <c r="P10728" i="1"/>
  <c r="O10728" i="1"/>
  <c r="N10728" i="1"/>
  <c r="Q10726" i="1"/>
  <c r="P10726" i="1"/>
  <c r="O10726" i="1"/>
  <c r="N10726" i="1"/>
  <c r="Q10723" i="1"/>
  <c r="P10723" i="1"/>
  <c r="O10723" i="1"/>
  <c r="N10723" i="1"/>
  <c r="Q10721" i="1"/>
  <c r="P10721" i="1"/>
  <c r="O10721" i="1"/>
  <c r="N10721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09" i="1"/>
  <c r="P10709" i="1"/>
  <c r="O10709" i="1"/>
  <c r="N10709" i="1"/>
  <c r="Q10707" i="1"/>
  <c r="P10707" i="1"/>
  <c r="O10707" i="1"/>
  <c r="N10707" i="1"/>
  <c r="Q10706" i="1"/>
  <c r="P10706" i="1"/>
  <c r="O10706" i="1"/>
  <c r="N10706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9" i="1"/>
  <c r="P10699" i="1"/>
  <c r="O10699" i="1"/>
  <c r="N10699" i="1"/>
  <c r="Q10698" i="1"/>
  <c r="P10698" i="1"/>
  <c r="O10698" i="1"/>
  <c r="N10698" i="1"/>
  <c r="Q10697" i="1"/>
  <c r="P10697" i="1"/>
  <c r="O10697" i="1"/>
  <c r="N10697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2" i="1"/>
  <c r="P10692" i="1"/>
  <c r="O10692" i="1"/>
  <c r="N10692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7" i="1"/>
  <c r="P10687" i="1"/>
  <c r="O10687" i="1"/>
  <c r="N10687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49" i="1"/>
  <c r="P10649" i="1"/>
  <c r="O10649" i="1"/>
  <c r="N10649" i="1"/>
  <c r="Q10648" i="1"/>
  <c r="P10648" i="1"/>
  <c r="O10648" i="1"/>
  <c r="N10648" i="1"/>
  <c r="Q10647" i="1"/>
  <c r="P10647" i="1"/>
  <c r="O10647" i="1"/>
  <c r="N10647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40" i="1"/>
  <c r="P10640" i="1"/>
  <c r="O10640" i="1"/>
  <c r="N10640" i="1"/>
  <c r="Q10638" i="1"/>
  <c r="P10638" i="1"/>
  <c r="O10638" i="1"/>
  <c r="N10638" i="1"/>
  <c r="Q10637" i="1"/>
  <c r="P10637" i="1"/>
  <c r="O10637" i="1"/>
  <c r="N10637" i="1"/>
  <c r="Q10636" i="1"/>
  <c r="P10636" i="1"/>
  <c r="O10636" i="1"/>
  <c r="N10636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3" i="1"/>
  <c r="P10623" i="1"/>
  <c r="O10623" i="1"/>
  <c r="N10623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6" i="1"/>
  <c r="P10616" i="1"/>
  <c r="O10616" i="1"/>
  <c r="N10616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2" i="1"/>
  <c r="P10602" i="1"/>
  <c r="O10602" i="1"/>
  <c r="N10602" i="1"/>
  <c r="Q10601" i="1"/>
  <c r="P10601" i="1"/>
  <c r="O10601" i="1"/>
  <c r="N10601" i="1"/>
  <c r="Q10600" i="1"/>
  <c r="P10600" i="1"/>
  <c r="O10600" i="1"/>
  <c r="N10600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4" i="1"/>
  <c r="P10594" i="1"/>
  <c r="O10594" i="1"/>
  <c r="N10594" i="1"/>
  <c r="Q10593" i="1"/>
  <c r="P10593" i="1"/>
  <c r="O10593" i="1"/>
  <c r="N10593" i="1"/>
  <c r="Q10592" i="1"/>
  <c r="P10592" i="1"/>
  <c r="O10592" i="1"/>
  <c r="N10592" i="1"/>
  <c r="Q10590" i="1"/>
  <c r="P10590" i="1"/>
  <c r="O10590" i="1"/>
  <c r="N10590" i="1"/>
  <c r="Q10589" i="1"/>
  <c r="P10589" i="1"/>
  <c r="O10589" i="1"/>
  <c r="N10589" i="1"/>
  <c r="Q10588" i="1"/>
  <c r="P10588" i="1"/>
  <c r="O10588" i="1"/>
  <c r="N10588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8" i="1"/>
  <c r="P10578" i="1"/>
  <c r="O10578" i="1"/>
  <c r="N10578" i="1"/>
  <c r="Q10577" i="1"/>
  <c r="P10577" i="1"/>
  <c r="O10577" i="1"/>
  <c r="N10577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7" i="1"/>
  <c r="P10567" i="1"/>
  <c r="O10567" i="1"/>
  <c r="N10567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7" i="1"/>
  <c r="P10557" i="1"/>
  <c r="O10557" i="1"/>
  <c r="N10557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7" i="1"/>
  <c r="P10547" i="1"/>
  <c r="O10547" i="1"/>
  <c r="N10547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7" i="1"/>
  <c r="P10537" i="1"/>
  <c r="O10537" i="1"/>
  <c r="N10537" i="1"/>
  <c r="Q10536" i="1"/>
  <c r="P10536" i="1"/>
  <c r="O10536" i="1"/>
  <c r="N10536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6" i="1"/>
  <c r="P10526" i="1"/>
  <c r="O10526" i="1"/>
  <c r="N10526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6" i="1"/>
  <c r="P10516" i="1"/>
  <c r="O10516" i="1"/>
  <c r="N10516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3" i="1"/>
  <c r="P10443" i="1"/>
  <c r="O10443" i="1"/>
  <c r="N10443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6" i="1"/>
  <c r="P10436" i="1"/>
  <c r="O10436" i="1"/>
  <c r="N10436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9" i="1"/>
  <c r="P10429" i="1"/>
  <c r="O10429" i="1"/>
  <c r="N10429" i="1"/>
  <c r="Q10428" i="1"/>
  <c r="P10428" i="1"/>
  <c r="O10428" i="1"/>
  <c r="N10428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8" i="1"/>
  <c r="P10418" i="1"/>
  <c r="O10418" i="1"/>
  <c r="N10418" i="1"/>
  <c r="Q10417" i="1"/>
  <c r="P10417" i="1"/>
  <c r="O10417" i="1"/>
  <c r="N10417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8" i="1"/>
  <c r="P10398" i="1"/>
  <c r="O10398" i="1"/>
  <c r="N10398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88" i="1"/>
  <c r="P10388" i="1"/>
  <c r="O10388" i="1"/>
  <c r="N10388" i="1"/>
  <c r="Q10387" i="1"/>
  <c r="P10387" i="1"/>
  <c r="O10387" i="1"/>
  <c r="N10387" i="1"/>
  <c r="Q10384" i="1"/>
  <c r="P10384" i="1"/>
  <c r="O10384" i="1"/>
  <c r="N10384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79" i="1"/>
  <c r="P10379" i="1"/>
  <c r="O10379" i="1"/>
  <c r="N10379" i="1"/>
  <c r="Q10378" i="1"/>
  <c r="P10378" i="1"/>
  <c r="O10378" i="1"/>
  <c r="N10378" i="1"/>
  <c r="Q10377" i="1"/>
  <c r="P10377" i="1"/>
  <c r="O10377" i="1"/>
  <c r="N10377" i="1"/>
  <c r="Q10376" i="1"/>
  <c r="P10376" i="1"/>
  <c r="O10376" i="1"/>
  <c r="N10376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67" i="1"/>
  <c r="P10367" i="1"/>
  <c r="O10367" i="1"/>
  <c r="N10367" i="1"/>
  <c r="Q10366" i="1"/>
  <c r="P10366" i="1"/>
  <c r="O10366" i="1"/>
  <c r="N10366" i="1"/>
  <c r="Q10365" i="1"/>
  <c r="P10365" i="1"/>
  <c r="O10365" i="1"/>
  <c r="N10365" i="1"/>
  <c r="Q10364" i="1"/>
  <c r="P10364" i="1"/>
  <c r="O10364" i="1"/>
  <c r="N10364" i="1"/>
  <c r="Q10361" i="1"/>
  <c r="P10361" i="1"/>
  <c r="O10361" i="1"/>
  <c r="N10361" i="1"/>
  <c r="Q10360" i="1"/>
  <c r="P10360" i="1"/>
  <c r="O10360" i="1"/>
  <c r="N10360" i="1"/>
  <c r="Q10359" i="1"/>
  <c r="P10359" i="1"/>
  <c r="O10359" i="1"/>
  <c r="N10359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9" i="1"/>
  <c r="P10339" i="1"/>
  <c r="O10339" i="1"/>
  <c r="N10339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6" i="1"/>
  <c r="P10316" i="1"/>
  <c r="O10316" i="1"/>
  <c r="N10316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5" i="1"/>
  <c r="P10095" i="1"/>
  <c r="O10095" i="1"/>
  <c r="N10095" i="1"/>
  <c r="Q10094" i="1"/>
  <c r="P10094" i="1"/>
  <c r="O10094" i="1"/>
  <c r="N10094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8" i="1"/>
  <c r="P10078" i="1"/>
  <c r="O10078" i="1"/>
  <c r="N10078" i="1"/>
  <c r="Q10077" i="1"/>
  <c r="P10077" i="1"/>
  <c r="O10077" i="1"/>
  <c r="N10077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1" i="1"/>
  <c r="P10061" i="1"/>
  <c r="O10061" i="1"/>
  <c r="N10061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1" i="1"/>
  <c r="P10051" i="1"/>
  <c r="O10051" i="1"/>
  <c r="N10051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87" i="1"/>
  <c r="P6587" i="1"/>
  <c r="O6587" i="1"/>
  <c r="N6587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9" i="1"/>
  <c r="P6579" i="1"/>
  <c r="O6579" i="1"/>
  <c r="N6579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5" i="1"/>
  <c r="P6485" i="1"/>
  <c r="O6485" i="1"/>
  <c r="N6485" i="1"/>
  <c r="Q6484" i="1"/>
  <c r="P6484" i="1"/>
  <c r="O6484" i="1"/>
  <c r="N6484" i="1"/>
  <c r="Q6482" i="1"/>
  <c r="P6482" i="1"/>
  <c r="O6482" i="1"/>
  <c r="N6482" i="1"/>
  <c r="Q6481" i="1"/>
  <c r="P6481" i="1"/>
  <c r="O6481" i="1"/>
  <c r="N6481" i="1"/>
  <c r="Q6479" i="1"/>
  <c r="P6479" i="1"/>
  <c r="O6479" i="1"/>
  <c r="N6479" i="1"/>
  <c r="Q6478" i="1"/>
  <c r="P6478" i="1"/>
  <c r="O6478" i="1"/>
  <c r="N6478" i="1"/>
  <c r="Q6476" i="1"/>
  <c r="P6476" i="1"/>
  <c r="O6476" i="1"/>
  <c r="N6476" i="1"/>
  <c r="Q6475" i="1"/>
  <c r="P6475" i="1"/>
  <c r="O6475" i="1"/>
  <c r="N6475" i="1"/>
  <c r="Q6473" i="1"/>
  <c r="P6473" i="1"/>
  <c r="O6473" i="1"/>
  <c r="N6473" i="1"/>
  <c r="Q6472" i="1"/>
  <c r="P6472" i="1"/>
  <c r="O6472" i="1"/>
  <c r="N6472" i="1"/>
  <c r="Q6470" i="1"/>
  <c r="P6470" i="1"/>
  <c r="O6470" i="1"/>
  <c r="N6470" i="1"/>
  <c r="Q6469" i="1"/>
  <c r="P6469" i="1"/>
  <c r="O6469" i="1"/>
  <c r="N6469" i="1"/>
  <c r="Q6467" i="1"/>
  <c r="P6467" i="1"/>
  <c r="O6467" i="1"/>
  <c r="N6467" i="1"/>
  <c r="Q6466" i="1"/>
  <c r="P6466" i="1"/>
  <c r="O6466" i="1"/>
  <c r="N6466" i="1"/>
  <c r="Q6464" i="1"/>
  <c r="P6464" i="1"/>
  <c r="O6464" i="1"/>
  <c r="N6464" i="1"/>
  <c r="Q6463" i="1"/>
  <c r="P6463" i="1"/>
  <c r="O6463" i="1"/>
  <c r="N6463" i="1"/>
  <c r="Q6460" i="1"/>
  <c r="P6460" i="1"/>
  <c r="O6460" i="1"/>
  <c r="N6460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4" i="1"/>
  <c r="P6454" i="1"/>
  <c r="O6454" i="1"/>
  <c r="N6454" i="1"/>
  <c r="Q6453" i="1"/>
  <c r="P6453" i="1"/>
  <c r="O6453" i="1"/>
  <c r="N6453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9" i="1"/>
  <c r="P6449" i="1"/>
  <c r="O6449" i="1"/>
  <c r="N6449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7" i="1"/>
  <c r="P6187" i="1"/>
  <c r="O6187" i="1"/>
  <c r="N6187" i="1"/>
  <c r="Q6186" i="1"/>
  <c r="P6186" i="1"/>
  <c r="O6186" i="1"/>
  <c r="N6186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7" i="1"/>
  <c r="P6167" i="1"/>
  <c r="O6167" i="1"/>
  <c r="N6167" i="1"/>
  <c r="Q6164" i="1"/>
  <c r="P6164" i="1"/>
  <c r="O6164" i="1"/>
  <c r="N6164" i="1"/>
  <c r="Q6163" i="1"/>
  <c r="P6163" i="1"/>
  <c r="O6163" i="1"/>
  <c r="N6163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7" i="1"/>
  <c r="P6157" i="1"/>
  <c r="O6157" i="1"/>
  <c r="N6157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6" i="1"/>
  <c r="P5456" i="1"/>
  <c r="O5456" i="1"/>
  <c r="N5456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4" i="1"/>
  <c r="P5444" i="1"/>
  <c r="O5444" i="1"/>
  <c r="N5444" i="1"/>
  <c r="Q5443" i="1"/>
  <c r="P5443" i="1"/>
  <c r="O5443" i="1"/>
  <c r="N5443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8" i="1"/>
  <c r="P5368" i="1"/>
  <c r="O5368" i="1"/>
  <c r="N5368" i="1"/>
  <c r="Q5367" i="1"/>
  <c r="P5367" i="1"/>
  <c r="O5367" i="1"/>
  <c r="N5367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5" i="1"/>
  <c r="P5355" i="1"/>
  <c r="O5355" i="1"/>
  <c r="N5355" i="1"/>
  <c r="Q5354" i="1"/>
  <c r="P5354" i="1"/>
  <c r="O5354" i="1"/>
  <c r="N5354" i="1"/>
  <c r="Q5352" i="1"/>
  <c r="P5352" i="1"/>
  <c r="O5352" i="1"/>
  <c r="N5352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8" i="1"/>
  <c r="P4998" i="1"/>
  <c r="O4998" i="1"/>
  <c r="N4998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5" i="1"/>
  <c r="P4945" i="1"/>
  <c r="O4945" i="1"/>
  <c r="N4945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6" i="1"/>
  <c r="P4926" i="1"/>
  <c r="O4926" i="1"/>
  <c r="N4926" i="1"/>
  <c r="Q4925" i="1"/>
  <c r="P4925" i="1"/>
  <c r="O4925" i="1"/>
  <c r="N4925" i="1"/>
  <c r="Q4922" i="1"/>
  <c r="P4922" i="1"/>
  <c r="O4922" i="1"/>
  <c r="N4922" i="1"/>
  <c r="Q4920" i="1"/>
  <c r="P4920" i="1"/>
  <c r="O4920" i="1"/>
  <c r="N4920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1" i="1"/>
  <c r="P4841" i="1"/>
  <c r="O4841" i="1"/>
  <c r="N4841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7" i="1"/>
  <c r="P4197" i="1"/>
  <c r="O4197" i="1"/>
  <c r="N4197" i="1"/>
  <c r="Q4196" i="1"/>
  <c r="P4196" i="1"/>
  <c r="O4196" i="1"/>
  <c r="N4196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4" i="1"/>
  <c r="P3914" i="1"/>
  <c r="O3914" i="1"/>
  <c r="N3914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0" i="1"/>
  <c r="P3590" i="1"/>
  <c r="O3590" i="1"/>
  <c r="N3590" i="1"/>
  <c r="Q3589" i="1"/>
  <c r="P3589" i="1"/>
  <c r="O3589" i="1"/>
  <c r="N3589" i="1"/>
  <c r="Q3588" i="1"/>
  <c r="P3588" i="1"/>
  <c r="O3588" i="1"/>
  <c r="N3588" i="1"/>
  <c r="Q3587" i="1"/>
  <c r="P3587" i="1"/>
  <c r="O3587" i="1"/>
  <c r="N3587" i="1"/>
  <c r="Q3585" i="1"/>
  <c r="P3585" i="1"/>
  <c r="O3585" i="1"/>
  <c r="N3585" i="1"/>
  <c r="Q3584" i="1"/>
  <c r="P3584" i="1"/>
  <c r="O3584" i="1"/>
  <c r="N3584" i="1"/>
  <c r="Q3583" i="1"/>
  <c r="P3583" i="1"/>
  <c r="O3583" i="1"/>
  <c r="N3583" i="1"/>
  <c r="Q3582" i="1"/>
  <c r="P3582" i="1"/>
  <c r="O3582" i="1"/>
  <c r="N3582" i="1"/>
  <c r="Q3578" i="1"/>
  <c r="P3578" i="1"/>
  <c r="O3578" i="1"/>
  <c r="N3578" i="1"/>
  <c r="Q3577" i="1"/>
  <c r="P3577" i="1"/>
  <c r="O3577" i="1"/>
  <c r="N3577" i="1"/>
  <c r="Q3574" i="1"/>
  <c r="P3574" i="1"/>
  <c r="O3574" i="1"/>
  <c r="N3574" i="1"/>
  <c r="Q3573" i="1"/>
  <c r="P3573" i="1"/>
  <c r="O3573" i="1"/>
  <c r="N3573" i="1"/>
  <c r="Q3572" i="1"/>
  <c r="P3572" i="1"/>
  <c r="O3572" i="1"/>
  <c r="N3572" i="1"/>
  <c r="Q3571" i="1"/>
  <c r="P3571" i="1"/>
  <c r="O3571" i="1"/>
  <c r="N3571" i="1"/>
  <c r="Q3569" i="1"/>
  <c r="P3569" i="1"/>
  <c r="O3569" i="1"/>
  <c r="N3569" i="1"/>
  <c r="Q3568" i="1"/>
  <c r="P3568" i="1"/>
  <c r="O3568" i="1"/>
  <c r="N3568" i="1"/>
  <c r="Q3567" i="1"/>
  <c r="P3567" i="1"/>
  <c r="O3567" i="1"/>
  <c r="N3567" i="1"/>
  <c r="Q3566" i="1"/>
  <c r="P3566" i="1"/>
  <c r="O3566" i="1"/>
  <c r="N3566" i="1"/>
  <c r="Q3563" i="1"/>
  <c r="P3563" i="1"/>
  <c r="O3563" i="1"/>
  <c r="N3563" i="1"/>
  <c r="Q3562" i="1"/>
  <c r="P3562" i="1"/>
  <c r="O3562" i="1"/>
  <c r="N3562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7" i="1"/>
  <c r="P3557" i="1"/>
  <c r="O3557" i="1"/>
  <c r="N3557" i="1"/>
  <c r="Q3556" i="1"/>
  <c r="P3556" i="1"/>
  <c r="O3556" i="1"/>
  <c r="N3556" i="1"/>
  <c r="Q3555" i="1"/>
  <c r="P3555" i="1"/>
  <c r="O3555" i="1"/>
  <c r="N3555" i="1"/>
  <c r="Q3552" i="1"/>
  <c r="P3552" i="1"/>
  <c r="O3552" i="1"/>
  <c r="N3552" i="1"/>
  <c r="Q3551" i="1"/>
  <c r="P3551" i="1"/>
  <c r="O3551" i="1"/>
  <c r="N3551" i="1"/>
  <c r="Q3550" i="1"/>
  <c r="P3550" i="1"/>
  <c r="O3550" i="1"/>
  <c r="N3550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6" i="1"/>
  <c r="P3526" i="1"/>
  <c r="O3526" i="1"/>
  <c r="N3526" i="1"/>
  <c r="Q3525" i="1"/>
  <c r="P3525" i="1"/>
  <c r="O3525" i="1"/>
  <c r="N3525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2" i="1"/>
  <c r="P3452" i="1"/>
  <c r="O3452" i="1"/>
  <c r="N3452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O6" i="1" s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P6" i="1" s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Q6" i="1"/>
  <c r="M6" i="1"/>
</calcChain>
</file>

<file path=xl/sharedStrings.xml><?xml version="1.0" encoding="utf-8"?>
<sst xmlns="http://schemas.openxmlformats.org/spreadsheetml/2006/main" count="111643" uniqueCount="36477">
  <si>
    <t>Прайс-лист на 20.04.2024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</si>
  <si>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</si>
  <si>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</si>
  <si>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</si>
  <si>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</si>
  <si>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</si>
  <si>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</si>
  <si>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</si>
  <si>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</si>
  <si>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</si>
  <si>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</si>
  <si>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</si>
  <si>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</si>
  <si>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</si>
  <si>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</si>
  <si>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</si>
  <si>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</si>
  <si>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</si>
  <si>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</si>
  <si>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</si>
  <si>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</si>
  <si>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</si>
  <si>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</si>
  <si>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</si>
  <si>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</si>
  <si>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</si>
  <si>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</si>
  <si>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</si>
  <si>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</si>
  <si>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</si>
  <si>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</si>
  <si>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</si>
  <si>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</si>
  <si>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</si>
  <si>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</si>
  <si>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</si>
  <si>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</si>
  <si>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</si>
  <si>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</si>
  <si>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</si>
  <si>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</si>
  <si>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</si>
  <si>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</si>
  <si>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</si>
  <si>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</si>
  <si>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</si>
  <si>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</si>
  <si>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</si>
  <si>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</si>
  <si>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</si>
  <si>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</si>
  <si>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</si>
  <si>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</si>
  <si>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</si>
  <si>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</si>
  <si>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</si>
  <si>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</si>
  <si>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</si>
  <si>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</si>
  <si>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</si>
  <si>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</si>
  <si>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</si>
  <si>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</si>
  <si>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</si>
  <si>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</si>
  <si>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</si>
  <si>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</si>
  <si>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</si>
  <si>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</si>
  <si>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</si>
  <si>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</si>
  <si>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</si>
  <si>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</si>
  <si>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</si>
  <si>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</si>
  <si>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</si>
  <si>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</si>
  <si>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</si>
  <si>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</si>
  <si>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</si>
  <si>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</si>
  <si>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</si>
  <si>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</si>
  <si>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V1-A0-00070-10000-2072LUM</t>
  </si>
  <si>
    <t>Люминесцентный светильник VARTON A070 4х18 офисный встраиваемый 615х595х80 мм IP20 с рассеивателем опал</t>
  </si>
  <si>
    <t>72W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</si>
  <si>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</si>
  <si>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</si>
  <si>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V1-A0-00070-20000-2072LUM</t>
  </si>
  <si>
    <t>Люминесцентный светильник VARTON A070 4х18 офисный накладной 620х620х80 мм IP20 с рассеивателем опал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</si>
  <si>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</si>
  <si>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</si>
  <si>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EM 1h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</si>
  <si>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</si>
  <si>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</si>
  <si>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</si>
  <si>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</si>
  <si>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</si>
  <si>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</si>
  <si>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</si>
  <si>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</si>
  <si>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</si>
  <si>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</si>
  <si>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</si>
  <si>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</si>
  <si>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</si>
  <si>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</si>
  <si>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</si>
  <si>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</si>
  <si>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</si>
  <si>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</si>
  <si>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</si>
  <si>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</si>
  <si>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</si>
  <si>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</si>
  <si>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</si>
  <si>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</si>
  <si>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</si>
  <si>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</si>
  <si>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</si>
  <si>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</si>
  <si>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</si>
  <si>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</si>
  <si>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</si>
  <si>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</si>
  <si>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</si>
  <si>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</si>
  <si>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</si>
  <si>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</si>
  <si>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</si>
  <si>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</si>
  <si>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</si>
  <si>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</si>
  <si>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</si>
  <si>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</si>
  <si>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</si>
  <si>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</si>
  <si>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</si>
  <si>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</si>
  <si>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</si>
  <si>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</si>
  <si>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</si>
  <si>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</si>
  <si>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</si>
  <si>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</si>
  <si>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</si>
  <si>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</si>
  <si>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</si>
  <si>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</si>
  <si>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</si>
  <si>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</si>
  <si>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</si>
  <si>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</si>
  <si>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</si>
  <si>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</si>
  <si>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</si>
  <si>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</si>
  <si>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</si>
  <si>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</si>
  <si>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</si>
  <si>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</si>
  <si>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</si>
  <si>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</si>
  <si>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</si>
  <si>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</si>
  <si>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</si>
  <si>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</si>
  <si>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</si>
  <si>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</si>
  <si>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</si>
  <si>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</si>
  <si>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</si>
  <si>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</si>
  <si>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</si>
  <si>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</si>
  <si>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</si>
  <si>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</si>
  <si>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</si>
  <si>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</si>
  <si>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</si>
  <si>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</si>
  <si>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</si>
  <si>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</si>
  <si>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</si>
  <si>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</si>
  <si>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</si>
  <si>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</si>
  <si>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</si>
  <si>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</si>
  <si>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</si>
  <si>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</si>
  <si>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</si>
  <si>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</si>
  <si>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</si>
  <si>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</si>
  <si>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</si>
  <si>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</si>
  <si>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</si>
  <si>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</si>
  <si>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</si>
  <si>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</si>
  <si>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</si>
  <si>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</si>
  <si>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</si>
  <si>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</si>
  <si>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</si>
  <si>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</si>
  <si>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</si>
  <si>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</si>
  <si>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</si>
  <si>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</si>
  <si>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</si>
  <si>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</si>
  <si>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</si>
  <si>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</si>
  <si>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</si>
  <si>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</si>
  <si>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</si>
  <si>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</si>
  <si>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</si>
  <si>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</si>
  <si>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</si>
  <si>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</si>
  <si>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</si>
  <si>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</si>
  <si>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</si>
  <si>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</si>
  <si>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</si>
  <si>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</si>
  <si>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</si>
  <si>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</si>
  <si>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</si>
  <si>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</si>
  <si>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</si>
  <si>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</si>
  <si>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</si>
  <si>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</si>
  <si>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</si>
  <si>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</si>
  <si>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</si>
  <si>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</si>
  <si>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</si>
  <si>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</si>
  <si>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</si>
  <si>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</si>
  <si>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</si>
  <si>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</si>
  <si>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</si>
  <si>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</si>
  <si>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</si>
  <si>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</si>
  <si>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</si>
  <si>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</si>
  <si>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</si>
  <si>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</si>
  <si>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</si>
  <si>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</si>
  <si>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</si>
  <si>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</si>
  <si>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</si>
  <si>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</si>
  <si>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</si>
  <si>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</si>
  <si>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</si>
  <si>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</si>
  <si>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</si>
  <si>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</si>
  <si>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</si>
  <si>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</si>
  <si>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</si>
  <si>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V1-I0-90497-04L07-6510040</t>
  </si>
  <si>
    <t>Светодиодный светильник VARTON промышленный HB Round Basic 60° 100 Вт 4000 K</t>
  </si>
  <si>
    <t>V1-I0-90497-04L05-6510040</t>
  </si>
  <si>
    <t>Светодиодный светильник VARTON промышленный HB Round Basic 120° 100 Вт 4000 K</t>
  </si>
  <si>
    <t>V1-I0-90497-04L07-6510050</t>
  </si>
  <si>
    <t>Светодиодный светильник VARTON промышленный HB Round Basic 60° 100 Вт 5000 K</t>
  </si>
  <si>
    <t>V1-I0-90497-04L05-6510050</t>
  </si>
  <si>
    <t>Светодиодный светильник VARTON промышленный HB Round Basic 120°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</si>
  <si>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</si>
  <si>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</si>
  <si>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</si>
  <si>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V1-I0-90497-04L06-6515040</t>
  </si>
  <si>
    <t>Светодиодный светильник VARTON промышленный HB Round Basic 90° 150 Вт 4000 K</t>
  </si>
  <si>
    <t>24000 лм</t>
  </si>
  <si>
    <t>V1-I0-90497-04L05-6515040</t>
  </si>
  <si>
    <t>Светодиодный светильник VARTON промышленный HB Round Basic 120° 150 Вт 4000 K</t>
  </si>
  <si>
    <t>V1-I0-90497-04L07-6515040</t>
  </si>
  <si>
    <t>Светодиодный светильник VARTON промышленный HB Round Basic 60°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</si>
  <si>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</si>
  <si>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</si>
  <si>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</si>
  <si>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V1-I0-90497-04L07-6515050</t>
  </si>
  <si>
    <t>Светодиодный светильник VARTON промышленный HB Round Basic 60° 150 Вт 5000 K</t>
  </si>
  <si>
    <t>V1-I0-90497-04L05-6515050</t>
  </si>
  <si>
    <t>Светодиодный светильник VARTON промышленный HB Round Basic 120° 150 Вт 5000 K</t>
  </si>
  <si>
    <t>HB Round BASIC 200 Вт</t>
  </si>
  <si>
    <t>V1-I0-90497-04L05-6520040</t>
  </si>
  <si>
    <t>Светодиодный светильник VARTON промышленный HB Round Basic 120°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</si>
  <si>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</si>
  <si>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</si>
  <si>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</si>
  <si>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V1-I0-90497-04L06-6520040</t>
  </si>
  <si>
    <t>Светодиодный светильник VARTON промышленный HB Round Basic 90° 200 Вт 4000 K</t>
  </si>
  <si>
    <t>V1-I0-90497-04L06-6520050</t>
  </si>
  <si>
    <t>Светодиодный светильник VARTON промышленный HB Round Basic 90° 200 Вт 5000 K</t>
  </si>
  <si>
    <t>V1-I0-90497-04L05-6520050</t>
  </si>
  <si>
    <t>Светодиодный светильник VARTON промышленный HB Round Basic 120° 200 Вт 5000 K</t>
  </si>
  <si>
    <t>V1-I0-90497-04L07-6520050</t>
  </si>
  <si>
    <t>Светодиодный светильник VARTON промышленный HB Round Basic 60°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</si>
  <si>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</si>
  <si>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</si>
  <si>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</si>
  <si>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</si>
  <si>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</si>
  <si>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</si>
  <si>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</si>
  <si>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</si>
  <si>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</si>
  <si>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</si>
  <si>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</si>
  <si>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</si>
  <si>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</si>
  <si>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</si>
  <si>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</si>
  <si>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</si>
  <si>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</si>
  <si>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</si>
  <si>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</si>
  <si>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</si>
  <si>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</si>
  <si>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</si>
  <si>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</si>
  <si>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</si>
  <si>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</si>
  <si>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</si>
  <si>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</si>
  <si>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</si>
  <si>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</si>
  <si>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</si>
  <si>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</si>
  <si>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</si>
  <si>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</si>
  <si>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</si>
  <si>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</si>
  <si>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</si>
  <si>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</si>
  <si>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</si>
  <si>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</si>
  <si>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54W</t>
  </si>
  <si>
    <t>6500 лм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</si>
  <si>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</si>
  <si>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</si>
  <si>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6300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</si>
  <si>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</si>
  <si>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</si>
  <si>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</si>
  <si>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</si>
  <si>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</si>
  <si>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</si>
  <si>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</si>
  <si>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</si>
  <si>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</si>
  <si>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</si>
  <si>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</si>
  <si>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</si>
  <si>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</si>
  <si>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</si>
  <si>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</si>
  <si>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</si>
  <si>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</si>
  <si>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</si>
  <si>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</si>
  <si>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</si>
  <si>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</si>
  <si>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</si>
  <si>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</si>
  <si>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</si>
  <si>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</si>
  <si>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</si>
  <si>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</si>
  <si>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</si>
  <si>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</si>
  <si>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</si>
  <si>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</si>
  <si>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</si>
  <si>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</si>
  <si>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</si>
  <si>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</si>
  <si>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</si>
  <si>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</si>
  <si>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</si>
  <si>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</si>
  <si>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</si>
  <si>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</si>
  <si>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</si>
  <si>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</si>
  <si>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</si>
  <si>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</si>
  <si>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</si>
  <si>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</si>
  <si>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</si>
  <si>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</si>
  <si>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</si>
  <si>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</si>
  <si>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</si>
  <si>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</si>
  <si>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</si>
  <si>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</si>
  <si>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</si>
  <si>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</si>
  <si>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</si>
  <si>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</si>
  <si>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</si>
  <si>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</si>
  <si>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</si>
  <si>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</si>
  <si>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</si>
  <si>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</si>
  <si>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</si>
  <si>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</si>
  <si>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</si>
  <si>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</si>
  <si>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</si>
  <si>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</si>
  <si>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</si>
  <si>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</si>
  <si>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</si>
  <si>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</si>
  <si>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</si>
  <si>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</si>
  <si>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</si>
  <si>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</si>
  <si>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</si>
  <si>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</si>
  <si>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</si>
  <si>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</si>
  <si>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</si>
  <si>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</si>
  <si>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</si>
  <si>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</si>
  <si>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</si>
  <si>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</si>
  <si>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</si>
  <si>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</si>
  <si>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</si>
  <si>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</si>
  <si>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</si>
  <si>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</si>
  <si>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V1-R0-70354-21A01-2017</t>
  </si>
  <si>
    <t>пиктограмма "ФИГУРА / СТРЕЛКА ВЛЕВО ВВЕРХ"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</si>
  <si>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</si>
  <si>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</si>
  <si>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</si>
  <si>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</si>
  <si>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</si>
  <si>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</si>
  <si>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</si>
  <si>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</si>
  <si>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</si>
  <si>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</si>
  <si>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</si>
  <si>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</si>
  <si>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</si>
  <si>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</si>
  <si>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</si>
  <si>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</si>
  <si>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</si>
  <si>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</si>
  <si>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</si>
  <si>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</si>
  <si>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</si>
  <si>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</si>
  <si>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</si>
  <si>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</si>
  <si>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</si>
  <si>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</si>
  <si>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</si>
  <si>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</si>
  <si>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</si>
  <si>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</si>
  <si>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</si>
  <si>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V1-R0-70354-02A02-2100365</t>
  </si>
  <si>
    <t>Светильник аварийный ip20 1.5 ч "ЗАПАСНЫЙ ВЫХОД" 3W односторонний</t>
  </si>
  <si>
    <t>V1-R0-70354-02A02-2000365</t>
  </si>
  <si>
    <t>Световой указатель "ВАРТОН" Evade серии Basic 3W IP20 2ч "ВЫХОД-EXIT"</t>
  </si>
  <si>
    <t>50 лм</t>
  </si>
  <si>
    <t>V1-R0-70617-02A02-2000365</t>
  </si>
  <si>
    <t>Световой указатель "ВАРТОН" Flip Basic 3W IP20 1.5ч</t>
  </si>
  <si>
    <t>100 лм</t>
  </si>
  <si>
    <t>V1-R0-70354-02A02-2200365</t>
  </si>
  <si>
    <t>Световой указатель "ВАРТОН" Evade серии Basic 3W IP20 2ч "ФИГУРА / СТРЕЛКА" 2-сторонний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</si>
  <si>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</si>
  <si>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</si>
  <si>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</si>
  <si>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</si>
  <si>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</si>
  <si>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</si>
  <si>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</si>
  <si>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</si>
  <si>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</si>
  <si>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</si>
  <si>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</si>
  <si>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</si>
  <si>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</si>
  <si>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</si>
  <si>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</si>
  <si>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</si>
  <si>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</si>
  <si>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</si>
  <si>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</si>
  <si>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</si>
  <si>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</si>
  <si>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</si>
  <si>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</si>
  <si>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</si>
  <si>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</si>
  <si>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</si>
  <si>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</si>
  <si>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</si>
  <si>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</si>
  <si>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</si>
  <si>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</si>
  <si>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</si>
  <si>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</si>
  <si>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</si>
  <si>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</si>
  <si>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</si>
  <si>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</si>
  <si>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</si>
  <si>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</si>
  <si>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</si>
  <si>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</si>
  <si>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</si>
  <si>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</si>
  <si>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</si>
  <si>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</si>
  <si>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</si>
  <si>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</si>
  <si>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</si>
  <si>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</si>
  <si>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</si>
  <si>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</si>
  <si>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</si>
  <si>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</si>
  <si>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</si>
  <si>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</si>
  <si>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</si>
  <si>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</si>
  <si>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</si>
  <si>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</si>
  <si>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</si>
  <si>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</si>
  <si>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</si>
  <si>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</si>
  <si>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</si>
  <si>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</si>
  <si>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</si>
  <si>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</si>
  <si>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</si>
  <si>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</si>
  <si>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</si>
  <si>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</si>
  <si>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</si>
  <si>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</si>
  <si>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</si>
  <si>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</si>
  <si>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</si>
  <si>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</si>
  <si>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</si>
  <si>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</si>
  <si>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</si>
  <si>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</si>
  <si>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</si>
  <si>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</si>
  <si>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</si>
  <si>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</si>
  <si>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</si>
  <si>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</si>
  <si>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</si>
  <si>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</si>
  <si>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</si>
  <si>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</si>
  <si>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</si>
  <si>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</si>
  <si>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</si>
  <si>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</si>
  <si>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</si>
  <si>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</si>
  <si>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</si>
  <si>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</si>
  <si>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</si>
  <si>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</si>
  <si>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</si>
  <si>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</si>
  <si>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</si>
  <si>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</si>
  <si>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</si>
  <si>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</si>
  <si>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</si>
  <si>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</si>
  <si>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</si>
  <si>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</si>
  <si>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</si>
  <si>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</si>
  <si>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</si>
  <si>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</si>
  <si>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</si>
  <si>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</si>
  <si>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</si>
  <si>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</si>
  <si>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</si>
  <si>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</si>
  <si>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</si>
  <si>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</si>
  <si>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</si>
  <si>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</si>
  <si>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</si>
  <si>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</si>
  <si>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</si>
  <si>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</si>
  <si>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</si>
  <si>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</si>
  <si>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</si>
  <si>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</si>
  <si>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</si>
  <si>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</si>
  <si>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</si>
  <si>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</si>
  <si>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</si>
  <si>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</si>
  <si>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</si>
  <si>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</si>
  <si>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</si>
  <si>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</si>
  <si>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</si>
  <si>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</si>
  <si>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</si>
  <si>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</si>
  <si>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</si>
  <si>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</si>
  <si>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</si>
  <si>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</si>
  <si>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</si>
  <si>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</si>
  <si>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</si>
  <si>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</si>
  <si>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</si>
  <si>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</si>
  <si>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</si>
  <si>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</si>
  <si>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</si>
  <si>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</si>
  <si>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</si>
  <si>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</si>
  <si>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</si>
  <si>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</si>
  <si>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</si>
  <si>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</si>
  <si>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</si>
  <si>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</si>
  <si>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</si>
  <si>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</si>
  <si>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</si>
  <si>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</si>
  <si>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</si>
  <si>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</si>
  <si>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</si>
  <si>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</si>
  <si>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</si>
  <si>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</si>
  <si>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</si>
  <si>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</si>
  <si>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</si>
  <si>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</si>
  <si>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</si>
  <si>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</si>
  <si>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</si>
  <si>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</si>
  <si>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</si>
  <si>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</si>
  <si>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</si>
  <si>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</si>
  <si>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</si>
  <si>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</si>
  <si>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</si>
  <si>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</si>
  <si>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</si>
  <si>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</si>
  <si>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</si>
  <si>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</si>
  <si>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</si>
  <si>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</si>
  <si>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</si>
  <si>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</si>
  <si>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</si>
  <si>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</si>
  <si>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</si>
  <si>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</si>
  <si>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</si>
  <si>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</si>
  <si>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</si>
  <si>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</si>
  <si>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</si>
  <si>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</si>
  <si>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</si>
  <si>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</si>
  <si>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</si>
  <si>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</si>
  <si>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</si>
  <si>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</si>
  <si>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</si>
  <si>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</si>
  <si>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</si>
  <si>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</si>
  <si>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</si>
  <si>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</si>
  <si>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</si>
  <si>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</si>
  <si>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</si>
  <si>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</si>
  <si>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</si>
  <si>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</si>
  <si>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</si>
  <si>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</si>
  <si>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</si>
  <si>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</si>
  <si>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</si>
  <si>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</si>
  <si>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</si>
  <si>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</si>
  <si>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</si>
  <si>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</si>
  <si>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</si>
  <si>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</si>
  <si>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</si>
  <si>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</si>
  <si>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</si>
  <si>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</si>
  <si>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</si>
  <si>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</si>
  <si>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</si>
  <si>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</si>
  <si>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</si>
  <si>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</si>
  <si>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</si>
  <si>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</si>
  <si>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</si>
  <si>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</si>
  <si>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</si>
  <si>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</si>
  <si>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</si>
  <si>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</si>
  <si>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</si>
  <si>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</si>
  <si>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</si>
  <si>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</si>
  <si>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</si>
  <si>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</si>
  <si>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</si>
  <si>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</si>
  <si>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</si>
  <si>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</si>
  <si>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</si>
  <si>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</si>
  <si>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</si>
  <si>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</si>
  <si>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</si>
  <si>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</si>
  <si>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</si>
  <si>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</si>
  <si>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</si>
  <si>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</si>
  <si>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</si>
  <si>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</si>
  <si>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</si>
  <si>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</si>
  <si>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</si>
  <si>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</si>
  <si>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</si>
  <si>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</si>
  <si>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</si>
  <si>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</si>
  <si>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</si>
  <si>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</si>
  <si>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</si>
  <si>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</si>
  <si>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</si>
  <si>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</si>
  <si>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</si>
  <si>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</si>
  <si>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</si>
  <si>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</si>
  <si>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</si>
  <si>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</si>
  <si>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</si>
  <si>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</si>
  <si>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</si>
  <si>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</si>
  <si>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</si>
  <si>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</si>
  <si>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</si>
  <si>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</si>
  <si>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</si>
  <si>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</si>
  <si>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</si>
  <si>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</si>
  <si>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</si>
  <si>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</si>
  <si>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</si>
  <si>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</si>
  <si>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</si>
  <si>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</si>
  <si>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</si>
  <si>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</si>
  <si>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</si>
  <si>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</si>
  <si>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</si>
  <si>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</si>
  <si>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</si>
  <si>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</si>
  <si>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</si>
  <si>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</si>
  <si>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</si>
  <si>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</si>
  <si>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</si>
  <si>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</si>
  <si>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</si>
  <si>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</si>
  <si>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</si>
  <si>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</si>
  <si>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</si>
  <si>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</si>
  <si>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</si>
  <si>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</si>
  <si>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</si>
  <si>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</si>
  <si>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</si>
  <si>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</si>
  <si>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</si>
  <si>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</si>
  <si>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</si>
  <si>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</si>
  <si>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</si>
  <si>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</si>
  <si>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</si>
  <si>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</si>
  <si>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</si>
  <si>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</si>
  <si>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</si>
  <si>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</si>
  <si>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</si>
  <si>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</si>
  <si>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</si>
  <si>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</si>
  <si>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</si>
  <si>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</si>
  <si>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</si>
  <si>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</si>
  <si>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</si>
  <si>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</si>
  <si>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</si>
  <si>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</si>
  <si>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</si>
  <si>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</si>
  <si>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</si>
  <si>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</si>
  <si>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</si>
  <si>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</si>
  <si>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</si>
  <si>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</si>
  <si>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</si>
  <si>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</si>
  <si>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</si>
  <si>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</si>
  <si>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</si>
  <si>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</si>
  <si>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</si>
  <si>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</si>
  <si>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</si>
  <si>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</si>
  <si>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</si>
  <si>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</si>
  <si>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</si>
  <si>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</si>
  <si>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</si>
  <si>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</si>
  <si>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</si>
  <si>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</si>
  <si>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</si>
  <si>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</si>
  <si>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</si>
  <si>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</si>
  <si>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</si>
  <si>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</si>
  <si>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</si>
  <si>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</si>
  <si>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</si>
  <si>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</si>
  <si>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</si>
  <si>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</si>
  <si>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</si>
  <si>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</si>
  <si>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</si>
  <si>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</si>
  <si>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</si>
  <si>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</si>
  <si>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</si>
  <si>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</si>
  <si>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</si>
  <si>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</si>
  <si>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</si>
  <si>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</si>
  <si>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</si>
  <si>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</si>
  <si>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</si>
  <si>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</si>
  <si>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</si>
  <si>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</si>
  <si>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</si>
  <si>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</si>
  <si>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</si>
  <si>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</si>
  <si>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</si>
  <si>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</si>
  <si>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</si>
  <si>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</si>
  <si>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</si>
  <si>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</si>
  <si>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</si>
  <si>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</si>
  <si>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</si>
  <si>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</si>
  <si>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</si>
  <si>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</si>
  <si>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</si>
  <si>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</si>
  <si>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</si>
  <si>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</si>
  <si>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</si>
  <si>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</si>
  <si>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</si>
  <si>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</si>
  <si>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</si>
  <si>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</si>
  <si>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</si>
  <si>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</si>
  <si>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</si>
  <si>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</si>
  <si>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</si>
  <si>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</si>
  <si>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</si>
  <si>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</si>
  <si>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</si>
  <si>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</si>
  <si>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</si>
  <si>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</si>
  <si>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</si>
  <si>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</si>
  <si>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</si>
  <si>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</si>
  <si>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</si>
  <si>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</si>
  <si>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</si>
  <si>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</si>
  <si>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</si>
  <si>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</si>
  <si>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</si>
  <si>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</si>
  <si>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</si>
  <si>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V1-A0-00070-01PRS-4004565</t>
  </si>
  <si>
    <t>Св-к офис встр/накл 45Вт 6500К 595*595*50мм IP40 призма датчик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</si>
  <si>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</si>
  <si>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</si>
  <si>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</si>
  <si>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</si>
  <si>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</si>
  <si>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</si>
  <si>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</si>
  <si>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</si>
  <si>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</si>
  <si>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</si>
  <si>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</si>
  <si>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</si>
  <si>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</si>
  <si>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</si>
  <si>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</si>
  <si>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</si>
  <si>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</si>
  <si>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</si>
  <si>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</si>
  <si>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</si>
  <si>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</si>
  <si>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</si>
  <si>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</si>
  <si>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</si>
  <si>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</si>
  <si>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</si>
  <si>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</si>
  <si>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</si>
  <si>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</si>
  <si>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</si>
  <si>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</si>
  <si>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</si>
  <si>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</si>
  <si>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</si>
  <si>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</si>
  <si>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</si>
  <si>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</si>
  <si>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</si>
  <si>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</si>
  <si>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</si>
  <si>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</si>
  <si>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</si>
  <si>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</si>
  <si>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</si>
  <si>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</si>
  <si>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</si>
  <si>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</si>
  <si>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</si>
  <si>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</si>
  <si>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</si>
  <si>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</si>
  <si>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</si>
  <si>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</si>
  <si>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</si>
  <si>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</si>
  <si>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</si>
  <si>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</si>
  <si>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</si>
  <si>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</si>
  <si>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</si>
  <si>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</si>
  <si>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</si>
  <si>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</si>
  <si>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</si>
  <si>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</si>
  <si>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</si>
  <si>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</si>
  <si>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</si>
  <si>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</si>
  <si>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</si>
  <si>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</si>
  <si>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</si>
  <si>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</si>
  <si>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</si>
  <si>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</si>
  <si>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</si>
  <si>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</si>
  <si>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</si>
  <si>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</si>
  <si>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</si>
  <si>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</si>
  <si>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</si>
  <si>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</si>
  <si>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</si>
  <si>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</si>
  <si>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</si>
  <si>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</si>
  <si>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</si>
  <si>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</si>
  <si>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</si>
  <si>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</si>
  <si>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</si>
  <si>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</si>
  <si>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</si>
  <si>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</si>
  <si>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</si>
  <si>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</si>
  <si>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</si>
  <si>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</si>
  <si>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</si>
  <si>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</si>
  <si>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</si>
  <si>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</si>
  <si>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</si>
  <si>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</si>
  <si>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</si>
  <si>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</si>
  <si>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</si>
  <si>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</si>
  <si>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</si>
  <si>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</si>
  <si>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</si>
  <si>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</si>
  <si>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</si>
  <si>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</si>
  <si>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</si>
  <si>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</si>
  <si>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</si>
  <si>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</si>
  <si>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</si>
  <si>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</si>
  <si>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</si>
  <si>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</si>
  <si>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</si>
  <si>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</si>
  <si>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</si>
  <si>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</si>
  <si>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</si>
  <si>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</si>
  <si>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</si>
  <si>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</si>
  <si>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</si>
  <si>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</si>
  <si>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</si>
  <si>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</si>
  <si>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</si>
  <si>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</si>
  <si>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</si>
  <si>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</si>
  <si>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</si>
  <si>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</si>
  <si>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</si>
  <si>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</si>
  <si>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</si>
  <si>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</si>
  <si>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</si>
  <si>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</si>
  <si>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</si>
  <si>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</si>
  <si>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</si>
  <si>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</si>
  <si>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</si>
  <si>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</si>
  <si>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</si>
  <si>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</si>
  <si>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</si>
  <si>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</si>
  <si>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</si>
  <si>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</si>
  <si>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</si>
  <si>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</si>
  <si>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</si>
  <si>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</si>
  <si>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</si>
  <si>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</si>
  <si>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</si>
  <si>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</si>
  <si>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</si>
  <si>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</si>
  <si>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</si>
  <si>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</si>
  <si>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</si>
  <si>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</si>
  <si>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</si>
  <si>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</si>
  <si>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</si>
  <si>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</si>
  <si>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</si>
  <si>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</si>
  <si>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</si>
  <si>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</si>
  <si>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</si>
  <si>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</si>
  <si>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</si>
  <si>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</si>
  <si>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</si>
  <si>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</si>
  <si>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</si>
  <si>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</si>
  <si>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</si>
  <si>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</si>
  <si>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</si>
  <si>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</si>
  <si>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</si>
  <si>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</si>
  <si>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</si>
  <si>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</si>
  <si>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</si>
  <si>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</si>
  <si>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</si>
  <si>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</si>
  <si>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</si>
  <si>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</si>
  <si>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</si>
  <si>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</si>
  <si>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</si>
  <si>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</si>
  <si>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</si>
  <si>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</si>
  <si>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</si>
  <si>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</si>
  <si>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</si>
  <si>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</si>
  <si>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</si>
  <si>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</si>
  <si>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</si>
  <si>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</si>
  <si>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</si>
  <si>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</si>
  <si>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</si>
  <si>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</si>
  <si>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</si>
  <si>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</si>
  <si>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</si>
  <si>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</si>
  <si>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</si>
  <si>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</si>
  <si>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</si>
  <si>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</si>
  <si>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</si>
  <si>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</si>
  <si>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</si>
  <si>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</si>
  <si>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</si>
  <si>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</si>
  <si>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</si>
  <si>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</si>
  <si>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</si>
  <si>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</si>
  <si>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</si>
  <si>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</si>
  <si>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</si>
  <si>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</si>
  <si>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</si>
  <si>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</si>
  <si>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</si>
  <si>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</si>
  <si>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</si>
  <si>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</si>
  <si>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</si>
  <si>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</si>
  <si>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</si>
  <si>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</si>
  <si>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</si>
  <si>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</si>
  <si>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</si>
  <si>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</si>
  <si>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</si>
  <si>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</si>
  <si>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</si>
  <si>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</si>
  <si>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</si>
  <si>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</si>
  <si>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</si>
  <si>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</si>
  <si>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</si>
  <si>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</si>
  <si>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</si>
  <si>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</si>
  <si>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</si>
  <si>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</si>
  <si>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</si>
  <si>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</si>
  <si>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</si>
  <si>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</si>
  <si>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</si>
  <si>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</si>
  <si>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</si>
  <si>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</si>
  <si>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</si>
  <si>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</si>
  <si>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</si>
  <si>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</si>
  <si>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</si>
  <si>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</si>
  <si>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</si>
  <si>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</si>
  <si>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</si>
  <si>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</si>
  <si>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</si>
  <si>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</si>
  <si>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</si>
  <si>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</si>
  <si>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</si>
  <si>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</si>
  <si>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</si>
  <si>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</si>
  <si>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</si>
  <si>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</si>
  <si>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</si>
  <si>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</si>
  <si>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</si>
  <si>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</si>
  <si>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</si>
  <si>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</si>
  <si>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</si>
  <si>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</si>
  <si>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</si>
  <si>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</si>
  <si>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</si>
  <si>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</si>
  <si>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</si>
  <si>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</si>
  <si>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</si>
  <si>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</si>
  <si>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</si>
  <si>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</si>
  <si>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</si>
  <si>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</si>
  <si>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</si>
  <si>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</si>
  <si>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</si>
  <si>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</si>
  <si>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</si>
  <si>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</si>
  <si>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</si>
  <si>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</si>
  <si>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</si>
  <si>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</si>
  <si>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</si>
  <si>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</si>
  <si>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</si>
  <si>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</si>
  <si>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</si>
  <si>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</si>
  <si>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</si>
  <si>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</si>
  <si>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</si>
  <si>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</si>
  <si>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</si>
  <si>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</si>
  <si>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</si>
  <si>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</si>
  <si>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</si>
  <si>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</si>
  <si>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</si>
  <si>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</si>
  <si>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</si>
  <si>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</si>
  <si>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</si>
  <si>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</si>
  <si>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</si>
  <si>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</si>
  <si>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</si>
  <si>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</si>
  <si>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</si>
  <si>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</si>
  <si>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</si>
  <si>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</si>
  <si>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</si>
  <si>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</si>
  <si>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</si>
  <si>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</si>
  <si>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</si>
  <si>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</si>
  <si>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</si>
  <si>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</si>
  <si>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</si>
  <si>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</si>
  <si>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</si>
  <si>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</si>
  <si>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</si>
  <si>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</si>
  <si>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</si>
  <si>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</si>
  <si>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</si>
  <si>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</si>
  <si>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</si>
  <si>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</si>
  <si>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</si>
  <si>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</si>
  <si>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</si>
  <si>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</si>
  <si>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</si>
  <si>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</si>
  <si>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</si>
  <si>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</si>
  <si>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</si>
  <si>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</si>
  <si>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</si>
  <si>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</si>
  <si>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</si>
  <si>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</si>
  <si>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</si>
  <si>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</si>
  <si>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</si>
  <si>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</si>
  <si>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</si>
  <si>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</si>
  <si>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</si>
  <si>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</si>
  <si>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</si>
  <si>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</si>
  <si>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</si>
  <si>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</si>
  <si>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</si>
  <si>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</si>
  <si>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</si>
  <si>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</si>
  <si>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</si>
  <si>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</si>
  <si>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</si>
  <si>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</si>
  <si>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</si>
  <si>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</si>
  <si>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</si>
  <si>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</si>
  <si>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</si>
  <si>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</si>
  <si>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</si>
  <si>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</si>
  <si>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</si>
  <si>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</si>
  <si>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</si>
  <si>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</si>
  <si>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</si>
  <si>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</si>
  <si>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</si>
  <si>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</si>
  <si>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</si>
  <si>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</si>
  <si>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</si>
  <si>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</si>
  <si>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</si>
  <si>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</si>
  <si>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</si>
  <si>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</si>
  <si>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</si>
  <si>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</si>
  <si>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</si>
  <si>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</si>
  <si>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</si>
  <si>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</si>
  <si>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</si>
  <si>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</si>
  <si>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</si>
  <si>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</si>
  <si>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</si>
  <si>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</si>
  <si>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</si>
  <si>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</si>
  <si>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</si>
  <si>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</si>
  <si>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</si>
  <si>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</si>
  <si>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</si>
  <si>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</si>
  <si>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</si>
  <si>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</si>
  <si>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</si>
  <si>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</si>
  <si>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</si>
  <si>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</si>
  <si>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</si>
  <si>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</si>
  <si>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</si>
  <si>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</si>
  <si>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</si>
  <si>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</si>
  <si>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</si>
  <si>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</si>
  <si>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</si>
  <si>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</si>
  <si>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</si>
  <si>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</si>
  <si>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</si>
  <si>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</si>
  <si>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</si>
  <si>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</si>
  <si>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</si>
  <si>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</si>
  <si>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</si>
  <si>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</si>
  <si>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</si>
  <si>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</si>
  <si>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</si>
  <si>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</si>
  <si>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</si>
  <si>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</si>
  <si>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</si>
  <si>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</si>
  <si>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</si>
  <si>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</si>
  <si>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</si>
  <si>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</si>
  <si>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</si>
  <si>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</si>
  <si>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</si>
  <si>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</si>
  <si>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</si>
  <si>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</si>
  <si>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</si>
  <si>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</si>
  <si>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</si>
  <si>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</si>
  <si>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</si>
  <si>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</si>
  <si>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</si>
  <si>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</si>
  <si>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</si>
  <si>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А300 2.0 IP40 (офис 1195*595 аналог 4*36)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</si>
  <si>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</si>
  <si>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</si>
  <si>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</si>
  <si>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</si>
  <si>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</si>
  <si>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</si>
  <si>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</si>
  <si>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</si>
  <si>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</si>
  <si>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</si>
  <si>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</si>
  <si>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</si>
  <si>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</si>
  <si>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</si>
  <si>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</si>
  <si>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</si>
  <si>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</si>
  <si>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</si>
  <si>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</si>
  <si>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</si>
  <si>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</si>
  <si>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</si>
  <si>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</si>
  <si>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</si>
  <si>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</si>
  <si>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</si>
  <si>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</si>
  <si>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</si>
  <si>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</si>
  <si>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</si>
  <si>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</si>
  <si>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</si>
  <si>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</si>
  <si>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</si>
  <si>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</si>
  <si>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</si>
  <si>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</si>
  <si>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</si>
  <si>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</si>
  <si>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</si>
  <si>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</si>
  <si>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</si>
  <si>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</si>
  <si>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</si>
  <si>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</si>
  <si>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</si>
  <si>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</si>
  <si>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</si>
  <si>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</si>
  <si>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</si>
  <si>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</si>
  <si>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</si>
  <si>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</si>
  <si>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</si>
  <si>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</si>
  <si>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</si>
  <si>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</si>
  <si>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</si>
  <si>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</si>
  <si>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</si>
  <si>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</si>
  <si>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</si>
  <si>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</si>
  <si>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</si>
  <si>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</si>
  <si>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</si>
  <si>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</si>
  <si>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</si>
  <si>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</si>
  <si>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</si>
  <si>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</si>
  <si>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</si>
  <si>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</si>
  <si>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</si>
  <si>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</si>
  <si>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</si>
  <si>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</si>
  <si>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</si>
  <si>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</si>
  <si>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</si>
  <si>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</si>
  <si>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</si>
  <si>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</si>
  <si>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</si>
  <si>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</si>
  <si>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</si>
  <si>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</si>
  <si>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</si>
  <si>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</si>
  <si>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</si>
  <si>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</si>
  <si>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</si>
  <si>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</si>
  <si>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</si>
  <si>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</si>
  <si>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</si>
  <si>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</si>
  <si>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</si>
  <si>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</si>
  <si>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</si>
  <si>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</si>
  <si>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</si>
  <si>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</si>
  <si>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</si>
  <si>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</si>
  <si>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</si>
  <si>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</si>
  <si>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</si>
  <si>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</si>
  <si>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</si>
  <si>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</si>
  <si>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</si>
  <si>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</si>
  <si>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</si>
  <si>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</si>
  <si>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</si>
  <si>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</si>
  <si>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</si>
  <si>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</si>
  <si>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</si>
  <si>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</si>
  <si>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</si>
  <si>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</si>
  <si>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</si>
  <si>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</si>
  <si>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</si>
  <si>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</si>
  <si>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</si>
  <si>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</si>
  <si>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</si>
  <si>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</si>
  <si>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</si>
  <si>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</si>
  <si>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</si>
  <si>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</si>
  <si>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</si>
  <si>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</si>
  <si>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</si>
  <si>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</si>
  <si>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</si>
  <si>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</si>
  <si>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</si>
  <si>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</si>
  <si>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</si>
  <si>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</si>
  <si>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</si>
  <si>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</si>
  <si>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</si>
  <si>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</si>
  <si>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</si>
  <si>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</si>
  <si>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</si>
  <si>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</si>
  <si>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</si>
  <si>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</si>
  <si>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</si>
  <si>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</si>
  <si>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</si>
  <si>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</si>
  <si>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</si>
  <si>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</si>
  <si>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</si>
  <si>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</si>
  <si>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</si>
  <si>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</si>
  <si>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</si>
  <si>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</si>
  <si>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</si>
  <si>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</si>
  <si>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</si>
  <si>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</si>
  <si>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</si>
  <si>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</si>
  <si>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</si>
  <si>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</si>
  <si>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</si>
  <si>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</si>
  <si>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</si>
  <si>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</si>
  <si>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</si>
  <si>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</si>
  <si>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</si>
  <si>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</si>
  <si>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</si>
  <si>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</si>
  <si>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</si>
  <si>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</si>
  <si>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</si>
  <si>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</si>
  <si>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</si>
  <si>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</si>
  <si>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</si>
  <si>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</si>
  <si>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</si>
  <si>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</si>
  <si>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</si>
  <si>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</si>
  <si>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</si>
  <si>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</si>
  <si>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</si>
  <si>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</si>
  <si>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</si>
  <si>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</si>
  <si>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</si>
  <si>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</si>
  <si>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</si>
  <si>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</si>
  <si>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</si>
  <si>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</si>
  <si>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</si>
  <si>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</si>
  <si>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</si>
  <si>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</si>
  <si>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</si>
  <si>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</si>
  <si>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</si>
  <si>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</si>
  <si>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</si>
  <si>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</si>
  <si>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</si>
  <si>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</si>
  <si>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</si>
  <si>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</si>
  <si>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</si>
  <si>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</si>
  <si>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</si>
  <si>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</si>
  <si>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</si>
  <si>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</si>
  <si>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</si>
  <si>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</si>
  <si>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</si>
  <si>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</si>
  <si>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</si>
  <si>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</si>
  <si>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</si>
  <si>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</si>
  <si>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</si>
  <si>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</si>
  <si>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</si>
  <si>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</si>
  <si>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</si>
  <si>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</si>
  <si>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</si>
  <si>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</si>
  <si>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</si>
  <si>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</si>
  <si>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</si>
  <si>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</si>
  <si>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</si>
  <si>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</si>
  <si>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</si>
  <si>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</si>
  <si>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</si>
  <si>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</si>
  <si>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</si>
  <si>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</si>
  <si>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</si>
  <si>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</si>
  <si>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</si>
  <si>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</si>
  <si>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</si>
  <si>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</si>
  <si>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</si>
  <si>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</si>
  <si>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</si>
  <si>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</si>
  <si>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</si>
  <si>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</si>
  <si>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</si>
  <si>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</si>
  <si>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</si>
  <si>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</si>
  <si>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</si>
  <si>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</si>
  <si>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</si>
  <si>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</si>
  <si>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</si>
  <si>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</si>
  <si>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</si>
  <si>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</si>
  <si>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</si>
  <si>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</si>
  <si>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</si>
  <si>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</si>
  <si>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</si>
  <si>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</si>
  <si>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</si>
  <si>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</si>
  <si>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</si>
  <si>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</si>
  <si>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</si>
  <si>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</si>
  <si>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</si>
  <si>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</si>
  <si>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</si>
  <si>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</si>
  <si>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</si>
  <si>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</si>
  <si>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</si>
  <si>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</si>
  <si>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</si>
  <si>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</si>
  <si>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</si>
  <si>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</si>
  <si>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</si>
  <si>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</si>
  <si>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</si>
  <si>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</si>
  <si>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</si>
  <si>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</si>
  <si>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</si>
  <si>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</si>
  <si>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</si>
  <si>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</si>
  <si>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</si>
  <si>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</si>
  <si>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</si>
  <si>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</si>
  <si>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</si>
  <si>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</si>
  <si>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</si>
  <si>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</si>
  <si>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</si>
  <si>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</si>
  <si>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</si>
  <si>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</si>
  <si>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</si>
  <si>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</si>
  <si>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</si>
  <si>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</si>
  <si>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</si>
  <si>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</si>
  <si>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</si>
  <si>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</si>
  <si>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</si>
  <si>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</si>
  <si>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</si>
  <si>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</si>
  <si>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</si>
  <si>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</si>
  <si>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</si>
  <si>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</si>
  <si>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</si>
  <si>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</si>
  <si>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</si>
  <si>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</si>
  <si>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</si>
  <si>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</si>
  <si>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</si>
  <si>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</si>
  <si>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</si>
  <si>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</si>
  <si>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</si>
  <si>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</si>
  <si>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</si>
  <si>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</si>
  <si>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</si>
  <si>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</si>
  <si>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</si>
  <si>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</si>
  <si>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</si>
  <si>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</si>
  <si>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</si>
  <si>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</si>
  <si>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</si>
  <si>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</si>
  <si>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А400 2.0 IP40 (офис 1495*295)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</si>
  <si>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</si>
  <si>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</si>
  <si>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</si>
  <si>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</si>
  <si>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</si>
  <si>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</si>
  <si>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</si>
  <si>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</si>
  <si>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</si>
  <si>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</si>
  <si>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</si>
  <si>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</si>
  <si>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</si>
  <si>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</si>
  <si>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</si>
  <si>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</si>
  <si>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</si>
  <si>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</si>
  <si>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</si>
  <si>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</si>
  <si>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</si>
  <si>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</si>
  <si>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</si>
  <si>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</si>
  <si>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</si>
  <si>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</si>
  <si>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</si>
  <si>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</si>
  <si>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</si>
  <si>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</si>
  <si>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</si>
  <si>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</si>
  <si>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</si>
  <si>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</si>
  <si>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</si>
  <si>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</si>
  <si>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</si>
  <si>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</si>
  <si>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</si>
  <si>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</si>
  <si>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</si>
  <si>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</si>
  <si>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</si>
  <si>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</si>
  <si>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</si>
  <si>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</si>
  <si>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</si>
  <si>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</si>
  <si>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</si>
  <si>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</si>
  <si>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</si>
  <si>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</si>
  <si>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</si>
  <si>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</si>
  <si>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</si>
  <si>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</si>
  <si>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</si>
  <si>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</si>
  <si>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</si>
  <si>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</si>
  <si>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</si>
  <si>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</si>
  <si>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</si>
  <si>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</si>
  <si>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</si>
  <si>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</si>
  <si>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</si>
  <si>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</si>
  <si>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</si>
  <si>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</si>
  <si>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</si>
  <si>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</si>
  <si>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</si>
  <si>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</si>
  <si>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</si>
  <si>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</si>
  <si>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</si>
  <si>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</si>
  <si>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</si>
  <si>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</si>
  <si>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</si>
  <si>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</si>
  <si>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</si>
  <si>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</si>
  <si>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</si>
  <si>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</si>
  <si>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</si>
  <si>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</si>
  <si>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</si>
  <si>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</si>
  <si>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</si>
  <si>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</si>
  <si>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</si>
  <si>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</si>
  <si>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</si>
  <si>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</si>
  <si>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</si>
  <si>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</si>
  <si>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</si>
  <si>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</si>
  <si>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</si>
  <si>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</si>
  <si>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</si>
  <si>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</si>
  <si>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</si>
  <si>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</si>
  <si>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</si>
  <si>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</si>
  <si>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</si>
  <si>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</si>
  <si>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</si>
  <si>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</si>
  <si>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</si>
  <si>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</si>
  <si>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</si>
  <si>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</si>
  <si>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</si>
  <si>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</si>
  <si>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</si>
  <si>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</si>
  <si>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</si>
  <si>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</si>
  <si>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</si>
  <si>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</si>
  <si>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</si>
  <si>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</si>
  <si>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</si>
  <si>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</si>
  <si>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</si>
  <si>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</si>
  <si>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</si>
  <si>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</si>
  <si>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</si>
  <si>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</si>
  <si>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</si>
  <si>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</si>
  <si>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</si>
  <si>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</si>
  <si>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</si>
  <si>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</si>
  <si>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</si>
  <si>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</si>
  <si>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</si>
  <si>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</si>
  <si>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</si>
  <si>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</si>
  <si>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</si>
  <si>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</si>
  <si>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</si>
  <si>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</si>
  <si>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</si>
  <si>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</si>
  <si>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</si>
  <si>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</si>
  <si>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</si>
  <si>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</si>
  <si>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</si>
  <si>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</si>
  <si>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</si>
  <si>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</si>
  <si>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</si>
  <si>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</si>
  <si>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</si>
  <si>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</si>
  <si>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</si>
  <si>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</si>
  <si>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</si>
  <si>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</si>
  <si>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</si>
  <si>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</si>
  <si>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</si>
  <si>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</si>
  <si>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</si>
  <si>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</si>
  <si>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</si>
  <si>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</si>
  <si>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</si>
  <si>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</si>
  <si>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</si>
  <si>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</si>
  <si>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</si>
  <si>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</si>
  <si>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</si>
  <si>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</si>
  <si>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</si>
  <si>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</si>
  <si>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</si>
  <si>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</si>
  <si>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</si>
  <si>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</si>
  <si>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</si>
  <si>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</si>
  <si>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</si>
  <si>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</si>
  <si>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</si>
  <si>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</si>
  <si>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</si>
  <si>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</si>
  <si>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</si>
  <si>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</si>
  <si>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</si>
  <si>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</si>
  <si>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</si>
  <si>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</si>
  <si>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</si>
  <si>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</si>
  <si>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</si>
  <si>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</si>
  <si>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</si>
  <si>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</si>
  <si>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</si>
  <si>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</si>
  <si>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</si>
  <si>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</si>
  <si>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</si>
  <si>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</si>
  <si>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</si>
  <si>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</si>
  <si>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</si>
  <si>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</si>
  <si>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</si>
  <si>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</si>
  <si>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</si>
  <si>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</si>
  <si>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</si>
  <si>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</si>
  <si>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</si>
  <si>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</si>
  <si>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</si>
  <si>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</si>
  <si>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</si>
  <si>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</si>
  <si>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</si>
  <si>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</si>
  <si>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</si>
  <si>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</si>
  <si>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</si>
  <si>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</si>
  <si>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</si>
  <si>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</si>
  <si>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</si>
  <si>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</si>
  <si>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</si>
  <si>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</si>
  <si>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</si>
  <si>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</si>
  <si>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</si>
  <si>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</si>
  <si>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</si>
  <si>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</si>
  <si>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</si>
  <si>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</si>
  <si>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</si>
  <si>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</si>
  <si>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</si>
  <si>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</si>
  <si>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</si>
  <si>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</si>
  <si>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</si>
  <si>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</si>
  <si>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</si>
  <si>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</si>
  <si>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</si>
  <si>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</si>
  <si>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</si>
  <si>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</si>
  <si>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</si>
  <si>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</si>
  <si>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</si>
  <si>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</si>
  <si>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</si>
  <si>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</si>
  <si>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</si>
  <si>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</si>
  <si>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</si>
  <si>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</si>
  <si>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</si>
  <si>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</si>
  <si>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</si>
  <si>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</si>
  <si>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</si>
  <si>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</si>
  <si>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</si>
  <si>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</si>
  <si>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</si>
  <si>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</si>
  <si>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</si>
  <si>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</si>
  <si>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</si>
  <si>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</si>
  <si>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</si>
  <si>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</si>
  <si>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</si>
  <si>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</si>
  <si>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</si>
  <si>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</si>
  <si>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</si>
  <si>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</si>
  <si>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</si>
  <si>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</si>
  <si>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</si>
  <si>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</si>
  <si>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</si>
  <si>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</si>
  <si>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</si>
  <si>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</si>
  <si>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</si>
  <si>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</si>
  <si>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</si>
  <si>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</si>
  <si>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</si>
  <si>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</si>
  <si>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</si>
  <si>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</si>
  <si>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</si>
  <si>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</si>
  <si>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</si>
  <si>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</si>
  <si>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</si>
  <si>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</si>
  <si>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</si>
  <si>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</si>
  <si>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</si>
  <si>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</si>
  <si>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</si>
  <si>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</si>
  <si>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</si>
  <si>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</si>
  <si>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</si>
  <si>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</si>
  <si>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</si>
  <si>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</si>
  <si>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</si>
  <si>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</si>
  <si>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</si>
  <si>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</si>
  <si>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</si>
  <si>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</si>
  <si>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</si>
  <si>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</si>
  <si>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</si>
  <si>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</si>
  <si>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</si>
  <si>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</si>
  <si>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</si>
  <si>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</si>
  <si>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</si>
  <si>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</si>
  <si>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</si>
  <si>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</si>
  <si>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</si>
  <si>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</si>
  <si>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</si>
  <si>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</si>
  <si>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</si>
  <si>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</si>
  <si>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</si>
  <si>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</si>
  <si>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</si>
  <si>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</si>
  <si>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</si>
  <si>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</si>
  <si>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</si>
  <si>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</si>
  <si>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</si>
  <si>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</si>
  <si>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</si>
  <si>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</si>
  <si>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</si>
  <si>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</si>
  <si>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</si>
  <si>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</si>
  <si>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</si>
  <si>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</si>
  <si>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</si>
  <si>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</si>
  <si>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</si>
  <si>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</si>
  <si>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</si>
  <si>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</si>
  <si>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</si>
  <si>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</si>
  <si>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</si>
  <si>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</si>
  <si>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</si>
  <si>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</si>
  <si>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</si>
  <si>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</si>
  <si>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</si>
  <si>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</si>
  <si>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</si>
  <si>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</si>
  <si>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</si>
  <si>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</si>
  <si>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</si>
  <si>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</si>
  <si>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</si>
  <si>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</si>
  <si>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</si>
  <si>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</si>
  <si>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</si>
  <si>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</si>
  <si>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</si>
  <si>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</si>
  <si>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</si>
  <si>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</si>
  <si>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</si>
  <si>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</si>
  <si>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</si>
  <si>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</si>
  <si>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</si>
  <si>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</si>
  <si>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</si>
  <si>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</si>
  <si>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</si>
  <si>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</si>
  <si>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</si>
  <si>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</si>
  <si>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</si>
  <si>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</si>
  <si>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</si>
  <si>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</si>
  <si>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</si>
  <si>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</si>
  <si>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</si>
  <si>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</si>
  <si>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</si>
  <si>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</si>
  <si>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</si>
  <si>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</si>
  <si>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</si>
  <si>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</si>
  <si>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</si>
  <si>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</si>
  <si>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</si>
  <si>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</si>
  <si>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</si>
  <si>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</si>
  <si>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</si>
  <si>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</si>
  <si>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</si>
  <si>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</si>
  <si>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</si>
  <si>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</si>
  <si>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</si>
  <si>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</si>
  <si>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</si>
  <si>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</si>
  <si>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</si>
  <si>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</si>
  <si>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</si>
  <si>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</si>
  <si>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</si>
  <si>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</si>
  <si>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</si>
  <si>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</si>
  <si>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</si>
  <si>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</si>
  <si>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</si>
  <si>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</si>
  <si>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</si>
  <si>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</si>
  <si>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</si>
  <si>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</si>
  <si>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</si>
  <si>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</si>
  <si>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</si>
  <si>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</si>
  <si>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</si>
  <si>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</si>
  <si>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</si>
  <si>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</si>
  <si>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</si>
  <si>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</si>
  <si>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</si>
  <si>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</si>
  <si>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</si>
  <si>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</si>
  <si>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</si>
  <si>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</si>
  <si>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</si>
  <si>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</si>
  <si>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</si>
  <si>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</si>
  <si>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</si>
  <si>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</si>
  <si>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</si>
  <si>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</si>
  <si>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</si>
  <si>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</si>
  <si>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</si>
  <si>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</si>
  <si>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</si>
  <si>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</si>
  <si>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</si>
  <si>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</si>
  <si>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</si>
  <si>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</si>
  <si>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</si>
  <si>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</si>
  <si>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</si>
  <si>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</si>
  <si>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</si>
  <si>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</si>
  <si>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</si>
  <si>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</si>
  <si>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</si>
  <si>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</si>
  <si>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</si>
  <si>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</si>
  <si>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</si>
  <si>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</si>
  <si>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</si>
  <si>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</si>
  <si>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</si>
  <si>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</si>
  <si>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</si>
  <si>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</si>
  <si>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</si>
  <si>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</si>
  <si>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</si>
  <si>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</si>
  <si>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</si>
  <si>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</si>
  <si>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</si>
  <si>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</si>
  <si>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</si>
  <si>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</si>
  <si>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</si>
  <si>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</si>
  <si>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</si>
  <si>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</si>
  <si>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</si>
  <si>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</si>
  <si>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</si>
  <si>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</si>
  <si>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</si>
  <si>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</si>
  <si>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</si>
  <si>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</si>
  <si>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</si>
  <si>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</si>
  <si>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</si>
  <si>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</si>
  <si>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</si>
  <si>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</si>
  <si>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</si>
  <si>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</si>
  <si>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</si>
  <si>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</si>
  <si>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</si>
  <si>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</si>
  <si>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</si>
  <si>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</si>
  <si>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</si>
  <si>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</si>
  <si>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</si>
  <si>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</si>
  <si>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</si>
  <si>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</si>
  <si>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</si>
  <si>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</si>
  <si>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</si>
  <si>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</si>
  <si>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</si>
  <si>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</si>
  <si>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</si>
  <si>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</si>
  <si>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</si>
  <si>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</si>
  <si>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</si>
  <si>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</si>
  <si>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</si>
  <si>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</si>
  <si>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</si>
  <si>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</si>
  <si>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</si>
  <si>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</si>
  <si>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</si>
  <si>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</si>
  <si>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</si>
  <si>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</si>
  <si>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</si>
  <si>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</si>
  <si>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</si>
  <si>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</si>
  <si>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</si>
  <si>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</si>
  <si>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</si>
  <si>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</si>
  <si>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</si>
  <si>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</si>
  <si>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</si>
  <si>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</si>
  <si>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</si>
  <si>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</si>
  <si>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</si>
  <si>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</si>
  <si>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</si>
  <si>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</si>
  <si>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</si>
  <si>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</si>
  <si>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</si>
  <si>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</si>
  <si>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</si>
  <si>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</si>
  <si>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</si>
  <si>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</si>
  <si>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</si>
  <si>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</si>
  <si>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</si>
  <si>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</si>
  <si>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</si>
  <si>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</si>
  <si>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</si>
  <si>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</si>
  <si>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</si>
  <si>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</si>
  <si>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</si>
  <si>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</si>
  <si>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</si>
  <si>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</si>
  <si>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</si>
  <si>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</si>
  <si>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</si>
  <si>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</si>
  <si>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</si>
  <si>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</si>
  <si>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</si>
  <si>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</si>
  <si>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</si>
  <si>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</si>
  <si>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</si>
  <si>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</si>
  <si>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</si>
  <si>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</si>
  <si>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</si>
  <si>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</si>
  <si>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</si>
  <si>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</si>
  <si>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</si>
  <si>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</si>
  <si>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</si>
  <si>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</si>
  <si>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</si>
  <si>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</si>
  <si>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</si>
  <si>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</si>
  <si>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</si>
  <si>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</si>
  <si>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</si>
  <si>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</si>
  <si>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</si>
  <si>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</si>
  <si>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</si>
  <si>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</si>
  <si>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</si>
  <si>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</si>
  <si>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</si>
  <si>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</si>
  <si>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</si>
  <si>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</si>
  <si>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</si>
  <si>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</si>
  <si>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</si>
  <si>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</si>
  <si>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</si>
  <si>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</si>
  <si>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</si>
  <si>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</si>
  <si>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</si>
  <si>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</si>
  <si>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</si>
  <si>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</si>
  <si>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</si>
  <si>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</si>
  <si>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</si>
  <si>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</si>
  <si>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</si>
  <si>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</si>
  <si>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</si>
  <si>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</si>
  <si>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</si>
  <si>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</si>
  <si>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</si>
  <si>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</si>
  <si>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</si>
  <si>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</si>
  <si>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</si>
  <si>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</si>
  <si>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</si>
  <si>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</si>
  <si>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</si>
  <si>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</si>
  <si>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</si>
  <si>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</si>
  <si>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</si>
  <si>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</si>
  <si>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</si>
  <si>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</si>
  <si>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</si>
  <si>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</si>
  <si>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</si>
  <si>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</si>
  <si>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</si>
  <si>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</si>
  <si>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</si>
  <si>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</si>
  <si>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</si>
  <si>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</si>
  <si>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</si>
  <si>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</si>
  <si>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</si>
  <si>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</si>
  <si>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</si>
  <si>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</si>
  <si>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</si>
  <si>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</si>
  <si>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</si>
  <si>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</si>
  <si>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</si>
  <si>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</si>
  <si>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</si>
  <si>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</si>
  <si>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</si>
  <si>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</si>
  <si>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</si>
  <si>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</si>
  <si>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</si>
  <si>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</si>
  <si>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</si>
  <si>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</si>
  <si>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</si>
  <si>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</si>
  <si>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</si>
  <si>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</si>
  <si>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</si>
  <si>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</si>
  <si>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</si>
  <si>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</si>
  <si>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</si>
  <si>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</si>
  <si>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</si>
  <si>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</si>
  <si>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</si>
  <si>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</si>
  <si>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</si>
  <si>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</si>
  <si>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</si>
  <si>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</si>
  <si>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</si>
  <si>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</si>
  <si>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</si>
  <si>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</si>
  <si>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</si>
  <si>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</si>
  <si>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</si>
  <si>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</si>
  <si>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</si>
  <si>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</si>
  <si>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</si>
  <si>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</si>
  <si>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</si>
  <si>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</si>
  <si>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</si>
  <si>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</si>
  <si>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</si>
  <si>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</si>
  <si>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</si>
  <si>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</si>
  <si>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</si>
  <si>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</si>
  <si>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</si>
  <si>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</si>
  <si>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</si>
  <si>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</si>
  <si>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</si>
  <si>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</si>
  <si>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</si>
  <si>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</si>
  <si>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</si>
  <si>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</si>
  <si>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</si>
  <si>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</si>
  <si>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</si>
  <si>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</si>
  <si>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</si>
  <si>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</si>
  <si>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</si>
  <si>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</si>
  <si>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</si>
  <si>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</si>
  <si>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</si>
  <si>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</si>
  <si>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</si>
  <si>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</si>
  <si>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</si>
  <si>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</si>
  <si>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</si>
  <si>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</si>
  <si>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</si>
  <si>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</si>
  <si>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</si>
  <si>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</si>
  <si>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</si>
  <si>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</si>
  <si>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</si>
  <si>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</si>
  <si>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</si>
  <si>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</si>
  <si>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</si>
  <si>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</si>
  <si>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</si>
  <si>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</si>
  <si>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</si>
  <si>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</si>
  <si>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</si>
  <si>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</si>
  <si>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</si>
  <si>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</si>
  <si>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</si>
  <si>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</si>
  <si>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</si>
  <si>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</si>
  <si>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</si>
  <si>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</si>
  <si>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</si>
  <si>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</si>
  <si>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</si>
  <si>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</si>
  <si>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</si>
  <si>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</si>
  <si>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</si>
  <si>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</si>
  <si>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</si>
  <si>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</si>
  <si>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</si>
  <si>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</si>
  <si>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</si>
  <si>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</si>
  <si>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</si>
  <si>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</si>
  <si>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</si>
  <si>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</si>
  <si>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</si>
  <si>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</si>
  <si>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</si>
  <si>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</si>
  <si>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</si>
  <si>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</si>
  <si>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</si>
  <si>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</si>
  <si>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</si>
  <si>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</si>
  <si>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</si>
  <si>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</si>
  <si>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</si>
  <si>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</si>
  <si>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</si>
  <si>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</si>
  <si>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</si>
  <si>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</si>
  <si>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</si>
  <si>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</si>
  <si>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</si>
  <si>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</si>
  <si>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</si>
  <si>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</si>
  <si>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</si>
  <si>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</si>
  <si>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</si>
  <si>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</si>
  <si>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</si>
  <si>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</si>
  <si>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</si>
  <si>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</si>
  <si>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</si>
  <si>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</si>
  <si>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</si>
  <si>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</si>
  <si>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</si>
  <si>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</si>
  <si>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</si>
  <si>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</si>
  <si>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</si>
  <si>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</si>
  <si>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</si>
  <si>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</si>
  <si>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</si>
  <si>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</si>
  <si>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</si>
  <si>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</si>
  <si>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</si>
  <si>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</si>
  <si>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</si>
  <si>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</si>
  <si>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</si>
  <si>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</si>
  <si>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</si>
  <si>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</si>
  <si>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</si>
  <si>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</si>
  <si>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</si>
  <si>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</si>
  <si>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</si>
  <si>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</si>
  <si>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</si>
  <si>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</si>
  <si>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</si>
  <si>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</si>
  <si>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</si>
  <si>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</si>
  <si>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</si>
  <si>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</si>
  <si>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</si>
  <si>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</si>
  <si>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</si>
  <si>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</si>
  <si>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</si>
  <si>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</si>
  <si>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</si>
  <si>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</si>
  <si>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</si>
  <si>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</si>
  <si>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</si>
  <si>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</si>
  <si>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</si>
  <si>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</si>
  <si>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</si>
  <si>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</si>
  <si>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</si>
  <si>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</si>
  <si>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</si>
  <si>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</si>
  <si>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</si>
  <si>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</si>
  <si>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</si>
  <si>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</si>
  <si>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</si>
  <si>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</si>
  <si>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</si>
  <si>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</si>
  <si>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</si>
  <si>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</si>
  <si>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</si>
  <si>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</si>
  <si>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</si>
  <si>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</si>
  <si>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</si>
  <si>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</si>
  <si>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</si>
  <si>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</si>
  <si>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</si>
  <si>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</si>
  <si>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</si>
  <si>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</si>
  <si>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</si>
  <si>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</si>
  <si>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</si>
  <si>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</si>
  <si>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</si>
  <si>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</si>
  <si>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</si>
  <si>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620*198 аналог 2*18)</t>
  </si>
  <si>
    <t>V1-A0-00013-80OP0-4001840</t>
  </si>
  <si>
    <t>Светодиодный светильник VARTON для гипсокартонных потолков 620х198х70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</si>
  <si>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</si>
  <si>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</si>
  <si>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</si>
  <si>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</si>
  <si>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</si>
  <si>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</si>
  <si>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</si>
  <si>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</si>
  <si>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</si>
  <si>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</si>
  <si>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</si>
  <si>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</si>
  <si>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720 лм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</si>
  <si>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</si>
  <si>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</si>
  <si>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</si>
  <si>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</si>
  <si>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</si>
  <si>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</si>
  <si>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</si>
  <si>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</si>
  <si>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</si>
  <si>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</si>
  <si>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</si>
  <si>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</si>
  <si>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</si>
  <si>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</si>
  <si>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</si>
  <si>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</si>
  <si>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</si>
  <si>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</si>
  <si>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800 лм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</si>
  <si>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</si>
  <si>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</si>
  <si>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</si>
  <si>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</si>
  <si>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</si>
  <si>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</si>
  <si>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</si>
  <si>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</si>
  <si>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</si>
  <si>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</si>
  <si>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</si>
  <si>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</si>
  <si>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</si>
  <si>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</si>
  <si>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</si>
  <si>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</si>
  <si>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</si>
  <si>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</si>
  <si>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</si>
  <si>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</si>
  <si>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</si>
  <si>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</si>
  <si>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</si>
  <si>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</si>
  <si>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</si>
  <si>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</si>
  <si>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</si>
  <si>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</si>
  <si>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</si>
  <si>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</si>
  <si>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</si>
  <si>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</si>
  <si>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</si>
  <si>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</si>
  <si>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</si>
  <si>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</si>
  <si>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</si>
  <si>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</si>
  <si>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</si>
  <si>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</si>
  <si>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</si>
  <si>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</si>
  <si>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</si>
  <si>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</si>
  <si>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</si>
  <si>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</si>
  <si>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</si>
  <si>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</si>
  <si>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</si>
  <si>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</si>
  <si>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</si>
  <si>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</si>
  <si>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</si>
  <si>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</si>
  <si>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13W</t>
  </si>
  <si>
    <t>1080 лм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</si>
  <si>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</si>
  <si>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</si>
  <si>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</si>
  <si>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</si>
  <si>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</si>
  <si>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</si>
  <si>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</si>
  <si>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</si>
  <si>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</si>
  <si>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</si>
  <si>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</si>
  <si>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</si>
  <si>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</si>
  <si>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</si>
  <si>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</si>
  <si>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</si>
  <si>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</si>
  <si>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</si>
  <si>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</si>
  <si>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</si>
  <si>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</si>
  <si>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</si>
  <si>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</si>
  <si>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</si>
  <si>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</si>
  <si>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</si>
  <si>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</si>
  <si>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</si>
  <si>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</si>
  <si>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</si>
  <si>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</si>
  <si>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</si>
  <si>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</si>
  <si>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</si>
  <si>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</si>
  <si>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</si>
  <si>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</si>
  <si>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</si>
  <si>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</si>
  <si>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</si>
  <si>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</si>
  <si>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</si>
  <si>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</si>
  <si>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</si>
  <si>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</si>
  <si>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</si>
  <si>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</si>
  <si>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</si>
  <si>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</si>
  <si>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</si>
  <si>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</si>
  <si>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</si>
  <si>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</si>
  <si>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</si>
  <si>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</si>
  <si>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</si>
  <si>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</si>
  <si>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</si>
  <si>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</si>
  <si>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</si>
  <si>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</si>
  <si>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</si>
  <si>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</si>
  <si>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</si>
  <si>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</si>
  <si>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</si>
  <si>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</si>
  <si>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</si>
  <si>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</si>
  <si>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</si>
  <si>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</si>
  <si>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</si>
  <si>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</si>
  <si>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</si>
  <si>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</si>
  <si>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</si>
  <si>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</si>
  <si>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</si>
  <si>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</si>
  <si>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</si>
  <si>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</si>
  <si>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</si>
  <si>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</si>
  <si>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</si>
  <si>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</si>
  <si>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</si>
  <si>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</si>
  <si>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</si>
  <si>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</si>
  <si>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</si>
  <si>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</si>
  <si>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</si>
  <si>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</si>
  <si>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</si>
  <si>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2100 лм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</si>
  <si>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</si>
  <si>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</si>
  <si>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</si>
  <si>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</si>
  <si>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</si>
  <si>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</si>
  <si>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</si>
  <si>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</si>
  <si>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</si>
  <si>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</si>
  <si>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</si>
  <si>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</si>
  <si>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</si>
  <si>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</si>
  <si>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</si>
  <si>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</si>
  <si>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</si>
  <si>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</si>
  <si>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</si>
  <si>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</si>
  <si>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</si>
  <si>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</si>
  <si>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</si>
  <si>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</si>
  <si>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</si>
  <si>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</si>
  <si>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</si>
  <si>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</si>
  <si>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</si>
  <si>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</si>
  <si>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</si>
  <si>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</si>
  <si>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</si>
  <si>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</si>
  <si>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</si>
  <si>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</si>
  <si>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</si>
  <si>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</si>
  <si>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</si>
  <si>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</si>
  <si>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</si>
  <si>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</si>
  <si>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</si>
  <si>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</si>
  <si>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</si>
  <si>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</si>
  <si>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</si>
  <si>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</si>
  <si>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</si>
  <si>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</si>
  <si>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</si>
  <si>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</si>
  <si>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</si>
  <si>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DL-01 RUS Slim Ø200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</si>
  <si>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</si>
  <si>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</si>
  <si>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2880 лм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</si>
  <si>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</si>
  <si>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</si>
  <si>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</si>
  <si>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</si>
  <si>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</si>
  <si>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</si>
  <si>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</si>
  <si>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</si>
  <si>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</si>
  <si>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</si>
  <si>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</si>
  <si>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</si>
  <si>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</si>
  <si>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</si>
  <si>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</si>
  <si>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</si>
  <si>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</si>
  <si>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</si>
  <si>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</si>
  <si>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</si>
  <si>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</si>
  <si>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</si>
  <si>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</si>
  <si>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</si>
  <si>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</si>
  <si>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</si>
  <si>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</si>
  <si>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</si>
  <si>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</si>
  <si>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</si>
  <si>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</si>
  <si>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</si>
  <si>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</si>
  <si>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</si>
  <si>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</si>
  <si>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</si>
  <si>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</si>
  <si>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</si>
  <si>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</si>
  <si>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</si>
  <si>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</si>
  <si>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</si>
  <si>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</si>
  <si>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</si>
  <si>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</si>
  <si>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</si>
  <si>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</si>
  <si>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</si>
  <si>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</si>
  <si>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</si>
  <si>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</si>
  <si>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</si>
  <si>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</si>
  <si>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</si>
  <si>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</si>
  <si>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</si>
  <si>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</si>
  <si>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</si>
  <si>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</si>
  <si>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</si>
  <si>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</si>
  <si>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</si>
  <si>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</si>
  <si>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</si>
  <si>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</si>
  <si>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</si>
  <si>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</si>
  <si>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</si>
  <si>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</si>
  <si>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</si>
  <si>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</si>
  <si>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</si>
  <si>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</si>
  <si>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</si>
  <si>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</si>
  <si>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</si>
  <si>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</si>
  <si>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</si>
  <si>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</si>
  <si>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</si>
  <si>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</si>
  <si>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</si>
  <si>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</si>
  <si>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</si>
  <si>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</si>
  <si>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</si>
  <si>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</si>
  <si>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</si>
  <si>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</si>
  <si>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</si>
  <si>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</si>
  <si>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</si>
  <si>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</si>
  <si>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</si>
  <si>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</si>
  <si>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</si>
  <si>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</si>
  <si>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</si>
  <si>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</si>
  <si>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</si>
  <si>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</si>
  <si>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</si>
  <si>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</si>
  <si>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</si>
  <si>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</si>
  <si>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</si>
  <si>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</si>
  <si>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DL-01 RUS Pro Ø100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</si>
  <si>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</si>
  <si>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</si>
  <si>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</si>
  <si>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</si>
  <si>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</si>
  <si>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</si>
  <si>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</si>
  <si>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</si>
  <si>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</si>
  <si>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</si>
  <si>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</si>
  <si>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</si>
  <si>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</si>
  <si>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</si>
  <si>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</si>
  <si>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</si>
  <si>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</si>
  <si>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</si>
  <si>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</si>
  <si>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</si>
  <si>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</si>
  <si>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</si>
  <si>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</si>
  <si>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</si>
  <si>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</si>
  <si>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</si>
  <si>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</si>
  <si>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</si>
  <si>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</si>
  <si>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</si>
  <si>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</si>
  <si>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</si>
  <si>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</si>
  <si>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</si>
  <si>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</si>
  <si>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</si>
  <si>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</si>
  <si>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</si>
  <si>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</si>
  <si>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</si>
  <si>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</si>
  <si>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</si>
  <si>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</si>
  <si>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</si>
  <si>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</si>
  <si>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</si>
  <si>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</si>
  <si>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</si>
  <si>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</si>
  <si>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</si>
  <si>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</si>
  <si>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</si>
  <si>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</si>
  <si>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</si>
  <si>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</si>
  <si>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</si>
  <si>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</si>
  <si>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</si>
  <si>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</si>
  <si>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</si>
  <si>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</si>
  <si>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</si>
  <si>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</si>
  <si>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</si>
  <si>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</si>
  <si>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</si>
  <si>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</si>
  <si>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</si>
  <si>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</si>
  <si>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</si>
  <si>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</si>
  <si>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</si>
  <si>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</si>
  <si>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</si>
  <si>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</si>
  <si>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</si>
  <si>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</si>
  <si>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</si>
  <si>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</si>
  <si>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</si>
  <si>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</si>
  <si>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</si>
  <si>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</si>
  <si>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</si>
  <si>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</si>
  <si>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</si>
  <si>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</si>
  <si>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</si>
  <si>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</si>
  <si>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</si>
  <si>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</si>
  <si>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</si>
  <si>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</si>
  <si>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</si>
  <si>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</si>
  <si>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</si>
  <si>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</si>
  <si>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</si>
  <si>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</si>
  <si>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</si>
  <si>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</si>
  <si>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</si>
  <si>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</si>
  <si>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</si>
  <si>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</si>
  <si>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</si>
  <si>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</si>
  <si>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</si>
  <si>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</si>
  <si>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</si>
  <si>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</si>
  <si>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</si>
  <si>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</si>
  <si>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</si>
  <si>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</si>
  <si>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</si>
  <si>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</si>
  <si>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</si>
  <si>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</si>
  <si>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</si>
  <si>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</si>
  <si>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</si>
  <si>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</si>
  <si>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</si>
  <si>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</si>
  <si>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</si>
  <si>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</si>
  <si>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</si>
  <si>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</si>
  <si>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</si>
  <si>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</si>
  <si>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</si>
  <si>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</si>
  <si>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</si>
  <si>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</si>
  <si>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</si>
  <si>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</si>
  <si>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</si>
  <si>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</si>
  <si>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</si>
  <si>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</si>
  <si>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</si>
  <si>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</si>
  <si>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</si>
  <si>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</si>
  <si>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</si>
  <si>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</si>
  <si>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</si>
  <si>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</si>
  <si>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</si>
  <si>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</si>
  <si>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</si>
  <si>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</si>
  <si>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</si>
  <si>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</si>
  <si>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</si>
  <si>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</si>
  <si>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</si>
  <si>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</si>
  <si>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</si>
  <si>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</si>
  <si>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</si>
  <si>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</si>
  <si>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</si>
  <si>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</si>
  <si>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</si>
  <si>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</si>
  <si>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</si>
  <si>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</si>
  <si>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</si>
  <si>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</si>
  <si>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</si>
  <si>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</si>
  <si>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</si>
  <si>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</si>
  <si>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</si>
  <si>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</si>
  <si>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</si>
  <si>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</si>
  <si>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</si>
  <si>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</si>
  <si>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</si>
  <si>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</si>
  <si>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</si>
  <si>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</si>
  <si>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</si>
  <si>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</si>
  <si>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</si>
  <si>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</si>
  <si>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</si>
  <si>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</si>
  <si>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</si>
  <si>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</si>
  <si>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</si>
  <si>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</si>
  <si>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</si>
  <si>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</si>
  <si>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</si>
  <si>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</si>
  <si>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</si>
  <si>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</si>
  <si>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</si>
  <si>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</si>
  <si>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</si>
  <si>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</si>
  <si>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</si>
  <si>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</si>
  <si>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</si>
  <si>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</si>
  <si>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</si>
  <si>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</si>
  <si>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</si>
  <si>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</si>
  <si>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</si>
  <si>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</si>
  <si>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</si>
  <si>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DL-01 RUS Pro Ø160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</si>
  <si>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</si>
  <si>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</si>
  <si>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</si>
  <si>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</si>
  <si>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</si>
  <si>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</si>
  <si>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</si>
  <si>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</si>
  <si>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</si>
  <si>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</si>
  <si>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</si>
  <si>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</si>
  <si>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</si>
  <si>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</si>
  <si>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</si>
  <si>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</si>
  <si>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</si>
  <si>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</si>
  <si>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</si>
  <si>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</si>
  <si>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</si>
  <si>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</si>
  <si>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</si>
  <si>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</si>
  <si>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</si>
  <si>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</si>
  <si>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</si>
  <si>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</si>
  <si>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</si>
  <si>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</si>
  <si>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</si>
  <si>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</si>
  <si>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</si>
  <si>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</si>
  <si>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</si>
  <si>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</si>
  <si>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</si>
  <si>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</si>
  <si>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</si>
  <si>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</si>
  <si>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</si>
  <si>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</si>
  <si>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</si>
  <si>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</si>
  <si>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</si>
  <si>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</si>
  <si>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</si>
  <si>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</si>
  <si>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</si>
  <si>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</si>
  <si>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</si>
  <si>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</si>
  <si>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</si>
  <si>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</si>
  <si>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</si>
  <si>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</si>
  <si>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</si>
  <si>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</si>
  <si>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</si>
  <si>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</si>
  <si>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</si>
  <si>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</si>
  <si>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</si>
  <si>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</si>
  <si>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</si>
  <si>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</si>
  <si>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</si>
  <si>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</si>
  <si>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</si>
  <si>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</si>
  <si>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</si>
  <si>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</si>
  <si>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</si>
  <si>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</si>
  <si>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</si>
  <si>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</si>
  <si>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</si>
  <si>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</si>
  <si>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</si>
  <si>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</si>
  <si>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</si>
  <si>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</si>
  <si>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</si>
  <si>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</si>
  <si>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</si>
  <si>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</si>
  <si>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</si>
  <si>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</si>
  <si>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</si>
  <si>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</si>
  <si>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</si>
  <si>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</si>
  <si>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</si>
  <si>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</si>
  <si>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</si>
  <si>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</si>
  <si>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</si>
  <si>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</si>
  <si>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</si>
  <si>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</si>
  <si>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</si>
  <si>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</si>
  <si>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</si>
  <si>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</si>
  <si>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</si>
  <si>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</si>
  <si>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</si>
  <si>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</si>
  <si>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</si>
  <si>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</si>
  <si>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</si>
  <si>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</si>
  <si>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</si>
  <si>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</si>
  <si>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</si>
  <si>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</si>
  <si>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</si>
  <si>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</si>
  <si>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</si>
  <si>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</si>
  <si>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</si>
  <si>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</si>
  <si>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</si>
  <si>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</si>
  <si>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</si>
  <si>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</si>
  <si>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</si>
  <si>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</si>
  <si>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</si>
  <si>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</si>
  <si>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</si>
  <si>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</si>
  <si>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</si>
  <si>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</si>
  <si>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</si>
  <si>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</si>
  <si>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</si>
  <si>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</si>
  <si>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</si>
  <si>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</si>
  <si>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</si>
  <si>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</si>
  <si>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</si>
  <si>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</si>
  <si>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</si>
  <si>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</si>
  <si>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</si>
  <si>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</si>
  <si>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</si>
  <si>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</si>
  <si>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</si>
  <si>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</si>
  <si>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</si>
  <si>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</si>
  <si>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</si>
  <si>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</si>
  <si>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</si>
  <si>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</si>
  <si>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</si>
  <si>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</si>
  <si>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</si>
  <si>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</si>
  <si>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</si>
  <si>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</si>
  <si>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</si>
  <si>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</si>
  <si>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</si>
  <si>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</si>
  <si>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</si>
  <si>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</si>
  <si>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</si>
  <si>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</si>
  <si>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</si>
  <si>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</si>
  <si>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</si>
  <si>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</si>
  <si>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</si>
  <si>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</si>
  <si>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</si>
  <si>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</si>
  <si>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</si>
  <si>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</si>
  <si>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</si>
  <si>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</si>
  <si>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</si>
  <si>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</si>
  <si>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</si>
  <si>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</si>
  <si>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</si>
  <si>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</si>
  <si>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</si>
  <si>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</si>
  <si>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</si>
  <si>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</si>
  <si>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</si>
  <si>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</si>
  <si>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</si>
  <si>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</si>
  <si>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</si>
  <si>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</si>
  <si>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</si>
  <si>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</si>
  <si>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</si>
  <si>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</si>
  <si>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</si>
  <si>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</si>
  <si>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</si>
  <si>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</si>
  <si>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</si>
  <si>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</si>
  <si>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</si>
  <si>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</si>
  <si>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</si>
  <si>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</si>
  <si>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</si>
  <si>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</si>
  <si>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DL-01</t>
  </si>
  <si>
    <t>DL-01 11 Вт</t>
  </si>
  <si>
    <t>V1-R0-H0011-10000-4401130</t>
  </si>
  <si>
    <t>Светодиодный светильник VARTON DL-01 круглый встраиваемый 120x65 мм 11 Вт 3000 K IP54 RAL7045 серый муар</t>
  </si>
  <si>
    <t>950 лм</t>
  </si>
  <si>
    <t>V1-R0-T0011-10000-4401130</t>
  </si>
  <si>
    <t>Светодиодный светильник VARTON DL-01 круглый встраиваемый 120x65 мм 11 Вт 3000 K IP54 RAL9005 черный муар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</si>
  <si>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</si>
  <si>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</si>
  <si>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</si>
  <si>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</si>
  <si>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</si>
  <si>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</si>
  <si>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</si>
  <si>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</si>
  <si>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</si>
  <si>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</si>
  <si>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</si>
  <si>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</si>
  <si>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V1-R0-00083-10000-4401630</t>
  </si>
  <si>
    <t>Светодиодный светильник VARTON DL-01 круглый встраиваемый 190x70 мм 16 Вт 3000 K IP54 RAL9010 белый матовый</t>
  </si>
  <si>
    <t>V1-R0-H0083-10000-4401630</t>
  </si>
  <si>
    <t>Светодиодный светильник VARTON DL-01 круглый встраиваемый 190x70 мм 16 Вт 3000 K IP54 RAL7045 серый муар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</si>
  <si>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</si>
  <si>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</si>
  <si>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</si>
  <si>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</si>
  <si>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</si>
  <si>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</si>
  <si>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</si>
  <si>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</si>
  <si>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V1-R0-H0083-10000-4401640</t>
  </si>
  <si>
    <t>Светодиодный светильник VARTON DL-01 круглый встраиваемый 190x70 мм 16 Вт 4000 K IP54 RAL7045 серый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</si>
  <si>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</si>
  <si>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</si>
  <si>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</si>
  <si>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</si>
  <si>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</si>
  <si>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</si>
  <si>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</si>
  <si>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</si>
  <si>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</si>
  <si>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V1-R0-00083-10000-4402530</t>
  </si>
  <si>
    <t>Светодиодный светильник VARTON DL-01 круглый встраиваемый 190x70 мм 25 Вт 3000 K IP54 RAL9010 белый матовый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</si>
  <si>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</si>
  <si>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</si>
  <si>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</si>
  <si>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</si>
  <si>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</si>
  <si>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</si>
  <si>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</si>
  <si>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</si>
  <si>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</si>
  <si>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</si>
  <si>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</si>
  <si>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</si>
  <si>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</si>
  <si>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</si>
  <si>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</si>
  <si>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</si>
  <si>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</si>
  <si>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</si>
  <si>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DL-01 Tunable White 16 Вт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</si>
  <si>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</si>
  <si>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</si>
  <si>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</si>
  <si>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</si>
  <si>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</si>
  <si>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</si>
  <si>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DL-01 Tunable White 25 Вт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</si>
  <si>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</si>
  <si>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</si>
  <si>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</si>
  <si>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</si>
  <si>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</si>
  <si>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</si>
  <si>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DL-01 Tunable White 40 Вт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</si>
  <si>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</si>
  <si>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</si>
  <si>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</si>
  <si>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</si>
  <si>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</si>
  <si>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</si>
  <si>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</si>
  <si>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</si>
  <si>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</si>
  <si>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</si>
  <si>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</si>
  <si>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</si>
  <si>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</si>
  <si>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</si>
  <si>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</si>
  <si>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</si>
  <si>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</si>
  <si>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</si>
  <si>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</si>
  <si>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</si>
  <si>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</si>
  <si>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</si>
  <si>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</si>
  <si>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</si>
  <si>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</si>
  <si>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</si>
  <si>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</si>
  <si>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</si>
  <si>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</si>
  <si>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</si>
  <si>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</si>
  <si>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</si>
  <si>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</si>
  <si>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</si>
  <si>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</si>
  <si>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</si>
  <si>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</si>
  <si>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</si>
  <si>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</si>
  <si>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</si>
  <si>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</si>
  <si>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</si>
  <si>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</si>
  <si>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</si>
  <si>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</si>
  <si>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</si>
  <si>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</si>
  <si>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</si>
  <si>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</si>
  <si>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</si>
  <si>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</si>
  <si>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</si>
  <si>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</si>
  <si>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</si>
  <si>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</si>
  <si>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</si>
  <si>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</si>
  <si>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</si>
  <si>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</si>
  <si>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V1-R0-90252-20L36-2001030</t>
  </si>
  <si>
    <t>Светодиодный светильник VARTON DL-Box Reflect Multi 1x4 накладной 10 Вт 3000 К 150х40х115 мм RAL9005 черный муар 36°</t>
  </si>
  <si>
    <t>V1-R0-00252-20L20-2001030</t>
  </si>
  <si>
    <t>Светодиодный светильник VARTON DL-Box Reflect Multi 1x4 накладной 10 Вт 3000 К 150х40х115 мм RAL9003 белый муар 24°</t>
  </si>
  <si>
    <t>V1-R0-70252-20L20-2001030</t>
  </si>
  <si>
    <t>Светодиодный светильник VARTON DL-Box Reflect Multi 1x4 накладной 10 Вт 3000 К 150х40х115 мм RAL7045 серый муар 24°</t>
  </si>
  <si>
    <t>V1-R0-90252-20L55-2001030</t>
  </si>
  <si>
    <t>Светодиодный светильник VARTON DL-Box Reflect Multi 1x4 накладной 10 Вт 3000 К 150х40х115 мм RAL9005 черный муар 55°</t>
  </si>
  <si>
    <t>V1-R0-70252-20L55-2001030</t>
  </si>
  <si>
    <t>Светодиодный светильник VARTON DL-Box Reflect Multi 1x4 накладной 10 Вт 3000 К 150х40х115 мм RAL7045 серый муар 55°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</si>
  <si>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</si>
  <si>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</si>
  <si>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V1-R0-00252-20L55-2001030</t>
  </si>
  <si>
    <t>Светодиодный светильник VARTON DL-Box Reflect Multi 1x4 накладной 10 Вт 3000 К 150х40х115 мм RAL9003 белый муар 55°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</si>
  <si>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</si>
  <si>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</si>
  <si>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</si>
  <si>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</si>
  <si>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V1-R0-70252-20L36-2001030</t>
  </si>
  <si>
    <t>Светодиодный светильник VARTON DL-Box Reflect Multi 1x4 накладной 10 Вт 3000 К 150х40х115 мм RAL7045 серый муар 36°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</si>
  <si>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</si>
  <si>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</si>
  <si>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V1-R0-00252-20L36-2001030</t>
  </si>
  <si>
    <t>Светодиодный светильник VARTON DL-Box Reflect Multi 1x4 накладной 10 Вт 3000 К 150х40х115 мм RAL9003 белый муар 36°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</si>
  <si>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</si>
  <si>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</si>
  <si>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V1-R0-90252-20L20-2001030</t>
  </si>
  <si>
    <t>Светодиодный светильник VARTON DL-Box Reflect Multi 1x4 накладной 10 Вт 3000 К 150х40х115 мм RAL9005 черный муар 24°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</si>
  <si>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</si>
  <si>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</si>
  <si>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</si>
  <si>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</si>
  <si>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</si>
  <si>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</si>
  <si>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</si>
  <si>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</si>
  <si>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</si>
  <si>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</si>
  <si>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</si>
  <si>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</si>
  <si>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</si>
  <si>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</si>
  <si>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</si>
  <si>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</si>
  <si>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</si>
  <si>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</si>
  <si>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</si>
  <si>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</si>
  <si>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</si>
  <si>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</si>
  <si>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</si>
  <si>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</si>
  <si>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</si>
  <si>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</si>
  <si>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</si>
  <si>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</si>
  <si>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</si>
  <si>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</si>
  <si>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</si>
  <si>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</si>
  <si>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V1-R0-70252-20L55-2001040</t>
  </si>
  <si>
    <t>Светодиодный светильник VARTON DL-Box Reflect Multi 1x4 накладной 10 Вт 4000 К 150х40х115 мм RAL7045 серый муар 55°</t>
  </si>
  <si>
    <t>V1-R0-00252-20L36-2001040</t>
  </si>
  <si>
    <t>Светодиодный светильник VARTON DL-Box Reflect Multi 1x4 накладной 10 Вт 4000 К 150х40х115 мм RAL9003 белый муар 36°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</si>
  <si>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</si>
  <si>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</si>
  <si>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V1-R0-90252-20L20-2001040</t>
  </si>
  <si>
    <t>Светодиодный светильник VARTON DL-Box Reflect Multi 1x4 накладной 10 Вт 4000 К 150х40х115 мм RAL9005 черный муар 24°</t>
  </si>
  <si>
    <t>V1-R0-00252-20L20-2001040</t>
  </si>
  <si>
    <t>Светодиодный светильник VARTON DL-Box Reflect Multi 1x4 накладной 10 Вт 4000 K 150х40х115 мм RAL9003 белый муар 24°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</si>
  <si>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</si>
  <si>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</si>
  <si>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V1-R0-90252-20L36-2001040</t>
  </si>
  <si>
    <t>Светодиодный светильник VARTON DL-Box Reflect Multi 1x4 накладной 10 Вт 4000 К 150х40х115 мм RAL9005 черный муар 36°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</si>
  <si>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</si>
  <si>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</si>
  <si>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V1-R0-90252-20L55-2001040</t>
  </si>
  <si>
    <t>Светодиодный светильник VARTON DL-Box Reflect Multi 1x4 накладной 10 Вт 4000 К 150х40х115 мм RAL9005 черный муар 55°</t>
  </si>
  <si>
    <t>V1-R0-00252-20L55-2001040</t>
  </si>
  <si>
    <t>Светодиодный светильник VARTON DL-Box Reflect Multi 1x4 накладной 10 Вт 4000 К 150х40х115 мм RAL9003 белый муар 55°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</si>
  <si>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</si>
  <si>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</si>
  <si>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</si>
  <si>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</si>
  <si>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</si>
  <si>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</si>
  <si>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V1-R0-70252-20L36-2001040</t>
  </si>
  <si>
    <t>Светодиодный светильник VARTON DL-Box Reflect Multi 1x4 накладной 10 Вт 4000 К 150х40х115 мм RAL7045 серый муар 36°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</si>
  <si>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</si>
  <si>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</si>
  <si>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</si>
  <si>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</si>
  <si>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</si>
  <si>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</si>
  <si>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</si>
  <si>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</si>
  <si>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</si>
  <si>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</si>
  <si>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</si>
  <si>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</si>
  <si>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</si>
  <si>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</si>
  <si>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</si>
  <si>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</si>
  <si>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</si>
  <si>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</si>
  <si>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</si>
  <si>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</si>
  <si>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</si>
  <si>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</si>
  <si>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</si>
  <si>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</si>
  <si>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</si>
  <si>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</si>
  <si>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</si>
  <si>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</si>
  <si>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</si>
  <si>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</si>
  <si>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</si>
  <si>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</si>
  <si>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14W</t>
  </si>
  <si>
    <t>V1-R0-70252-20L36-2001430</t>
  </si>
  <si>
    <t>Светодиодный светильник VARTON DL-Box Reflect Multi 1x4 накладной 14 Вт 3000 К 150х40х115 мм RAL7045 серый муар 36°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</si>
  <si>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</si>
  <si>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</si>
  <si>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V1-R0-00252-20L55-2001430</t>
  </si>
  <si>
    <t>Светодиодный светильник VARTON DL-Box Reflect Multi 1x4 накладной 14 Вт 3000 К 150х40х115 мм RAL9003 белый муар 55°</t>
  </si>
  <si>
    <t>V1-R0-90252-20L20-2001430</t>
  </si>
  <si>
    <t>Светодиодный светильник VARTON DL-Box Reflect Multi 1x4 накладной 14 Вт 3000 К 150х40х115 мм RAL9005 черный муар 24°</t>
  </si>
  <si>
    <t>V1-R0-90252-20L55-2001430</t>
  </si>
  <si>
    <t>Светодиодный светильник VARTON DL-Box Reflect Multi 1x4 накладной 14 Вт 3000 К 150х40х115 мм RAL9005 черный муар 55°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</si>
  <si>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</si>
  <si>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</si>
  <si>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</si>
  <si>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</si>
  <si>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</si>
  <si>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</si>
  <si>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</si>
  <si>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</si>
  <si>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V1-R0-70252-20L20-2001430</t>
  </si>
  <si>
    <t>Светодиодный светильник VARTON DL-Box Reflect Multi 1x4 накладной 14 Вт 3000 К 150х40х115 мм RAL7045 серый муар 24°</t>
  </si>
  <si>
    <t>V1-R0-00252-20L36-2001430</t>
  </si>
  <si>
    <t>Светодиодный светильник VARTON DL-Box Reflect Multi 1x4 накладной 14 Вт 3000 К 150х40х115 мм RAL9003 белый муар 36°</t>
  </si>
  <si>
    <t>V1-R0-70252-20L55-2001430</t>
  </si>
  <si>
    <t>Светодиодный светильник VARTON DL-Box Reflect Multi 1x4 накладной 14 Вт 3000 К 150х40х115 мм RAL7045 серый муар 55°</t>
  </si>
  <si>
    <t>V1-R0-00252-20L20-2001430</t>
  </si>
  <si>
    <t>Светодиодный светильник VARTON DL-Box Reflect Multi 1x4 накладной 14 Вт 3000 К 150х40х115 мм RAL9003 белый муар 24°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</si>
  <si>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</si>
  <si>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</si>
  <si>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</si>
  <si>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</si>
  <si>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</si>
  <si>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</si>
  <si>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</si>
  <si>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</si>
  <si>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</si>
  <si>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</si>
  <si>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</si>
  <si>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</si>
  <si>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</si>
  <si>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</si>
  <si>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</si>
  <si>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</si>
  <si>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</si>
  <si>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</si>
  <si>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</si>
  <si>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</si>
  <si>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</si>
  <si>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</si>
  <si>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</si>
  <si>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</si>
  <si>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</si>
  <si>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</si>
  <si>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</si>
  <si>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</si>
  <si>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</si>
  <si>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</si>
  <si>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</si>
  <si>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</si>
  <si>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V1-R0-00252-20L20-2001440</t>
  </si>
  <si>
    <t>Светодиодный светильник VARTON DL-Box Reflect Multi 1x4 накладной 14 Вт 4000 К 150х40х115 мм RAL9003 белый муар 24°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</si>
  <si>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</si>
  <si>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</si>
  <si>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V1-R0-70252-20L55-2001440</t>
  </si>
  <si>
    <t>Светодиодный светильник VARTON DL-Box Reflect Multi 1x4 накладной 14 Вт 4000 К 150х40х115 мм RAL7045 серый муар 55°</t>
  </si>
  <si>
    <t>V1-R0-00252-20L36-2001440</t>
  </si>
  <si>
    <t>Светодиодный светильник VARTON DL-Box Reflect Multi 1x4 накладной 14 Вт 4000 К 150х40х115 мм RAL9003 белый муар 36°</t>
  </si>
  <si>
    <t>V1-R0-00252-20L55-2001440</t>
  </si>
  <si>
    <t>Светодиодный светильник VARTON DL-Box Reflect Multi 1x4 накладной 14 Вт 4000 К 150х40х115 мм RAL9003 белый муар 55°</t>
  </si>
  <si>
    <t>V1-R0-70252-20L36-2001440</t>
  </si>
  <si>
    <t>Светодиодный светильник VARTON DL-Box Reflect Multi 1x4 накладной 14 Вт 4000 К 150х40х115 мм RAL7045 серый муар 36°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</si>
  <si>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</si>
  <si>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</si>
  <si>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</si>
  <si>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</si>
  <si>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</si>
  <si>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</si>
  <si>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</si>
  <si>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</si>
  <si>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</si>
  <si>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</si>
  <si>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</si>
  <si>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</si>
  <si>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V1-R0-90252-20L55-2001440</t>
  </si>
  <si>
    <t>Светодиодный светильник VARTON DL-Box Reflect Multi 1x4 накладной 14 Вт 4000 К 150х40х115 мм RAL9005 черный муар 55°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</si>
  <si>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</si>
  <si>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</si>
  <si>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</si>
  <si>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</si>
  <si>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</si>
  <si>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</si>
  <si>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</si>
  <si>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</si>
  <si>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</si>
  <si>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</si>
  <si>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</si>
  <si>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</si>
  <si>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</si>
  <si>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</si>
  <si>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</si>
  <si>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</si>
  <si>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</si>
  <si>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</si>
  <si>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</si>
  <si>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</si>
  <si>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</si>
  <si>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</si>
  <si>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</si>
  <si>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</si>
  <si>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</si>
  <si>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</si>
  <si>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</si>
  <si>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</si>
  <si>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</si>
  <si>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</si>
  <si>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</si>
  <si>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</si>
  <si>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</si>
  <si>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</si>
  <si>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DL-Box Reflect Multi 1x2 medium</t>
  </si>
  <si>
    <t>V1-R0-70251-20L20-2000530</t>
  </si>
  <si>
    <t>Светодиодный светильник VARTON DL-Box Reflect Multi 1x2 накладной 5 Вт 3000 К 80х40х150 мм RAL7045 серый муар 24°</t>
  </si>
  <si>
    <t>5W</t>
  </si>
  <si>
    <t>430 лм</t>
  </si>
  <si>
    <t>V1-R0-90251-20L55-2000530</t>
  </si>
  <si>
    <t>Светодиодный светильник VARTON DL-Box Reflect Multi 1x2 накладной 5 Вт 3000 К 80х40х150 мм RAL9005 черный муар 55°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</si>
  <si>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</si>
  <si>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</si>
  <si>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V1-R0-00251-20L55-2000530</t>
  </si>
  <si>
    <t>Светодиодный светильник VARTON DL-Box Reflect Multi 1x2 накладной 5 Вт 3000 К 80х40х150 мм RAL9003 белый муар 55°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</si>
  <si>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</si>
  <si>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</si>
  <si>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</si>
  <si>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</si>
  <si>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V1-R0-00251-20L23-2000530</t>
  </si>
  <si>
    <t>Светодиодный светильник VARTON DL-Box Reflect Multi 1x2 накладной 5 Вт 3000 К 80х40х150 мм RAL9003 белый муар 35°x75°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</si>
  <si>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</si>
  <si>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</si>
  <si>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V1-R0-00251-20L20-2000530</t>
  </si>
  <si>
    <t>Светодиодный светильник VARTON DL-Box Reflect Multi 1x2 накладной 5 Вт 3000 К 80х40х150 мм RAL9003 белый муар 24°</t>
  </si>
  <si>
    <t>V1-R0-90251-20L20-2000530</t>
  </si>
  <si>
    <t>Светодиодный светильник VARTON DL-Box Reflect Multi 1x2 накладной 5 Вт 3000 К 80х40х150 мм RAL9005 черный муар 24°</t>
  </si>
  <si>
    <t>V1-R0-00251-20L36-2000530</t>
  </si>
  <si>
    <t>Светодиодный светильник VARTON DL-Box Reflect Multi 1x2 накладной 5 Вт 3000 К 80х40х150 мм RAL9003 белый муар 36°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</si>
  <si>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</si>
  <si>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</si>
  <si>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V1-R0-70251-20L55-2000530</t>
  </si>
  <si>
    <t>Светодиодный светильник VARTON DL-Box Reflect Multi 1x2 накладной 5 Вт 3000 К 80х40х150 мм RAL7045 серый муар 55°</t>
  </si>
  <si>
    <t>V1-R0-90251-20L36-2000530</t>
  </si>
  <si>
    <t>Светодиодный светильник VARTON DL-Box Reflect Multi 1x2 накладной 5 Вт 3000 К 80х40х150 мм RAL9005 черный муар 36°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</si>
  <si>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</si>
  <si>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</si>
  <si>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</si>
  <si>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</si>
  <si>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</si>
  <si>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</si>
  <si>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</si>
  <si>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</si>
  <si>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</si>
  <si>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</si>
  <si>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</si>
  <si>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</si>
  <si>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</si>
  <si>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</si>
  <si>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</si>
  <si>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</si>
  <si>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</si>
  <si>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</si>
  <si>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</si>
  <si>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</si>
  <si>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</si>
  <si>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</si>
  <si>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</si>
  <si>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</si>
  <si>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</si>
  <si>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</si>
  <si>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</si>
  <si>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</si>
  <si>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</si>
  <si>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</si>
  <si>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</si>
  <si>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</si>
  <si>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</si>
  <si>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</si>
  <si>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V1-R0-00251-20L20-2000540</t>
  </si>
  <si>
    <t>Светодиодный светильник VARTON DL-Box Reflect Multi 1x2 накладной 5 Вт 4000 K 80х40х150 мм RAL9003 белый муар 24°</t>
  </si>
  <si>
    <t>V1-R0-70251-20L36-2000540</t>
  </si>
  <si>
    <t>Светодиодный светильник VARTON DL-Box Reflect Multi 1x2 накладной 5 Вт 4000 К 80х40х150 мм RAL7045 серый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</si>
  <si>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</si>
  <si>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</si>
  <si>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V1-R0-90251-20L20-2000540</t>
  </si>
  <si>
    <t>Светодиодный светильник VARTON DL-Box Reflect Multi 1x2 накладной 5 Вт 4000 К 80х40х150 мм RAL9005 черный муар 24°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</si>
  <si>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</si>
  <si>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</si>
  <si>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V1-R0-00251-20L36-2000540</t>
  </si>
  <si>
    <t>Светодиодный светильник VARTON DL-Box Reflect Multi 1x2 накладной 5 Вт 4000 К 80х40х150 мм RAL9003 белый муар 36°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</si>
  <si>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</si>
  <si>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</si>
  <si>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V1-R0-00251-20L23-2000540</t>
  </si>
  <si>
    <t>Светодиодный светильник VARTON DL-Box Reflect Multi 1x2 накладной 5 Вт 4000 К 80х40х150 мм RAL9003 белый муар 35°x75°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</si>
  <si>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</si>
  <si>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</si>
  <si>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</si>
  <si>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</si>
  <si>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</si>
  <si>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</si>
  <si>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</si>
  <si>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</si>
  <si>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V1-R0-70251-20L55-2000540</t>
  </si>
  <si>
    <t>Светодиодный светильник VARTON DL-Box Reflect Multi 1x2 накладной 5 Вт 4000 К 80х40х150 мм RAL7045 серый муар 55°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</si>
  <si>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</si>
  <si>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</si>
  <si>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</si>
  <si>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</si>
  <si>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</si>
  <si>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</si>
  <si>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</si>
  <si>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</si>
  <si>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</si>
  <si>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</si>
  <si>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</si>
  <si>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</si>
  <si>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</si>
  <si>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</si>
  <si>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</si>
  <si>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</si>
  <si>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</si>
  <si>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</si>
  <si>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</si>
  <si>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</si>
  <si>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</si>
  <si>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</si>
  <si>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</si>
  <si>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</si>
  <si>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</si>
  <si>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</si>
  <si>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</si>
  <si>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</si>
  <si>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</si>
  <si>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</si>
  <si>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</si>
  <si>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</si>
  <si>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</si>
  <si>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</si>
  <si>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V1-R0-00251-20L23-2000830</t>
  </si>
  <si>
    <t>Светодиодный светильник VARTON DL-Box Reflect Multi 1x2 накладной 8 Вт 3000 К 80х40х150 мм RAL9003 белый муар 35°x75°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</si>
  <si>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</si>
  <si>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</si>
  <si>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</si>
  <si>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</si>
  <si>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V1-R0-90251-20L55-2000830</t>
  </si>
  <si>
    <t>Светодиодный светильник VARTON DL-Box Reflect Multi 1x2 накладной 8 Вт 3000 К 80х40х150 мм RAL9005 черный муар 55°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</si>
  <si>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</si>
  <si>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</si>
  <si>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V1-R0-00251-20L36-2000830</t>
  </si>
  <si>
    <t>Светодиодный светильник VARTON DL-Box Reflect Multi 1x2 накладной 8 Вт 3000 К 80х40х150 мм RAL9003 белый муар 36°</t>
  </si>
  <si>
    <t>V1-R0-00251-20L20-2000830</t>
  </si>
  <si>
    <t>Светодиодный светильник VARTON DL-Box Reflect Multi 1x2 накладной 8 Вт 3000 К 80х40х150 мм RAL9003 белый муар 24°</t>
  </si>
  <si>
    <t>V1-R0-70251-20L20-2000830</t>
  </si>
  <si>
    <t>Светодиодный светильник VARTON DL-Box Reflect Multi 1x2 накладной 8 Вт 3000 К 80х40х150 мм RAL7045 серый муар 24°</t>
  </si>
  <si>
    <t>V1-R0-90251-20L36-2000830</t>
  </si>
  <si>
    <t>Светодиодный светильник VARTON DL-Box Reflect Multi 1x2 накладной 8 Вт 3000 К 80х40х150 мм RAL9005 черный муар 36°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</si>
  <si>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</si>
  <si>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</si>
  <si>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V1-R0-00251-20L55-2000830</t>
  </si>
  <si>
    <t>Светодиодный светильник VARTON DL-Box Reflect Multi 1x2 накладной 8 Вт 3000 К 80х40х150 мм RAL9003 белый муар 55°</t>
  </si>
  <si>
    <t>V1-R0-70251-20L55-2000830</t>
  </si>
  <si>
    <t>Светодиодный светильник VARTON DL-Box Reflect Multi 1x2 накладной 8 Вт 3000 К 80х40х150 мм RAL7045 серый муар 55°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</si>
  <si>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</si>
  <si>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</si>
  <si>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V1-R0-70251-20L36-2000830</t>
  </si>
  <si>
    <t>Светодиодный светильник VARTON DL-Box Reflect Multi 1x2 накладной 8 Вт 3000 К 80х40х150 мм RAL7045 серый муар 36°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</si>
  <si>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</si>
  <si>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</si>
  <si>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</si>
  <si>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</si>
  <si>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</si>
  <si>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</si>
  <si>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</si>
  <si>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</si>
  <si>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</si>
  <si>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</si>
  <si>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</si>
  <si>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</si>
  <si>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</si>
  <si>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</si>
  <si>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</si>
  <si>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</si>
  <si>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</si>
  <si>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</si>
  <si>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</si>
  <si>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</si>
  <si>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</si>
  <si>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</si>
  <si>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</si>
  <si>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</si>
  <si>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</si>
  <si>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</si>
  <si>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</si>
  <si>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</si>
  <si>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</si>
  <si>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</si>
  <si>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V1-R0-00251-20L55-2000840</t>
  </si>
  <si>
    <t>Светодиодный светильник VARTON DL-Box Reflect Multi 1x2 накладной 8 Вт 4000 K 80х40х150 мм RAL9003 белый муар 55°</t>
  </si>
  <si>
    <t>V1-R0-70251-20L20-2000840</t>
  </si>
  <si>
    <t>Светодиодный светильник VARTON DL-Box Reflect Multi 1x2 накладной 8 Вт 4000 К 80х40х150 мм RAL7045 серый муар 24°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</si>
  <si>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</si>
  <si>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</si>
  <si>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V1-R0-00251-20L36-2000840</t>
  </si>
  <si>
    <t>Светодиодный светильник VARTON DL-Box Reflect Multi 1x2 накладной 8 Вт 4000 К 80х40х150 мм RAL9003 белый муар 36°</t>
  </si>
  <si>
    <t>V1-R0-00251-20L20-2000840</t>
  </si>
  <si>
    <t>Светодиодный светильник VARTON DL-Box Reflect Multi 1x2 накладной 8 Вт 4000 K 80х40х150 мм RAL9003 белый муар 24°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</si>
  <si>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</si>
  <si>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</si>
  <si>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</si>
  <si>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</si>
  <si>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V1-R0-70251-20L55-2000840</t>
  </si>
  <si>
    <t>Светодиодный светильник VARTON DL-Box Reflect Multi 1x2 накладной 8 Вт 4000 К 80х40х150 мм RAL7045 серый муар 55°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</si>
  <si>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</si>
  <si>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</si>
  <si>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</si>
  <si>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</si>
  <si>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V1-R0-90251-20L55-2000840</t>
  </si>
  <si>
    <t>Светодиодный светильник VARTON DL-Box Reflect Multi 1x2 накладной 8 Вт 4000 К 80х40х150 мм RAL9005 черный муар 55°</t>
  </si>
  <si>
    <t>V1-R0-90251-20L20-2000840</t>
  </si>
  <si>
    <t>Светодиодный светильник VARTON DL-Box Reflect Multi 1x2 накладной 8 Вт 4000 К 80х40х150 мм RAL9005 черный муар 24°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</si>
  <si>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</si>
  <si>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</si>
  <si>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V1-R0-90251-20L36-2000840</t>
  </si>
  <si>
    <t>Светодиодный светильник VARTON DL-Box Reflect Multi 1x2 накладной 8 Вт 4000 К 80х40х150 мм RAL9005 черный муар 36°</t>
  </si>
  <si>
    <t>V1-R0-70251-20L36-2000840</t>
  </si>
  <si>
    <t>Светодиодный светильник VARTON DL-Box Reflect Multi 1x2 накладной 8 Вт 4000 К 80х40х150 мм RAL7045 серый муар 36°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</si>
  <si>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</si>
  <si>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</si>
  <si>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</si>
  <si>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</si>
  <si>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</si>
  <si>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</si>
  <si>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</si>
  <si>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</si>
  <si>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</si>
  <si>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</si>
  <si>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</si>
  <si>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</si>
  <si>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</si>
  <si>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</si>
  <si>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</si>
  <si>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</si>
  <si>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</si>
  <si>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</si>
  <si>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</si>
  <si>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</si>
  <si>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</si>
  <si>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</si>
  <si>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</si>
  <si>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</si>
  <si>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</si>
  <si>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</si>
  <si>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</si>
  <si>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</si>
  <si>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V1-R0-70251-20D20-2000840</t>
  </si>
  <si>
    <t>Светодиодный светильник VARTON DL-Box Reflect Multi 1x2 накладной 8 Вт 4000 К 80х40х150 мм RAL7045 серый муар 24° DALI</t>
  </si>
  <si>
    <t>DL-Box Reflect Multi 1x4 medium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</si>
  <si>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</si>
  <si>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</si>
  <si>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V1-R0-70253-20L36-2001030</t>
  </si>
  <si>
    <t>Светодиодный светильник VARTON DL-Box Reflect Multi 1x4 накладной 10 Вт 3000 К 150х40х150 мм RAL7045 серый муар 36°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</si>
  <si>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</si>
  <si>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</si>
  <si>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</si>
  <si>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</si>
  <si>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V1-R0-00253-20L20-2001030</t>
  </si>
  <si>
    <t>Светодиодный светильник VARTON DL-Box Reflect Multi 1x4 накладной 10 Вт 3000 К 150х40х150 мм RAL9003 белый муар 24°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</si>
  <si>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</si>
  <si>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</si>
  <si>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</si>
  <si>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</si>
  <si>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V1-R0-90253-20L20-2001030</t>
  </si>
  <si>
    <t>Светодиодный светильник VARTON DL-Box Reflect Multi 1x4 накладной 10 Вт 3000 К 150х40х150 мм RAL9005 черный муар 24°</t>
  </si>
  <si>
    <t>V1-R0-90253-20L55-2001030</t>
  </si>
  <si>
    <t>Светодиодный светильник VARTON DL-Box Reflect Multi 1x4 накладной 10 Вт 3000 К 150х40х150 мм RAL9005 черный муар 55°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</si>
  <si>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</si>
  <si>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</si>
  <si>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</si>
  <si>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</si>
  <si>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</si>
  <si>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</si>
  <si>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V1-R0-00253-20L36-2001030</t>
  </si>
  <si>
    <t>Светодиодный светильник VARTON DL-Box Reflect Multi 1x4 накладной 10 Вт 3000 К 150х40х150 мм RAL9003 белый муар 36°</t>
  </si>
  <si>
    <t>V1-R0-00253-20L55-2001030</t>
  </si>
  <si>
    <t>Светодиодный светильник VARTON DL-Box Reflect Multi 1x4 накладной 10 Вт 3000 К 150х40х150 мм RAL9003 белый муар 55°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</si>
  <si>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</si>
  <si>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</si>
  <si>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</si>
  <si>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</si>
  <si>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</si>
  <si>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</si>
  <si>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</si>
  <si>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</si>
  <si>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</si>
  <si>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</si>
  <si>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</si>
  <si>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</si>
  <si>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</si>
  <si>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</si>
  <si>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</si>
  <si>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</si>
  <si>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</si>
  <si>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</si>
  <si>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</si>
  <si>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</si>
  <si>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</si>
  <si>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</si>
  <si>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</si>
  <si>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</si>
  <si>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</si>
  <si>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</si>
  <si>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</si>
  <si>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</si>
  <si>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</si>
  <si>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</si>
  <si>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</si>
  <si>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</si>
  <si>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</si>
  <si>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</si>
  <si>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V1-R0-00253-20L36-2001040</t>
  </si>
  <si>
    <t>Светодиодный светильник VARTON DL-Box Reflect Multi 1x4 накладной 10 Вт 4000 К 150х40х150 мм RAL9003 белый муар 36°</t>
  </si>
  <si>
    <t>V1-R0-00253-20L55-2001040</t>
  </si>
  <si>
    <t>Светодиодный светильник VARTON DL-Box Reflect Multi 1x4 накладной 10 Вт 4000 К 150х40х150 мм RAL9003 белый муар 55°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</si>
  <si>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</si>
  <si>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</si>
  <si>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</si>
  <si>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</si>
  <si>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V1-R0-90253-20L36-2001040</t>
  </si>
  <si>
    <t>Светодиодный светильник VARTON DL-Box Reflect Multi 1x4 накладной 10 Вт 4000 К 150х40х150 мм RAL9005 черный муар 36°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</si>
  <si>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</si>
  <si>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</si>
  <si>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V1-R0-70253-20L55-2001040</t>
  </si>
  <si>
    <t>Светодиодный светильник VARTON DL-Box Reflect Multi 1x4 накладной 10 Вт 4000 К 150х40х150 мм RAL7045 серый муар 55°</t>
  </si>
  <si>
    <t>V1-R0-00253-20L20-2001040</t>
  </si>
  <si>
    <t>Светодиодный светильник VARTON DL-Box Reflect Multi 1x4 накладной 10 Вт 4000 K 150х40х150 мм RAL9003 белый муар 24°</t>
  </si>
  <si>
    <t>V1-R0-70253-20L36-2001040</t>
  </si>
  <si>
    <t>Светодиодный светильник VARTON DL-Box Reflect Multi 1x4 накладной 10 Вт 4000 К 150х40х150 мм RAL7045 серый муар 36°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</si>
  <si>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</si>
  <si>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</si>
  <si>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</si>
  <si>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</si>
  <si>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</si>
  <si>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</si>
  <si>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V1-R0-90253-20L55-2001040</t>
  </si>
  <si>
    <t>Светодиодный светильник VARTON DL-Box Reflect Multi 1x4 накладной 10 Вт 4000 К 150х40х150 мм RAL9005 черный муар 55°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</si>
  <si>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</si>
  <si>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</si>
  <si>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</si>
  <si>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</si>
  <si>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</si>
  <si>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</si>
  <si>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</si>
  <si>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</si>
  <si>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</si>
  <si>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</si>
  <si>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</si>
  <si>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</si>
  <si>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</si>
  <si>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</si>
  <si>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</si>
  <si>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</si>
  <si>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</si>
  <si>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</si>
  <si>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</si>
  <si>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</si>
  <si>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</si>
  <si>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</si>
  <si>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</si>
  <si>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</si>
  <si>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</si>
  <si>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</si>
  <si>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</si>
  <si>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</si>
  <si>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</si>
  <si>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</si>
  <si>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</si>
  <si>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</si>
  <si>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</si>
  <si>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</si>
  <si>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V1-R0-00253-20L20-2001430</t>
  </si>
  <si>
    <t>Светодиодный светильник VARTON DL-Box Reflect Multi 1x4 накладной 14 Вт 3000 К 150х40х150 мм RAL9003 белый муар 24°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</si>
  <si>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</si>
  <si>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</si>
  <si>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</si>
  <si>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</si>
  <si>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V1-R0-90253-20L20-2001430</t>
  </si>
  <si>
    <t>Светодиодный светильник VARTON DL-Box Reflect Multi 1x4 накладной 14 Вт 3000 К 150х40х150 мм RAL9005 черный муар 24°</t>
  </si>
  <si>
    <t>V1-R0-70253-20L55-2001430</t>
  </si>
  <si>
    <t>Светодиодный светильник VARTON DL-Box Reflect Multi 1x4 накладной 14 Вт 3000 К 150х40х150 мм RAL7045 серый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</si>
  <si>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</si>
  <si>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</si>
  <si>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V1-R0-00253-20L55-2001430</t>
  </si>
  <si>
    <t>Светодиодный светильник VARTON DL-Box Reflect Multi 1x4 накладной 14 Вт 3000 К 150х40х150 мм RAL9003 белый муар 55°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</si>
  <si>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</si>
  <si>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</si>
  <si>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</si>
  <si>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</si>
  <si>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</si>
  <si>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</si>
  <si>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V1-R0-90253-20L55-2001430</t>
  </si>
  <si>
    <t>Светодиодный светильник VARTON DL-Box Reflect Multi 1x4 накладной 14 Вт 3000 К 150х40х150 мм RAL9005 черный муар 55°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</si>
  <si>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</si>
  <si>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</si>
  <si>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V1-R0-00253-20L36-2001430</t>
  </si>
  <si>
    <t>Светодиодный светильник VARTON DL-Box Reflect Multi 1x4 накладной 14 Вт 3000 К 150х40х150 мм RAL9003 белый муар 36°</t>
  </si>
  <si>
    <t>V1-R0-90253-20L36-2001430</t>
  </si>
  <si>
    <t>Светодиодный светильник VARTON DL-Box Reflect Multi 1x4 накладной 14 Вт 3000 К 150х40х150 мм RAL9005 черный муар 36°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</si>
  <si>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</si>
  <si>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</si>
  <si>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</si>
  <si>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</si>
  <si>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</si>
  <si>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</si>
  <si>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</si>
  <si>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</si>
  <si>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</si>
  <si>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</si>
  <si>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</si>
  <si>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</si>
  <si>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</si>
  <si>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</si>
  <si>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</si>
  <si>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</si>
  <si>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</si>
  <si>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</si>
  <si>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</si>
  <si>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</si>
  <si>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</si>
  <si>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</si>
  <si>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</si>
  <si>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</si>
  <si>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</si>
  <si>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</si>
  <si>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</si>
  <si>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</si>
  <si>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</si>
  <si>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</si>
  <si>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</si>
  <si>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</si>
  <si>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</si>
  <si>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</si>
  <si>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</si>
  <si>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</si>
  <si>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</si>
  <si>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</si>
  <si>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</si>
  <si>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</si>
  <si>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</si>
  <si>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</si>
  <si>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V1-R0-00253-20L20-2001440</t>
  </si>
  <si>
    <t>Светодиодный светильник VARTON DL-Box Reflect Multi 1x4 накладной 14 Вт 4000 К 150х40х150 мм RAL9003 белый муар 24°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</si>
  <si>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</si>
  <si>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</si>
  <si>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</si>
  <si>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</si>
  <si>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V1-R0-90253-20L55-2001440</t>
  </si>
  <si>
    <t>Светодиодный светильник VARTON DL-Box Reflect Multi 1x4 накладной 14 Вт 4000 К 150х40х150 мм RAL9005 черный муар 55°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</si>
  <si>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</si>
  <si>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</si>
  <si>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V1-R0-70253-20L36-2001440</t>
  </si>
  <si>
    <t>Светодиодный светильник VARTON DL-Box Reflect Multi 1x4 накладной 14 Вт 4000 К 150х40х150 мм RAL7045 серый муар 36°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</si>
  <si>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</si>
  <si>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</si>
  <si>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</si>
  <si>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</si>
  <si>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</si>
  <si>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</si>
  <si>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</si>
  <si>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</si>
  <si>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</si>
  <si>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</si>
  <si>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</si>
  <si>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</si>
  <si>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</si>
  <si>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</si>
  <si>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</si>
  <si>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</si>
  <si>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</si>
  <si>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</si>
  <si>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</si>
  <si>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</si>
  <si>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</si>
  <si>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</si>
  <si>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</si>
  <si>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</si>
  <si>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</si>
  <si>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</si>
  <si>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</si>
  <si>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</si>
  <si>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</si>
  <si>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</si>
  <si>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</si>
  <si>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</si>
  <si>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</si>
  <si>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</si>
  <si>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</si>
  <si>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</si>
  <si>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DL-Box Reflect Multi 2x2 medium</t>
  </si>
  <si>
    <t>V1-R0-90254-20L36-2001030</t>
  </si>
  <si>
    <t>Светодиодный светильник VARTON DL-Box Reflect Multi 2x2 накладной 10 Вт 3000 К 80х80х150 мм RAL9005 черный муар 36°</t>
  </si>
  <si>
    <t>V1-R0-90254-20L20-2001030</t>
  </si>
  <si>
    <t>Светодиодный светильник VARTON DL-Box Reflect Multi 2x2 накладной 10 Вт 3000 К 80х80х150 мм RAL9005 черный муар 24°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</si>
  <si>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</si>
  <si>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</si>
  <si>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</si>
  <si>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</si>
  <si>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</si>
  <si>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</si>
  <si>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</si>
  <si>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</si>
  <si>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</si>
  <si>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</si>
  <si>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V1-R0-00254-20L20-2001030</t>
  </si>
  <si>
    <t>Светодиодный светильник VARTON DL-Box Reflect Multi 2x2 накладной 10 Вт 3000 К 80х80х150 мм RAL9003 белый муар 24°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</si>
  <si>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</si>
  <si>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</si>
  <si>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</si>
  <si>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</si>
  <si>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</si>
  <si>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</si>
  <si>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V1-R0-70254-20L36-2001030</t>
  </si>
  <si>
    <t>Светодиодный светильник VARTON DL-Box Reflect Multi 2x2 накладной 10 Вт 3000 К 80х80х150 мм RAL7045 серый муар 36°</t>
  </si>
  <si>
    <t>V1-R0-00254-20L55-2001030</t>
  </si>
  <si>
    <t>Светодиодный светильник VARTON DL-Box Reflect Multi 2x2 накладной 10 Вт 3000 К 80х80х150 мм RAL9003 белый муар 55°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</si>
  <si>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</si>
  <si>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</si>
  <si>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</si>
  <si>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</si>
  <si>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</si>
  <si>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</si>
  <si>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</si>
  <si>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</si>
  <si>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</si>
  <si>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</si>
  <si>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</si>
  <si>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</si>
  <si>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</si>
  <si>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</si>
  <si>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</si>
  <si>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</si>
  <si>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</si>
  <si>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</si>
  <si>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</si>
  <si>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</si>
  <si>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</si>
  <si>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</si>
  <si>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</si>
  <si>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</si>
  <si>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</si>
  <si>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</si>
  <si>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</si>
  <si>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</si>
  <si>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</si>
  <si>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</si>
  <si>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</si>
  <si>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</si>
  <si>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</si>
  <si>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</si>
  <si>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V1-R0-70254-20L20-2001040</t>
  </si>
  <si>
    <t>Светодиодный светильник VARTON DL-Box Reflect Multi 2x2 накладной 10 Вт 4000 К 80х80х150 мм RAL7045 серый муар 24°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</si>
  <si>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</si>
  <si>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</si>
  <si>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</si>
  <si>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</si>
  <si>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V1-R0-90254-20L55-2001040</t>
  </si>
  <si>
    <t>Светодиодный светильник VARTON DL-Box Reflect Multi 2x2 накладной 10 Вт 4000 К 80х80х150 мм RAL9005 черный муар 55°</t>
  </si>
  <si>
    <t>V1-R0-00254-20L36-2001040</t>
  </si>
  <si>
    <t>Светодиодный светильник VARTON DL-Box Reflect Multi 2x2 накладной 10 Вт 4000 К 80х80х150 мм RAL9003 белый муар 36°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</si>
  <si>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</si>
  <si>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</si>
  <si>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V1-R0-90254-20L36-2001040</t>
  </si>
  <si>
    <t>Светодиодный светильник VARTON DL-Box Reflect Multi 2x2 накладной 10 Вт 4000 К 80х80х150 мм RAL9005 черный муар 36°</t>
  </si>
  <si>
    <t>V1-R0-00254-20L20-2001040</t>
  </si>
  <si>
    <t>Светодиодный светильник VARTON DL-Box Reflect Multi 2x2 накладной 10 Вт 4000 K 80х80х150 мм RAL9003 белый муар 24°</t>
  </si>
  <si>
    <t>V1-R0-00254-20L55-2001040</t>
  </si>
  <si>
    <t>Светодиодный светильник VARTON DL-Box Reflect Multi 2x2 накладной 10 Вт 4000 К 80х80х150 мм RAL9003 белый муар 55°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</si>
  <si>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</si>
  <si>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</si>
  <si>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</si>
  <si>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</si>
  <si>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</si>
  <si>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</si>
  <si>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</si>
  <si>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</si>
  <si>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V1-R0-00254-20L23-2001040</t>
  </si>
  <si>
    <t>Светодиодный светильник VARTON DL-Box Reflect Multi 2x2 накладной 10 Вт 4000 К 80х80х150 мм RAL9003 белый муар 35°x75°</t>
  </si>
  <si>
    <t>V1-R0-70254-20L55-2001040</t>
  </si>
  <si>
    <t>Светодиодный светильник VARTON DL-Box Reflect Multi 2x2 накладной 10 Вт 4000 К 80х80х150 мм RAL7045 серый муар 55°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</si>
  <si>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</si>
  <si>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</si>
  <si>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</si>
  <si>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</si>
  <si>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</si>
  <si>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</si>
  <si>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</si>
  <si>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</si>
  <si>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</si>
  <si>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</si>
  <si>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</si>
  <si>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</si>
  <si>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</si>
  <si>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</si>
  <si>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</si>
  <si>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</si>
  <si>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</si>
  <si>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</si>
  <si>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</si>
  <si>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</si>
  <si>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</si>
  <si>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</si>
  <si>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</si>
  <si>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</si>
  <si>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</si>
  <si>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</si>
  <si>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</si>
  <si>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</si>
  <si>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</si>
  <si>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</si>
  <si>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V1-R0-90254-20L20-2001430</t>
  </si>
  <si>
    <t>Светодиодный светильник VARTON DL-Box Reflect Multi 2x2 накладной 14 Вт 3000 К 80х80х150 мм RAL9005 черный муар 24°</t>
  </si>
  <si>
    <t>V1-R0-70254-20L55-2001430</t>
  </si>
  <si>
    <t>Светодиодный светильник VARTON DL-Box Reflect Multi 2x2 накладной 14 Вт 3000 К 80х80х150 мм RAL7045 серый муар 55°</t>
  </si>
  <si>
    <t>V1-R0-00254-20L55-2001430</t>
  </si>
  <si>
    <t>Светодиодный светильник VARTON DL-Box Reflect Multi 2x2 накладной 14 Вт 3000 К 80х80х150 мм RAL9003 белый муар 55°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</si>
  <si>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</si>
  <si>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</si>
  <si>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V1-R0-90254-20L36-2001430</t>
  </si>
  <si>
    <t>Светодиодный светильник VARTON DL-Box Reflect Multi 2x2 накладной 14 Вт 3000 К 80х80х150 мм RAL9005 черный муар 36°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</si>
  <si>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</si>
  <si>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</si>
  <si>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V1-R0-70254-20L36-2001430</t>
  </si>
  <si>
    <t>Светодиодный светильник VARTON DL-Box Reflect Multi 2x2 накладной 14 Вт 3000 К 80х80х150 мм RAL7045 серый муар 36°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</si>
  <si>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</si>
  <si>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</si>
  <si>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V1-R0-90254-20L55-2001430</t>
  </si>
  <si>
    <t>Светодиодный светильник VARTON DL-Box Reflect Multi 2x2 накладной 14 Вт 3000 К 80х80х150 мм RAL9005 черный муар 55°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</si>
  <si>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</si>
  <si>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</si>
  <si>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</si>
  <si>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</si>
  <si>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</si>
  <si>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</si>
  <si>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V1-R0-00254-20L36-2001430</t>
  </si>
  <si>
    <t>Светодиодный светильник VARTON DL-Box Reflect Multi 2x2 накладной 14 Вт 3000 К 80х80х150 мм RAL9003 белый муар 36°</t>
  </si>
  <si>
    <t>V1-R0-00254-20L20-2001430</t>
  </si>
  <si>
    <t>Светодиодный светильник VARTON DL-Box Reflect Multi 2x2 накладной 14 Вт 3000 К 80х80х150 мм RAL9003 белый муар 24°</t>
  </si>
  <si>
    <t>V1-R0-70254-20L20-2001430</t>
  </si>
  <si>
    <t>Светодиодный светильник VARTON DL-Box Reflect Multi 2x2 накладной 14 Вт 3000 К 80х80х150 мм RAL7045 серый муар 24°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</si>
  <si>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</si>
  <si>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</si>
  <si>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</si>
  <si>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</si>
  <si>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</si>
  <si>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</si>
  <si>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</si>
  <si>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</si>
  <si>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</si>
  <si>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</si>
  <si>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</si>
  <si>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</si>
  <si>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</si>
  <si>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</si>
  <si>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</si>
  <si>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</si>
  <si>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</si>
  <si>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</si>
  <si>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</si>
  <si>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</si>
  <si>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</si>
  <si>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</si>
  <si>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</si>
  <si>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</si>
  <si>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</si>
  <si>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</si>
  <si>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</si>
  <si>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</si>
  <si>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</si>
  <si>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</si>
  <si>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V1-R0-90254-20L20-2001440</t>
  </si>
  <si>
    <t>Светодиодный светильник VARTON DL-Box Reflect Multi 2x2 накладной 14 Вт 4000 К 80х80х150 мм RAL9005 черный муар 24°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</si>
  <si>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</si>
  <si>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</si>
  <si>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V1-R0-90254-20L55-2001440</t>
  </si>
  <si>
    <t>Светодиодный светильник VARTON DL-Box Reflect Multi 2x2 накладной 14 Вт 4000 К 80х80х150 мм RAL9005 черный муар 55°</t>
  </si>
  <si>
    <t>V1-R0-70254-20L20-2001440</t>
  </si>
  <si>
    <t>Светодиодный светильник VARTON DL-Box Reflect Multi 2x2 накладной 14 Вт 4000 К 80х80х150 мм RAL7045 серый муар 24°</t>
  </si>
  <si>
    <t>V1-R0-70254-20L55-2001440</t>
  </si>
  <si>
    <t>Светодиодный светильник VARTON DL-Box Reflect Multi 2x2 накладной 14 Вт 4000 К 80х80х150 мм RAL7045 серый муар 55°</t>
  </si>
  <si>
    <t>V1-R0-00254-20L36-2001440</t>
  </si>
  <si>
    <t>Светодиодный светильник VARTON DL-Box Reflect Multi 2x2 накладной 14 Вт 4000 К 80х80х150 мм RAL9003 белый муар 36°</t>
  </si>
  <si>
    <t>V1-R0-00254-20L20-2001440</t>
  </si>
  <si>
    <t>Светодиодный светильник VARTON DL-Box Reflect Multi 2x2 накладной 14 Вт 4000 К 80х80х150 мм RAL9003 белый муар 24°</t>
  </si>
  <si>
    <t>V1-R0-00254-20L55-2001440</t>
  </si>
  <si>
    <t>Светодиодный светильник VARTON DL-Box Reflect Multi 2x2 накладной 14 Вт 4000 К 80х80х150 мм RAL9003 белый муар 55°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</si>
  <si>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</si>
  <si>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</si>
  <si>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</si>
  <si>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</si>
  <si>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V1-R0-90254-20L36-2001440</t>
  </si>
  <si>
    <t>Светодиодный светильник VARTON DL-Box Reflect Multi 2x2 накладной 14 Вт 4000 К 80х80х150 мм RAL9005 черный муар 36°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</si>
  <si>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</si>
  <si>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</si>
  <si>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</si>
  <si>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</si>
  <si>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V1-R0-70254-20L36-2001440</t>
  </si>
  <si>
    <t>Светодиодный светильник VARTON DL-Box Reflect Multi 2x2 накладной 14 Вт 4000 К 80х80х150 мм RAL7045 серый муар 36°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</si>
  <si>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</si>
  <si>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</si>
  <si>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V1-R0-00254-20D55-2001440</t>
  </si>
  <si>
    <t>Светодиодный светильник VARTON DL-Box Reflect Multi 2x2 накладной 14 Вт 4000 К 80х80х150 мм RAL9003 белый муар 55°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</si>
  <si>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</si>
  <si>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</si>
  <si>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</si>
  <si>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</si>
  <si>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</si>
  <si>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</si>
  <si>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</si>
  <si>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</si>
  <si>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</si>
  <si>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</si>
  <si>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</si>
  <si>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</si>
  <si>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</si>
  <si>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</si>
  <si>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</si>
  <si>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</si>
  <si>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</si>
  <si>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</si>
  <si>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</si>
  <si>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</si>
  <si>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</si>
  <si>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</si>
  <si>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</si>
  <si>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</si>
  <si>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</si>
  <si>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</si>
  <si>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</si>
  <si>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</si>
  <si>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DL-Box Reflect Multi 2x2 high</t>
  </si>
  <si>
    <t>V1-R0-70255-20L55-2001030</t>
  </si>
  <si>
    <t>Светодиодный светильник VARTON DL-Box Reflect Multi 2x2 накладной 10 Вт 3000 К 80х80х300 мм RAL7045 серый муар 55°</t>
  </si>
  <si>
    <t>V1-R0-00255-20L55-2001030</t>
  </si>
  <si>
    <t>Светодиодный светильник VARTON DL-Box Reflect Multi 2x2 накладной 10 Вт 3000 К 80х80х300 мм RAL9003 белый муар 55°</t>
  </si>
  <si>
    <t>V1-R0-00255-20L20-2001030</t>
  </si>
  <si>
    <t>Светодиодный светильник VARTON DL-Box Reflect Multi 2x2 накладной 10 Вт 3000 К 80х80х300 мм RAL9003 белый муар 24°</t>
  </si>
  <si>
    <t>V1-R0-90255-20L55-2001030</t>
  </si>
  <si>
    <t>Светодиодный светильник VARTON DL-Box Reflect Multi 2x2 накладной 10 Вт 3000 К 80х80х300 мм RAL9005 черный муар 55°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</si>
  <si>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</si>
  <si>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</si>
  <si>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</si>
  <si>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</si>
  <si>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</si>
  <si>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</si>
  <si>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</si>
  <si>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</si>
  <si>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</si>
  <si>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</si>
  <si>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V1-R0-70255-20L36-2001030</t>
  </si>
  <si>
    <t>Светодиодный светильник VARTON DL-Box Reflect Multi 2x2 накладной 10 Вт 3000 К 80х80х300 мм RAL7045 серый муар 36°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</si>
  <si>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</si>
  <si>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</si>
  <si>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</si>
  <si>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</si>
  <si>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V1-R0-90255-20L20-2001030</t>
  </si>
  <si>
    <t>Светодиодный светильник VARTON DL-Box Reflect Multi 2x2 накладной 10 Вт 3000 К 80х80х300 мм RAL9005 черный муар 24°</t>
  </si>
  <si>
    <t>V1-R0-90255-20L36-2001030</t>
  </si>
  <si>
    <t>Светодиодный светильник VARTON DL-Box Reflect Multi 2x2 накладной 10 Вт 3000 К 80х80х300 мм RAL9005 черный муар 36°</t>
  </si>
  <si>
    <t>V1-R0-00255-20L36-2001030</t>
  </si>
  <si>
    <t>Светодиодный светильник VARTON DL-Box Reflect Multi 2x2 накладной 10 Вт 3000 К 80х80х300 мм RAL9003 белый муар 36°</t>
  </si>
  <si>
    <t>V1-R0-70255-20D55-2001030</t>
  </si>
  <si>
    <t>Светодиодный светильник VARTON DL-Box Reflect Multi 2x2 накладной 10 Вт 3000 К 80х80х300 мм RAL7045 серый муар 55°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</si>
  <si>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</si>
  <si>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</si>
  <si>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</si>
  <si>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</si>
  <si>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</si>
  <si>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</si>
  <si>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</si>
  <si>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</si>
  <si>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</si>
  <si>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</si>
  <si>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</si>
  <si>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</si>
  <si>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</si>
  <si>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</si>
  <si>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</si>
  <si>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</si>
  <si>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</si>
  <si>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</si>
  <si>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</si>
  <si>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</si>
  <si>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</si>
  <si>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</si>
  <si>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</si>
  <si>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</si>
  <si>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</si>
  <si>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</si>
  <si>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</si>
  <si>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</si>
  <si>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</si>
  <si>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</si>
  <si>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</si>
  <si>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</si>
  <si>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V1-R0-70255-20L55-2001040</t>
  </si>
  <si>
    <t>Светодиодный светильник VARTON DL-Box Reflect Multi 2x2 накладной 10 Вт 4000 К 80х80х300 мм RAL7045 серый муар 55°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</si>
  <si>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</si>
  <si>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</si>
  <si>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V1-R0-70255-20L20-2001040</t>
  </si>
  <si>
    <t>Светодиодный светильник VARTON DL-Box Reflect Multi 2x2 накладной 10 Вт 4000 К 80х80х300 мм RAL7045 серый муар 24°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</si>
  <si>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</si>
  <si>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</si>
  <si>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</si>
  <si>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</si>
  <si>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V1-R0-00255-20L36-2001040</t>
  </si>
  <si>
    <t>Светодиодный светильник VARTON DL-Box Reflect Multi 2x2 накладной 10 Вт 4000 К 80х80х300 мм RAL9003 белый муар 36°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</si>
  <si>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</si>
  <si>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</si>
  <si>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</si>
  <si>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</si>
  <si>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V1-R0-90255-20L55-2001040</t>
  </si>
  <si>
    <t>Светодиодный светильник VARTON DL-Box Reflect Multi 2x2 накладной 10 Вт 4000 К 80х80х300 мм RAL9005 черный муар 55°</t>
  </si>
  <si>
    <t>V1-R0-90255-20L36-2001040</t>
  </si>
  <si>
    <t>Светодиодный светильник VARTON DL-Box Reflect Multi 2x2 накладной 10 Вт 4000 К 80х80х300 мм RAL9005 черный муар 36°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</si>
  <si>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</si>
  <si>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</si>
  <si>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</si>
  <si>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</si>
  <si>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V1-R0-00255-20L20-2001040</t>
  </si>
  <si>
    <t>Светодиодный светильник VARTON DL-Box Reflect Multi 2x2 накладной 10 Вт 4000 K 80х80х300 мм RAL9003 белый муар 24°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</si>
  <si>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</si>
  <si>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</si>
  <si>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</si>
  <si>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</si>
  <si>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</si>
  <si>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</si>
  <si>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</si>
  <si>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</si>
  <si>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</si>
  <si>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</si>
  <si>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</si>
  <si>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</si>
  <si>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</si>
  <si>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</si>
  <si>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</si>
  <si>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</si>
  <si>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</si>
  <si>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</si>
  <si>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</si>
  <si>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</si>
  <si>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</si>
  <si>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</si>
  <si>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</si>
  <si>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</si>
  <si>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</si>
  <si>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</si>
  <si>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</si>
  <si>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</si>
  <si>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</si>
  <si>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</si>
  <si>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V1-R0-90255-20L36-2001430</t>
  </si>
  <si>
    <t>Светодиодный светильник VARTON DL-Box Reflect Multi 2x2 накладной 14 Вт 3000 К 80х80х300 мм RAL9005 черный муар 36°</t>
  </si>
  <si>
    <t>V1-R0-70255-20L55-2001430</t>
  </si>
  <si>
    <t>Светодиодный светильник VARTON DL-Box Reflect Multi 2x2 накладной 14 Вт 3000 К 80х80х300 мм RAL7045 серый муар 55°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</si>
  <si>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</si>
  <si>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</si>
  <si>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</si>
  <si>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</si>
  <si>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V1-R0-00255-20L23-2001430</t>
  </si>
  <si>
    <t>Светодиодный светильник VARTON DL-Box Reflect Multi 2x2 накладной 14 Вт 3000 К 80х80х300 мм RAL9003 белый муар 35°x75°</t>
  </si>
  <si>
    <t>V1-R0-00255-20L20-2001430</t>
  </si>
  <si>
    <t>Светодиодный светильник VARTON DL-Box Reflect Multi 2x2 накладной 14 Вт 3000 К 80х80х300 мм RAL9003 белый муар 24°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</si>
  <si>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</si>
  <si>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</si>
  <si>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V1-R0-70255-20L20-2001430</t>
  </si>
  <si>
    <t>Светодиодный светильник VARTON DL-Box Reflect Multi 2x2 накладной 14 Вт 3000 К 80х80х300 мм RAL7045 серый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</si>
  <si>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</si>
  <si>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</si>
  <si>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</si>
  <si>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</si>
  <si>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V1-R0-00255-20L36-2001430</t>
  </si>
  <si>
    <t>Светодиодный светильник VARTON DL-Box Reflect Multi 2x2 накладной 14 Вт 3000 К 80х80х300 мм RAL9003 белый муар 36°</t>
  </si>
  <si>
    <t>V1-R0-90255-20L20-2001430</t>
  </si>
  <si>
    <t>Светодиодный светильник VARTON DL-Box Reflect Multi 2x2 накладной 14 Вт 3000 К 80х80х300 мм RAL9005 черный муар 24°</t>
  </si>
  <si>
    <t>V1-R0-00255-20L55-2001430</t>
  </si>
  <si>
    <t>Светодиодный светильник VARTON DL-Box Reflect Multi 2x2 накладной 14 Вт 3000 К 80х80х300 мм RAL9003 белый муар 55°</t>
  </si>
  <si>
    <t>V1-R0-70255-20L36-2001430</t>
  </si>
  <si>
    <t>Светодиодный светильник VARTON DL-Box Reflect Multi 2x2 накладной 14 Вт 3000 К 80х80х300 мм RAL7045 серый муар 36°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</si>
  <si>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</si>
  <si>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</si>
  <si>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</si>
  <si>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</si>
  <si>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</si>
  <si>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</si>
  <si>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</si>
  <si>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</si>
  <si>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</si>
  <si>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</si>
  <si>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</si>
  <si>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</si>
  <si>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</si>
  <si>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</si>
  <si>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</si>
  <si>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</si>
  <si>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</si>
  <si>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</si>
  <si>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</si>
  <si>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</si>
  <si>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</si>
  <si>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</si>
  <si>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</si>
  <si>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</si>
  <si>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</si>
  <si>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</si>
  <si>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</si>
  <si>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</si>
  <si>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</si>
  <si>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</si>
  <si>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</si>
  <si>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</si>
  <si>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V1-R0-00255-20L36-2001440</t>
  </si>
  <si>
    <t>Светодиодный светильник VARTON DL-Box Reflect Multi 2x2 накладной 14 Вт 4000 К 80х80х300 мм RAL9003 белый муар 36°</t>
  </si>
  <si>
    <t>V1-R0-70255-20L36-2001440</t>
  </si>
  <si>
    <t>Светодиодный светильник VARTON DL-Box Reflect Multi 2x2 накладной 14 Вт 4000 К 80х80х300 мм RAL7045 серый муар 36°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</si>
  <si>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</si>
  <si>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</si>
  <si>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</si>
  <si>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</si>
  <si>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</si>
  <si>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</si>
  <si>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V1-R0-90255-20L36-2001440</t>
  </si>
  <si>
    <t>Светодиодный светильник VARTON DL-Box Reflect Multi 2x2 накладной 14 Вт 4000 К 80х80х300 мм RAL9005 черный муар 36°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</si>
  <si>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</si>
  <si>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</si>
  <si>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</si>
  <si>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</si>
  <si>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</si>
  <si>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</si>
  <si>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</si>
  <si>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</si>
  <si>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V1-R0-90255-20L55-2001440</t>
  </si>
  <si>
    <t>Светодиодный светильник VARTON DL-Box Reflect Multi 2x2 накладной 14 Вт 4000 К 80х80х300 мм RAL9005 черный муар 55°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</si>
  <si>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</si>
  <si>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</si>
  <si>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V1-R0-70255-20L23-2001440</t>
  </si>
  <si>
    <t>Светодиодный светильник VARTON DL-Box Reflect Multi 2x2 накладной 14 Вт 4000 К 80х80х300 мм RAL7045 серый муар 35°x75°</t>
  </si>
  <si>
    <t>V1-R0-70255-20L20-2001440</t>
  </si>
  <si>
    <t>Светодиодный светильник VARTON DL-Box Reflect Multi 2x2 накладной 14 Вт 4000 К 80х80х300 мм RAL7045 серый муар 24°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</si>
  <si>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</si>
  <si>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</si>
  <si>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V1-R0-70255-20D20-2001440</t>
  </si>
  <si>
    <t>Светодиодный светильник VARTON DL-Box Reflect Multi 2x2 накладной 14 Вт 4000 К 80х80х300 мм RAL7045 серый муар 24°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</si>
  <si>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</si>
  <si>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</si>
  <si>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</si>
  <si>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</si>
  <si>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</si>
  <si>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</si>
  <si>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</si>
  <si>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</si>
  <si>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</si>
  <si>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</si>
  <si>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</si>
  <si>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</si>
  <si>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</si>
  <si>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</si>
  <si>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</si>
  <si>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</si>
  <si>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</si>
  <si>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</si>
  <si>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</si>
  <si>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</si>
  <si>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</si>
  <si>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</si>
  <si>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</si>
  <si>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</si>
  <si>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</si>
  <si>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</si>
  <si>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</si>
  <si>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</si>
  <si>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</si>
  <si>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</si>
  <si>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</si>
  <si>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</si>
  <si>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</si>
  <si>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</si>
  <si>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</si>
  <si>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</si>
  <si>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</si>
  <si>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</si>
  <si>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</si>
  <si>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</si>
  <si>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</si>
  <si>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</si>
  <si>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V1-R0-70135-20000-2000940</t>
  </si>
  <si>
    <t>Светодиодный светильник VARTON DL-Roll накладной 9 Вт 4000 K 90х170 мм RAL7045 серый муар с рассеивателем опал</t>
  </si>
  <si>
    <t>860 лм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</si>
  <si>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</si>
  <si>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</si>
  <si>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</si>
  <si>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</si>
  <si>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</si>
  <si>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</si>
  <si>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</si>
  <si>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</si>
  <si>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</si>
  <si>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</si>
  <si>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</si>
  <si>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</si>
  <si>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</si>
  <si>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</si>
  <si>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</si>
  <si>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</si>
  <si>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</si>
  <si>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</si>
  <si>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</si>
  <si>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</si>
  <si>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</si>
  <si>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</si>
  <si>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</si>
  <si>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</si>
  <si>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</si>
  <si>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</si>
  <si>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</si>
  <si>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</si>
  <si>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</si>
  <si>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</si>
  <si>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</si>
  <si>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</si>
  <si>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</si>
  <si>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</si>
  <si>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</si>
  <si>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</si>
  <si>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</si>
  <si>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</si>
  <si>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</si>
  <si>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</si>
  <si>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</si>
  <si>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</si>
  <si>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</si>
  <si>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</si>
  <si>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</si>
  <si>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</si>
  <si>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</si>
  <si>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</si>
  <si>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</si>
  <si>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</si>
  <si>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</si>
  <si>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</si>
  <si>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</si>
  <si>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</si>
  <si>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</si>
  <si>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</si>
  <si>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</si>
  <si>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</si>
  <si>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</si>
  <si>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</si>
  <si>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</si>
  <si>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</si>
  <si>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</si>
  <si>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</si>
  <si>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</si>
  <si>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</si>
  <si>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</si>
  <si>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</si>
  <si>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</si>
  <si>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</si>
  <si>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</si>
  <si>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</si>
  <si>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</si>
  <si>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</si>
  <si>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</si>
  <si>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</si>
  <si>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</si>
  <si>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</si>
  <si>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</si>
  <si>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</si>
  <si>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</si>
  <si>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</si>
  <si>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</si>
  <si>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DL-Roll Opal Ø120 накладные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</si>
  <si>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</si>
  <si>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</si>
  <si>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</si>
  <si>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</si>
  <si>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</si>
  <si>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</si>
  <si>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</si>
  <si>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</si>
  <si>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</si>
  <si>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</si>
  <si>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</si>
  <si>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</si>
  <si>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</si>
  <si>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</si>
  <si>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</si>
  <si>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</si>
  <si>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</si>
  <si>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</si>
  <si>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</si>
  <si>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</si>
  <si>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</si>
  <si>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</si>
  <si>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</si>
  <si>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</si>
  <si>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V1-R0-90136-20000-2001230</t>
  </si>
  <si>
    <t>Светодиодный светильник VARTON DL-Roll накладной 12 Вт 3000 K 120х170 мм опал RAL9005 черный муар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</si>
  <si>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</si>
  <si>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</si>
  <si>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</si>
  <si>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</si>
  <si>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</si>
  <si>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</si>
  <si>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</si>
  <si>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</si>
  <si>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</si>
  <si>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</si>
  <si>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</si>
  <si>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</si>
  <si>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</si>
  <si>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</si>
  <si>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</si>
  <si>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</si>
  <si>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</si>
  <si>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</si>
  <si>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</si>
  <si>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</si>
  <si>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</si>
  <si>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</si>
  <si>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</si>
  <si>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</si>
  <si>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</si>
  <si>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</si>
  <si>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</si>
  <si>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</si>
  <si>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</si>
  <si>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</si>
  <si>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</si>
  <si>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</si>
  <si>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</si>
  <si>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</si>
  <si>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</si>
  <si>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</si>
  <si>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</si>
  <si>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</si>
  <si>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</si>
  <si>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</si>
  <si>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</si>
  <si>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</si>
  <si>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</si>
  <si>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</si>
  <si>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</si>
  <si>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</si>
  <si>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</si>
  <si>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</si>
  <si>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</si>
  <si>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</si>
  <si>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</si>
  <si>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</si>
  <si>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</si>
  <si>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</si>
  <si>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</si>
  <si>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</si>
  <si>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</si>
  <si>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</si>
  <si>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</si>
  <si>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V1-R0-90136-30000-2000940</t>
  </si>
  <si>
    <t>Светодиодный светильник VARTON DL-Roll подвесной 9 Вт 4000 K 120х170 мм опал RAL9005 черный муар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</si>
  <si>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</si>
  <si>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</si>
  <si>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</si>
  <si>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</si>
  <si>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</si>
  <si>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</si>
  <si>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</si>
  <si>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</si>
  <si>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</si>
  <si>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</si>
  <si>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</si>
  <si>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</si>
  <si>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</si>
  <si>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</si>
  <si>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</si>
  <si>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</si>
  <si>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</si>
  <si>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</si>
  <si>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</si>
  <si>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</si>
  <si>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</si>
  <si>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</si>
  <si>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</si>
  <si>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</si>
  <si>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</si>
  <si>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</si>
  <si>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</si>
  <si>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</si>
  <si>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</si>
  <si>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</si>
  <si>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</si>
  <si>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</si>
  <si>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</si>
  <si>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</si>
  <si>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</si>
  <si>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</si>
  <si>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</si>
  <si>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</si>
  <si>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</si>
  <si>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</si>
  <si>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</si>
  <si>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</si>
  <si>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</si>
  <si>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</si>
  <si>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</si>
  <si>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</si>
  <si>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V1-R0-00136-30000-2001540</t>
  </si>
  <si>
    <t>Светодиодный светильник VARTON DL-Roll подвесной 15 Вт 4000 K 120х170 мм опал RAL9003 белый муар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</si>
  <si>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</si>
  <si>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</si>
  <si>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</si>
  <si>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</si>
  <si>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</si>
  <si>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</si>
  <si>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</si>
  <si>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</si>
  <si>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</si>
  <si>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</si>
  <si>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</si>
  <si>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</si>
  <si>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</si>
  <si>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</si>
  <si>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</si>
  <si>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</si>
  <si>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</si>
  <si>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</si>
  <si>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</si>
  <si>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</si>
  <si>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</si>
  <si>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</si>
  <si>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</si>
  <si>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</si>
  <si>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</si>
  <si>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</si>
  <si>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</si>
  <si>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</si>
  <si>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</si>
  <si>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</si>
  <si>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</si>
  <si>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</si>
  <si>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</si>
  <si>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</si>
  <si>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</si>
  <si>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</si>
  <si>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</si>
  <si>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</si>
  <si>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</si>
  <si>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</si>
  <si>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</si>
  <si>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</si>
  <si>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</si>
  <si>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</si>
  <si>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</si>
  <si>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</si>
  <si>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</si>
  <si>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</si>
  <si>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</si>
  <si>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</si>
  <si>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</si>
  <si>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</si>
  <si>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</si>
  <si>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</si>
  <si>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</si>
  <si>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</si>
  <si>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</si>
  <si>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</si>
  <si>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</si>
  <si>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</si>
  <si>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</si>
  <si>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24W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</si>
  <si>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</si>
  <si>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</si>
  <si>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</si>
  <si>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</si>
  <si>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</si>
  <si>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</si>
  <si>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</si>
  <si>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</si>
  <si>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</si>
  <si>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</si>
  <si>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</si>
  <si>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</si>
  <si>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</si>
  <si>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</si>
  <si>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</si>
  <si>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</si>
  <si>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</si>
  <si>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</si>
  <si>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</si>
  <si>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</si>
  <si>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</si>
  <si>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</si>
  <si>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</si>
  <si>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</si>
  <si>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</si>
  <si>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</si>
  <si>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</si>
  <si>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</si>
  <si>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</si>
  <si>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</si>
  <si>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</si>
  <si>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</si>
  <si>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</si>
  <si>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</si>
  <si>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</si>
  <si>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</si>
  <si>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</si>
  <si>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</si>
  <si>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</si>
  <si>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</si>
  <si>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</si>
  <si>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</si>
  <si>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</si>
  <si>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</si>
  <si>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</si>
  <si>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</si>
  <si>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</si>
  <si>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</si>
  <si>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</si>
  <si>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</si>
  <si>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</si>
  <si>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</si>
  <si>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</si>
  <si>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</si>
  <si>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</si>
  <si>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</si>
  <si>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</si>
  <si>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</si>
  <si>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</si>
  <si>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</si>
  <si>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</si>
  <si>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</si>
  <si>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</si>
  <si>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</si>
  <si>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</si>
  <si>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</si>
  <si>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</si>
  <si>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</si>
  <si>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</si>
  <si>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</si>
  <si>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</si>
  <si>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</si>
  <si>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</si>
  <si>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</si>
  <si>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</si>
  <si>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</si>
  <si>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</si>
  <si>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</si>
  <si>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</si>
  <si>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</si>
  <si>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</si>
  <si>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</si>
  <si>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</si>
  <si>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</si>
  <si>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</si>
  <si>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</si>
  <si>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</si>
  <si>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</si>
  <si>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</si>
  <si>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</si>
  <si>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</si>
  <si>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</si>
  <si>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</si>
  <si>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</si>
  <si>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</si>
  <si>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</si>
  <si>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</si>
  <si>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</si>
  <si>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</si>
  <si>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</si>
  <si>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</si>
  <si>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</si>
  <si>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</si>
  <si>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</si>
  <si>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</si>
  <si>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</si>
  <si>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</si>
  <si>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</si>
  <si>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</si>
  <si>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</si>
  <si>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</si>
  <si>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</si>
  <si>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850 лм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</si>
  <si>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</si>
  <si>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</si>
  <si>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</si>
  <si>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</si>
  <si>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</si>
  <si>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</si>
  <si>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</si>
  <si>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</si>
  <si>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</si>
  <si>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</si>
  <si>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</si>
  <si>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</si>
  <si>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</si>
  <si>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</si>
  <si>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</si>
  <si>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</si>
  <si>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</si>
  <si>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</si>
  <si>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</si>
  <si>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</si>
  <si>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</si>
  <si>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</si>
  <si>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</si>
  <si>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</si>
  <si>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</si>
  <si>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</si>
  <si>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</si>
  <si>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</si>
  <si>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</si>
  <si>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</si>
  <si>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</si>
  <si>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</si>
  <si>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</si>
  <si>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</si>
  <si>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</si>
  <si>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</si>
  <si>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</si>
  <si>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</si>
  <si>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</si>
  <si>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</si>
  <si>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</si>
  <si>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</si>
  <si>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</si>
  <si>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</si>
  <si>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</si>
  <si>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</si>
  <si>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</si>
  <si>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</si>
  <si>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</si>
  <si>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</si>
  <si>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</si>
  <si>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</si>
  <si>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</si>
  <si>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</si>
  <si>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</si>
  <si>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</si>
  <si>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</si>
  <si>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</si>
  <si>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</si>
  <si>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</si>
  <si>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</si>
  <si>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</si>
  <si>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</si>
  <si>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</si>
  <si>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</si>
  <si>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</si>
  <si>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</si>
  <si>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V1-R0-00808-10D01-5400930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</si>
  <si>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</si>
  <si>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</si>
  <si>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</si>
  <si>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</si>
  <si>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</si>
  <si>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</si>
  <si>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</si>
  <si>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</si>
  <si>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</si>
  <si>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</si>
  <si>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</si>
  <si>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</si>
  <si>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</si>
  <si>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</si>
  <si>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</si>
  <si>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</si>
  <si>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</si>
  <si>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</si>
  <si>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</si>
  <si>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</si>
  <si>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</si>
  <si>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</si>
  <si>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</si>
  <si>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</si>
  <si>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</si>
  <si>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</si>
  <si>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</si>
  <si>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</si>
  <si>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</si>
  <si>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</si>
  <si>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</si>
  <si>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</si>
  <si>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</si>
  <si>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</si>
  <si>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</si>
  <si>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</si>
  <si>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</si>
  <si>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</si>
  <si>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</si>
  <si>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</si>
  <si>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</si>
  <si>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</si>
  <si>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</si>
  <si>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</si>
  <si>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</si>
  <si>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</si>
  <si>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</si>
  <si>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</si>
  <si>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</si>
  <si>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</si>
  <si>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</si>
  <si>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</si>
  <si>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</si>
  <si>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</si>
  <si>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</si>
  <si>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</si>
  <si>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</si>
  <si>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</si>
  <si>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</si>
  <si>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</si>
  <si>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</si>
  <si>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</si>
  <si>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DL-Grill CRI90 ячейка 100х100 мм (ширина ламели 10 мм)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</si>
  <si>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</si>
  <si>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</si>
  <si>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</si>
  <si>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</si>
  <si>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</si>
  <si>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</si>
  <si>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</si>
  <si>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</si>
  <si>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</si>
  <si>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</si>
  <si>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</si>
  <si>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</si>
  <si>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</si>
  <si>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</si>
  <si>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</si>
  <si>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</si>
  <si>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</si>
  <si>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</si>
  <si>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</si>
  <si>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</si>
  <si>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</si>
  <si>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</si>
  <si>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</si>
  <si>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</si>
  <si>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</si>
  <si>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</si>
  <si>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</si>
  <si>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</si>
  <si>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</si>
  <si>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</si>
  <si>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</si>
  <si>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</si>
  <si>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</si>
  <si>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</si>
  <si>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</si>
  <si>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</si>
  <si>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</si>
  <si>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</si>
  <si>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</si>
  <si>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</si>
  <si>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</si>
  <si>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</si>
  <si>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</si>
  <si>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</si>
  <si>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</si>
  <si>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</si>
  <si>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</si>
  <si>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</si>
  <si>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</si>
  <si>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</si>
  <si>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</si>
  <si>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</si>
  <si>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</si>
  <si>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</si>
  <si>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</si>
  <si>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</si>
  <si>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</si>
  <si>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</si>
  <si>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</si>
  <si>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</si>
  <si>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</si>
  <si>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</si>
  <si>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</si>
  <si>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</si>
  <si>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</si>
  <si>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</si>
  <si>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</si>
  <si>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</si>
  <si>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</si>
  <si>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</si>
  <si>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</si>
  <si>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</si>
  <si>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DL-Grill IP54 CRI90 ячейка 100х100 мм (ширина ламели 10 мм)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</si>
  <si>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</si>
  <si>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</si>
  <si>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</si>
  <si>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</si>
  <si>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</si>
  <si>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</si>
  <si>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</si>
  <si>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</si>
  <si>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</si>
  <si>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</si>
  <si>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</si>
  <si>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</si>
  <si>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</si>
  <si>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</si>
  <si>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</si>
  <si>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</si>
  <si>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</si>
  <si>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</si>
  <si>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</si>
  <si>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</si>
  <si>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</si>
  <si>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</si>
  <si>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</si>
  <si>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</si>
  <si>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</si>
  <si>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</si>
  <si>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</si>
  <si>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</si>
  <si>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</si>
  <si>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</si>
  <si>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</si>
  <si>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</si>
  <si>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</si>
  <si>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</si>
  <si>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</si>
  <si>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</si>
  <si>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</si>
  <si>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</si>
  <si>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</si>
  <si>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</si>
  <si>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</si>
  <si>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</si>
  <si>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</si>
  <si>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</si>
  <si>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</si>
  <si>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</si>
  <si>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</si>
  <si>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</si>
  <si>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</si>
  <si>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</si>
  <si>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</si>
  <si>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</si>
  <si>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</si>
  <si>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</si>
  <si>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</si>
  <si>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</si>
  <si>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</si>
  <si>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</si>
  <si>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</si>
  <si>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</si>
  <si>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</si>
  <si>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</si>
  <si>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</si>
  <si>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</si>
  <si>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</si>
  <si>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</si>
  <si>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</si>
  <si>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</si>
  <si>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</si>
  <si>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</si>
  <si>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</si>
  <si>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</si>
  <si>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DL-Grill ячейка 150х150 мм (ширина ламели 10 мм)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</si>
  <si>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</si>
  <si>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</si>
  <si>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</si>
  <si>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</si>
  <si>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</si>
  <si>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</si>
  <si>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</si>
  <si>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</si>
  <si>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</si>
  <si>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</si>
  <si>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</si>
  <si>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</si>
  <si>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</si>
  <si>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</si>
  <si>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</si>
  <si>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</si>
  <si>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</si>
  <si>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</si>
  <si>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</si>
  <si>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</si>
  <si>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</si>
  <si>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</si>
  <si>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</si>
  <si>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</si>
  <si>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</si>
  <si>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</si>
  <si>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</si>
  <si>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</si>
  <si>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</si>
  <si>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</si>
  <si>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</si>
  <si>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</si>
  <si>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</si>
  <si>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</si>
  <si>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</si>
  <si>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</si>
  <si>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</si>
  <si>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</si>
  <si>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</si>
  <si>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</si>
  <si>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</si>
  <si>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</si>
  <si>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</si>
  <si>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</si>
  <si>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</si>
  <si>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</si>
  <si>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</si>
  <si>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</si>
  <si>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</si>
  <si>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</si>
  <si>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</si>
  <si>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</si>
  <si>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</si>
  <si>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</si>
  <si>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</si>
  <si>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</si>
  <si>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</si>
  <si>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</si>
  <si>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</si>
  <si>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</si>
  <si>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</si>
  <si>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</si>
  <si>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</si>
  <si>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</si>
  <si>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</si>
  <si>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</si>
  <si>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</si>
  <si>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</si>
  <si>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</si>
  <si>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</si>
  <si>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</si>
  <si>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</si>
  <si>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</si>
  <si>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</si>
  <si>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</si>
  <si>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</si>
  <si>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</si>
  <si>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</si>
  <si>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</si>
  <si>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</si>
  <si>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</si>
  <si>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</si>
  <si>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</si>
  <si>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</si>
  <si>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</si>
  <si>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</si>
  <si>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</si>
  <si>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</si>
  <si>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</si>
  <si>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</si>
  <si>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</si>
  <si>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</si>
  <si>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</si>
  <si>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</si>
  <si>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</si>
  <si>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</si>
  <si>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</si>
  <si>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</si>
  <si>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</si>
  <si>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</si>
  <si>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</si>
  <si>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</si>
  <si>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</si>
  <si>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</si>
  <si>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</si>
  <si>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</si>
  <si>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</si>
  <si>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</si>
  <si>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</si>
  <si>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</si>
  <si>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</si>
  <si>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</si>
  <si>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</si>
  <si>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</si>
  <si>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</si>
  <si>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</si>
  <si>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</si>
  <si>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</si>
  <si>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</si>
  <si>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</si>
  <si>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</si>
  <si>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</si>
  <si>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</si>
  <si>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</si>
  <si>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</si>
  <si>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</si>
  <si>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</si>
  <si>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</si>
  <si>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</si>
  <si>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</si>
  <si>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</si>
  <si>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</si>
  <si>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</si>
  <si>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</si>
  <si>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</si>
  <si>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</si>
  <si>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</si>
  <si>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</si>
  <si>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</si>
  <si>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</si>
  <si>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</si>
  <si>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</si>
  <si>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</si>
  <si>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</si>
  <si>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</si>
  <si>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</si>
  <si>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</si>
  <si>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</si>
  <si>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</si>
  <si>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</si>
  <si>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</si>
  <si>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</si>
  <si>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</si>
  <si>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</si>
  <si>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</si>
  <si>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</si>
  <si>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</si>
  <si>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</si>
  <si>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</si>
  <si>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</si>
  <si>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</si>
  <si>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</si>
  <si>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</si>
  <si>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</si>
  <si>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</si>
  <si>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</si>
  <si>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</si>
  <si>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</si>
  <si>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</si>
  <si>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</si>
  <si>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</si>
  <si>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</si>
  <si>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</si>
  <si>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</si>
  <si>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</si>
  <si>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</si>
  <si>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</si>
  <si>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</si>
  <si>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</si>
  <si>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</si>
  <si>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</si>
  <si>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</si>
  <si>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</si>
  <si>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</si>
  <si>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</si>
  <si>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1550 лм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</si>
  <si>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</si>
  <si>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</si>
  <si>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</si>
  <si>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</si>
  <si>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</si>
  <si>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</si>
  <si>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</si>
  <si>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</si>
  <si>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</si>
  <si>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</si>
  <si>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</si>
  <si>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</si>
  <si>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</si>
  <si>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</si>
  <si>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</si>
  <si>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</si>
  <si>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</si>
  <si>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</si>
  <si>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</si>
  <si>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</si>
  <si>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</si>
  <si>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</si>
  <si>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</si>
  <si>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</si>
  <si>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</si>
  <si>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</si>
  <si>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</si>
  <si>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</si>
  <si>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</si>
  <si>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</si>
  <si>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</si>
  <si>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</si>
  <si>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</si>
  <si>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</si>
  <si>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</si>
  <si>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</si>
  <si>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</si>
  <si>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</si>
  <si>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</si>
  <si>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</si>
  <si>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</si>
  <si>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</si>
  <si>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</si>
  <si>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</si>
  <si>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</si>
  <si>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</si>
  <si>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</si>
  <si>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</si>
  <si>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</si>
  <si>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</si>
  <si>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</si>
  <si>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</si>
  <si>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</si>
  <si>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</si>
  <si>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</si>
  <si>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</si>
  <si>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</si>
  <si>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</si>
  <si>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</si>
  <si>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</si>
  <si>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</si>
  <si>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</si>
  <si>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</si>
  <si>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</si>
  <si>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</si>
  <si>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</si>
  <si>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</si>
  <si>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</si>
  <si>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</si>
  <si>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</si>
  <si>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</si>
  <si>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</si>
  <si>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V1-R0-01809-10000-5401840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</si>
  <si>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</si>
  <si>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</si>
  <si>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</si>
  <si>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</si>
  <si>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</si>
  <si>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</si>
  <si>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</si>
  <si>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</si>
  <si>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</si>
  <si>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</si>
  <si>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</si>
  <si>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</si>
  <si>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</si>
  <si>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</si>
  <si>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</si>
  <si>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</si>
  <si>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</si>
  <si>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</si>
  <si>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</si>
  <si>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</si>
  <si>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</si>
  <si>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</si>
  <si>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</si>
  <si>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</si>
  <si>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</si>
  <si>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</si>
  <si>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</si>
  <si>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</si>
  <si>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</si>
  <si>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</si>
  <si>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</si>
  <si>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</si>
  <si>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</si>
  <si>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</si>
  <si>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</si>
  <si>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</si>
  <si>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</si>
  <si>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</si>
  <si>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</si>
  <si>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</si>
  <si>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</si>
  <si>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</si>
  <si>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</si>
  <si>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</si>
  <si>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</si>
  <si>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</si>
  <si>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</si>
  <si>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</si>
  <si>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</si>
  <si>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</si>
  <si>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</si>
  <si>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</si>
  <si>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</si>
  <si>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</si>
  <si>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</si>
  <si>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</si>
  <si>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</si>
  <si>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</si>
  <si>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</si>
  <si>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</si>
  <si>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</si>
  <si>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</si>
  <si>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</si>
  <si>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</si>
  <si>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</si>
  <si>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</si>
  <si>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</si>
  <si>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</si>
  <si>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</si>
  <si>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</si>
  <si>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</si>
  <si>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</si>
  <si>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</si>
  <si>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</si>
  <si>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</si>
  <si>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</si>
  <si>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</si>
  <si>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</si>
  <si>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</si>
  <si>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</si>
  <si>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</si>
  <si>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</si>
  <si>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</si>
  <si>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</si>
  <si>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</si>
  <si>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</si>
  <si>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</si>
  <si>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</si>
  <si>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</si>
  <si>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</si>
  <si>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</si>
  <si>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</si>
  <si>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</si>
  <si>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</si>
  <si>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</si>
  <si>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</si>
  <si>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</si>
  <si>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</si>
  <si>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</si>
  <si>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</si>
  <si>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</si>
  <si>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</si>
  <si>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</si>
  <si>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</si>
  <si>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</si>
  <si>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</si>
  <si>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</si>
  <si>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</si>
  <si>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</si>
  <si>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</si>
  <si>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</si>
  <si>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</si>
  <si>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</si>
  <si>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</si>
  <si>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</si>
  <si>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</si>
  <si>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</si>
  <si>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</si>
  <si>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</si>
  <si>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</si>
  <si>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</si>
  <si>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</si>
  <si>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</si>
  <si>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</si>
  <si>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</si>
  <si>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</si>
  <si>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</si>
  <si>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</si>
  <si>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</si>
  <si>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</si>
  <si>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</si>
  <si>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</si>
  <si>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</si>
  <si>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</si>
  <si>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</si>
  <si>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</si>
  <si>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</si>
  <si>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</si>
  <si>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</si>
  <si>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</si>
  <si>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</si>
  <si>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</si>
  <si>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</si>
  <si>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</si>
  <si>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</si>
  <si>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</si>
  <si>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</si>
  <si>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</si>
  <si>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</si>
  <si>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</si>
  <si>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</si>
  <si>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</si>
  <si>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</si>
  <si>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</si>
  <si>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</si>
  <si>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</si>
  <si>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</si>
  <si>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</si>
  <si>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</si>
  <si>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</si>
  <si>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</si>
  <si>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</si>
  <si>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</si>
  <si>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</si>
  <si>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</si>
  <si>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</si>
  <si>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</si>
  <si>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</si>
  <si>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</si>
  <si>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</si>
  <si>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</si>
  <si>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</si>
  <si>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</si>
  <si>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</si>
  <si>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</si>
  <si>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</si>
  <si>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</si>
  <si>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</si>
  <si>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</si>
  <si>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</si>
  <si>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</si>
  <si>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</si>
  <si>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</si>
  <si>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DL-Grill CRI90 ячейка 200х200 мм (ширина ламели 10 мм)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</si>
  <si>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</si>
  <si>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</si>
  <si>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</si>
  <si>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</si>
  <si>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</si>
  <si>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</si>
  <si>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</si>
  <si>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</si>
  <si>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</si>
  <si>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</si>
  <si>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</si>
  <si>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</si>
  <si>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</si>
  <si>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</si>
  <si>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</si>
  <si>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</si>
  <si>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</si>
  <si>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</si>
  <si>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</si>
  <si>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</si>
  <si>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</si>
  <si>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</si>
  <si>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</si>
  <si>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</si>
  <si>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</si>
  <si>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</si>
  <si>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</si>
  <si>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</si>
  <si>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</si>
  <si>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</si>
  <si>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</si>
  <si>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</si>
  <si>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</si>
  <si>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</si>
  <si>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</si>
  <si>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</si>
  <si>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</si>
  <si>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</si>
  <si>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</si>
  <si>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</si>
  <si>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</si>
  <si>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</si>
  <si>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</si>
  <si>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</si>
  <si>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</si>
  <si>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</si>
  <si>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</si>
  <si>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</si>
  <si>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</si>
  <si>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</si>
  <si>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</si>
  <si>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</si>
  <si>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</si>
  <si>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</si>
  <si>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</si>
  <si>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</si>
  <si>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</si>
  <si>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</si>
  <si>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</si>
  <si>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</si>
  <si>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</si>
  <si>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</si>
  <si>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</si>
  <si>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</si>
  <si>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</si>
  <si>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</si>
  <si>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</si>
  <si>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</si>
  <si>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</si>
  <si>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</si>
  <si>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</si>
  <si>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</si>
  <si>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</si>
  <si>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</si>
  <si>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</si>
  <si>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</si>
  <si>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</si>
  <si>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</si>
  <si>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</si>
  <si>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</si>
  <si>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</si>
  <si>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</si>
  <si>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</si>
  <si>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</si>
  <si>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</si>
  <si>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</si>
  <si>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</si>
  <si>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</si>
  <si>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</si>
  <si>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</si>
  <si>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</si>
  <si>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</si>
  <si>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</si>
  <si>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</si>
  <si>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</si>
  <si>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</si>
  <si>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</si>
  <si>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</si>
  <si>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</si>
  <si>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</si>
  <si>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</si>
  <si>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</si>
  <si>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</si>
  <si>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</si>
  <si>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</si>
  <si>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</si>
  <si>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</si>
  <si>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</si>
  <si>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</si>
  <si>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</si>
  <si>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</si>
  <si>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</si>
  <si>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</si>
  <si>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</si>
  <si>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</si>
  <si>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</si>
  <si>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</si>
  <si>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</si>
  <si>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</si>
  <si>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</si>
  <si>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</si>
  <si>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</si>
  <si>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</si>
  <si>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</si>
  <si>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</si>
  <si>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</si>
  <si>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</si>
  <si>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</si>
  <si>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</si>
  <si>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</si>
  <si>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</si>
  <si>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</si>
  <si>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</si>
  <si>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</si>
  <si>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</si>
  <si>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</si>
  <si>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</si>
  <si>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</si>
  <si>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</si>
  <si>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</si>
  <si>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</si>
  <si>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</si>
  <si>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</si>
  <si>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</si>
  <si>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</si>
  <si>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DL-Axel</t>
  </si>
  <si>
    <t>DL-Axel Lens</t>
  </si>
  <si>
    <t>V1-R0-00314-10L36-2101230</t>
  </si>
  <si>
    <t>Светодиодный светильник VARTON DL-Axel Lens круглый встраиваемый 100x67 мм 12 Вт 3000 K 36 градусов белый</t>
  </si>
  <si>
    <t>1040 лм</t>
  </si>
  <si>
    <t>V1-R0-90314-10L36-2101230</t>
  </si>
  <si>
    <t>Светодиодный светильник VARTON DL-Axel Lens круглый встраиваемый 100x67 мм 12 Вт 3000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</si>
  <si>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</si>
  <si>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</si>
  <si>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</si>
  <si>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</si>
  <si>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</si>
  <si>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</si>
  <si>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</si>
  <si>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</si>
  <si>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</si>
  <si>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</si>
  <si>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</si>
  <si>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</si>
  <si>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</si>
  <si>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</si>
  <si>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</si>
  <si>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</si>
  <si>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</si>
  <si>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</si>
  <si>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</si>
  <si>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</si>
  <si>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</si>
  <si>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</si>
  <si>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</si>
  <si>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</si>
  <si>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</si>
  <si>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</si>
  <si>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</si>
  <si>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</si>
  <si>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</si>
  <si>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</si>
  <si>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</si>
  <si>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</si>
  <si>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</si>
  <si>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</si>
  <si>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</si>
  <si>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</si>
  <si>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</si>
  <si>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</si>
  <si>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</si>
  <si>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</si>
  <si>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</si>
  <si>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</si>
  <si>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</si>
  <si>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</si>
  <si>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</si>
  <si>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</si>
  <si>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</si>
  <si>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</si>
  <si>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</si>
  <si>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</si>
  <si>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</si>
  <si>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</si>
  <si>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</si>
  <si>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</si>
  <si>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</si>
  <si>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</si>
  <si>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</si>
  <si>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</si>
  <si>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</si>
  <si>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</si>
  <si>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</si>
  <si>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</si>
  <si>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</si>
  <si>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</si>
  <si>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</si>
  <si>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</si>
  <si>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</si>
  <si>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</si>
  <si>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</si>
  <si>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</si>
  <si>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</si>
  <si>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</si>
  <si>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</si>
  <si>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</si>
  <si>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</si>
  <si>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</si>
  <si>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</si>
  <si>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</si>
  <si>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</si>
  <si>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</si>
  <si>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</si>
  <si>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</si>
  <si>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</si>
  <si>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</si>
  <si>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</si>
  <si>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</si>
  <si>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</si>
  <si>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</si>
  <si>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</si>
  <si>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</si>
  <si>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</si>
  <si>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</si>
  <si>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</si>
  <si>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</si>
  <si>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</si>
  <si>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</si>
  <si>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</si>
  <si>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</si>
  <si>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</si>
  <si>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</si>
  <si>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</si>
  <si>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</si>
  <si>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</si>
  <si>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</si>
  <si>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</si>
  <si>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</si>
  <si>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</si>
  <si>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</si>
  <si>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</si>
  <si>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</si>
  <si>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</si>
  <si>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</si>
  <si>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</si>
  <si>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</si>
  <si>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</si>
  <si>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</si>
  <si>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</si>
  <si>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</si>
  <si>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</si>
  <si>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</si>
  <si>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</si>
  <si>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</si>
  <si>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</si>
  <si>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</si>
  <si>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</si>
  <si>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</si>
  <si>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</si>
  <si>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</si>
  <si>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</si>
  <si>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</si>
  <si>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</si>
  <si>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</si>
  <si>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</si>
  <si>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</si>
  <si>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</si>
  <si>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</si>
  <si>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</si>
  <si>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</si>
  <si>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</si>
  <si>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</si>
  <si>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</si>
  <si>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</si>
  <si>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</si>
  <si>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</si>
  <si>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</si>
  <si>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</si>
  <si>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</si>
  <si>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</si>
  <si>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</si>
  <si>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</si>
  <si>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</si>
  <si>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</si>
  <si>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</si>
  <si>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</si>
  <si>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</si>
  <si>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</si>
  <si>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</si>
  <si>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</si>
  <si>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</si>
  <si>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</si>
  <si>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</si>
  <si>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</si>
  <si>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</si>
  <si>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</si>
  <si>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</si>
  <si>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</si>
  <si>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</si>
  <si>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</si>
  <si>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</si>
  <si>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</si>
  <si>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</si>
  <si>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</si>
  <si>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</si>
  <si>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</si>
  <si>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</si>
  <si>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</si>
  <si>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DL-Box Opal 120х120 накладные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</si>
  <si>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</si>
  <si>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</si>
  <si>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</si>
  <si>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</si>
  <si>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</si>
  <si>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</si>
  <si>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</si>
  <si>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</si>
  <si>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</si>
  <si>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</si>
  <si>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</si>
  <si>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</si>
  <si>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</si>
  <si>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</si>
  <si>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</si>
  <si>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</si>
  <si>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</si>
  <si>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</si>
  <si>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</si>
  <si>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</si>
  <si>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</si>
  <si>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</si>
  <si>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</si>
  <si>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</si>
  <si>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</si>
  <si>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</si>
  <si>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</si>
  <si>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</si>
  <si>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</si>
  <si>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</si>
  <si>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</si>
  <si>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</si>
  <si>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</si>
  <si>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</si>
  <si>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</si>
  <si>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</si>
  <si>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</si>
  <si>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</si>
  <si>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</si>
  <si>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</si>
  <si>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</si>
  <si>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</si>
  <si>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</si>
  <si>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</si>
  <si>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</si>
  <si>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</si>
  <si>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</si>
  <si>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</si>
  <si>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</si>
  <si>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</si>
  <si>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</si>
  <si>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</si>
  <si>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</si>
  <si>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</si>
  <si>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</si>
  <si>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</si>
  <si>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</si>
  <si>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</si>
  <si>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</si>
  <si>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</si>
  <si>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</si>
  <si>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</si>
  <si>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</si>
  <si>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</si>
  <si>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</si>
  <si>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</si>
  <si>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</si>
  <si>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</si>
  <si>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</si>
  <si>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</si>
  <si>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</si>
  <si>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</si>
  <si>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</si>
  <si>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</si>
  <si>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</si>
  <si>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</si>
  <si>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</si>
  <si>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</si>
  <si>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</si>
  <si>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</si>
  <si>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</si>
  <si>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</si>
  <si>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</si>
  <si>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</si>
  <si>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</si>
  <si>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</si>
  <si>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</si>
  <si>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</si>
  <si>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</si>
  <si>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</si>
  <si>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</si>
  <si>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V1-R0-01819-20000-2001540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</si>
  <si>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</si>
  <si>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</si>
  <si>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</si>
  <si>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</si>
  <si>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</si>
  <si>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</si>
  <si>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</si>
  <si>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</si>
  <si>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</si>
  <si>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</si>
  <si>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</si>
  <si>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</si>
  <si>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</si>
  <si>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</si>
  <si>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</si>
  <si>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</si>
  <si>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</si>
  <si>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</si>
  <si>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</si>
  <si>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</si>
  <si>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</si>
  <si>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</si>
  <si>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</si>
  <si>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</si>
  <si>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</si>
  <si>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</si>
  <si>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</si>
  <si>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</si>
  <si>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</si>
  <si>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</si>
  <si>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</si>
  <si>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</si>
  <si>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</si>
  <si>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</si>
  <si>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</si>
  <si>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</si>
  <si>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</si>
  <si>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</si>
  <si>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</si>
  <si>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</si>
  <si>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</si>
  <si>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</si>
  <si>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</si>
  <si>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</si>
  <si>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</si>
  <si>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</si>
  <si>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</si>
  <si>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</si>
  <si>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</si>
  <si>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</si>
  <si>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</si>
  <si>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</si>
  <si>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</si>
  <si>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</si>
  <si>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</si>
  <si>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</si>
  <si>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V1-R0-00424-10000-2002530</t>
  </si>
  <si>
    <t>Светодиодный светильник VARTON DL-Tetris поворотный 35° 165х165х140 мм 25 Вт 3000 K IP20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</si>
  <si>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</si>
  <si>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</si>
  <si>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</si>
  <si>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</si>
  <si>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</si>
  <si>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</si>
  <si>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</si>
  <si>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</si>
  <si>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</si>
  <si>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</si>
  <si>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</si>
  <si>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</si>
  <si>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</si>
  <si>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</si>
  <si>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</si>
  <si>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</si>
  <si>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</si>
  <si>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</si>
  <si>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</si>
  <si>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V1-R0-00424-10000-2004040</t>
  </si>
  <si>
    <t>Светодиодный светильник VARTON DL-Tetris поворотный 35° 165х165х140 мм 40 Вт 4000 K IP20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</si>
  <si>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</si>
  <si>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</si>
  <si>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</si>
  <si>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V4-R0-00.0033.DL0-0001</t>
  </si>
  <si>
    <t>Коннектор 93х34 мм для соединения светильников DL-Tetris</t>
  </si>
  <si>
    <t>V4-R0-00.0033.DL0-0002</t>
  </si>
  <si>
    <t>Скоба 62х75 мм для соединения светильников DL-Tetris в квадрат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</si>
  <si>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</si>
  <si>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</si>
  <si>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</si>
  <si>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</si>
  <si>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</si>
  <si>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</si>
  <si>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</si>
  <si>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</si>
  <si>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</si>
  <si>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</si>
  <si>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</si>
  <si>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</si>
  <si>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</si>
  <si>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</si>
  <si>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</si>
  <si>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</si>
  <si>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</si>
  <si>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</si>
  <si>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</si>
  <si>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</si>
  <si>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</si>
  <si>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</si>
  <si>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</si>
  <si>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</si>
  <si>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</si>
  <si>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</si>
  <si>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</si>
  <si>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</si>
  <si>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V1-R0-Y0510-10R10-2002830</t>
  </si>
  <si>
    <t>Светодиодный светильник VARTON DL-Lens Comfort встраиваемый 28 Вт 3000 K 172х98 мм IP20 угол 24 градуса белый</t>
  </si>
  <si>
    <t>2600 лм</t>
  </si>
  <si>
    <t>V1-R0-Y0510-10L01-2002830</t>
  </si>
  <si>
    <t>Светодиодный светильник VARTON DL-Lens Comfort встраиваемый 28 Вт 3000 K 172х98 мм IP20 угол 15 градусов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</si>
  <si>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</si>
  <si>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</si>
  <si>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</si>
  <si>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</si>
  <si>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</si>
  <si>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</si>
  <si>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</si>
  <si>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</si>
  <si>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V1-R0-Y0510-10L01-2002840</t>
  </si>
  <si>
    <t>Светодиодный светильник VARTON DL-Lens Comfort встраиваемый 28 Вт 4000 K 172х98 мм IP20 угол 15 градусов белый</t>
  </si>
  <si>
    <t>2800 лм</t>
  </si>
  <si>
    <t>V1-R0-Y0510-10R10-2002840</t>
  </si>
  <si>
    <t>Светодиодный светильник VARTON DL-Lens Comfort встраиваемый 28 Вт 4000 K 172х98 мм IP20 угол 24 градуса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</si>
  <si>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</si>
  <si>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</si>
  <si>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</si>
  <si>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</si>
  <si>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</si>
  <si>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</si>
  <si>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</si>
  <si>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</si>
  <si>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</si>
  <si>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</si>
  <si>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</si>
  <si>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</si>
  <si>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</si>
  <si>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</si>
  <si>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</si>
  <si>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</si>
  <si>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</si>
  <si>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</si>
  <si>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</si>
  <si>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</si>
  <si>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</si>
  <si>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</si>
  <si>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</si>
  <si>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</si>
  <si>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</si>
  <si>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</si>
  <si>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</si>
  <si>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</si>
  <si>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</si>
  <si>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</si>
  <si>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</si>
  <si>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</si>
  <si>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</si>
  <si>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DL-02 Cube</t>
  </si>
  <si>
    <t>DL-02 Cube 12 Вт</t>
  </si>
  <si>
    <t>V1-R0-T0360-20000-2001230</t>
  </si>
  <si>
    <t>Светодиодный светильник VARTON DL-02 Cube накладной 100х110 мм 12 Вт 3000 K 35° RAL9005 черный муар</t>
  </si>
  <si>
    <t>V1-R0-00360-20000-2001230</t>
  </si>
  <si>
    <t>Светодиодный светильник VARTON DL-02 Cube накладной 100х110 мм 12 Вт 3000 K 35° RAL9010 белый матовый</t>
  </si>
  <si>
    <t>V1-R0-00360-20000-2001240</t>
  </si>
  <si>
    <t>Светодиодный светильник VARTON DL-02 Cube накладной 100х110 мм 12 Вт 4000 K 35° RAL9010 белый матовый</t>
  </si>
  <si>
    <t>V1-R0-H0360-20000-2001240</t>
  </si>
  <si>
    <t>Светодиодный светильник VARTON DL-02 Cube накладной 100х110 мм 12 Вт 4000 K 35° RAL7045 серый муар</t>
  </si>
  <si>
    <t>V1-R0-T0360-20000-2001240</t>
  </si>
  <si>
    <t>Светодиодный светильник VARTON DL-02 Cube накладной 100х110 мм 12 Вт 4000 K 35° RAL9005 черный муар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</si>
  <si>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</si>
  <si>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</si>
  <si>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</si>
  <si>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</si>
  <si>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</si>
  <si>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</si>
  <si>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</si>
  <si>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</si>
  <si>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</si>
  <si>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</si>
  <si>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</si>
  <si>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</si>
  <si>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</si>
  <si>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</si>
  <si>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</si>
  <si>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</si>
  <si>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</si>
  <si>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</si>
  <si>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</si>
  <si>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</si>
  <si>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DL-02 Cube подвесной 12 Вт</t>
  </si>
  <si>
    <t>V1-R0-00360-30000-2001230</t>
  </si>
  <si>
    <t>Светодиодный светильник VARTON DL-02 Cube подвесной 100х110 мм 12 Вт 3000 K 35° RAL9010 белый матовый</t>
  </si>
  <si>
    <t>V1-R0-90360-30000-2001230</t>
  </si>
  <si>
    <t>Светодиодный светильник VARTON DL-02 Cube подвесной 100х110 мм 12 Вт 3000 K 35° RAL9005 черный муар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</si>
  <si>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</si>
  <si>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</si>
  <si>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</si>
  <si>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</si>
  <si>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</si>
  <si>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</si>
  <si>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</si>
  <si>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</si>
  <si>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</si>
  <si>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</si>
  <si>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</si>
  <si>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</si>
  <si>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</si>
  <si>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</si>
  <si>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</si>
  <si>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</si>
  <si>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</si>
  <si>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</si>
  <si>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</si>
  <si>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</si>
  <si>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</si>
  <si>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</si>
  <si>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V1-R0-00360-30000-2003630</t>
  </si>
  <si>
    <t>Светодиодный светильник VARTON DL-02 Cube подвесной 150х160 мм 36 Вт 3000 K 35° RAL9010 белый матовый</t>
  </si>
  <si>
    <t>V1-R0-90360-30000-2003630</t>
  </si>
  <si>
    <t>Светодиодный светильник VARTON DL-02 Cube подвесной 150х160 мм 36 Вт 3000 K 35° RAL9010 черный муар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</si>
  <si>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</si>
  <si>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</si>
  <si>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</si>
  <si>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</si>
  <si>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</si>
  <si>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</si>
  <si>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</si>
  <si>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</si>
  <si>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</si>
  <si>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</si>
  <si>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</si>
  <si>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</si>
  <si>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</si>
  <si>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</si>
  <si>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</si>
  <si>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</si>
  <si>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</si>
  <si>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</si>
  <si>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</si>
  <si>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</si>
  <si>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</si>
  <si>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</si>
  <si>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</si>
  <si>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</si>
  <si>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</si>
  <si>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</si>
  <si>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</si>
  <si>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</si>
  <si>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</si>
  <si>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</si>
  <si>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</si>
  <si>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</si>
  <si>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</si>
  <si>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</si>
  <si>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</si>
  <si>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V1-R0-T0391-20000-2005530</t>
  </si>
  <si>
    <t>Светодиодный светильник VARTON DL-02 Tube накладной 220х150 мм 55 Вт 3000 K 35° RAL9005 черный муар</t>
  </si>
  <si>
    <t>55W</t>
  </si>
  <si>
    <t>5200 лм</t>
  </si>
  <si>
    <t>V1-R0-00391-20000-2005530</t>
  </si>
  <si>
    <t>Светодиодный светильник VARTON DL-02 Tube накладной 220х150 мм 55 Вт 3000 K 35° RAL9010 белый матовый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</si>
  <si>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</si>
  <si>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</si>
  <si>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</si>
  <si>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</si>
  <si>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</si>
  <si>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</si>
  <si>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</si>
  <si>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V1-R0-00113-30000-2001830</t>
  </si>
  <si>
    <t>Светодиодный светильник VARTON DL-02 Tube подвесной 125х135 мм 18 Вт 3000 K 35° RAL9010 белый матовый</t>
  </si>
  <si>
    <t>V1-R0-90113-30000-2001830</t>
  </si>
  <si>
    <t>Светодиодный светильник VARTON DL-02 Tube подвесной 125х135 мм 18 Вт 3000 K 35° RAL9005 черный муар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</si>
  <si>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</si>
  <si>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</si>
  <si>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</si>
  <si>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</si>
  <si>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</si>
  <si>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</si>
  <si>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</si>
  <si>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</si>
  <si>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</si>
  <si>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V1-R0-00113-30000-2003230</t>
  </si>
  <si>
    <t>Светодиодный светильник VARTON DL-02 Tube подвесной 150х160 мм 32 Вт 3000 K 35° RAL9010 белый матовый</t>
  </si>
  <si>
    <t>V1-R0-90113-30000-2003230</t>
  </si>
  <si>
    <t>Светодиодный светильник VARTON DL-02 Tube подвесной 150х160 мм 32 Вт 3000 K 35° RAL9005 черный муар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</si>
  <si>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</si>
  <si>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</si>
  <si>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</si>
  <si>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</si>
  <si>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</si>
  <si>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</si>
  <si>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</si>
  <si>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</si>
  <si>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</si>
  <si>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</si>
  <si>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</si>
  <si>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</si>
  <si>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</si>
  <si>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</si>
  <si>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</si>
  <si>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</si>
  <si>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</si>
  <si>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</si>
  <si>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</si>
  <si>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</si>
  <si>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</si>
  <si>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</si>
  <si>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</si>
  <si>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</si>
  <si>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</si>
  <si>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</si>
  <si>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</si>
  <si>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</si>
  <si>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</si>
  <si>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</si>
  <si>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</si>
  <si>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</si>
  <si>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</si>
  <si>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</si>
  <si>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</si>
  <si>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</si>
  <si>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</si>
  <si>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</si>
  <si>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</si>
  <si>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</si>
  <si>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V1-R0-F0434-10L07-0000000</t>
  </si>
  <si>
    <t>Рефлектор для DL-Spark 25 Вт матовый золотой</t>
  </si>
  <si>
    <t>V1-R0-F0433-10L07-0000000</t>
  </si>
  <si>
    <t>Рефлектор для DL-Spark 15 Вт матовый золотой</t>
  </si>
  <si>
    <t>V1-R0-D0433-10L07-0000000</t>
  </si>
  <si>
    <t>Рефлектор для DL-Spark 15 Вт матовый черный</t>
  </si>
  <si>
    <t>V1-R0-E0433-10L07-0000000</t>
  </si>
  <si>
    <t>Рефлектор для DL-Spark 15 Вт хром</t>
  </si>
  <si>
    <t>V1-R0-E0434-10L07-0000000</t>
  </si>
  <si>
    <t>Рефлектор для DL-Spark 25 Вт хром</t>
  </si>
  <si>
    <t>V1-R0-D0434-10L07-0000000</t>
  </si>
  <si>
    <t>Рефлектор для DL-Spark 25 Вт матовый черный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</si>
  <si>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</si>
  <si>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</si>
  <si>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</si>
  <si>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</si>
  <si>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</si>
  <si>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</si>
  <si>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</si>
  <si>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</si>
  <si>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</si>
  <si>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</si>
  <si>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</si>
  <si>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</si>
  <si>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</si>
  <si>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</si>
  <si>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</si>
  <si>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</si>
  <si>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</si>
  <si>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</si>
  <si>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</si>
  <si>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</si>
  <si>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</si>
  <si>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</si>
  <si>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</si>
  <si>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</si>
  <si>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</si>
  <si>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</si>
  <si>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</si>
  <si>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</si>
  <si>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</si>
  <si>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</si>
  <si>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</si>
  <si>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</si>
  <si>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</si>
  <si>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</si>
  <si>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</si>
  <si>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</si>
  <si>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</si>
  <si>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</si>
  <si>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</si>
  <si>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</si>
  <si>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</si>
  <si>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</si>
  <si>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</si>
  <si>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</si>
  <si>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</si>
  <si>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V1-U0-T0821-21FS3-6501540</t>
  </si>
  <si>
    <t>Светодиодный светильник VARTON NERO FLEX IP65 300х85 мм 15 Вт 4000 K черный с рамкой решетка с микроволновым датчиком движения</t>
  </si>
  <si>
    <t>V1-U0-T0821-21S00-6501540</t>
  </si>
  <si>
    <t>Светодиодный светильник VARTON NERO FLEX IP65 300х85 мм 15 Вт 4000 K черный с микроволновым датчиком движения</t>
  </si>
  <si>
    <t>V1-U0-00821-21S00-6501540</t>
  </si>
  <si>
    <t>Светодиодный светильник VARTON NERO FLEX IP65 300х85 мм 15 Вт 4000 K белый с микроволновым датчиком движения</t>
  </si>
  <si>
    <t>V1-U0-T0821-21FS2-6501540</t>
  </si>
  <si>
    <t>Светодиодный светильник VARTON NERO FLEX IP65 300х85 мм 15 Вт 4000 K черный с рамкой половинка с микроволновым датчиком движения</t>
  </si>
  <si>
    <t>V1-U0-00821-21FS2-6501540</t>
  </si>
  <si>
    <t>Светодиодный светильник VARTON NERO FLEX IP65 300х85 мм 15 Вт 4000 K белый с рамкой половинка с микроволновым датчиком движения</t>
  </si>
  <si>
    <t>ЖКХ Nero flex 25 Вт</t>
  </si>
  <si>
    <t>V1-U0-T0821-21FS2-6502540</t>
  </si>
  <si>
    <t>Светодиодный светильник VARTON NERO FLEX IP65 300х85 мм 25 Вт 4000 K черный с рамкой половинка с микроволновым датчиком движения</t>
  </si>
  <si>
    <t>23W</t>
  </si>
  <si>
    <t>1610 лм</t>
  </si>
  <si>
    <t>V1-U0-T0821-21000-6502540</t>
  </si>
  <si>
    <t>Светодиодный светильник VARTON NERO FLEX IP65 300х85 мм 25 Вт 4000 K черный</t>
  </si>
  <si>
    <t>V1-U0-00821-21F02-6502540</t>
  </si>
  <si>
    <t>Светодиодный светильник VARTON NERO FLEX IP65 300х85 мм 25 Вт 4000 K белый с рамкой половинка</t>
  </si>
  <si>
    <t>V1-U0-T0821-21F03-6502540</t>
  </si>
  <si>
    <t>Светодиодный светильник VARTON NERO FLEX IP65 300х85 мм 25 Вт 4000 K черный с рамкой решетка</t>
  </si>
  <si>
    <t>V1-U0-00821-21000-65025XX</t>
  </si>
  <si>
    <t>Светодиодный светильник VARTON NERO FLEX IP65 300х85 мм 25 Вт 4000 K белый</t>
  </si>
  <si>
    <t>V1-U0-T0821-21F02-6502540</t>
  </si>
  <si>
    <t>Светодиодный светильник VARTON NERO FLEX IP65 300х85 мм 25 Вт 4000 K черный с рамкой половинка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</si>
  <si>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</si>
  <si>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</si>
  <si>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</si>
  <si>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</si>
  <si>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V1-U0-T0821-21S00-6502540</t>
  </si>
  <si>
    <t>Светодиодный светильник VARTON NERO FLEX IP65 300х85 мм 25 Вт 4000 K черный с микроволновым датчиком движения</t>
  </si>
  <si>
    <t>V1-U0-00821-21FS2-6502540</t>
  </si>
  <si>
    <t>Светодиодный светильник VARTON NERO FLEX IP65 300х85 мм 25 Вт 4000 K белый с рамкой половинка с микроволновым датчиком движения</t>
  </si>
  <si>
    <t>V1-U0-T0821-21FS3-6502540</t>
  </si>
  <si>
    <t>Светодиодный светильник VARTON NERO FLEX IP65 300х85 мм 25 Вт 4000 K черный с рамкой решетка с микроволновым датчиком движения</t>
  </si>
  <si>
    <t>Nero flex RUS IP65</t>
  </si>
  <si>
    <t>ЖКХ Nero flex RUS 15 Вт</t>
  </si>
  <si>
    <t>V1-U0-70821-21000-6501530</t>
  </si>
  <si>
    <t>Светодиодный светильник VARTON NERO FLEX IP65 298х77 мм 15 Вт 3000 K серебряный</t>
  </si>
  <si>
    <t>V1-U0-00821-21F02-6501530</t>
  </si>
  <si>
    <t>Светодиодный светильник VARTON NERO FLEX IP65 298х77 мм 15 Вт 3000 K белый с рамкой половинка</t>
  </si>
  <si>
    <t>V1-U0-T0821-21000-6501530</t>
  </si>
  <si>
    <t>Светодиодный светильник VARTON NERO FLEX IP65 298х77 мм 15 Вт 3000 K черный</t>
  </si>
  <si>
    <t>V1-U0-T0821-21F03-6501530</t>
  </si>
  <si>
    <t>Светодиодный светильник VARTON NERO FLEX IP65 298х77 мм 15 Вт 4000 K черный с рамкой решетка</t>
  </si>
  <si>
    <t>V1-U1-00821-21000-6501530</t>
  </si>
  <si>
    <t>Светодиодный светильник VARTON NERO FLEX IP65 298х77 мм 15 Вт 3000 K белый</t>
  </si>
  <si>
    <t>V1-U0-T0821-21F02-6501530</t>
  </si>
  <si>
    <t>Светодиодный светильник VARTON NERO FLEX IP65 298х77 мм 15 Вт 3000 K черный с рамкой половинка</t>
  </si>
  <si>
    <t>V1-U0-T0821-21FD2-6501530</t>
  </si>
  <si>
    <t>Светодиодный светильник VARTON NERO FLEX IP65 298х77 мм 15 Вт 3000 K черный с рамкой половинка DALI</t>
  </si>
  <si>
    <t>V1-U0-T0821-21D01-6501530</t>
  </si>
  <si>
    <t>Светодиодный светильник VARTON NERO FLEX IP65 298х77 мм 15 Вт 3000 K черный DALI</t>
  </si>
  <si>
    <t>V1-U0-70821-21D01-6501530</t>
  </si>
  <si>
    <t>Светодиодный светильник VARTON NERO FLEX IP65 298х77 мм 15 Вт 3000 K серебряный DALI</t>
  </si>
  <si>
    <t>V1-U0-00821-21FD2-6501530</t>
  </si>
  <si>
    <t>Светодиодный светильник VARTON NERO FLEX IP65 298х77 мм 15 Вт 3000 K белый с рамкой половинка DALI</t>
  </si>
  <si>
    <t>V1-U0-00821-21D01-6501530</t>
  </si>
  <si>
    <t>Светодиодный светильник VARTON NERO FLEX IP65 298х77 мм 15 Вт 3000 K белый DALI</t>
  </si>
  <si>
    <t>V1-U0-T0821-21FD3-6501530</t>
  </si>
  <si>
    <t>Светодиодный светильник VARTON NERO FLEX IP65 298х77 мм 15 Вт 3000 K черный с рамкой решетка DALI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</si>
  <si>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</si>
  <si>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</si>
  <si>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</si>
  <si>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</si>
  <si>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</si>
  <si>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</si>
  <si>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</si>
  <si>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</si>
  <si>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</si>
  <si>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</si>
  <si>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</si>
  <si>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</si>
  <si>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V1-U0-00821-21F02-6501540</t>
  </si>
  <si>
    <t>Светодиодный светильник VARTON NERO FLEX IP65 298х77 мм 15 Вт 4000 K белый с рамкой половинка</t>
  </si>
  <si>
    <t>V1-U0-70821-21000-6501540</t>
  </si>
  <si>
    <t>Светодиодный светильник VARTON NERO FLEX IP65 298х77 мм 15 Вт 4000 K серебряный</t>
  </si>
  <si>
    <t>V1-U0-T0821-21000-6501540</t>
  </si>
  <si>
    <t>Светодиодный светильник VARTON NERO FLEX IP65 298х77 мм 15 Вт 4000 K черный</t>
  </si>
  <si>
    <t>V1-U0-T0821-21F02-6501540</t>
  </si>
  <si>
    <t>Светодиодный светильник VARTON NERO FLEX IP65 298х77 мм 15 Вт 4000 K черный с рамкой половинка</t>
  </si>
  <si>
    <t>V1-U0-T0821-21F03-6501540</t>
  </si>
  <si>
    <t>V1-U1-00821-21000-6501540</t>
  </si>
  <si>
    <t>Светодиодный светильник VARTON NERO FLEX IP65 298х77 мм 15 Вт 4000 K белый</t>
  </si>
  <si>
    <t>V1-U0-T0821-21FD3-6501540</t>
  </si>
  <si>
    <t>Светодиодный светильник VARTON NERO FLEX IP65 298х77 мм 15 Вт 4000 K черный с рамкой решетка DALI</t>
  </si>
  <si>
    <t>V1-U0-70821-21D01-6501540</t>
  </si>
  <si>
    <t>Светодиодный светильник VARTON NERO FLEX IP65 298х77 мм 15 Вт 4000 K серебряный DALI</t>
  </si>
  <si>
    <t>V1-U0-00821-21D01-6501540</t>
  </si>
  <si>
    <t>Светодиодный светильник VARTON NERO FLEX IP65 298х77 мм 15 Вт 4000 K белый DALI</t>
  </si>
  <si>
    <t>V1-U0-T0821-21D01-6501540</t>
  </si>
  <si>
    <t>Светодиодный светильник VARTON NERO FLEX IP65 298х77 мм 15 Вт 4000 K черный DALI</t>
  </si>
  <si>
    <t>V1-U0-T0821-21FD2-6501540</t>
  </si>
  <si>
    <t>Светодиодный светильник VARTON NERO FLEX IP65 298х77 мм 15 Вт 4000 K черный с рамкой половинка DALI</t>
  </si>
  <si>
    <t>V1-U0-00821-21FD2-6501540</t>
  </si>
  <si>
    <t>Светодиодный светильник VARTON NERO FLEX IP65 298х77 мм 15 Вт 4000 K белый с рамкой половинка DALI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</si>
  <si>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</si>
  <si>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</si>
  <si>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1650 лм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</si>
  <si>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</si>
  <si>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</si>
  <si>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</si>
  <si>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</si>
  <si>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</si>
  <si>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</si>
  <si>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</si>
  <si>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</si>
  <si>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</si>
  <si>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</si>
  <si>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ЖКХ Nero flex RUS 23 Вт</t>
  </si>
  <si>
    <t>V1-U1-00821-21000-6502530</t>
  </si>
  <si>
    <t>Светодиодный светильник VARTON NERO FLEX IP65 298х77 мм 23 Вт 3000 K белый</t>
  </si>
  <si>
    <t>V1-U0-00821-21F02-6502530</t>
  </si>
  <si>
    <t>Светодиодный светильник VARTON NERO FLEX IP65 298х77 мм 23 Вт 3000 K белый с рамкой половинка</t>
  </si>
  <si>
    <t>V1-U0-T0821-21F03-6502530</t>
  </si>
  <si>
    <t>Светодиодный светильник VARTON NERO FLEX IP65 298х77 мм 23 Вт 3000 K черный с рамкой решетка</t>
  </si>
  <si>
    <t>V1-U0-T0821-21F02-6502530</t>
  </si>
  <si>
    <t>Светодиодный светильник VARTON NERO FLEX IP65 298х77 мм 23 Вт 3000 K черный с рамкой половинка</t>
  </si>
  <si>
    <t>V1-U0-70821-21000-6502530</t>
  </si>
  <si>
    <t>Светодиодный светильник VARTON NERO FLEX IP65 298х77 мм 23 Вт 3000 K серебряный</t>
  </si>
  <si>
    <t>V1-U0-T0821-21000-6502530</t>
  </si>
  <si>
    <t>Светодиодный светильник VARTON NERO FLEX IP65 298х77 мм 23 Вт 3000 K черный</t>
  </si>
  <si>
    <t>V1-U0-T0821-21FD2-6502530</t>
  </si>
  <si>
    <t>Светодиодный светильник VARTON NERO FLEX IP65 298х77 мм 23 Вт 3000 K черный с рамкой половинка DALI</t>
  </si>
  <si>
    <t>V1-U0-T0821-21D01-6502530</t>
  </si>
  <si>
    <t>Светодиодный светильник VARTON NERO FLEX IP65 298х77 мм 23 Вт 3000 K черный DALI</t>
  </si>
  <si>
    <t>V1-U0-70821-21D01-6502530</t>
  </si>
  <si>
    <t>Светодиодный светильник VARTON NERO FLEX IP65 298х77 мм 23 Вт 3000 K серебряный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</si>
  <si>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</si>
  <si>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</si>
  <si>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</si>
  <si>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</si>
  <si>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V1-U0-T0821-21FD3-6502530</t>
  </si>
  <si>
    <t>Светодиодный светильник VARTON NERO FLEX IP65 298х77 мм 23 Вт 3000 K черный с рамкой решетка DALI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</si>
  <si>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</si>
  <si>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</si>
  <si>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</si>
  <si>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</si>
  <si>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</si>
  <si>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</si>
  <si>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</si>
  <si>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</si>
  <si>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</si>
  <si>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</si>
  <si>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</si>
  <si>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</si>
  <si>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</si>
  <si>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</si>
  <si>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</si>
  <si>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V1-U0-T0821-21D01-6502540</t>
  </si>
  <si>
    <t>Светодиодный светильник VARTON NERO FLEX IP65 298х77 мм 23 Вт 4000 K черный DALI</t>
  </si>
  <si>
    <t>V1-U0-70821-21D01-6502540</t>
  </si>
  <si>
    <t>Светодиодный светильник VARTON NERO FLEX IP65 298х77 мм 23 Вт 4000 K серебряный DALI</t>
  </si>
  <si>
    <t>V1-U0-T0821-21FD3-6502540</t>
  </si>
  <si>
    <t>Светодиодный светильник VARTON NERO FLEX IP65 298х77 мм 23 Вт 4000 K черный с рамкой решетка DALI</t>
  </si>
  <si>
    <t>V1-U0-T0821-21FD2-6502540</t>
  </si>
  <si>
    <t>Светодиодный светильник VARTON NERO FLEX IP65 298х77 мм 23 Вт 4000 K черный с рамкой половинка DALI</t>
  </si>
  <si>
    <t>V1-U0-00821-21D01-6502540</t>
  </si>
  <si>
    <t>Светодиодный светильник VARTON NERO FLEX IP65 298х77 мм 23 Вт 4000 K белый DALI</t>
  </si>
  <si>
    <t>V1-U0-00821-21FD2-6502540</t>
  </si>
  <si>
    <t>Светодиодный светильник VARTON NERO FLEX IP65 298х77 мм 23 Вт 4000 K белый с рамкой половинка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</si>
  <si>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</si>
  <si>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</si>
  <si>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</si>
  <si>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</si>
  <si>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V1-U0-70060-20000-6500840</t>
  </si>
  <si>
    <t>Светодиодный светильник VARTON Roqqa 160x46 мм 8 Вт 4000 K серый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</si>
  <si>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</si>
  <si>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</si>
  <si>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</si>
  <si>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</si>
  <si>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V1-U0-70060-20000-6500850</t>
  </si>
  <si>
    <t>Светодиодный светильник VARTON Roqqa 160x46 мм 8 Вт 5000 К IP65 серый</t>
  </si>
  <si>
    <t>V1-U0-90060-20000-6500850</t>
  </si>
  <si>
    <t>Светодиодный светильник VARTON Roqqa 160x46 мм 8 Вт 5000 К IP65 черный</t>
  </si>
  <si>
    <t>V1-U0-00060-20000-6500850</t>
  </si>
  <si>
    <t>Светодиодный светильник VARTON Roqqa 160x46 мм 8 Вт 5000 К IP65 белый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</si>
  <si>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</si>
  <si>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</si>
  <si>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</si>
  <si>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</si>
  <si>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</si>
  <si>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</si>
  <si>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</si>
  <si>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</si>
  <si>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</si>
  <si>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</si>
  <si>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</si>
  <si>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</si>
  <si>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</si>
  <si>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</si>
  <si>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</si>
  <si>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</si>
  <si>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</si>
  <si>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</si>
  <si>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</si>
  <si>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</si>
  <si>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</si>
  <si>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</si>
  <si>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</si>
  <si>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</si>
  <si>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</si>
  <si>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</si>
  <si>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</si>
  <si>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</si>
  <si>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</si>
  <si>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</si>
  <si>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</si>
  <si>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</si>
  <si>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</si>
  <si>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</si>
  <si>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</si>
  <si>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</si>
  <si>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</si>
  <si>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</si>
  <si>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</si>
  <si>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</si>
  <si>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</si>
  <si>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</si>
  <si>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</si>
  <si>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</si>
  <si>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</si>
  <si>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</si>
  <si>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</si>
  <si>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</si>
  <si>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</si>
  <si>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</si>
  <si>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</si>
  <si>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</si>
  <si>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</si>
  <si>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</si>
  <si>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</si>
  <si>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</si>
  <si>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</si>
  <si>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</si>
  <si>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</si>
  <si>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</si>
  <si>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</si>
  <si>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</si>
  <si>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</si>
  <si>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</si>
  <si>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</si>
  <si>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</si>
  <si>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</si>
  <si>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</si>
  <si>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</si>
  <si>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</si>
  <si>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</si>
  <si>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</si>
  <si>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</si>
  <si>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</si>
  <si>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</si>
  <si>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</si>
  <si>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</si>
  <si>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</si>
  <si>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</si>
  <si>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</si>
  <si>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</si>
  <si>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</si>
  <si>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</si>
  <si>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</si>
  <si>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</si>
  <si>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</si>
  <si>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</si>
  <si>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V2-I0-IPM0-02.3.0210.18</t>
  </si>
  <si>
    <t>Рассеиватель для светильника IP65 СТРОНГ 1242*90*68 матовый 3 шт. в коробке</t>
  </si>
  <si>
    <t>V2-I0-IPM0-02.3.0215.18</t>
  </si>
  <si>
    <t>Рассеиватель для светильника IP65 СТРОНГ 674*90*68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</si>
  <si>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</si>
  <si>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</si>
  <si>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V2-I0-IPP0-02.3.0210.18</t>
  </si>
  <si>
    <t>Рассеиватель для светильника IP65 СТРОНГ 1242*90*68 прозрачный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</si>
  <si>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</si>
  <si>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</si>
  <si>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</si>
  <si>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</si>
  <si>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</si>
  <si>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</si>
  <si>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</si>
  <si>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</si>
  <si>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</si>
  <si>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</si>
  <si>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</si>
  <si>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</si>
  <si>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</si>
  <si>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</si>
  <si>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</si>
  <si>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</si>
  <si>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</si>
  <si>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</si>
  <si>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</si>
  <si>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</si>
  <si>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</si>
  <si>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</si>
  <si>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</si>
  <si>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</si>
  <si>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</si>
  <si>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</si>
  <si>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</si>
  <si>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</si>
  <si>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</si>
  <si>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</si>
  <si>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</si>
  <si>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</si>
  <si>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</si>
  <si>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</si>
  <si>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</si>
  <si>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</si>
  <si>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</si>
  <si>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</si>
  <si>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</si>
  <si>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</si>
  <si>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</si>
  <si>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</si>
  <si>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</si>
  <si>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</si>
  <si>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</si>
  <si>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</si>
  <si>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</si>
  <si>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</si>
  <si>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</si>
  <si>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</si>
  <si>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</si>
  <si>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</si>
  <si>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</si>
  <si>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</si>
  <si>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</si>
  <si>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</si>
  <si>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</si>
  <si>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</si>
  <si>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</si>
  <si>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</si>
  <si>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</si>
  <si>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</si>
  <si>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</si>
  <si>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</si>
  <si>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</si>
  <si>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</si>
  <si>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</si>
  <si>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</si>
  <si>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</si>
  <si>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</si>
  <si>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</si>
  <si>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</si>
  <si>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</si>
  <si>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</si>
  <si>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</si>
  <si>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</si>
  <si>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</si>
  <si>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</si>
  <si>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</si>
  <si>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</si>
  <si>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</si>
  <si>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</si>
  <si>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</si>
  <si>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</si>
  <si>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</si>
  <si>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</si>
  <si>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</si>
  <si>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</si>
  <si>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</si>
  <si>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</si>
  <si>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</si>
  <si>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</si>
  <si>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</si>
  <si>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</si>
  <si>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</si>
  <si>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</si>
  <si>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</si>
  <si>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</si>
  <si>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</si>
  <si>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</si>
  <si>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</si>
  <si>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</si>
  <si>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</si>
  <si>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</si>
  <si>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</si>
  <si>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</si>
  <si>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</si>
  <si>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</si>
  <si>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</si>
  <si>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</si>
  <si>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</si>
  <si>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</si>
  <si>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</si>
  <si>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</si>
  <si>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</si>
  <si>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</si>
  <si>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</si>
  <si>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</si>
  <si>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</si>
  <si>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</si>
  <si>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</si>
  <si>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</si>
  <si>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</si>
  <si>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</si>
  <si>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</si>
  <si>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</si>
  <si>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</si>
  <si>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</si>
  <si>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</si>
  <si>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</si>
  <si>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</si>
  <si>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</si>
  <si>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</si>
  <si>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</si>
  <si>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</si>
  <si>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</si>
  <si>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</si>
  <si>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</si>
  <si>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</si>
  <si>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</si>
  <si>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</si>
  <si>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</si>
  <si>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</si>
  <si>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</si>
  <si>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</si>
  <si>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</si>
  <si>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</si>
  <si>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</si>
  <si>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</si>
  <si>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</si>
  <si>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</si>
  <si>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</si>
  <si>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</si>
  <si>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</si>
  <si>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</si>
  <si>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</si>
  <si>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</si>
  <si>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</si>
  <si>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</si>
  <si>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</si>
  <si>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</si>
  <si>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</si>
  <si>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</si>
  <si>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</si>
  <si>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</si>
  <si>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</si>
  <si>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</si>
  <si>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</si>
  <si>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</si>
  <si>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</si>
  <si>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</si>
  <si>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</si>
  <si>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</si>
  <si>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</si>
  <si>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</si>
  <si>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</si>
  <si>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</si>
  <si>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</si>
  <si>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</si>
  <si>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</si>
  <si>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</si>
  <si>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</si>
  <si>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</si>
  <si>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</si>
  <si>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</si>
  <si>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</si>
  <si>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</si>
  <si>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</si>
  <si>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</si>
  <si>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</si>
  <si>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</si>
  <si>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</si>
  <si>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</si>
  <si>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</si>
  <si>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</si>
  <si>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</si>
  <si>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</si>
  <si>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</si>
  <si>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</si>
  <si>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</si>
  <si>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</si>
  <si>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</si>
  <si>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</si>
  <si>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</si>
  <si>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</si>
  <si>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</si>
  <si>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</si>
  <si>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</si>
  <si>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</si>
  <si>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</si>
  <si>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</si>
  <si>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</si>
  <si>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</si>
  <si>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</si>
  <si>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</si>
  <si>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</si>
  <si>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</si>
  <si>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</si>
  <si>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</si>
  <si>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</si>
  <si>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</si>
  <si>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</si>
  <si>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</si>
  <si>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</si>
  <si>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</si>
  <si>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</si>
  <si>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</si>
  <si>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</si>
  <si>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</si>
  <si>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</si>
  <si>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</si>
  <si>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</si>
  <si>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</si>
  <si>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</si>
  <si>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</si>
  <si>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</si>
  <si>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</si>
  <si>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</si>
  <si>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</si>
  <si>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</si>
  <si>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</si>
  <si>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</si>
  <si>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</si>
  <si>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</si>
  <si>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</si>
  <si>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</si>
  <si>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</si>
  <si>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</si>
  <si>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</si>
  <si>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</si>
  <si>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</si>
  <si>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</si>
  <si>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</si>
  <si>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</si>
  <si>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</si>
  <si>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</si>
  <si>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</si>
  <si>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</si>
  <si>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</si>
  <si>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</si>
  <si>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</si>
  <si>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</si>
  <si>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</si>
  <si>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</si>
  <si>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</si>
  <si>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</si>
  <si>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</si>
  <si>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</si>
  <si>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</si>
  <si>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</si>
  <si>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</si>
  <si>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</si>
  <si>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</si>
  <si>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</si>
  <si>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</si>
  <si>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</si>
  <si>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</si>
  <si>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</si>
  <si>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</si>
  <si>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</si>
  <si>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</si>
  <si>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</si>
  <si>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</si>
  <si>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</si>
  <si>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</si>
  <si>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</si>
  <si>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</si>
  <si>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</si>
  <si>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</si>
  <si>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</si>
  <si>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</si>
  <si>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</si>
  <si>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</si>
  <si>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</si>
  <si>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</si>
  <si>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</si>
  <si>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</si>
  <si>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</si>
  <si>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</si>
  <si>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</si>
  <si>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</si>
  <si>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</si>
  <si>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</si>
  <si>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</si>
  <si>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</si>
  <si>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</si>
  <si>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</si>
  <si>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</si>
  <si>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</si>
  <si>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</si>
  <si>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</si>
  <si>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</si>
  <si>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</si>
  <si>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</si>
  <si>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</si>
  <si>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</si>
  <si>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</si>
  <si>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</si>
  <si>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</si>
  <si>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</si>
  <si>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</si>
  <si>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</si>
  <si>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</si>
  <si>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</si>
  <si>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</si>
  <si>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</si>
  <si>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</si>
  <si>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</si>
  <si>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</si>
  <si>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</si>
  <si>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</si>
  <si>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</si>
  <si>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</si>
  <si>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</si>
  <si>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</si>
  <si>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</si>
  <si>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</si>
  <si>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</si>
  <si>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</si>
  <si>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</si>
  <si>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</si>
  <si>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</si>
  <si>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</si>
  <si>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</si>
  <si>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</si>
  <si>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</si>
  <si>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</si>
  <si>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</si>
  <si>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</si>
  <si>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</si>
  <si>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</si>
  <si>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</si>
  <si>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</si>
  <si>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</si>
  <si>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</si>
  <si>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</si>
  <si>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</si>
  <si>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</si>
  <si>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</si>
  <si>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</si>
  <si>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</si>
  <si>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</si>
  <si>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</si>
  <si>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</si>
  <si>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</si>
  <si>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</si>
  <si>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</si>
  <si>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</si>
  <si>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</si>
  <si>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</si>
  <si>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</si>
  <si>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</si>
  <si>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</si>
  <si>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</si>
  <si>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</si>
  <si>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</si>
  <si>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</si>
  <si>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</si>
  <si>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</si>
  <si>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</si>
  <si>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</si>
  <si>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</si>
  <si>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</si>
  <si>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</si>
  <si>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</si>
  <si>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</si>
  <si>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</si>
  <si>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</si>
  <si>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</si>
  <si>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</si>
  <si>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</si>
  <si>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</si>
  <si>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</si>
  <si>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</si>
  <si>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</si>
  <si>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</si>
  <si>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</si>
  <si>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</si>
  <si>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</si>
  <si>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</si>
  <si>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</si>
  <si>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</si>
  <si>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</si>
  <si>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</si>
  <si>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</si>
  <si>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</si>
  <si>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</si>
  <si>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</si>
  <si>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</si>
  <si>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</si>
  <si>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</si>
  <si>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</si>
  <si>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</si>
  <si>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</si>
  <si>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</si>
  <si>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</si>
  <si>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</si>
  <si>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</si>
  <si>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</si>
  <si>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</si>
  <si>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</si>
  <si>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</si>
  <si>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</si>
  <si>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</si>
  <si>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</si>
  <si>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</si>
  <si>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</si>
  <si>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</si>
  <si>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</si>
  <si>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</si>
  <si>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</si>
  <si>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</si>
  <si>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</si>
  <si>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</si>
  <si>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</si>
  <si>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</si>
  <si>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</si>
  <si>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</si>
  <si>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</si>
  <si>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</si>
  <si>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</si>
  <si>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</si>
  <si>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</si>
  <si>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</si>
  <si>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</si>
  <si>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</si>
  <si>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</si>
  <si>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</si>
  <si>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</si>
  <si>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</si>
  <si>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</si>
  <si>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</si>
  <si>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</si>
  <si>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</si>
  <si>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</si>
  <si>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</si>
  <si>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</si>
  <si>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</si>
  <si>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</si>
  <si>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</si>
  <si>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</si>
  <si>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</si>
  <si>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</si>
  <si>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</si>
  <si>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</si>
  <si>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</si>
  <si>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</si>
  <si>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</si>
  <si>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</si>
  <si>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</si>
  <si>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</si>
  <si>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</si>
  <si>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</si>
  <si>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</si>
  <si>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</si>
  <si>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</si>
  <si>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</si>
  <si>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</si>
  <si>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</si>
  <si>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</si>
  <si>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</si>
  <si>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</si>
  <si>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</si>
  <si>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</si>
  <si>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</si>
  <si>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</si>
  <si>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</si>
  <si>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</si>
  <si>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</si>
  <si>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</si>
  <si>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</si>
  <si>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</si>
  <si>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</si>
  <si>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</si>
  <si>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</si>
  <si>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</si>
  <si>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</si>
  <si>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</si>
  <si>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</si>
  <si>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</si>
  <si>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</si>
  <si>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</si>
  <si>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</si>
  <si>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</si>
  <si>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</si>
  <si>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</si>
  <si>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</si>
  <si>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</si>
  <si>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</si>
  <si>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</si>
  <si>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</si>
  <si>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</si>
  <si>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</si>
  <si>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V1-I1-70311-03G00-6703050</t>
  </si>
  <si>
    <t>Светодиодный светильник VARTON Stix 1,0 м 30 Вт 5000 К рассеиватель опал ПММА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</si>
  <si>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</si>
  <si>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</si>
  <si>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</si>
  <si>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</si>
  <si>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</si>
  <si>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</si>
  <si>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</si>
  <si>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</si>
  <si>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</si>
  <si>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</si>
  <si>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V1-I1-70311-03G00-6704040</t>
  </si>
  <si>
    <t>Светодиодный светильник VARTON Stix 1,0 м 40 Вт 4000 К рассеиватель опал ПММА белый корпус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</si>
  <si>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</si>
  <si>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</si>
  <si>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</si>
  <si>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</si>
  <si>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</si>
  <si>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</si>
  <si>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</si>
  <si>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</si>
  <si>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</si>
  <si>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</si>
  <si>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</si>
  <si>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</si>
  <si>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</si>
  <si>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</si>
  <si>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</si>
  <si>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</si>
  <si>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</si>
  <si>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</si>
  <si>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</si>
  <si>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</si>
  <si>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</si>
  <si>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</si>
  <si>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</si>
  <si>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</si>
  <si>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</si>
  <si>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</si>
  <si>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</si>
  <si>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</si>
  <si>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</si>
  <si>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</si>
  <si>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</si>
  <si>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</si>
  <si>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</si>
  <si>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</si>
  <si>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</si>
  <si>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</si>
  <si>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</si>
  <si>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V1-I1-70311-03G00-6705050</t>
  </si>
  <si>
    <t>Светодиодный светильник VARTON Stix 1,0 м 50 Вт 5000 К рассеиватель опал ПММА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</si>
  <si>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</si>
  <si>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</si>
  <si>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V1-I1-70311-03D00-6705050</t>
  </si>
  <si>
    <t>Светодиодный светильник VARTON Stix 1,0 м 50 Вт 5000 К рассеиватель опал ПММА DALI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</si>
  <si>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</si>
  <si>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</si>
  <si>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</si>
  <si>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</si>
  <si>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</si>
  <si>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</si>
  <si>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</si>
  <si>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</si>
  <si>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</si>
  <si>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</si>
  <si>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</si>
  <si>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</si>
  <si>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</si>
  <si>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</si>
  <si>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</si>
  <si>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</si>
  <si>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</si>
  <si>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</si>
  <si>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</si>
  <si>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</si>
  <si>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</si>
  <si>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V1-I1-70312-03G00-6704050</t>
  </si>
  <si>
    <t>Светодиодный светильник VARTON Stix 1,5 м 40 Вт 5000 К IP67 рассеиватель опал ПММА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</si>
  <si>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</si>
  <si>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</si>
  <si>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V1-I1-70312-03D02-6704050</t>
  </si>
  <si>
    <t>Светодиодный светильник VARTON Stix 1,5 м 40 Вт 5000 К IP67 рассеиватель опал поликарбонат DALI</t>
  </si>
  <si>
    <t>V1-I1-70312-03D00-6704050</t>
  </si>
  <si>
    <t>Светодиодный светильник VARTON Stix 1,5 м 40 Вт 5000 К IP67 рассеиватель опал ПММА DALI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</si>
  <si>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</si>
  <si>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</si>
  <si>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</si>
  <si>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</si>
  <si>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</si>
  <si>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</si>
  <si>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</si>
  <si>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</si>
  <si>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</si>
  <si>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</si>
  <si>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</si>
  <si>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</si>
  <si>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</si>
  <si>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</si>
  <si>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</si>
  <si>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</si>
  <si>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</si>
  <si>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</si>
  <si>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</si>
  <si>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</si>
  <si>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</si>
  <si>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</si>
  <si>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Stix 2,0 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</si>
  <si>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</si>
  <si>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</si>
  <si>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</si>
  <si>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</si>
  <si>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</si>
  <si>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</si>
  <si>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</si>
  <si>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</si>
  <si>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</si>
  <si>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</si>
  <si>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</si>
  <si>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</si>
  <si>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</si>
  <si>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</si>
  <si>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</si>
  <si>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</si>
  <si>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V1-I1-70313-03G00-6706050</t>
  </si>
  <si>
    <t>Светодиодный светильник VARTON Stix 2,0 м 60 Вт 5000 K рассеиватель опал ПММА белый корпус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</si>
  <si>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</si>
  <si>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</si>
  <si>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</si>
  <si>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</si>
  <si>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</si>
  <si>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</si>
  <si>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</si>
  <si>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</si>
  <si>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</si>
  <si>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</si>
  <si>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</si>
  <si>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</si>
  <si>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</si>
  <si>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</si>
  <si>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</si>
  <si>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</si>
  <si>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</si>
  <si>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</si>
  <si>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</si>
  <si>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</si>
  <si>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</si>
  <si>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</si>
  <si>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</si>
  <si>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</si>
  <si>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</si>
  <si>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</si>
  <si>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</si>
  <si>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</si>
  <si>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</si>
  <si>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</si>
  <si>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</si>
  <si>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</si>
  <si>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</si>
  <si>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</si>
  <si>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</si>
  <si>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</si>
  <si>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</si>
  <si>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</si>
  <si>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</si>
  <si>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</si>
  <si>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</si>
  <si>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</si>
  <si>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</si>
  <si>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</si>
  <si>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</si>
  <si>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</si>
  <si>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</si>
  <si>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</si>
  <si>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</si>
  <si>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</si>
  <si>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</si>
  <si>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</si>
  <si>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</si>
  <si>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</si>
  <si>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</si>
  <si>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</si>
  <si>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</si>
  <si>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</si>
  <si>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</si>
  <si>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</si>
  <si>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</si>
  <si>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</si>
  <si>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</si>
  <si>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</si>
  <si>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</si>
  <si>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</si>
  <si>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V1-I0-70588-05G06-6503550</t>
  </si>
  <si>
    <t>Светодиодный светильник VARTON Axium 1,3м 35 Вт 5000 K рассеиватель закаленное стекло</t>
  </si>
  <si>
    <t>V1-I0-70588-05G05-6503550</t>
  </si>
  <si>
    <t>Светодиодный светильник VARTON Axium 1,3м 35 Вт 5000 K рассеиватель ПММА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</si>
  <si>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</si>
  <si>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</si>
  <si>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</si>
  <si>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</si>
  <si>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</si>
  <si>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</si>
  <si>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</si>
  <si>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</si>
  <si>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V1-I0-70588-05G06-6505040</t>
  </si>
  <si>
    <t>Светодиодный светильник VARTON Axium 1,3м 50 Вт 4000 K рассеиватель закаленное стекло</t>
  </si>
  <si>
    <t>V1-I0-70588-05G05-6505040</t>
  </si>
  <si>
    <t>Светодиодный светильник VARTON Axium 1,3м 50 Вт 4000 K рассеиватель ПММА</t>
  </si>
  <si>
    <t>6650 лм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</si>
  <si>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</si>
  <si>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</si>
  <si>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</si>
  <si>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</si>
  <si>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</si>
  <si>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</si>
  <si>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</si>
  <si>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</si>
  <si>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</si>
  <si>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</si>
  <si>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</si>
  <si>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</si>
  <si>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</si>
  <si>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</si>
  <si>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</si>
  <si>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</si>
  <si>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</si>
  <si>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</si>
  <si>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</si>
  <si>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</si>
  <si>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</si>
  <si>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</si>
  <si>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</si>
  <si>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</si>
  <si>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</si>
  <si>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</si>
  <si>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</si>
  <si>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</si>
  <si>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</si>
  <si>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</si>
  <si>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</si>
  <si>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</si>
  <si>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</si>
  <si>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</si>
  <si>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</si>
  <si>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</si>
  <si>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</si>
  <si>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</si>
  <si>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</si>
  <si>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</si>
  <si>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V1-I0-70593-BR000-6503540</t>
  </si>
  <si>
    <t>Светодиодный светильник VARTON Axium 2.0 35 Вт 4000 К IP65 скоба с опаловым рассеивателем</t>
  </si>
  <si>
    <t>4450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</si>
  <si>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</si>
  <si>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</si>
  <si>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</si>
  <si>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</si>
  <si>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</si>
  <si>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</si>
  <si>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</si>
  <si>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V1-I0-70593-BRD00-6503540</t>
  </si>
  <si>
    <t>Светодиодный светильник VARTON Axium 2.0 35 Вт 4000 К IP65 скоба с опаловым рассеивателем ПММА 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</si>
  <si>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</si>
  <si>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</si>
  <si>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</si>
  <si>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</si>
  <si>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</si>
  <si>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</si>
  <si>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</si>
  <si>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</si>
  <si>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</si>
  <si>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</si>
  <si>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</si>
  <si>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</si>
  <si>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</si>
  <si>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</si>
  <si>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</si>
  <si>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</si>
  <si>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</si>
  <si>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</si>
  <si>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</si>
  <si>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</si>
  <si>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</si>
  <si>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</si>
  <si>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</si>
  <si>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</si>
  <si>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</si>
  <si>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</si>
  <si>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</si>
  <si>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</si>
  <si>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V1-I0-70593-BRD00-6503550</t>
  </si>
  <si>
    <t>Светодиодный светильник VARTON Axium 2.0 35 Вт 5000 К IP65 скоба с опаловым рассеивателем  ПММА DALI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</si>
  <si>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</si>
  <si>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</si>
  <si>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</si>
  <si>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</si>
  <si>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</si>
  <si>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</si>
  <si>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</si>
  <si>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</si>
  <si>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V1-I0-70593-BR000-6505240</t>
  </si>
  <si>
    <t>Светодиодный светильник VARTON Axium 2.0 52 Вт 4000 К IP65 скоба с опаловым рассеивателем ПММА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</si>
  <si>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</si>
  <si>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</si>
  <si>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</si>
  <si>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V1-I0-70593-BRG00-6505240</t>
  </si>
  <si>
    <t>Светодиодный светильник VARTON Axium 2.0 52 Вт 4000 К IP65 скоба с прозрачным рассеивателем ПММА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</si>
  <si>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</si>
  <si>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</si>
  <si>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</si>
  <si>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</si>
  <si>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V1-I0-70593-BRD00-6505240</t>
  </si>
  <si>
    <t>Светодиодный светильник VARTON Axium 2.0 52 Вт 4000 К IP65 скоба с опаловым рассеивателем ПММА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</si>
  <si>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</si>
  <si>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</si>
  <si>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</si>
  <si>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</si>
  <si>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</si>
  <si>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</si>
  <si>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</si>
  <si>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</si>
  <si>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</si>
  <si>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</si>
  <si>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</si>
  <si>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</si>
  <si>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V1-I0-70593-BR000-6505250</t>
  </si>
  <si>
    <t>Светодиодный светильник VARTON Axium 2.0 52 Вт 5000 K IP65 скоба с опаловым рассеивателем ПММА</t>
  </si>
  <si>
    <t>V1-I0-70593-BRG00-6505250</t>
  </si>
  <si>
    <t>Светодиодный светильник VARTON Axium 2.0 52 Вт 5000 K IP65 скоба с прозрачным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</si>
  <si>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</si>
  <si>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</si>
  <si>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</si>
  <si>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</si>
  <si>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</si>
  <si>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</si>
  <si>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</si>
  <si>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</si>
  <si>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</si>
  <si>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</si>
  <si>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</si>
  <si>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</si>
  <si>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</si>
  <si>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</si>
  <si>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</si>
  <si>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</si>
  <si>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</si>
  <si>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</si>
  <si>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</si>
  <si>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</si>
  <si>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V1-I0-70593-BR000-6507540</t>
  </si>
  <si>
    <t>Светодиодный светильник VARTON Axium 2.0 75 Вт 4000 К IP65 скоба с опаловым рассеивателем ПММА</t>
  </si>
  <si>
    <t>75W</t>
  </si>
  <si>
    <t>9750 лм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</si>
  <si>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</si>
  <si>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</si>
  <si>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10700 лм</t>
  </si>
  <si>
    <t>V1-I0-70593-BRG00-6507540</t>
  </si>
  <si>
    <t>Светодиодный светильник VARTON Axium 2.0 75 Вт 4000 К IP65 скоба с прозрачным рассеивателем ПММА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</si>
  <si>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</si>
  <si>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</si>
  <si>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</si>
  <si>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</si>
  <si>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</si>
  <si>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</si>
  <si>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</si>
  <si>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</si>
  <si>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</si>
  <si>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</si>
  <si>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</si>
  <si>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</si>
  <si>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</si>
  <si>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</si>
  <si>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</si>
  <si>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</si>
  <si>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</si>
  <si>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</si>
  <si>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</si>
  <si>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</si>
  <si>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V1-I0-70593-BRG00-6507550</t>
  </si>
  <si>
    <t>Светодиодный светильник VARTON Axium 2.0 75 Вт 5000 K IP65 скоба с прозрачным рассеивателем ПММА</t>
  </si>
  <si>
    <t>V1-I0-70593-BR000-6507550</t>
  </si>
  <si>
    <t>Светодиодный светильник VARTON Axium 2.0 75 Вт 5000 K IP65 скоба с опаловым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</si>
  <si>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</si>
  <si>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</si>
  <si>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</si>
  <si>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</si>
  <si>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</si>
  <si>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</si>
  <si>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</si>
  <si>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</si>
  <si>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</si>
  <si>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</si>
  <si>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</si>
  <si>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</si>
  <si>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</si>
  <si>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</si>
  <si>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</si>
  <si>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</si>
  <si>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</si>
  <si>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</si>
  <si>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</si>
  <si>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</si>
  <si>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</si>
  <si>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</si>
  <si>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</si>
  <si>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</si>
  <si>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</si>
  <si>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</si>
  <si>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</si>
  <si>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</si>
  <si>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</si>
  <si>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</si>
  <si>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</si>
  <si>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</si>
  <si>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</si>
  <si>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</si>
  <si>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</si>
  <si>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</si>
  <si>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</si>
  <si>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</si>
  <si>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</si>
  <si>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</si>
  <si>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</si>
  <si>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</si>
  <si>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</si>
  <si>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V1-I0-70593-NK000-6503550</t>
  </si>
  <si>
    <t>Светодиодный светильник VARTON Axium 2.0 35 Вт 5000 K IP65 накладной с опаловым рассеивателем ПММА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</si>
  <si>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</si>
  <si>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</si>
  <si>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</si>
  <si>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</si>
  <si>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V1-I0-70593-NKG00-6503550</t>
  </si>
  <si>
    <t>Светодиодный светильник VARTON Axium 2.0 35 Вт 5000 K IP65 накладной с прозрачным рассеивателем ПММА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</si>
  <si>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</si>
  <si>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</si>
  <si>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</si>
  <si>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</si>
  <si>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</si>
  <si>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</si>
  <si>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</si>
  <si>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</si>
  <si>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</si>
  <si>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</si>
  <si>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</si>
  <si>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</si>
  <si>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</si>
  <si>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</si>
  <si>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</si>
  <si>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</si>
  <si>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V1-I0-70593-NK000-6505240</t>
  </si>
  <si>
    <t>Светодиодный светильник VARTON Axium 2.0 52 Вт 4000 К IP65 накладной с опаловым рассеивателем ПММА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</si>
  <si>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</si>
  <si>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</si>
  <si>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</si>
  <si>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</si>
  <si>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</si>
  <si>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</si>
  <si>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</si>
  <si>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</si>
  <si>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</si>
  <si>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</si>
  <si>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</si>
  <si>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</si>
  <si>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</si>
  <si>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</si>
  <si>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</si>
  <si>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</si>
  <si>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</si>
  <si>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</si>
  <si>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</si>
  <si>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</si>
  <si>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</si>
  <si>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</si>
  <si>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V1-I0-70593-NK000-6505250</t>
  </si>
  <si>
    <t>Светодиодный светильник VARTON Axium 2.0 52 Вт 5000 K IP65 накладной с опаловым рассеивателем ПММА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</si>
  <si>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</si>
  <si>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</si>
  <si>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</si>
  <si>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</si>
  <si>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</si>
  <si>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</si>
  <si>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</si>
  <si>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</si>
  <si>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</si>
  <si>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</si>
  <si>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</si>
  <si>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</si>
  <si>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</si>
  <si>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</si>
  <si>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</si>
  <si>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</si>
  <si>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</si>
  <si>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</si>
  <si>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</si>
  <si>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</si>
  <si>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</si>
  <si>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</si>
  <si>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</si>
  <si>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</si>
  <si>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</si>
  <si>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</si>
  <si>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</si>
  <si>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</si>
  <si>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V1-I0-70593-NK000-6507540</t>
  </si>
  <si>
    <t>Светодиодный светильник VARTON Axium 2.0 75 Вт 4000 К IP65 накладной с опаловым рассеивателем ПММА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</si>
  <si>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</si>
  <si>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</si>
  <si>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</si>
  <si>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</si>
  <si>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</si>
  <si>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</si>
  <si>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</si>
  <si>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</si>
  <si>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</si>
  <si>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</si>
  <si>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</si>
  <si>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</si>
  <si>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</si>
  <si>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</si>
  <si>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</si>
  <si>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</si>
  <si>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V1-I0-70593-NK000-6507550</t>
  </si>
  <si>
    <t>Светодиодный светильник VARTON Axium 2.0 75 Вт 5000 K IP65 накладной с опаловым рассеивателем ПММА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</si>
  <si>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</si>
  <si>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</si>
  <si>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</si>
  <si>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</si>
  <si>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</si>
  <si>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</si>
  <si>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</si>
  <si>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</si>
  <si>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</si>
  <si>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</si>
  <si>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</si>
  <si>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</si>
  <si>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</si>
  <si>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</si>
  <si>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</si>
  <si>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</si>
  <si>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</si>
  <si>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</si>
  <si>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</si>
  <si>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</si>
  <si>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</si>
  <si>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</si>
  <si>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Axium 2.0 SP (для сэндвич-панелей)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</si>
  <si>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</si>
  <si>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</si>
  <si>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</si>
  <si>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</si>
  <si>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</si>
  <si>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</si>
  <si>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</si>
  <si>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</si>
  <si>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</si>
  <si>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</si>
  <si>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</si>
  <si>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</si>
  <si>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</si>
  <si>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</si>
  <si>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</si>
  <si>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</si>
  <si>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</si>
  <si>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</si>
  <si>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</si>
  <si>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</si>
  <si>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</si>
  <si>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</si>
  <si>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</si>
  <si>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</si>
  <si>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</si>
  <si>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</si>
  <si>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</si>
  <si>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</si>
  <si>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</si>
  <si>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</si>
  <si>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</si>
  <si>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</si>
  <si>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</si>
  <si>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</si>
  <si>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</si>
  <si>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</si>
  <si>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</si>
  <si>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</si>
  <si>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</si>
  <si>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</si>
  <si>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</si>
  <si>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</si>
  <si>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</si>
  <si>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</si>
  <si>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</si>
  <si>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</si>
  <si>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</si>
  <si>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</si>
  <si>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</si>
  <si>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</si>
  <si>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</si>
  <si>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</si>
  <si>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</si>
  <si>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</si>
  <si>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</si>
  <si>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</si>
  <si>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</si>
  <si>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</si>
  <si>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</si>
  <si>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</si>
  <si>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</si>
  <si>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</si>
  <si>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</si>
  <si>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</si>
  <si>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</si>
  <si>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</si>
  <si>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</si>
  <si>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</si>
  <si>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</si>
  <si>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</si>
  <si>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</si>
  <si>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</si>
  <si>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</si>
  <si>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</si>
  <si>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</si>
  <si>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</si>
  <si>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</si>
  <si>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</si>
  <si>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</si>
  <si>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</si>
  <si>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</si>
  <si>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</si>
  <si>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</si>
  <si>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</si>
  <si>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</si>
  <si>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</si>
  <si>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</si>
  <si>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</si>
  <si>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</si>
  <si>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</si>
  <si>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</si>
  <si>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</si>
  <si>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</si>
  <si>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</si>
  <si>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</si>
  <si>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</si>
  <si>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</si>
  <si>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</si>
  <si>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</si>
  <si>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</si>
  <si>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</si>
  <si>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</si>
  <si>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</si>
  <si>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</si>
  <si>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</si>
  <si>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</si>
  <si>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</si>
  <si>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</si>
  <si>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</si>
  <si>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</si>
  <si>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</si>
  <si>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</si>
  <si>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</si>
  <si>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</si>
  <si>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</si>
  <si>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</si>
  <si>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</si>
  <si>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</si>
  <si>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</si>
  <si>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</si>
  <si>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</si>
  <si>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</si>
  <si>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</si>
  <si>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</si>
  <si>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</si>
  <si>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</si>
  <si>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</si>
  <si>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</si>
  <si>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</si>
  <si>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</si>
  <si>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</si>
  <si>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</si>
  <si>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</si>
  <si>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</si>
  <si>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</si>
  <si>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</si>
  <si>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</si>
  <si>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</si>
  <si>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</si>
  <si>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</si>
  <si>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</si>
  <si>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</si>
  <si>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</si>
  <si>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</si>
  <si>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</si>
  <si>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</si>
  <si>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</si>
  <si>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</si>
  <si>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</si>
  <si>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</si>
  <si>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</si>
  <si>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</si>
  <si>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</si>
  <si>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</si>
  <si>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</si>
  <si>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</si>
  <si>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</si>
  <si>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</si>
  <si>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</si>
  <si>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</si>
  <si>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</si>
  <si>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V1-I0-70073-03L01-6701865</t>
  </si>
  <si>
    <t>Светодиодный светильник VARTON Айрон пром. для агр. сред 600х109х66 IP67 узк.15° 18 ВТ 6500 K</t>
  </si>
  <si>
    <t>V1-I0-70073-03L02-6701865</t>
  </si>
  <si>
    <t>Светодиодный светильник VARTON Айрон пром для агр.ср. 600х109х66 мм IP67 узк. 30° 18 ВТ 6500 K</t>
  </si>
  <si>
    <t>V1-I0-70073-03L03-6702740</t>
  </si>
  <si>
    <t>Светодиодный светильник VARTON Айрон пром для агр.ср. 600х109х66 мм IP67 узк. 45° 27 ВТ 4000 K</t>
  </si>
  <si>
    <t>V1-I0-70073-03L02-6702740</t>
  </si>
  <si>
    <t>Светодиодный светильник VARTON Айрон пром для агр.ср. 600х109х66 мм IP67 узк. 30° 27 ВТ 4000 K</t>
  </si>
  <si>
    <t>V1-I0-70073-03L02-6702765</t>
  </si>
  <si>
    <t>Светодиодный светильник VARTON Айрон пром для агр.ср. 600х109х66 мм IP67 узк. 30° 27 ВТ 6500 K</t>
  </si>
  <si>
    <t>V1-I0-70073-03L01-6702765</t>
  </si>
  <si>
    <t>Светодиодный светильник VARTON Айрон пром. для агр. сред 600х109х66 IP67 узк.15°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</si>
  <si>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</si>
  <si>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</si>
  <si>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</si>
  <si>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</si>
  <si>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</si>
  <si>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V1-I0-70072-03L02-6703640</t>
  </si>
  <si>
    <t>Светодиодный светильник VARTON Айрон пром для агр.ср. 1215х109х66 мм IP67 узк. 30°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</si>
  <si>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</si>
  <si>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</si>
  <si>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</si>
  <si>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</si>
  <si>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</si>
  <si>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</si>
  <si>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</si>
  <si>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</si>
  <si>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</si>
  <si>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</si>
  <si>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</si>
  <si>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</si>
  <si>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</si>
  <si>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</si>
  <si>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</si>
  <si>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V1-I0-70072-03L01-6705440</t>
  </si>
  <si>
    <t>Светодиодный светильник VARTON Айрон пром. для агр. сред 1215х109х66 IP67 узк. 15°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</si>
  <si>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</si>
  <si>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</si>
  <si>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</si>
  <si>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</si>
  <si>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</si>
  <si>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</si>
  <si>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</si>
  <si>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</si>
  <si>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</si>
  <si>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</si>
  <si>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</si>
  <si>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</si>
  <si>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</si>
  <si>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V4-I0-70.0087.IR0-0001</t>
  </si>
  <si>
    <t>Поворотное крепление (угол 180 градусов) для светильников Айрон</t>
  </si>
  <si>
    <t>V4-I0-70.0087.IR0-0002</t>
  </si>
  <si>
    <t>Поворотное крепление телескопическое 200-300 мм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</si>
  <si>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</si>
  <si>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</si>
  <si>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</si>
  <si>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</si>
  <si>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</si>
  <si>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</si>
  <si>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</si>
  <si>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</si>
  <si>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</si>
  <si>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</si>
  <si>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</si>
  <si>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</si>
  <si>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</si>
  <si>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</si>
  <si>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</si>
  <si>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</si>
  <si>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</si>
  <si>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</si>
  <si>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</si>
  <si>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</si>
  <si>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</si>
  <si>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</si>
  <si>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</si>
  <si>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</si>
  <si>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</si>
  <si>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</si>
  <si>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</si>
  <si>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</si>
  <si>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</si>
  <si>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</si>
  <si>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</si>
  <si>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</si>
  <si>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</si>
  <si>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</si>
  <si>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</si>
  <si>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</si>
  <si>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</si>
  <si>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</si>
  <si>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</si>
  <si>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</si>
  <si>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</si>
  <si>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</si>
  <si>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</si>
  <si>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</si>
  <si>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</si>
  <si>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</si>
  <si>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</si>
  <si>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</si>
  <si>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</si>
  <si>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</si>
  <si>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</si>
  <si>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</si>
  <si>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</si>
  <si>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</si>
  <si>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</si>
  <si>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</si>
  <si>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</si>
  <si>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</si>
  <si>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</si>
  <si>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</si>
  <si>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</si>
  <si>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</si>
  <si>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</si>
  <si>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</si>
  <si>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</si>
  <si>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</si>
  <si>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</si>
  <si>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</si>
  <si>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</si>
  <si>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</si>
  <si>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</si>
  <si>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</si>
  <si>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</si>
  <si>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</si>
  <si>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</si>
  <si>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</si>
  <si>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</si>
  <si>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</si>
  <si>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</si>
  <si>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</si>
  <si>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</si>
  <si>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</si>
  <si>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</si>
  <si>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</si>
  <si>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</si>
  <si>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</si>
  <si>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</si>
  <si>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</si>
  <si>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</si>
  <si>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</si>
  <si>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</si>
  <si>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</si>
  <si>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</si>
  <si>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</si>
  <si>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</si>
  <si>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V1-IA-70156-03000-6704440</t>
  </si>
  <si>
    <t>Светодиодный светильник VARTON Айрон 2.0 44 Вт 4000 K 1190х109х66 мм IP67 с акрил рассеивателем</t>
  </si>
  <si>
    <t>44W</t>
  </si>
  <si>
    <t>6310 лм</t>
  </si>
  <si>
    <t>V1-I0-70156-03G02-6704440</t>
  </si>
  <si>
    <t>Светодиодный светильник VARTON Айрон 2.0 44 Вт 4000 K 1190х109х66 мм IP67 с опал рассеивателем</t>
  </si>
  <si>
    <t>5350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</si>
  <si>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</si>
  <si>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</si>
  <si>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</si>
  <si>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</si>
  <si>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</si>
  <si>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</si>
  <si>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</si>
  <si>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</si>
  <si>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</si>
  <si>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</si>
  <si>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</si>
  <si>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V1-I0-70156-03G02-6704450</t>
  </si>
  <si>
    <t>Светодиодный светильник VARTON Айрон 2.0 44 Вт 5000 K 1190х109х66 мм IP67 с опал рассеивателем</t>
  </si>
  <si>
    <t>V1-IA-70156-03000-6704450</t>
  </si>
  <si>
    <t>Светодиодный светильник VARTON Айрон 2.0 44 Вт 5000 K 1190х109х66 мм IP67 с акрил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</si>
  <si>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</si>
  <si>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</si>
  <si>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</si>
  <si>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</si>
  <si>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</si>
  <si>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</si>
  <si>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</si>
  <si>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</si>
  <si>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</si>
  <si>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</si>
  <si>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</si>
  <si>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</si>
  <si>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</si>
  <si>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</si>
  <si>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</si>
  <si>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</si>
  <si>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</si>
  <si>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</si>
  <si>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</si>
  <si>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</si>
  <si>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</si>
  <si>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</si>
  <si>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</si>
  <si>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</si>
  <si>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</si>
  <si>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</si>
  <si>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</si>
  <si>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</si>
  <si>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</si>
  <si>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</si>
  <si>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</si>
  <si>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</si>
  <si>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</si>
  <si>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</si>
  <si>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</si>
  <si>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Iron 2.0 1,5 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</si>
  <si>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</si>
  <si>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</si>
  <si>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</si>
  <si>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</si>
  <si>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</si>
  <si>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</si>
  <si>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</si>
  <si>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</si>
  <si>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</si>
  <si>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</si>
  <si>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</si>
  <si>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</si>
  <si>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</si>
  <si>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</si>
  <si>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</si>
  <si>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</si>
  <si>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</si>
  <si>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</si>
  <si>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V1-IA-70155-03000-6704450</t>
  </si>
  <si>
    <t>Светодиодный светильник VARTON Айрон 2.0 44 Вт 5000 K 1475х109х66 мм IP67 с акрил рассеивателем</t>
  </si>
  <si>
    <t>V1-I0-70155-03G02-6704450</t>
  </si>
  <si>
    <t>Светодиодный светильник VARTON Айрон 2.0 44 Вт 5000 K 1475х109х66 мм IP67 с опал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</si>
  <si>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</si>
  <si>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</si>
  <si>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</si>
  <si>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</si>
  <si>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</si>
  <si>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</si>
  <si>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</si>
  <si>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</si>
  <si>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</si>
  <si>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</si>
  <si>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</si>
  <si>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</si>
  <si>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</si>
  <si>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</si>
  <si>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</si>
  <si>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</si>
  <si>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</si>
  <si>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</si>
  <si>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</si>
  <si>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</si>
  <si>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</si>
  <si>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</si>
  <si>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</si>
  <si>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</si>
  <si>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</si>
  <si>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</si>
  <si>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</si>
  <si>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</si>
  <si>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</si>
  <si>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</si>
  <si>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</si>
  <si>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</si>
  <si>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</si>
  <si>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</si>
  <si>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</si>
  <si>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</si>
  <si>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</si>
  <si>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</si>
  <si>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</si>
  <si>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</si>
  <si>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</si>
  <si>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</si>
  <si>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</si>
  <si>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</si>
  <si>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</si>
  <si>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</si>
  <si>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</si>
  <si>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</si>
  <si>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</si>
  <si>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</si>
  <si>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</si>
  <si>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</si>
  <si>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</si>
  <si>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</si>
  <si>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</si>
  <si>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</si>
  <si>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</si>
  <si>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V1-I0-70155-03G02-6708050</t>
  </si>
  <si>
    <t>Светодиодный светильник VARTON Айрон 2.0 1475х109х66 мм класс защиты IP67 с рассеивателем опал 80 ВТ 5000 K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</si>
  <si>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</si>
  <si>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</si>
  <si>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</si>
  <si>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</si>
  <si>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</si>
  <si>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</si>
  <si>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</si>
  <si>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</si>
  <si>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</si>
  <si>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</si>
  <si>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</si>
  <si>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</si>
  <si>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</si>
  <si>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</si>
  <si>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</si>
  <si>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</si>
  <si>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</si>
  <si>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</si>
  <si>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</si>
  <si>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</si>
  <si>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</si>
  <si>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</si>
  <si>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</si>
  <si>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</si>
  <si>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</si>
  <si>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</si>
  <si>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</si>
  <si>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</si>
  <si>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</si>
  <si>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</si>
  <si>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</si>
  <si>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</si>
  <si>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</si>
  <si>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</si>
  <si>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</si>
  <si>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</si>
  <si>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</si>
  <si>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</si>
  <si>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</si>
  <si>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</si>
  <si>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</si>
  <si>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</si>
  <si>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</si>
  <si>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</si>
  <si>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</si>
  <si>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</si>
  <si>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</si>
  <si>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</si>
  <si>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</si>
  <si>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</si>
  <si>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</si>
  <si>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</si>
  <si>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</si>
  <si>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</si>
  <si>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</si>
  <si>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</si>
  <si>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</si>
  <si>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</si>
  <si>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</si>
  <si>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</si>
  <si>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</si>
  <si>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</si>
  <si>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</si>
  <si>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</si>
  <si>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</si>
  <si>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</si>
  <si>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</si>
  <si>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</si>
  <si>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</si>
  <si>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</si>
  <si>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</si>
  <si>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</si>
  <si>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</si>
  <si>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</si>
  <si>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</si>
  <si>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</si>
  <si>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</si>
  <si>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</si>
  <si>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</si>
  <si>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</si>
  <si>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</si>
  <si>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</si>
  <si>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</si>
  <si>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5570 лм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</si>
  <si>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</si>
  <si>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</si>
  <si>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</si>
  <si>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</si>
  <si>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</si>
  <si>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</si>
  <si>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</si>
  <si>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</si>
  <si>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</si>
  <si>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</si>
  <si>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</si>
  <si>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</si>
  <si>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</si>
  <si>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</si>
  <si>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</si>
  <si>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</si>
  <si>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</si>
  <si>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</si>
  <si>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</si>
  <si>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</si>
  <si>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</si>
  <si>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</si>
  <si>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</si>
  <si>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</si>
  <si>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</si>
  <si>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</si>
  <si>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</si>
  <si>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</si>
  <si>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</si>
  <si>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</si>
  <si>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</si>
  <si>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</si>
  <si>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</si>
  <si>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</si>
  <si>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Iron 2.0 Lens 1,2 м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</si>
  <si>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</si>
  <si>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</si>
  <si>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</si>
  <si>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</si>
  <si>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</si>
  <si>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</si>
  <si>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</si>
  <si>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</si>
  <si>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</si>
  <si>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</si>
  <si>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</si>
  <si>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</si>
  <si>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</si>
  <si>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</si>
  <si>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</si>
  <si>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</si>
  <si>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</si>
  <si>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</si>
  <si>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</si>
  <si>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</si>
  <si>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</si>
  <si>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</si>
  <si>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</si>
  <si>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</si>
  <si>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</si>
  <si>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</si>
  <si>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</si>
  <si>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</si>
  <si>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</si>
  <si>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</si>
  <si>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</si>
  <si>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</si>
  <si>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</si>
  <si>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</si>
  <si>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6100 лм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</si>
  <si>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</si>
  <si>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</si>
  <si>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V1-IA-70156-03L14-6704440</t>
  </si>
  <si>
    <t>Светодиодный светильник VARTON Айрон 2.0 44 Вт 4000 K 1190х109х66 мм IP67 с акрил рассеивателем 92°x35°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</si>
  <si>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</si>
  <si>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</si>
  <si>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V1-IA-70156-03L12-6704440</t>
  </si>
  <si>
    <t>Светодиодный светильник VARTON Айрон 2.0 44 Вт 4000 K 1190х109х66 мм IP67 с акрил рассеивателем 89°x115°</t>
  </si>
  <si>
    <t>V1-IA-70156-03L13-6704440</t>
  </si>
  <si>
    <t>Светодиодный светильник VARTON Айрон 2.0 44 Вт 4000 K 1190х109х66 мм IP67 с акрил рассеивателем 58°x121°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</si>
  <si>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</si>
  <si>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</si>
  <si>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V1-IA-70156-03L13-6704450</t>
  </si>
  <si>
    <t>Светодиодный светильник VARTON Айрон 2.0 44 Вт 5000 K 1190х109х66 мм IP67 с акрил рассеивателем 58°x121°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</si>
  <si>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</si>
  <si>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</si>
  <si>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</si>
  <si>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</si>
  <si>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</si>
  <si>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</si>
  <si>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</si>
  <si>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</si>
  <si>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</si>
  <si>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</si>
  <si>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</si>
  <si>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</si>
  <si>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</si>
  <si>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</si>
  <si>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</si>
  <si>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</si>
  <si>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</si>
  <si>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</si>
  <si>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</si>
  <si>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</si>
  <si>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</si>
  <si>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</si>
  <si>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</si>
  <si>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</si>
  <si>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8300 лм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</si>
  <si>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</si>
  <si>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</si>
  <si>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</si>
  <si>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</si>
  <si>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</si>
  <si>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</si>
  <si>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</si>
  <si>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</si>
  <si>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</si>
  <si>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</si>
  <si>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</si>
  <si>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</si>
  <si>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</si>
  <si>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</si>
  <si>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</si>
  <si>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</si>
  <si>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</si>
  <si>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</si>
  <si>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</si>
  <si>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</si>
  <si>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</si>
  <si>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</si>
  <si>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</si>
  <si>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</si>
  <si>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</si>
  <si>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</si>
  <si>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</si>
  <si>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</si>
  <si>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</si>
  <si>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</si>
  <si>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</si>
  <si>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</si>
  <si>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</si>
  <si>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</si>
  <si>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Iron 2.0 Lens 1,5 м</t>
  </si>
  <si>
    <t>V1-IA-70155-03L16-6704440</t>
  </si>
  <si>
    <t>Светодиодный светильник VARTON Айрон 2.0 44 Вт 4000 K 1475х109х66 мм IP67 с акрил рассеивателем асимметрия</t>
  </si>
  <si>
    <t>6150 лм</t>
  </si>
  <si>
    <t>V1-IA-70155-03L14-6704440</t>
  </si>
  <si>
    <t>Светодиодный светильник VARTON Айрон 2.0 44 Вт 4000 K 1475х109х66 мм IP67 с акрил рассеивателем 92°x35°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</si>
  <si>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</si>
  <si>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</si>
  <si>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</si>
  <si>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</si>
  <si>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</si>
  <si>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</si>
  <si>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</si>
  <si>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</si>
  <si>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</si>
  <si>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</si>
  <si>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</si>
  <si>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</si>
  <si>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</si>
  <si>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</si>
  <si>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</si>
  <si>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</si>
  <si>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</si>
  <si>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</si>
  <si>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V1-IA-70155-03L14-6704450</t>
  </si>
  <si>
    <t>Светодиодный светильник VARTON Айрон 2.0 44 Вт 5000 K 1475х109х66 мм IP67 с акрил рассеивателем 92°x35°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</si>
  <si>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</si>
  <si>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</si>
  <si>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</si>
  <si>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</si>
  <si>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</si>
  <si>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</si>
  <si>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</si>
  <si>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</si>
  <si>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</si>
  <si>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</si>
  <si>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V1-IA-70155-03A16-6704450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</si>
  <si>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</si>
  <si>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</si>
  <si>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</si>
  <si>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</si>
  <si>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</si>
  <si>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</si>
  <si>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</si>
  <si>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</si>
  <si>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</si>
  <si>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</si>
  <si>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</si>
  <si>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</si>
  <si>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</si>
  <si>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</si>
  <si>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</si>
  <si>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</si>
  <si>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</si>
  <si>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</si>
  <si>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</si>
  <si>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</si>
  <si>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</si>
  <si>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</si>
  <si>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</si>
  <si>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</si>
  <si>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</si>
  <si>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</si>
  <si>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</si>
  <si>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</si>
  <si>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</si>
  <si>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</si>
  <si>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</si>
  <si>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</si>
  <si>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</si>
  <si>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</si>
  <si>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</si>
  <si>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</si>
  <si>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</si>
  <si>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</si>
  <si>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10300 лм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</si>
  <si>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</si>
  <si>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</si>
  <si>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</si>
  <si>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</si>
  <si>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</si>
  <si>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</si>
  <si>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</si>
  <si>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</si>
  <si>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</si>
  <si>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</si>
  <si>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</si>
  <si>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</si>
  <si>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</si>
  <si>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</si>
  <si>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</si>
  <si>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</si>
  <si>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</si>
  <si>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</si>
  <si>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</si>
  <si>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</si>
  <si>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</si>
  <si>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</si>
  <si>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</si>
  <si>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</si>
  <si>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</si>
  <si>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</si>
  <si>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</si>
  <si>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</si>
  <si>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</si>
  <si>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</si>
  <si>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</si>
  <si>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</si>
  <si>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</si>
  <si>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</si>
  <si>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</si>
  <si>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</si>
  <si>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</si>
  <si>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</si>
  <si>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Iron 3.0</t>
  </si>
  <si>
    <t>Iron 3.0 0,6 м</t>
  </si>
  <si>
    <t>V1-IA-7HE71-03G02-6701640</t>
  </si>
  <si>
    <t>Светодиодный светильник VARTON Айрон 3.0 0,6м 16 Вт 4000 K с опаловым рассеивателем</t>
  </si>
  <si>
    <t>V1-IA-7HE71-03G00-6701640</t>
  </si>
  <si>
    <t>Светодиодный светильник VARTON Айрон 3.0 0,6м 16 Вт 4000 K с прозрачным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</si>
  <si>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</si>
  <si>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</si>
  <si>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V1-IA-7HE71-03D02-6701640</t>
  </si>
  <si>
    <t>Светодиодный светильник VARTON Айрон 3.0 0,6м 16 Вт 4000 K с опаловым рассеивателем DALI</t>
  </si>
  <si>
    <t>V1-IA-7HE71-03D00-6701640</t>
  </si>
  <si>
    <t>Светодиодный светильник VARTON Айрон 3.0 0,6м 16 Вт 4000 K с прозрачным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</si>
  <si>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</si>
  <si>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</si>
  <si>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</si>
  <si>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</si>
  <si>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</si>
  <si>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</si>
  <si>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</si>
  <si>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</si>
  <si>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</si>
  <si>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</si>
  <si>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</si>
  <si>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</si>
  <si>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</si>
  <si>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</si>
  <si>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V1-IA-7HE71-03G00-6701650</t>
  </si>
  <si>
    <t>Светодиодный светильник VARTON Айрон 3.0 0,6м 16 Вт 5000 K с прозрачным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</si>
  <si>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</si>
  <si>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</si>
  <si>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V1-IA-7HE71-03G02-6701650</t>
  </si>
  <si>
    <t>Светодиодный светильник VARTON Айрон 3.0 0,6м 16 Вт 5000 K с опаловым рассеивателем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</si>
  <si>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</si>
  <si>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</si>
  <si>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</si>
  <si>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</si>
  <si>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</si>
  <si>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</si>
  <si>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</si>
  <si>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</si>
  <si>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</si>
  <si>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</si>
  <si>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</si>
  <si>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</si>
  <si>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</si>
  <si>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</si>
  <si>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</si>
  <si>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</si>
  <si>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</si>
  <si>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</si>
  <si>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V1-IA-7HE71-03G01-6702440</t>
  </si>
  <si>
    <t>Светодиодный светильник VARTON Айрон 3.0 0,6м 24 Вт 4000 K с опаловым рассеивателем ПММА</t>
  </si>
  <si>
    <t>2810 лм</t>
  </si>
  <si>
    <t>V1-IA-7HE71-03G02-6702440</t>
  </si>
  <si>
    <t>Светодиодный светильник VARTON Айрон 3.0 0,6м 24 Вт 4000 K с опаловым рассеивателем</t>
  </si>
  <si>
    <t>V1-IA-7HE71-03G00-6702440</t>
  </si>
  <si>
    <t>Светодиодный светильник VARTON Айрон 3.0 0,6м 24 Вт 4000 K с прозрачным рассеивателем</t>
  </si>
  <si>
    <t>V1-IA-7HE71-03D02-6702440</t>
  </si>
  <si>
    <t>Светодиодный светильник VARTON Айрон 3.0 0,6м 24 Вт 4000 K с опаловым рассеивателем DALI</t>
  </si>
  <si>
    <t>V1-IA-7HE71-03D00-6702440</t>
  </si>
  <si>
    <t>Светодиодный светильник VARTON Айрон 3.0 0,6м 24 Вт 4000 K с прозрачным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</si>
  <si>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</si>
  <si>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</si>
  <si>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</si>
  <si>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</si>
  <si>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</si>
  <si>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</si>
  <si>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</si>
  <si>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</si>
  <si>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V1-IA-7HE71-03G00-6702450</t>
  </si>
  <si>
    <t>Светодиодный светильник VARTON Айрон 3.0 0,6м 24 Вт 5000 K с прозрачным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</si>
  <si>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</si>
  <si>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</si>
  <si>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V1-IA-7HE71-03G02-6702450</t>
  </si>
  <si>
    <t>Светодиодный светильник VARTON Айрон 3.0 0,6м 24 Вт 5000 K с опаловым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</si>
  <si>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</si>
  <si>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</si>
  <si>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</si>
  <si>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</si>
  <si>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</si>
  <si>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</si>
  <si>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</si>
  <si>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</si>
  <si>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</si>
  <si>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</si>
  <si>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</si>
  <si>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</si>
  <si>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</si>
  <si>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</si>
  <si>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</si>
  <si>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</si>
  <si>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V1-IA-7HE72-03G01-6703040</t>
  </si>
  <si>
    <t>Светодиодный светильник VARTON Айрон 3.0 1,2м 30 Вт 4000 K с опаловым рассеивателем ПММА</t>
  </si>
  <si>
    <t>V1-IA-7HE72-03G00-6703040</t>
  </si>
  <si>
    <t>Светодиодный светильник VARTON Айрон 3.0 1,2м 30 Вт 4000 K с прозрачным рассеивателем</t>
  </si>
  <si>
    <t>V1-IA-7HE72-03D01-6703040</t>
  </si>
  <si>
    <t>Светодиодный светильник VARTON Айрон 3.0 1,2м 30 Вт 4000 K с опаловым рассеивателем ПММА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</si>
  <si>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</si>
  <si>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</si>
  <si>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</si>
  <si>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</si>
  <si>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</si>
  <si>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</si>
  <si>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</si>
  <si>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</si>
  <si>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</si>
  <si>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</si>
  <si>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V1-IA-7HE72-03G02-6703050</t>
  </si>
  <si>
    <t>Светодиодный светильник VARTON Айрон 3.0 1,2м 30 Вт 5000 K с опаловым рассеивателем</t>
  </si>
  <si>
    <t>V1-IA-7HE72-03G01-6703050</t>
  </si>
  <si>
    <t>Светодиодный светильник VARTON Айрон 3.0 1,2м 30 Вт 5000 K с опаловым рассеивателем ПММА</t>
  </si>
  <si>
    <t>V1-IA-7HE72-03G00-6703050</t>
  </si>
  <si>
    <t>Светодиодный светильник VARTON Айрон 3.0 1,2м 30 Вт 5000 K с прозрачным рассеивателем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</si>
  <si>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</si>
  <si>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</si>
  <si>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V1-IA-7HE72-03D01-6703050</t>
  </si>
  <si>
    <t>Светодиодный светильник VARTON Айрон 3.0 1,2м 30 Вт 5000 K с опаловым рассеивателем ПММА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</si>
  <si>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</si>
  <si>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</si>
  <si>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</si>
  <si>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</si>
  <si>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</si>
  <si>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</si>
  <si>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</si>
  <si>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</si>
  <si>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V1-IA-7HE72-03G00-6703540</t>
  </si>
  <si>
    <t>Светодиодный светильник VARTON Айрон 3.0 1,2м 35 Вт 4000 K с прозрачным рассеивателем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</si>
  <si>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</si>
  <si>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</si>
  <si>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</si>
  <si>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</si>
  <si>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</si>
  <si>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</si>
  <si>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</si>
  <si>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</si>
  <si>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</si>
  <si>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</si>
  <si>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</si>
  <si>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</si>
  <si>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</si>
  <si>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</si>
  <si>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</si>
  <si>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</si>
  <si>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</si>
  <si>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</si>
  <si>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</si>
  <si>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</si>
  <si>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</si>
  <si>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</si>
  <si>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</si>
  <si>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V1-IA-7HE72-03G01-6703550</t>
  </si>
  <si>
    <t>Светодиодный светильник VARTON Айрон 3.0 1,2м 35 Вт 5000 K с опаловым рассеивателем ПММА</t>
  </si>
  <si>
    <t>V1-IA-7HE72-03G02-6703550</t>
  </si>
  <si>
    <t>Светодиодный светильник VARTON Айрон 3.0 1,2м 35 Вт 5000 K с опаловым рассеивателем</t>
  </si>
  <si>
    <t>V1-IA-7HE72-03G00-6703550</t>
  </si>
  <si>
    <t>Светодиодный светильник VARTON Айрон 3.0 1,2м 35 Вт 5000 K с прозрачным рассеивателем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</si>
  <si>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</si>
  <si>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</si>
  <si>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</si>
  <si>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</si>
  <si>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</si>
  <si>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</si>
  <si>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</si>
  <si>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</si>
  <si>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</si>
  <si>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</si>
  <si>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</si>
  <si>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</si>
  <si>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</si>
  <si>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</si>
  <si>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</si>
  <si>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</si>
  <si>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</si>
  <si>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</si>
  <si>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V1-IA-7HE72-03G00-6704540</t>
  </si>
  <si>
    <t>Светодиодный светильник VARTON Айрон 3.0 1,2м 45 Вт 4000 K с прозрачным рассеивателем</t>
  </si>
  <si>
    <t>V1-IA-7HE72-03G02-6704540</t>
  </si>
  <si>
    <t>Светодиодный светильник VARTON Айрон 3.0 1,2м 45 Вт 4000 K с опаловым рассеивателем</t>
  </si>
  <si>
    <t>5360 лм</t>
  </si>
  <si>
    <t>V1-IA-7HE72-03G01-6704540</t>
  </si>
  <si>
    <t>Светодиодный светильник VARTON Айрон 3.0 1,2м 45 Вт 4000 K с опаловым рассеивателем ПММА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</si>
  <si>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</si>
  <si>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</si>
  <si>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</si>
  <si>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</si>
  <si>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</si>
  <si>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</si>
  <si>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</si>
  <si>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</si>
  <si>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</si>
  <si>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</si>
  <si>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</si>
  <si>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</si>
  <si>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V1-IA-7HE72-03G01-6704550</t>
  </si>
  <si>
    <t>Светодиодный светильник VARTON Айрон 3.0 1,2м 45 Вт 5000 K с опаловым рассеивателем ПММА</t>
  </si>
  <si>
    <t>V1-IA-7HE72-03G02-6704550</t>
  </si>
  <si>
    <t>Светодиодный светильник VARTON Айрон 3.0 1,2м 45 Вт 5000 K с опаловым рассеивателем</t>
  </si>
  <si>
    <t>V1-IA-7HE72-03G00-6704550</t>
  </si>
  <si>
    <t>Светодиодный светильник VARTON Айрон 3.0 1,2м 45 Вт 5000 K с прозрачным рассеивателем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</si>
  <si>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</si>
  <si>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</si>
  <si>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</si>
  <si>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</si>
  <si>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V1-IA-7HE72-03D01-6704550</t>
  </si>
  <si>
    <t>Светодиодный светильник VARTON Айрон 3.0 1,2м 45 Вт 5000 K с опаловым рассеивателем ПММА DALI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</si>
  <si>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</si>
  <si>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</si>
  <si>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</si>
  <si>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</si>
  <si>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</si>
  <si>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</si>
  <si>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</si>
  <si>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</si>
  <si>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</si>
  <si>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</si>
  <si>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</si>
  <si>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</si>
  <si>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</si>
  <si>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</si>
  <si>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V1-IA-7HE72-03D01-6705240</t>
  </si>
  <si>
    <t>Светодиодный светильник VARTON Айрон 3.0 1,2м 52 Вт 4000 K с опаловым рассеивателем ПММА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</si>
  <si>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</si>
  <si>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</si>
  <si>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</si>
  <si>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</si>
  <si>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</si>
  <si>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</si>
  <si>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</si>
  <si>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</si>
  <si>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</si>
  <si>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</si>
  <si>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V1-IA-7HE72-03G01-6705250</t>
  </si>
  <si>
    <t>Светодиодный светильник VARTON Айрон 3.0 1,2м 52 Вт 5000 K с опаловым рассеивателем ПММА</t>
  </si>
  <si>
    <t>V1-IA-7HE72-03G00-6705250</t>
  </si>
  <si>
    <t>Светодиодный светильник VARTON Айрон 3.0 1,2м 52 Вт 5000 K с прозрачным рассеивателем</t>
  </si>
  <si>
    <t>V1-IA-7HE72-03G02-6705250</t>
  </si>
  <si>
    <t>Светодиодный светильник VARTON Айрон 3.0 1,2м 52 Вт 5000 K с опаловым рассеивателем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</si>
  <si>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</si>
  <si>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</si>
  <si>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</si>
  <si>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</si>
  <si>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</si>
  <si>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</si>
  <si>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</si>
  <si>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</si>
  <si>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</si>
  <si>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</si>
  <si>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</si>
  <si>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</si>
  <si>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Iron GL</t>
  </si>
  <si>
    <t>Iron GL 0,9 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</si>
  <si>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</si>
  <si>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</si>
  <si>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</si>
  <si>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</si>
  <si>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</si>
  <si>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</si>
  <si>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</si>
  <si>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</si>
  <si>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</si>
  <si>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</si>
  <si>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</si>
  <si>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</si>
  <si>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</si>
  <si>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</si>
  <si>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</si>
  <si>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</si>
  <si>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</si>
  <si>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</si>
  <si>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</si>
  <si>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</si>
  <si>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</si>
  <si>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</si>
  <si>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</si>
  <si>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</si>
  <si>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</si>
  <si>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</si>
  <si>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</si>
  <si>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</si>
  <si>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</si>
  <si>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</si>
  <si>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</si>
  <si>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</si>
  <si>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</si>
  <si>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</si>
  <si>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</si>
  <si>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</si>
  <si>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</si>
  <si>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</si>
  <si>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</si>
  <si>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</si>
  <si>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</si>
  <si>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</si>
  <si>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</si>
  <si>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</si>
  <si>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</si>
  <si>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</si>
  <si>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</si>
  <si>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</si>
  <si>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</si>
  <si>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</si>
  <si>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</si>
  <si>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</si>
  <si>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</si>
  <si>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</si>
  <si>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</si>
  <si>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</si>
  <si>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</si>
  <si>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</si>
  <si>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</si>
  <si>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</si>
  <si>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</si>
  <si>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</si>
  <si>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</si>
  <si>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</si>
  <si>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</si>
  <si>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</si>
  <si>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</si>
  <si>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</si>
  <si>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</si>
  <si>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</si>
  <si>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</si>
  <si>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</si>
  <si>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</si>
  <si>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</si>
  <si>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</si>
  <si>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</si>
  <si>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</si>
  <si>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</si>
  <si>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</si>
  <si>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</si>
  <si>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</si>
  <si>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</si>
  <si>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</si>
  <si>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</si>
  <si>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</si>
  <si>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</si>
  <si>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</si>
  <si>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</si>
  <si>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</si>
  <si>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</si>
  <si>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</si>
  <si>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</si>
  <si>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</si>
  <si>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</si>
  <si>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</si>
  <si>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</si>
  <si>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</si>
  <si>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</si>
  <si>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</si>
  <si>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</si>
  <si>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</si>
  <si>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</si>
  <si>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</si>
  <si>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</si>
  <si>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</si>
  <si>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</si>
  <si>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</si>
  <si>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</si>
  <si>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</si>
  <si>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</si>
  <si>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</si>
  <si>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</si>
  <si>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</si>
  <si>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</si>
  <si>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</si>
  <si>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</si>
  <si>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</si>
  <si>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</si>
  <si>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</si>
  <si>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</si>
  <si>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</si>
  <si>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</si>
  <si>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</si>
  <si>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</si>
  <si>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</si>
  <si>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</si>
  <si>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</si>
  <si>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</si>
  <si>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</si>
  <si>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</si>
  <si>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</si>
  <si>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</si>
  <si>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</si>
  <si>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</si>
  <si>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</si>
  <si>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</si>
  <si>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</si>
  <si>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</si>
  <si>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</si>
  <si>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</si>
  <si>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</si>
  <si>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</si>
  <si>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</si>
  <si>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</si>
  <si>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</si>
  <si>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</si>
  <si>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</si>
  <si>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</si>
  <si>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</si>
  <si>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</si>
  <si>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</si>
  <si>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</si>
  <si>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</si>
  <si>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</si>
  <si>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</si>
  <si>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</si>
  <si>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</si>
  <si>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</si>
  <si>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</si>
  <si>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</si>
  <si>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</si>
  <si>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</si>
  <si>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</si>
  <si>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</si>
  <si>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</si>
  <si>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</si>
  <si>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</si>
  <si>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</si>
  <si>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</si>
  <si>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</si>
  <si>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</si>
  <si>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</si>
  <si>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</si>
  <si>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</si>
  <si>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</si>
  <si>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</si>
  <si>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</si>
  <si>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</si>
  <si>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</si>
  <si>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</si>
  <si>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</si>
  <si>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</si>
  <si>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</si>
  <si>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</si>
  <si>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</si>
  <si>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</si>
  <si>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</si>
  <si>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</si>
  <si>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</si>
  <si>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</si>
  <si>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</si>
  <si>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</si>
  <si>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</si>
  <si>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5800 лм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</si>
  <si>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</si>
  <si>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</si>
  <si>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</si>
  <si>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</si>
  <si>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</si>
  <si>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</si>
  <si>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</si>
  <si>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</si>
  <si>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</si>
  <si>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</si>
  <si>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</si>
  <si>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</si>
  <si>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</si>
  <si>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</si>
  <si>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</si>
  <si>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</si>
  <si>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</si>
  <si>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</si>
  <si>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</si>
  <si>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</si>
  <si>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</si>
  <si>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</si>
  <si>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</si>
  <si>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</si>
  <si>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</si>
  <si>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</si>
  <si>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</si>
  <si>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</si>
  <si>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</si>
  <si>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</si>
  <si>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</si>
  <si>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</si>
  <si>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</si>
  <si>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</si>
  <si>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Iron GL Lens 1,2 м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</si>
  <si>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</si>
  <si>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</si>
  <si>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</si>
  <si>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</si>
  <si>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</si>
  <si>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</si>
  <si>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</si>
  <si>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</si>
  <si>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</si>
  <si>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</si>
  <si>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</si>
  <si>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</si>
  <si>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</si>
  <si>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</si>
  <si>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</si>
  <si>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</si>
  <si>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</si>
  <si>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</si>
  <si>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</si>
  <si>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</si>
  <si>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</si>
  <si>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</si>
  <si>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</si>
  <si>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</si>
  <si>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</si>
  <si>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</si>
  <si>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</si>
  <si>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</si>
  <si>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</si>
  <si>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</si>
  <si>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</si>
  <si>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</si>
  <si>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</si>
  <si>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</si>
  <si>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</si>
  <si>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</si>
  <si>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</si>
  <si>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</si>
  <si>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5430 лм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</si>
  <si>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</si>
  <si>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</si>
  <si>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</si>
  <si>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</si>
  <si>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</si>
  <si>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</si>
  <si>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</si>
  <si>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</si>
  <si>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</si>
  <si>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</si>
  <si>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</si>
  <si>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</si>
  <si>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</si>
  <si>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</si>
  <si>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</si>
  <si>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</si>
  <si>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</si>
  <si>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</si>
  <si>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</si>
  <si>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</si>
  <si>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</si>
  <si>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</si>
  <si>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</si>
  <si>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</si>
  <si>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</si>
  <si>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</si>
  <si>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</si>
  <si>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</si>
  <si>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</si>
  <si>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</si>
  <si>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</si>
  <si>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</si>
  <si>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</si>
  <si>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</si>
  <si>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</si>
  <si>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</si>
  <si>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</si>
  <si>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</si>
  <si>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</si>
  <si>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</si>
  <si>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</si>
  <si>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</si>
  <si>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</si>
  <si>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</si>
  <si>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</si>
  <si>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</si>
  <si>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</si>
  <si>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</si>
  <si>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</si>
  <si>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</si>
  <si>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</si>
  <si>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</si>
  <si>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</si>
  <si>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</si>
  <si>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</si>
  <si>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</si>
  <si>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</si>
  <si>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</si>
  <si>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</si>
  <si>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</si>
  <si>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</si>
  <si>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</si>
  <si>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</si>
  <si>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</si>
  <si>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</si>
  <si>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</si>
  <si>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</si>
  <si>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</si>
  <si>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</si>
  <si>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</si>
  <si>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Iron GL Lens 1,5 м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</si>
  <si>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</si>
  <si>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</si>
  <si>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5450 лм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</si>
  <si>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</si>
  <si>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</si>
  <si>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</si>
  <si>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</si>
  <si>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</si>
  <si>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</si>
  <si>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</si>
  <si>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</si>
  <si>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</si>
  <si>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</si>
  <si>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</si>
  <si>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</si>
  <si>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</si>
  <si>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</si>
  <si>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</si>
  <si>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</si>
  <si>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</si>
  <si>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</si>
  <si>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</si>
  <si>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</si>
  <si>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</si>
  <si>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</si>
  <si>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</si>
  <si>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</si>
  <si>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</si>
  <si>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</si>
  <si>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</si>
  <si>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</si>
  <si>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V1-I0-70580-03L03-6704450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</si>
  <si>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</si>
  <si>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</si>
  <si>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</si>
  <si>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</si>
  <si>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</si>
  <si>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</si>
  <si>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6950 лм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</si>
  <si>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</si>
  <si>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</si>
  <si>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</si>
  <si>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</si>
  <si>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</si>
  <si>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</si>
  <si>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</si>
  <si>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</si>
  <si>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</si>
  <si>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</si>
  <si>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</si>
  <si>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</si>
  <si>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</si>
  <si>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</si>
  <si>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</si>
  <si>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</si>
  <si>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</si>
  <si>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</si>
  <si>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</si>
  <si>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</si>
  <si>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</si>
  <si>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</si>
  <si>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</si>
  <si>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</si>
  <si>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</si>
  <si>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</si>
  <si>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</si>
  <si>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</si>
  <si>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</si>
  <si>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</si>
  <si>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</si>
  <si>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</si>
  <si>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</si>
  <si>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</si>
  <si>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</si>
  <si>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</si>
  <si>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9900 лм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</si>
  <si>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</si>
  <si>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</si>
  <si>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</si>
  <si>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</si>
  <si>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</si>
  <si>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</si>
  <si>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</si>
  <si>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</si>
  <si>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</si>
  <si>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</si>
  <si>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</si>
  <si>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</si>
  <si>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</si>
  <si>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</si>
  <si>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</si>
  <si>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</si>
  <si>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</si>
  <si>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</si>
  <si>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</si>
  <si>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</si>
  <si>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</si>
  <si>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</si>
  <si>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</si>
  <si>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</si>
  <si>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</si>
  <si>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</si>
  <si>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</si>
  <si>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</si>
  <si>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</si>
  <si>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</si>
  <si>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</si>
  <si>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</si>
  <si>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</si>
  <si>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</si>
  <si>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</si>
  <si>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</si>
  <si>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</si>
  <si>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</si>
  <si>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Iron GL CLEANpro</t>
  </si>
  <si>
    <t>Iron GL CLEANpro 1,2 м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</si>
  <si>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</si>
  <si>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</si>
  <si>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</si>
  <si>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</si>
  <si>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</si>
  <si>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</si>
  <si>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</si>
  <si>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</si>
  <si>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</si>
  <si>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</si>
  <si>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</si>
  <si>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</si>
  <si>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</si>
  <si>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</si>
  <si>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</si>
  <si>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</si>
  <si>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</si>
  <si>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</si>
  <si>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</si>
  <si>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</si>
  <si>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</si>
  <si>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</si>
  <si>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</si>
  <si>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</si>
  <si>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</si>
  <si>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</si>
  <si>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</si>
  <si>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</si>
  <si>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</si>
  <si>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</si>
  <si>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</si>
  <si>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</si>
  <si>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</si>
  <si>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</si>
  <si>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</si>
  <si>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</si>
  <si>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</si>
  <si>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</si>
  <si>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</si>
  <si>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</si>
  <si>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</si>
  <si>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</si>
  <si>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</si>
  <si>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</si>
  <si>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</si>
  <si>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</si>
  <si>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</si>
  <si>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</si>
  <si>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</si>
  <si>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</si>
  <si>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</si>
  <si>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</si>
  <si>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</si>
  <si>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</si>
  <si>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</si>
  <si>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</si>
  <si>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</si>
  <si>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</si>
  <si>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</si>
  <si>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</si>
  <si>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</si>
  <si>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</si>
  <si>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</si>
  <si>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</si>
  <si>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</si>
  <si>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</si>
  <si>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</si>
  <si>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</si>
  <si>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</si>
  <si>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</si>
  <si>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</si>
  <si>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</si>
  <si>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</si>
  <si>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</si>
  <si>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</si>
  <si>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</si>
  <si>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</si>
  <si>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</si>
  <si>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</si>
  <si>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</si>
  <si>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</si>
  <si>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</si>
  <si>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</si>
  <si>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</si>
  <si>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</si>
  <si>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</si>
  <si>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</si>
  <si>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</si>
  <si>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</si>
  <si>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</si>
  <si>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</si>
  <si>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</si>
  <si>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</si>
  <si>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</si>
  <si>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</si>
  <si>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</si>
  <si>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</si>
  <si>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</si>
  <si>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</si>
  <si>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</si>
  <si>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</si>
  <si>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</si>
  <si>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</si>
  <si>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</si>
  <si>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</si>
  <si>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</si>
  <si>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</si>
  <si>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</si>
  <si>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</si>
  <si>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</si>
  <si>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</si>
  <si>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</si>
  <si>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</si>
  <si>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</si>
  <si>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</si>
  <si>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</si>
  <si>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</si>
  <si>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</si>
  <si>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</si>
  <si>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</si>
  <si>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</si>
  <si>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</si>
  <si>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</si>
  <si>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</si>
  <si>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</si>
  <si>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</si>
  <si>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</si>
  <si>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</si>
  <si>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</si>
  <si>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</si>
  <si>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</si>
  <si>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</si>
  <si>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</si>
  <si>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</si>
  <si>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</si>
  <si>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</si>
  <si>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</si>
  <si>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</si>
  <si>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</si>
  <si>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</si>
  <si>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</si>
  <si>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</si>
  <si>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</si>
  <si>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</si>
  <si>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</si>
  <si>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</si>
  <si>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</si>
  <si>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</si>
  <si>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</si>
  <si>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</si>
  <si>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</si>
  <si>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</si>
  <si>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</si>
  <si>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</si>
  <si>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</si>
  <si>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</si>
  <si>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</si>
  <si>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</si>
  <si>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</si>
  <si>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</si>
  <si>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</si>
  <si>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</si>
  <si>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</si>
  <si>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</si>
  <si>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</si>
  <si>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</si>
  <si>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</si>
  <si>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</si>
  <si>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</si>
  <si>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</si>
  <si>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</si>
  <si>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</si>
  <si>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</si>
  <si>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</si>
  <si>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</si>
  <si>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</si>
  <si>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</si>
  <si>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</si>
  <si>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</si>
  <si>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</si>
  <si>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</si>
  <si>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</si>
  <si>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</si>
  <si>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</si>
  <si>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</si>
  <si>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</si>
  <si>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</si>
  <si>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V1-I0-70123-04G00-5410540</t>
  </si>
  <si>
    <t>Светодиодный светильник VARTON Cuper 105 Вт 4000 K IP54 с рассеивателем прозрачное закаленное стекло RAL7045</t>
  </si>
  <si>
    <t>105W</t>
  </si>
  <si>
    <t>13650 лм</t>
  </si>
  <si>
    <t>V1-I0-70123-04G01-5410540</t>
  </si>
  <si>
    <t>Светодиодный светильник VARTON Cuper 105 Вт 4000 K IP54 с рассеивателем опаловое закаленное стекло RAL7045</t>
  </si>
  <si>
    <t>12600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</si>
  <si>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</si>
  <si>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</si>
  <si>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</si>
  <si>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</si>
  <si>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</si>
  <si>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</si>
  <si>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</si>
  <si>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</si>
  <si>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</si>
  <si>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</si>
  <si>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V1-I0-7R2GL-30L05-6505040</t>
  </si>
  <si>
    <t>Светодиодный светильник VARTON промышленный R2 GL 50 Вт 4000К 120°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</si>
  <si>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</si>
  <si>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</si>
  <si>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</si>
  <si>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</si>
  <si>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V1-I0-7R2GL-30D05-6505040</t>
  </si>
  <si>
    <t>Светодиодный светильник VARTON промышленный R2 GL 50 Вт 4000 К 120° DALI</t>
  </si>
  <si>
    <t>V1-I0-7R2GL-30D07-6505040</t>
  </si>
  <si>
    <t>Светодиодный светильник VARTON промышленный R2 GL 50 Вт 4000 К 60° DALI</t>
  </si>
  <si>
    <t>V1-I0-7R2GL-30D06-6505040</t>
  </si>
  <si>
    <t>Светодиодный светильник VARTON промышленный R2 GL 50 Вт 4000 К 90° DALI</t>
  </si>
  <si>
    <t>V1-I0-7R2GL-30L05-6505050</t>
  </si>
  <si>
    <t>Светодиодный светильник VARTON промышленный R2 GL 50 Вт 5000 К 120°</t>
  </si>
  <si>
    <t>V1-I0-7R2GL-30L06-6505050</t>
  </si>
  <si>
    <t>Светодиодный светильник VARTON промышленный R2 GL 50 Вт 5000 К 90°</t>
  </si>
  <si>
    <t>V1-I0-7R2GL-30L07-6505050</t>
  </si>
  <si>
    <t>Светодиодный светильник VARTON промышленный R2 GL 50 Вт 5000 К 60°</t>
  </si>
  <si>
    <t>V1-I0-7R2GL-30D06-6505050</t>
  </si>
  <si>
    <t>Светодиодный светильник VARTON промышленный R2 GL 50 Вт 5000 К 90° DALI</t>
  </si>
  <si>
    <t>V1-I0-7R2GL-30D07-6505050</t>
  </si>
  <si>
    <t>Светодиодный светильник VARTON промышленный R2 GL 50 Вт 5000 К 60° DALI</t>
  </si>
  <si>
    <t>V1-I0-7R2GL-30D05-6505050</t>
  </si>
  <si>
    <t>Светодиодный светильник VARTON промышленный R2 GL 50 Вт 5000 К 120° DALI</t>
  </si>
  <si>
    <t>R2 GL  75 Вт</t>
  </si>
  <si>
    <t>V1-I0-7R2GL-30L06-6507540</t>
  </si>
  <si>
    <t>Светодиодный светильник VARTON промышленный R2 GL 75 Вт 4000К 90°</t>
  </si>
  <si>
    <t>10950 лм</t>
  </si>
  <si>
    <t>V1-I0-7R2GL-30L05-6507540</t>
  </si>
  <si>
    <t>Светодиодный светильник VARTON промышленный R2 GL 75 Вт 4000К 120°</t>
  </si>
  <si>
    <t>V1-I0-7R2GL-30L07-6507540</t>
  </si>
  <si>
    <t>Светодиодный светильник VARTON промышленный R2 GL 75 Вт 4000К 60°</t>
  </si>
  <si>
    <t>V1-I0-7R2GL-30D05-6507540</t>
  </si>
  <si>
    <t>Светодиодный светильник VARTON промышленный R2 GL 75 Вт 4000 К 120° DALI</t>
  </si>
  <si>
    <t>V1-I0-7R2GL-30D07-6507540</t>
  </si>
  <si>
    <t>Светодиодный светильник VARTON промышленный R2 GL 75 Вт 4000 К 60° DALI</t>
  </si>
  <si>
    <t>V1-I0-7R2GL-30D06-6507540</t>
  </si>
  <si>
    <t>Светодиодный светильник VARTON промышленный R2 GL 75 Вт 4000 К 90° DALI</t>
  </si>
  <si>
    <t>V1-I0-7R2GL-30L05-6507550</t>
  </si>
  <si>
    <t>Светодиодный светильник VARTON промышленный R2 GL 75 Вт 5000 К 120°</t>
  </si>
  <si>
    <t>V1-I0-7R2GL-30L07-6507550</t>
  </si>
  <si>
    <t>Светодиодный светильник VARTON промышленный R2 GL 75 Вт 5000 К 60°</t>
  </si>
  <si>
    <t>V1-I0-7R2GL-30L06-6507550</t>
  </si>
  <si>
    <t>Светодиодный светильник VARTON промышленный R2 GL 75 Вт 5000 К 90°</t>
  </si>
  <si>
    <t>V1-I0-7R2GL-30D06-6507550</t>
  </si>
  <si>
    <t>Светодиодный светильник VARTON промышленный R2 GL 75 Вт 5000 К 90° DALI</t>
  </si>
  <si>
    <t>V1-I0-7R2GL-30D05-6507550</t>
  </si>
  <si>
    <t>Светодиодный светильник VARTON промышленный R2 GL 75 Вт 5000 К 120° DALI</t>
  </si>
  <si>
    <t>V1-I0-7R2GL-30D07-6507550</t>
  </si>
  <si>
    <t>Светодиодный светильник VARTON промышленный R2 GL 75 Вт 5000 К 60° DALI</t>
  </si>
  <si>
    <t>R2 GL 100 Вт</t>
  </si>
  <si>
    <t>V1-I0-7R2GL-30L07-6510040</t>
  </si>
  <si>
    <t>Светодиодный светильник VARTON промышленный R2 GL 100 Вт 4000К 60°</t>
  </si>
  <si>
    <t>14300 лм</t>
  </si>
  <si>
    <t>V1-I0-7R2GL-30L06-6510040</t>
  </si>
  <si>
    <t>Светодиодный светильник VARTON промышленный R2 GL 100 Вт 4000К 90°</t>
  </si>
  <si>
    <t>V1-I0-7R2GL-30L05-6510040</t>
  </si>
  <si>
    <t>Светодиодный светильник VARTON промышленный R2 GL 100 Вт 4000К 120°</t>
  </si>
  <si>
    <t>V1-I0-7R2GL-30D06-6510040</t>
  </si>
  <si>
    <t>Светодиодный светильник VARTON промышленный R2 GL 100 Вт 4000 К 90° DALI</t>
  </si>
  <si>
    <t>V1-I0-7R2GL-30D07-6510040</t>
  </si>
  <si>
    <t>Светодиодный светильник VARTON промышленный R2 GL 100 Вт 4000 К 60° DALI</t>
  </si>
  <si>
    <t>V1-I0-7R2GL-30D05-6510040</t>
  </si>
  <si>
    <t>Светодиодный светильник VARTON промышленный R2 GL 100 Вт 4000 К 120° DALI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</si>
  <si>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</si>
  <si>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</si>
  <si>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</si>
  <si>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</si>
  <si>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V1-I0-7R2GL-30L06-6510050</t>
  </si>
  <si>
    <t>Светодиодный светильник VARTON промышленный R2 GL 100 Вт 5000 К 90°</t>
  </si>
  <si>
    <t>V1-I0-7R2GL-30D06-6510050</t>
  </si>
  <si>
    <t>Светодиодный светильник VARTON промышленный R2 GL 100 Вт 5000 К 90° DALI</t>
  </si>
  <si>
    <t>V1-I0-7R2GL-30D07-6510050</t>
  </si>
  <si>
    <t>Светодиодный светильник VARTON промышленный R2 GL 100 Вт 5000 К 60° DALI</t>
  </si>
  <si>
    <t>V1-I0-7R2GL-30D05-6510050</t>
  </si>
  <si>
    <t>Светодиодный светильник VARTON промышленный R2 GL 100 Вт 5000 К 120° DALI</t>
  </si>
  <si>
    <t>R2 GL 125 Вт</t>
  </si>
  <si>
    <t>V1-I0-7R2GL-30L06-6512540</t>
  </si>
  <si>
    <t>Светодиодный светильник VARTON промышленный R2 GL 125 Вт 4000К 90°</t>
  </si>
  <si>
    <t>125W</t>
  </si>
  <si>
    <t>17600 лм</t>
  </si>
  <si>
    <t>V1-I0-7R2GL-30L05-6512540</t>
  </si>
  <si>
    <t>Светодиодный светильник VARTON промышленный R2 GL 125 Вт 4000К 120°</t>
  </si>
  <si>
    <t>V1-I0-7R2GL-30L07-6512540</t>
  </si>
  <si>
    <t>Светодиодный светильник VARTON промышленный R2 GL 125 Вт 4000К 60°</t>
  </si>
  <si>
    <t>V1-I0-7R2GL-30D05-6512540</t>
  </si>
  <si>
    <t>Светодиодный светильник VARTON промышленный R2 GL 125 Вт 4000 К 120° DALI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</si>
  <si>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</si>
  <si>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</si>
  <si>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</si>
  <si>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</si>
  <si>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V1-I0-7R2GL-30L05-6512550</t>
  </si>
  <si>
    <t>Светодиодный светильник VARTON промышленный R2 GL 125 Вт 5000 К 120°</t>
  </si>
  <si>
    <t>V1-I0-7R2GL-30L06-6512550</t>
  </si>
  <si>
    <t>Светодиодный светильник VARTON промышленный R2 GL 125 Вт 5000 К 90°</t>
  </si>
  <si>
    <t>V1-I0-7R2GL-30L07-6512550</t>
  </si>
  <si>
    <t>Светодиодный светильник VARTON промышленный R2 GL 125 Вт 5000 К 60°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</si>
  <si>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</si>
  <si>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</si>
  <si>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</si>
  <si>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</si>
  <si>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</si>
  <si>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</si>
  <si>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</si>
  <si>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</si>
  <si>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</si>
  <si>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</si>
  <si>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V1-I0-7R2GL-30L07-6515040</t>
  </si>
  <si>
    <t>Светодиодный светильник VARTON промышленный R2 GL 150 Вт 4000К 60°</t>
  </si>
  <si>
    <t>V1-I0-7R2GL-30L05-6515040</t>
  </si>
  <si>
    <t>Светодиодный светильник VARTON промышленный R2 GL 150 Вт 4000К 120°</t>
  </si>
  <si>
    <t>V1-I0-7R2GL-30D05-6515040</t>
  </si>
  <si>
    <t>Светодиодный светильник VARTON промышленный R2 GL 150 Вт 4000 К 120° DALI</t>
  </si>
  <si>
    <t>V1-I0-7R2GL-30D06-6515040</t>
  </si>
  <si>
    <t>Светодиодный светильник VARTON промышленный R2 GL 150 Вт 4000 К 90° DALI</t>
  </si>
  <si>
    <t>V1-I0-7R2GL-30D07-6515040</t>
  </si>
  <si>
    <t>Светодиодный светильник VARTON промышленный R2 GL 150 Вт 4000 К 60° DALI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</si>
  <si>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</si>
  <si>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</si>
  <si>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</si>
  <si>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</si>
  <si>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V1-I0-7R2GL-30L06-6515050</t>
  </si>
  <si>
    <t>Светодиодный светильник VARTON промышленный R2 GL 150 Вт 5000 К 90°</t>
  </si>
  <si>
    <t>V1-I0-7R2GL-30D05-6515050</t>
  </si>
  <si>
    <t>Светодиодный светильник VARTON промышленный R2 GL 150 Вт 5000 К 120° DALI</t>
  </si>
  <si>
    <t>V1-I0-7R2GL-30D06-6515050</t>
  </si>
  <si>
    <t>Светодиодный светильник VARTON промышленный R2 GL 150 Вт 5000 К 90° DALI</t>
  </si>
  <si>
    <t>V1-I0-7R2GL-30D07-6515050</t>
  </si>
  <si>
    <t>Светодиодный светильник VARTON промышленный R2 GL 150 Вт 5000 К 60° DALI</t>
  </si>
  <si>
    <t>Olymp 2.0</t>
  </si>
  <si>
    <t>Olymp 2.0  50 Вт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</si>
  <si>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</si>
  <si>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</si>
  <si>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V1-I0-7M600-04L06-6505040</t>
  </si>
  <si>
    <t>Светодиодный светильник VARTON промышленный Olymp 2.0 50 Вт 4000 K IP65 90 градусов MAXI</t>
  </si>
  <si>
    <t>7900 лм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</si>
  <si>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</si>
  <si>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</si>
  <si>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V1-I0-7M600-04L02-6505040</t>
  </si>
  <si>
    <t>Светодиодный светильник VARTON промышленный Olymp 2.0 50 Вт 4000 K IP65 30 градусов MAXI</t>
  </si>
  <si>
    <t>V1-I0-7M600-04L05-6505040</t>
  </si>
  <si>
    <t>Светодиодный светильник VARTON промышленный Olymp 2.0 50 Вт 4000 K IP65 120 градусов MAXI</t>
  </si>
  <si>
    <t>V1-I0-70600-04L05-6505040</t>
  </si>
  <si>
    <t>Светодиодный светильник VARTON промышленный Olymp 2.0 50 Вт 4000 K класс защиты IP65 120 градусов</t>
  </si>
  <si>
    <t>V1-I0-70600-04L07-6505040</t>
  </si>
  <si>
    <t>Светодиодный светильник VARTON промышленный Olymp 2.0 50 Вт 4000 K класс защиты IP65 угол 60 градусов</t>
  </si>
  <si>
    <t>V1-I0-7M600-04L07-6505040</t>
  </si>
  <si>
    <t>Светодиодный светильник VARTON промышленный Olymp 2.0 50 Вт 4000 K IP65 60 градусов MAXI</t>
  </si>
  <si>
    <t>V1-I0-70600-04L06-6505040</t>
  </si>
  <si>
    <t>Светодиодный светильник VARTON промышленный Olymp 2.0 50 Вт 4000 K класс защиты IP65 угол 90 градусов</t>
  </si>
  <si>
    <t>V1-I0-7M600-04D06-6505040</t>
  </si>
  <si>
    <t>Светодиодный светильник VARTON промышленный Olymp 2.0 50 Вт 4000 К IP65 90 градусов MAXI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</si>
  <si>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</si>
  <si>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</si>
  <si>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</si>
  <si>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</si>
  <si>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</si>
  <si>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</si>
  <si>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</si>
  <si>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</si>
  <si>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</si>
  <si>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</si>
  <si>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V1-I0-7M600-04D07-6505040</t>
  </si>
  <si>
    <t>Светодиодный светильник VARTON промышленный Olymp 2.0 50 Вт 4000 К IP65 60 градусов MAXI DALI</t>
  </si>
  <si>
    <t>V1-I0-7M600-04D02-6505040</t>
  </si>
  <si>
    <t>Светодиодный светильник VARTON промышленный Olymp 2.0 50 Вт 4000 К IP65 30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</si>
  <si>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</si>
  <si>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</si>
  <si>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V1-I0-70600-04L10-6505050</t>
  </si>
  <si>
    <t>Светодиодный светильник VARTON промышленный Olymp 2.0 50 Вт 5000 K класс защиты IP65 угол 12 градусов</t>
  </si>
  <si>
    <t>V1-I0-70600-04L06-6505050</t>
  </si>
  <si>
    <t>Светодиодный светильник VARTON промышленный Olymp 2.0 50 Вт 5000 K класс защиты IP65 угол 90 градусов</t>
  </si>
  <si>
    <t>V1-I0-70600-04L05-6505050</t>
  </si>
  <si>
    <t>Светодиодный светильник VARTON промышленный Olymp 2.0 50 Вт 5000 K класс защиты IP65 120 градусов</t>
  </si>
  <si>
    <t>V1-I0-7M600-04L06-6505050</t>
  </si>
  <si>
    <t>Светодиодный светильник VARTON промышленный Olymp 2.0 50 Вт 5000 К IP65 90 градусов MAXI</t>
  </si>
  <si>
    <t>V1-I0-7M600-04L05-6505050</t>
  </si>
  <si>
    <t>Светодиодный светильник VARTON промышленный Olymp 2.0 50 Вт 5000 К IP65 120 градусов MAXI</t>
  </si>
  <si>
    <t>V1-I0-70600-04L02-6505050</t>
  </si>
  <si>
    <t>Светодиодный светильник VARTON промышленный Olymp 2.0 50 Вт 5000 K класс защиты IP65 угол 30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</si>
  <si>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</si>
  <si>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</si>
  <si>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</si>
  <si>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</si>
  <si>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</si>
  <si>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V1-I0-7M600-04L02-6505050</t>
  </si>
  <si>
    <t>Светодиодный светильник VARTON промышленный Olymp 2.0 50 Вт 5000 К IP65 30 градусов MAXI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</si>
  <si>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</si>
  <si>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</si>
  <si>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</si>
  <si>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</si>
  <si>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V1-I0-7M600-04D07-6505050</t>
  </si>
  <si>
    <t>Светодиодный светильник VARTON промышленный Olymp 2.0 50 Вт 5000 К IP65 60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</si>
  <si>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</si>
  <si>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</si>
  <si>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</si>
  <si>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</si>
  <si>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</si>
  <si>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</si>
  <si>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</si>
  <si>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</si>
  <si>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</si>
  <si>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</si>
  <si>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</si>
  <si>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</si>
  <si>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Olymp 2.0  75 Вт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</si>
  <si>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</si>
  <si>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</si>
  <si>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V1-I0-7M601-04L05-6507540</t>
  </si>
  <si>
    <t>Светодиодный светильник VARTON промышленный Olymp 2.0 75 Вт 4000 K IP65 120 градусов MAXI</t>
  </si>
  <si>
    <t>11850 лм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</si>
  <si>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</si>
  <si>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</si>
  <si>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V1-I0-70601-04L05-6507540</t>
  </si>
  <si>
    <t>Светодиодный светильник VARTON промышленный Olymp 2.0 75 Вт 4000 K класс защиты IP65 120 градусов</t>
  </si>
  <si>
    <t>V1-I0-70601-04L10-6507540</t>
  </si>
  <si>
    <t>Светодиодный светильник VARTON промышленный Olymp 2.0 75 Вт 4000 K класс защиты IP65 угол 12 градусов</t>
  </si>
  <si>
    <t>V1-I0-7M601-04L02-6507540</t>
  </si>
  <si>
    <t>Светодиодный светильник VARTON промышленный Olymp 2.0 75 Вт 4000 K IP65 30 градусов MAXI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</si>
  <si>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</si>
  <si>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</si>
  <si>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V1-I0-7M601-04L07-6507540</t>
  </si>
  <si>
    <t>Светодиодный светильник VARTON промышленный Olymp 2.0 75 Вт 4000 K IP65 60 градусов MAXI</t>
  </si>
  <si>
    <t>V1-I0-7M601-04L06-6507540</t>
  </si>
  <si>
    <t>Светодиодный светильник VARTON промышленный Olymp 2.0 75 Вт 4000 K IP65 90 градусов MAXI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</si>
  <si>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</si>
  <si>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</si>
  <si>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</si>
  <si>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</si>
  <si>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V1-I0-7M601-04D05-6507540</t>
  </si>
  <si>
    <t>Светодиодный светильник VARTON промышленный Olymp 2.0 75 Вт 4000 К IP65 120 градусов MAXI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</si>
  <si>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</si>
  <si>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</si>
  <si>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</si>
  <si>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</si>
  <si>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</si>
  <si>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</si>
  <si>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</si>
  <si>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</si>
  <si>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</si>
  <si>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</si>
  <si>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</si>
  <si>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</si>
  <si>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V1-I0-7M601-04L05-6507550</t>
  </si>
  <si>
    <t>Светодиодный светильник VARTON промышленный Olymp 2.0 75 Вт 5000 К IP65 120 градусов MAXI</t>
  </si>
  <si>
    <t>V1-I0-70601-04L07-6507550</t>
  </si>
  <si>
    <t>Светодиодный светильник VARTON промышленный Olymp 2.0 75 Вт 5000 K класс защиты IP65 угол 60 градусов</t>
  </si>
  <si>
    <t>V1-I0-70601-04L05-6507550</t>
  </si>
  <si>
    <t>Светодиодный светильник VARTON промышленный Olymp 2.0 75 Вт 5000 K класс защиты IP65 120 градусов</t>
  </si>
  <si>
    <t>V1-I0-70601-04L06-6507550</t>
  </si>
  <si>
    <t>Светодиодный светильник VARTON промышленный Olymp 2.0 75 Вт 5000 K класс защиты IP65 угол 90 градусов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</si>
  <si>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</si>
  <si>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</si>
  <si>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V1-I0-7M601-04L02-6507550</t>
  </si>
  <si>
    <t>Светодиодный светильник VARTON промышленный Olymp 2.0 75 Вт 5000 К IP65 30 градусов MAXI</t>
  </si>
  <si>
    <t>V1-I0-7M601-04L07-6507550</t>
  </si>
  <si>
    <t>Светодиодный светильник VARTON промышленный Olymp 2.0 75 Вт 5000 К IP65 60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</si>
  <si>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</si>
  <si>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</si>
  <si>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V1-I0-7M601-04L06-6507550</t>
  </si>
  <si>
    <t>Светодиодный светильник VARTON промышленный Olymp 2.0 75 Вт 5000 К IP65 90 градусов MAXI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</si>
  <si>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</si>
  <si>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</si>
  <si>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</si>
  <si>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</si>
  <si>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</si>
  <si>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</si>
  <si>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V1-I0-7M601-04D02-6507550</t>
  </si>
  <si>
    <t>Светодиодный светильник VARTON промышленный Olymp 2.0 75 Вт 5000 К IP65 30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</si>
  <si>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</si>
  <si>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</si>
  <si>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V1-I0-7M601-04D07-6507550</t>
  </si>
  <si>
    <t>Светодиодный светильник VARTON промышленный Olymp 2.0 75 Вт 5000 К IP65 60 градусов MAXI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</si>
  <si>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</si>
  <si>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</si>
  <si>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</si>
  <si>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</si>
  <si>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V1-I0-7M601-04D05-6507550</t>
  </si>
  <si>
    <t>Светодиодный светильник VARTON промышленный Olymp 2.0 75 Вт 5000 К IP65 120 градусов MAXI DALI</t>
  </si>
  <si>
    <t>Olymp 2.0 100 Вт</t>
  </si>
  <si>
    <t>V1-I0-7M602-04L05-6510040</t>
  </si>
  <si>
    <t>Светодиодный светильник VARTON промышленный Olymp 2.0 100 Вт 4000 K IP65 120 градусов MAXI</t>
  </si>
  <si>
    <t>15950 лм</t>
  </si>
  <si>
    <t>V1-I0-70602-04L05-6510040</t>
  </si>
  <si>
    <t>Светодиодный светильник VARTON промышленный Olymp 2.0 100 Вт 4000 K класс защиты IP65 120 градусов</t>
  </si>
  <si>
    <t>15000 лм</t>
  </si>
  <si>
    <t>V1-I0-70602-04L10-6510040</t>
  </si>
  <si>
    <t>Светодиодный светильник VARTON промышленный Olymp 2.0 100 Вт 4000 K класс защиты IP65 угол 12 градусов</t>
  </si>
  <si>
    <t>V1-I0-70602-04L06-6510040</t>
  </si>
  <si>
    <t>Светодиодный светильник VARTON промышленный Olymp 2.0 100 Вт 4000 K класс защиты IP65 угол 90 градусов</t>
  </si>
  <si>
    <t>V1-I0-7M602-04L02-6510040</t>
  </si>
  <si>
    <t>Светодиодный светильник VARTON промышленный Olymp 2.0 100 Вт 4000 K IP65 30 градусов MAXI</t>
  </si>
  <si>
    <t>V1-I0-70602-04L02-6510040</t>
  </si>
  <si>
    <t>Светодиодный светильник VARTON промышленный Olymp 2.0 100 Вт 4000 K класс защиты IP65 угол 30 градусов</t>
  </si>
  <si>
    <t>V1-I0-7M602-04L06-6510040</t>
  </si>
  <si>
    <t>Светодиодный светильник VARTON промышленный Olymp 2.0 100 Вт 4000 K IP65 90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</si>
  <si>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</si>
  <si>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</si>
  <si>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V1-I0-7M602-04L07-6510040</t>
  </si>
  <si>
    <t>Светодиодный светильник VARTON промышленный Olymp 2.0 100 Вт 4000 K IP65 60 градусов MAXI</t>
  </si>
  <si>
    <t>V1-I0-7M602-04D06-6510040</t>
  </si>
  <si>
    <t>Светодиодный светильник VARTON промышленный Olymp 2.0 100 Вт 4000 К IP65 90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</si>
  <si>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</si>
  <si>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</si>
  <si>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V1-I0-7M602-04D07-6510040</t>
  </si>
  <si>
    <t>Светодиодный светильник VARTON промышленный Olymp 2.0 100 Вт 4000 К IP65 60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</si>
  <si>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</si>
  <si>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</si>
  <si>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</si>
  <si>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</si>
  <si>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</si>
  <si>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</si>
  <si>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</si>
  <si>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</si>
  <si>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V1-I0-7M602-04D05-6510040</t>
  </si>
  <si>
    <t>Светодиодный светильник VARTON промышленный Olymp 2.0 100 Вт 4000 К IP65 120 градусов MAXI DALI</t>
  </si>
  <si>
    <t>V1-I0-7M602-04D02-6510040</t>
  </si>
  <si>
    <t>Светодиодный светильник VARTON промышленный Olymp 2.0 100 Вт 4000 К IP65 30 градусов MAXI DALI</t>
  </si>
  <si>
    <t>V1-I0-70602-04L10-6510050</t>
  </si>
  <si>
    <t>Светодиодный светильник VARTON промышленный Olymp 2.0 100 Вт 5000 K класс защиты IP65 угол 12 градусов</t>
  </si>
  <si>
    <t>V1-I0-70602-04L05-6510050</t>
  </si>
  <si>
    <t>Светодиодный светильник VARTON промышленный Olymp 2.0 100 Вт 5000К класс защиты IP65 120 градусов</t>
  </si>
  <si>
    <t>V1-I0-7M602-04L07-6510050</t>
  </si>
  <si>
    <t>Светодиодный светильник VARTON промышленный Olymp 2.0 100 Вт 5000 К IP65 60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</si>
  <si>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</si>
  <si>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</si>
  <si>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V1-I0-7M602-04L06-6510050</t>
  </si>
  <si>
    <t>Светодиодный светильник VARTON промышленный Olymp 2.0 100 Вт 5000 К IP65 90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</si>
  <si>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</si>
  <si>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</si>
  <si>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</si>
  <si>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</si>
  <si>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V1-I0-7M602-04L02-6510050</t>
  </si>
  <si>
    <t>Светодиодный светильник VARTON промышленный Olymp 2.0 100 Вт 5000 К IP65 30 градусов MAXI</t>
  </si>
  <si>
    <t>V1-I0-7M602-04L05-6510050</t>
  </si>
  <si>
    <t>Светодиодный светильник VARTON промышленный Olymp 2.0 100 Вт 5000 К IP65 120 градусов MAXI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</si>
  <si>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</si>
  <si>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</si>
  <si>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</si>
  <si>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</si>
  <si>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V1-I0-7M602-04D05-6510050</t>
  </si>
  <si>
    <t>Светодиодный светильник VARTON промышленный Olymp 2.0 100 Вт 5000 К IP65 120 градусов MAXI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</si>
  <si>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</si>
  <si>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</si>
  <si>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</si>
  <si>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</si>
  <si>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</si>
  <si>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</si>
  <si>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</si>
  <si>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</si>
  <si>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</si>
  <si>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</si>
  <si>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V1-I0-7M602-04D06-6510050</t>
  </si>
  <si>
    <t>Светодиодный светильник VARTON промышленный Olymp 2.0 100 Вт 5000 К IP65 90 градусов MAXI DALI</t>
  </si>
  <si>
    <t>Olymp 2.0 125/150 Вт</t>
  </si>
  <si>
    <t>V1-I0-70603-04L10-6512540</t>
  </si>
  <si>
    <t>Светодиодный светильник VARTON промышленный Olymp 2.0 125 Вт 4000 K класс защиты IP65 угол 12 градусов</t>
  </si>
  <si>
    <t>18900 лм</t>
  </si>
  <si>
    <t>V1-I0-70603-04L05-6512540</t>
  </si>
  <si>
    <t>Светодиодный светильник VARTON промышленный Olymp 2.0 125 Вт 4000 K класс защиты IP65 угол 120 градусов</t>
  </si>
  <si>
    <t>V1-I0-70603-04L02-6512540</t>
  </si>
  <si>
    <t>Светодиодный светильник VARTON промышленный Olymp 2.0 125 Вт 4000 K класс защиты IP65 угол 30 градусов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</si>
  <si>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</si>
  <si>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</si>
  <si>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</si>
  <si>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</si>
  <si>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V1-I0-7M603-04L07-6512540</t>
  </si>
  <si>
    <t>Светодиодный светильник VARTON промышленный Olymp 2.0 125 Вт 4000К IP65 60 градусов MAXI</t>
  </si>
  <si>
    <t>20050 лм</t>
  </si>
  <si>
    <t>V1-I0-7M603-04L06-6512540</t>
  </si>
  <si>
    <t>Светодиодный светильник VARTON промышленный Olymp 2.0 125 Вт 4000 K IP65 90 градусов MAXI</t>
  </si>
  <si>
    <t>V1-I0-7M603-04L05-6512540</t>
  </si>
  <si>
    <t>Светодиодный светильник VARTON промышленный Olymp 2.0 125 Вт 4000 K IP65 120 градусов MAXI</t>
  </si>
  <si>
    <t>V1-I0-7M603-04L02-6512540</t>
  </si>
  <si>
    <t>Светодиодный светильник VARTON промышленный Olymp 2.0 125 Вт 4000 K IP65 30 градусов MAXI</t>
  </si>
  <si>
    <t>V1-I0-7M603-04D02-6512540</t>
  </si>
  <si>
    <t>Светодиодный светильник VARTON промышленный Olymp 2.0 125 Вт 4000 К IP65 30 градусов MAXI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</si>
  <si>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</si>
  <si>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</si>
  <si>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</si>
  <si>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</si>
  <si>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</si>
  <si>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</si>
  <si>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</si>
  <si>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</si>
  <si>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</si>
  <si>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</si>
  <si>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V1-I0-7M603-04D07-6512540</t>
  </si>
  <si>
    <t>Светодиодный светильник VARTON промышленный Olymp 2.0 125 Вт 4000 К IP65 60 градусов MAXI DALI</t>
  </si>
  <si>
    <t>V1-I0-7M603-04D06-6512540</t>
  </si>
  <si>
    <t>Светодиодный светильник VARTON промышленный Olymp 2.0 125 Вт 4000 К IP65 90 градусов MAXI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</si>
  <si>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</si>
  <si>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</si>
  <si>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V1-I0-70603-04L05-6512550</t>
  </si>
  <si>
    <t>Светодиодный светильник VARTON промышленный Olymp 2.0 125 Вт 5000 K класс защиты IP65 угол 120 градусов</t>
  </si>
  <si>
    <t>V1-I0-7M603-04L06-6512550</t>
  </si>
  <si>
    <t>Светодиодный светильник VARTON промышленный Olymp 2.0 125 Вт 5000 К IP65 90 градусов MAXI</t>
  </si>
  <si>
    <t>V1-I0-70603-04L07-6512550</t>
  </si>
  <si>
    <t>Светодиодный светильник VARTON промышленный Olymp 2.0 125 Вт 5000К класс защиты IP65 угол 60 градусов</t>
  </si>
  <si>
    <t>V1-I0-70603-04L06-6512550</t>
  </si>
  <si>
    <t>Светодиодный светильник VARTON промышленный Olymp 2.0 125 Вт 5000 K класс защиты IP65 угол 90 градусов</t>
  </si>
  <si>
    <t>V1-I0-7M603-04L07-6512550</t>
  </si>
  <si>
    <t>Светодиодный светильник VARTON промышленный Olymp 2.0 125 Вт 5000 К IP65 60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</si>
  <si>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</si>
  <si>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</si>
  <si>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V1-I0-7M603-04L02-6512550</t>
  </si>
  <si>
    <t>Светодиодный светильник VARTON промышленный Olymp 2.0 125 Вт 5000 К IP65 30 градусов MAXI</t>
  </si>
  <si>
    <t>V1-I0-7M603-04L05-6512550</t>
  </si>
  <si>
    <t>Светодиодный светильник VARTON промышленный Olymp 2.0 125 Вт 5000 К IP65 120 градусов MAXI</t>
  </si>
  <si>
    <t>V1-I0-70603-04L02-6512550</t>
  </si>
  <si>
    <t>Светодиодный светильник VARTON промышленный Olymp 2.0 125 Вт 5000 K класс защиты IP65 угол 30 градусов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</si>
  <si>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</si>
  <si>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</si>
  <si>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V1-I0-7M603-04D05-6512550</t>
  </si>
  <si>
    <t>Светодиодный светильник VARTON промышленный Olymp 2.0 125 Вт 5000 К IP65 120 градусов MAXI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</si>
  <si>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</si>
  <si>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</si>
  <si>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V1-I0-7M603-04D02-6512550</t>
  </si>
  <si>
    <t>Светодиодный светильник VARTON промышленный Olymp 2.0 125 Вт 5000 К IP65 30 градусов MAXI DALI</t>
  </si>
  <si>
    <t>V1-I0-7M603-04D06-6512550</t>
  </si>
  <si>
    <t>Светодиодный светильник VARTON промышленный Olymp 2.0 125 Вт 5000 К IP65 90 градусов MAXI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</si>
  <si>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</si>
  <si>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</si>
  <si>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</si>
  <si>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</si>
  <si>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</si>
  <si>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</si>
  <si>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</si>
  <si>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</si>
  <si>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V1-I0-70603-04L10-6515040</t>
  </si>
  <si>
    <t>Светодиодный светильник VARTON промышленный Olymp 2.0 150 Вт 4000 K класс защиты IP65 угол 12 градусов</t>
  </si>
  <si>
    <t>22500 лм</t>
  </si>
  <si>
    <t>V1-I0-70603-04L06-6515040</t>
  </si>
  <si>
    <t>Светодиодный светильник VARTON промышленный Olymp 2.0 150 Вт 4000 K класс защиты IP65 угол 90 градусов</t>
  </si>
  <si>
    <t>V1-I0-7M603-04L02-6515040</t>
  </si>
  <si>
    <t>Светодиодный светильник VARTON промышленный Olymp 2.0 150 Вт 4000 K IP65 30 градусов MAXI</t>
  </si>
  <si>
    <t>23850 лм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</si>
  <si>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</si>
  <si>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</si>
  <si>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V1-I0-7M603-04L07-6515040</t>
  </si>
  <si>
    <t>Светодиодный светильник VARTON промышленный Olymp 2.0 150 Вт 4000К IP65 60 градусов MAXI</t>
  </si>
  <si>
    <t>V1-I0-70603-04L05-6515040</t>
  </si>
  <si>
    <t>Светодиодный светильник VARTON промышленный Olymp 2.0 150 Вт 4000К класс защиты IP65 120 градусов</t>
  </si>
  <si>
    <t>V1-I0-70603-04L07-6515040</t>
  </si>
  <si>
    <t>Светодиодный светильник VARTON промышленный Olymp 2.0 150 Вт 4000К класс защиты IP65 угол 60 градусов</t>
  </si>
  <si>
    <t>V1-I0-7M603-04L05-6515040</t>
  </si>
  <si>
    <t>Светодиодный светильник VARTON промышленный Olymp 2.0 150 Вт 4000 K IP65 120 градусов MAXI</t>
  </si>
  <si>
    <t>V1-I0-7M603-04L06-6515040</t>
  </si>
  <si>
    <t>Светодиодный светильник VARTON промышленный Olymp 2.0 150 Вт 4000 K IP65 90 градусов MAXI</t>
  </si>
  <si>
    <t>V1-I0-7M603-04D02-6515040</t>
  </si>
  <si>
    <t>Светодиодный светильник VARTON промышленный Olymp 2.0 150 Вт 4000 К IP65 30 градусов MAXI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</si>
  <si>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</si>
  <si>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</si>
  <si>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</si>
  <si>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</si>
  <si>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</si>
  <si>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</si>
  <si>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V1-I0-7M603-04D06-6515040</t>
  </si>
  <si>
    <t>Светодиодный светильник VARTON промышленный Olymp 2.0 150 Вт 4000 К IP65 90 градусов MAXI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</si>
  <si>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</si>
  <si>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</si>
  <si>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</si>
  <si>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</si>
  <si>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</si>
  <si>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</si>
  <si>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</si>
  <si>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</si>
  <si>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</si>
  <si>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</si>
  <si>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V1-I0-7M603-04L02-6515050</t>
  </si>
  <si>
    <t>Светодиодный светильник VARTON промышленный Olymp 2.0 150 Вт 5000 К IP65 30 градусов MAXI</t>
  </si>
  <si>
    <t>V1-I0-70603-04L05-6515050</t>
  </si>
  <si>
    <t>Светодиодный светильник VARTON промышленный Olymp 2.0 150 Вт 5000К класс защиты IP65 120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</si>
  <si>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</si>
  <si>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</si>
  <si>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V1-I0-7M603-04L07-6515050</t>
  </si>
  <si>
    <t>Светодиодный светильник VARTON промышленный Olymp 2.0 150 Вт 5000 К IP65 60 градусов MAXI</t>
  </si>
  <si>
    <t>V1-I0-7M603-04L05-6515050</t>
  </si>
  <si>
    <t>Светодиодный светильник VARTON промышленный Olymp 2.0 150 Вт 5000 К IP65 120 градусов MAXI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</si>
  <si>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</si>
  <si>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</si>
  <si>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</si>
  <si>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</si>
  <si>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V1-I0-7M603-04L06-6515050</t>
  </si>
  <si>
    <t>Светодиодный светильник VARTON промышленный Olymp 2.0 150 Вт 5000 К IP65 90 градусов MAXI</t>
  </si>
  <si>
    <t>V1-I0-7M603-04D02-6515050</t>
  </si>
  <si>
    <t>Светодиодный светильник VARTON промышленный Olymp 2.0 150 Вт 5000 К IP65 30 градусов MAXI DALI</t>
  </si>
  <si>
    <t>V1-I0-7M603-04D06-6515050</t>
  </si>
  <si>
    <t>Светодиодный светильник VARTON промышленный Olymp 2.0 150 Вт 5000 К IP65 90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</si>
  <si>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</si>
  <si>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</si>
  <si>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</si>
  <si>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</si>
  <si>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</si>
  <si>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</si>
  <si>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</si>
  <si>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</si>
  <si>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</si>
  <si>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</si>
  <si>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</si>
  <si>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</si>
  <si>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</si>
  <si>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</si>
  <si>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Olymp 2.0 175/200 Вт</t>
  </si>
  <si>
    <t>V1-I0-7M604-04L05-6517540</t>
  </si>
  <si>
    <t>Светодиодный светильник VARTON промышленный Olymp 2.0 175 Вт 4000 K IP65 120 градусов MAXI</t>
  </si>
  <si>
    <t>175W</t>
  </si>
  <si>
    <t>28050 лм</t>
  </si>
  <si>
    <t>V1-I0-7M604-04L02-6517540</t>
  </si>
  <si>
    <t>Светодиодный светильник VARTON промышленный Olymp 2.0 175 Вт 4000 K IP65 30 градусов MAXI</t>
  </si>
  <si>
    <t>V1-I0-7M604-04L06-6517540</t>
  </si>
  <si>
    <t>Светодиодный светильник VARTON промышленный Olymp 2.0 175 Вт 4000К IP65 90 градусов MAXI</t>
  </si>
  <si>
    <t>V1-I0-7M604-04L07-6517540</t>
  </si>
  <si>
    <t>Светодиодный светильник VARTON промышленный Olymp 2.0 175 Вт 4000 К IP65 60 градусов MAXI</t>
  </si>
  <si>
    <t>V1-I0-70604-04L07-6517540</t>
  </si>
  <si>
    <t>Светодиодный светильник VARTON промышленный Olymp 2.0 175 Вт 4000К класс защиты IP65 угол 60 градусов</t>
  </si>
  <si>
    <t>26500 лм</t>
  </si>
  <si>
    <t>V1-I0-70604-04L10-6517540</t>
  </si>
  <si>
    <t>Светодиодный светильник VARTON промышленный Olymp 2.0 175 Вт 4000 K класс защиты IP65 угол 12 градусов</t>
  </si>
  <si>
    <t>V1-I0-70604-04L05-6517540</t>
  </si>
  <si>
    <t>Светодиодный светильник VARTON промышленный Olymp 2.0 175 Вт 4000 K класс защиты IP65 угол 120 градусов</t>
  </si>
  <si>
    <t>V1-I0-70604-04L02-6517540</t>
  </si>
  <si>
    <t>Светодиодный светильник VARTON промышленный Olymp 2.0 175 Вт 4000 K класс защиты IP65 угол 30 градусов</t>
  </si>
  <si>
    <t>V1-I0-70604-04L06-6517540</t>
  </si>
  <si>
    <t>Светодиодный светильник VARTON промышленный Olymp 2.0 175 Вт 4000К класс защиты IP65 угол 90 градусов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</si>
  <si>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</si>
  <si>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</si>
  <si>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</si>
  <si>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</si>
  <si>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V1-I0-7M604-04D02-6517540</t>
  </si>
  <si>
    <t>Светодиодный светильник VARTON промышленный Olymp 2.0 175 Вт 4000 К IP65 30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</si>
  <si>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</si>
  <si>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</si>
  <si>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V1-I0-7M604-04D05-6517540</t>
  </si>
  <si>
    <t>Светодиодный светильник VARTON промышленный Olymp 2.0 175 Вт 4000 К IP65 120 градусов MAXI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</si>
  <si>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</si>
  <si>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</si>
  <si>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</si>
  <si>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</si>
  <si>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</si>
  <si>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</si>
  <si>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</si>
  <si>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</si>
  <si>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V1-I0-7M604-04L05-6517550</t>
  </si>
  <si>
    <t>Светодиодный светильник VARTON промышленный Olymp 2.0 175 Вт 5000 К IP65 120 градусов MAXI</t>
  </si>
  <si>
    <t>V1-I0-7M604-04L07-6517550</t>
  </si>
  <si>
    <t>Светодиодный светильник VARTON промышленный Olymp 2.0 175 Вт 5000 К IP65 60 градусов MAXI</t>
  </si>
  <si>
    <t>V1-I0-7M604-04L06-6517550</t>
  </si>
  <si>
    <t>Светодиодный светильник VARTON промышленный Olymp 2.0 175 Вт 5000 К IP65 90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</si>
  <si>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</si>
  <si>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</si>
  <si>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</si>
  <si>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</si>
  <si>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V1-I0-70604-04L07-6517550</t>
  </si>
  <si>
    <t>Светодиодный светильник VARTON промышленный Olymp 2.0 175 Вт 5000 K класс защиты IP65 угол 60 градусов</t>
  </si>
  <si>
    <t>V1-I0-7M604-04L02-6517550</t>
  </si>
  <si>
    <t>Светодиодный светильник VARTON промышленный Olymp 2.0 175 Вт 5000 К IP65 30 градусов MAXI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</si>
  <si>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</si>
  <si>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</si>
  <si>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</si>
  <si>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</si>
  <si>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V1-I0-7M604-04D06-6517550</t>
  </si>
  <si>
    <t>Светодиодный светильник VARTON промышленный Olymp 2.0 175 Вт 5000 К IP65 90 градусов MAXI DALI</t>
  </si>
  <si>
    <t>V1-I0-7M604-04D07-6517550</t>
  </si>
  <si>
    <t>Светодиодный светильник VARTON промышленный Olymp 2.0 175 Вт 5000 К IP65 60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</si>
  <si>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</si>
  <si>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</si>
  <si>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</si>
  <si>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</si>
  <si>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</si>
  <si>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</si>
  <si>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V1-I0-7M604-04D05-6517550</t>
  </si>
  <si>
    <t>Светодиодный светильник VARTON промышленный Olymp 2.0 175 Вт 5000 К IP65 120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</si>
  <si>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</si>
  <si>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</si>
  <si>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</si>
  <si>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</si>
  <si>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</si>
  <si>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</si>
  <si>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V1-I0-70604-04L07-6520040</t>
  </si>
  <si>
    <t>Светодиодный светильник VARTON промышленный Olymp 2.0 200 Вт 4000 K класс защиты IP65 угол 60 градусов</t>
  </si>
  <si>
    <t>30000 лм</t>
  </si>
  <si>
    <t>V1-I0-7M604-04L05-6520040</t>
  </si>
  <si>
    <t>Светодиодный светильник VARTON промышленный Olymp 2.0 200 Вт 4000 K IP65 120 градусов MAXI</t>
  </si>
  <si>
    <t>31900 лм</t>
  </si>
  <si>
    <t>V1-I0-70604-04L10-6520040</t>
  </si>
  <si>
    <t>Светодиодный светильник VARTON промышленный Olymp 2.0 200 Вт 4000 K класс защиты IP65 угол 12 градусов</t>
  </si>
  <si>
    <t>V1-I0-7M604-04L06-6520040</t>
  </si>
  <si>
    <t>Светодиодный светильник VARTON промышленный Olymp 2.0 200 Вт 4000 K IP65 90 градусов MAXI</t>
  </si>
  <si>
    <t>V1-I0-70604-04L06-6520040</t>
  </si>
  <si>
    <t>Светодиодный светильник VARTON промышленный Olymp 2.0 200 Вт 4000 K класс защиты IP65 угол 90 градусов</t>
  </si>
  <si>
    <t>V1-I0-70604-04L05-6520040</t>
  </si>
  <si>
    <t>Светодиодный светильник VARTON промышленный Olymp 2.0 200 Вт 4000 K класс защиты IP65 120 градусов</t>
  </si>
  <si>
    <t>V1-I0-7M604-04L07-6520040</t>
  </si>
  <si>
    <t>Светодиодный светильник VARTON промышленный Olymp 2.0 200 Вт 4000 K IP65 60 градусов MAXI</t>
  </si>
  <si>
    <t>V1-I0-7M604-04L02-6520040</t>
  </si>
  <si>
    <t>Светодиодный светильник VARTON промышленный Olymp 2.0 200 Вт 4000 K IP65 30 градусов MAXI</t>
  </si>
  <si>
    <t>V1-I0-70604-04L02-6520040</t>
  </si>
  <si>
    <t>Светодиодный светильник VARTON промышленный Olymp 2.0 200 Вт 4000 K класс защиты IP65 угол 30 градусов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</si>
  <si>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</si>
  <si>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</si>
  <si>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V1-I0-7M604-04D06-6520040</t>
  </si>
  <si>
    <t>Светодиодный светильник VARTON промышленный Olymp 2.0 200 Вт 4000 К IP65 90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</si>
  <si>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</si>
  <si>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</si>
  <si>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</si>
  <si>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</si>
  <si>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V1-I0-7M604-04D05-6520040</t>
  </si>
  <si>
    <t>Светодиодный светильник VARTON промышленный Olymp 2.0 200 Вт 4000 К IP65 120 градусов MAXI DALI</t>
  </si>
  <si>
    <t>V1-I0-7M604-04D02-6520040</t>
  </si>
  <si>
    <t>Светодиодный светильник VARTON промышленный Olymp 2.0 200 Вт 4000 К IP65 30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</si>
  <si>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</si>
  <si>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</si>
  <si>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V1-I0-7M604-04D07-6520040</t>
  </si>
  <si>
    <t>Светодиодный светильник VARTON промышленный Olymp 2.0 200 Вт 4000 К IP65 60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</si>
  <si>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</si>
  <si>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</si>
  <si>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</si>
  <si>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</si>
  <si>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V1-I0-7M604-04L05-6520050</t>
  </si>
  <si>
    <t>Светодиодный светильник VARTON промышленный Olymp 2.0 200 Вт 5000 К IP65 120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</si>
  <si>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</si>
  <si>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</si>
  <si>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</si>
  <si>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</si>
  <si>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</si>
  <si>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</si>
  <si>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</si>
  <si>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</si>
  <si>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V1-I0-7M604-04L06-6520050</t>
  </si>
  <si>
    <t>Светодиодный светильник VARTON промышленный Olymp 2.0 200 Вт 5000 К IP65 90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</si>
  <si>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</si>
  <si>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</si>
  <si>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</si>
  <si>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</si>
  <si>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V1-I0-7M604-04D02-6520050</t>
  </si>
  <si>
    <t>Светодиодный светильник VARTON промышленный Olymp 2.0 200 Вт 5000 К IP65 30 градусов MAXI DALI</t>
  </si>
  <si>
    <t>V1-I0-7M604-04D05-6520050</t>
  </si>
  <si>
    <t>Светодиодный светильник VARTON промышленный Olymp 2.0 200 Вт 5000 К IP65 120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</si>
  <si>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</si>
  <si>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</si>
  <si>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</si>
  <si>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</si>
  <si>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</si>
  <si>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</si>
  <si>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V1-I0-7M604-04D06-6520050</t>
  </si>
  <si>
    <t>Светодиодный светильник VARTON промышленный Olymp 2.0 200 Вт 5000 К IP65 90 градусов MAXI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</si>
  <si>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</si>
  <si>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</si>
  <si>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</si>
  <si>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</si>
  <si>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</si>
  <si>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</si>
  <si>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Olymp 2.0 250 Вт</t>
  </si>
  <si>
    <t>V1-I0-7M608-04L07-6525040</t>
  </si>
  <si>
    <t>Светодиодный светильник VARTON промышленный Olymp 2.0 250 Вт 4000 K IP65 60 градусов MAXI</t>
  </si>
  <si>
    <t>250W</t>
  </si>
  <si>
    <t>39850 лм</t>
  </si>
  <si>
    <t>V1-I0-70608-04L02-6525040</t>
  </si>
  <si>
    <t>Светодиодный светильник VARTON промышленный Olymp 2.0 250 Вт 4000 K класс защиты IP65 угол 30 градусов</t>
  </si>
  <si>
    <t>37500 лм</t>
  </si>
  <si>
    <t>V1-I0-70608-04L05-6525040</t>
  </si>
  <si>
    <t>Светодиодный светильник VARTON промышленный Olymp 2.0 250 Вт 4000 K класс защиты IP65 120 градусов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</si>
  <si>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</si>
  <si>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</si>
  <si>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V1-I0-7M608-04L06-6525040</t>
  </si>
  <si>
    <t>Светодиодный светильник VARTON промышленный Olymp 2.0 250 Вт 4000 K IP65 90 градусов MAXI</t>
  </si>
  <si>
    <t>V1-I0-7M608-04L02-6525040</t>
  </si>
  <si>
    <t>Светодиодный светильник VARTON промышленный Olymp 2.0 250 Вт 4000 K IP65 30 градусов MAXI</t>
  </si>
  <si>
    <t>V1-I0-7M608-04L05-6525040</t>
  </si>
  <si>
    <t>Светодиодный светильник VARTON промышленный Olymp 2.0 250 Вт 4000 K IP65 120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</si>
  <si>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</si>
  <si>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</si>
  <si>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V1-I0-70608-04L10-6525040</t>
  </si>
  <si>
    <t>Светодиодный светильник VARTON промышленный Olymp 2.0 250 Вт 4000 K класс защиты IP65 угол 12 градусов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</si>
  <si>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</si>
  <si>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</si>
  <si>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</si>
  <si>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</si>
  <si>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V1-I0-7M608-04D02-6525040</t>
  </si>
  <si>
    <t>Светодиодный светильник VARTON промышленный Olymp 2.0 250 Вт 4000 К IP65 30 градусов MAXI DALI</t>
  </si>
  <si>
    <t>V1-I0-7M608-04D05-6525040</t>
  </si>
  <si>
    <t>Светодиодный светильник VARTON промышленный Olymp 2.0 250 Вт 4000 К IP65 120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</si>
  <si>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</si>
  <si>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</si>
  <si>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</si>
  <si>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</si>
  <si>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</si>
  <si>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</si>
  <si>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</si>
  <si>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</si>
  <si>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</si>
  <si>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</si>
  <si>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</si>
  <si>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</si>
  <si>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V1-I0-7M608-04L05-6525050</t>
  </si>
  <si>
    <t>Светодиодный светильник VARTON промышленный Olymp 2.0 250 Вт 5000 К IP65 120 градусов MAXI</t>
  </si>
  <si>
    <t>V1-I0-7M608-04L06-6525050</t>
  </si>
  <si>
    <t>Светодиодный светильник VARTON промышленный Olymp 2.0 250 Вт 5000 К IP65 90 градусов MAXI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</si>
  <si>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</si>
  <si>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</si>
  <si>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V1-I0-70608-04L10-6525050</t>
  </si>
  <si>
    <t>Светодиодный светильник VARTON промышленный Olymp 2.0 250 Вт 5000 K класс защиты IP65 угол 12 градусов</t>
  </si>
  <si>
    <t>V1-I0-7M608-04L02-6525050</t>
  </si>
  <si>
    <t>Светодиодный светильник VARTON промышленный Olymp 2.0 250 Вт 5000 К IP65 30 градусов MAXI</t>
  </si>
  <si>
    <t>V1-I0-70608-04L05-6525050</t>
  </si>
  <si>
    <t>Светодиодный светильник VARTON промышленный Olymp 2.0 250 Вт 5000 K класс защиты IP65 120 градусов</t>
  </si>
  <si>
    <t>V1-I0-7M608-04L07-6525050</t>
  </si>
  <si>
    <t>Светодиодный светильник VARTON промышленный Olymp 2.0 250 Вт 5000 К IP65 60 градусов MAXI</t>
  </si>
  <si>
    <t>V1-I0-70608-04L02-6525050</t>
  </si>
  <si>
    <t>Светодиодный светильник VARTON промышленный Olymp 2.0 250 Вт 5000 K класс защиты IP65 угол 30 градусов</t>
  </si>
  <si>
    <t>V1-I0-7M608-04D05-6525050</t>
  </si>
  <si>
    <t>Светодиодный светильник VARTON промышленный Olymp 2.0 250 Вт 5000 К IP65 120 градусов MAXI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</si>
  <si>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</si>
  <si>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</si>
  <si>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</si>
  <si>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</si>
  <si>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V1-I0-7M608-04D02-6525050</t>
  </si>
  <si>
    <t>Светодиодный светильник VARTON промышленный Olymp 2.0 250 Вт 5000 К IP65 30 градусов MAXI DALI</t>
  </si>
  <si>
    <t>V1-I0-7M608-04D07-6525050</t>
  </si>
  <si>
    <t>Светодиодный светильник VARTON промышленный Olymp 2.0 250 Вт 5000 К IP65 60 градусов MAXI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</si>
  <si>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</si>
  <si>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</si>
  <si>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</si>
  <si>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</si>
  <si>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</si>
  <si>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</si>
  <si>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V1-I0-7M608-04D06-6525050</t>
  </si>
  <si>
    <t>Светодиодный светильник VARTON промышленный Olymp 2.0 250 Вт 5000 К IP65 90 градусов MAXI DALI</t>
  </si>
  <si>
    <t>Olymp 2.0 300 Вт</t>
  </si>
  <si>
    <t>V1-I0-7M605-04L07-6530040</t>
  </si>
  <si>
    <t>Светодиодный светильник VARTON промышленный Olymp 2.0 300 Вт 4000 K IP65 60 градусов MAXI</t>
  </si>
  <si>
    <t>300W</t>
  </si>
  <si>
    <t>47500 лм</t>
  </si>
  <si>
    <t>V1-I0-70605-04L06-6530040</t>
  </si>
  <si>
    <t>Светодиодный светильник VARTON промышленный Olymp 2.0 300 Вт 4000 K класс защиты IP65 угол 90 градусов</t>
  </si>
  <si>
    <t>45000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</si>
  <si>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</si>
  <si>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</si>
  <si>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V1-I0-7M605-04L06-6530040</t>
  </si>
  <si>
    <t>Светодиодный светильник VARTON промышленный Olymp 2.0 300 Вт 4000 K IP65 90 градусов MAXI</t>
  </si>
  <si>
    <t>V1-I0-70605-04L10-6530040</t>
  </si>
  <si>
    <t>Светодиодный светильник VARTON промышленный Olymp 2.0 300 Вт 4000 K класс защиты IP65 угол 12 градусов</t>
  </si>
  <si>
    <t>V1-I0-70605-04L05-6530040</t>
  </si>
  <si>
    <t>Светодиодный светильник VARTON промышленный Olymp 2.0 300 Вт 4000 K класс защиты IP65 угол 120 градусов</t>
  </si>
  <si>
    <t>V1-I0-7M605-04L02-6530040</t>
  </si>
  <si>
    <t>Светодиодный светильник VARTON промышленный Olymp 2.0 300 Вт 4000 K IP65 30 градусов MAXI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</si>
  <si>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</si>
  <si>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</si>
  <si>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V1-I0-7M605-04L05-6530040</t>
  </si>
  <si>
    <t>Светодиодный светильник VARTON промышленный Olymp 2.0 300 Вт 4000 K IP65 120 градусов MAXI</t>
  </si>
  <si>
    <t>V1-I0-7M605-04D02-6530040</t>
  </si>
  <si>
    <t>Светодиодный светильник VARTON промышленный Olymp 2.0 300 Вт 4000 К IP65 30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</si>
  <si>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</si>
  <si>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</si>
  <si>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</si>
  <si>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</si>
  <si>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</si>
  <si>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</si>
  <si>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</si>
  <si>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</si>
  <si>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</si>
  <si>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</si>
  <si>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</si>
  <si>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</si>
  <si>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</si>
  <si>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</si>
  <si>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</si>
  <si>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</si>
  <si>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V1-I0-70605-04L02-6530050</t>
  </si>
  <si>
    <t>Светодиодный светильник VARTON промышленный Olymp 2.0 300 Вт 5000 K класс защиты IP65 угол 30 градусов</t>
  </si>
  <si>
    <t>V1-I0-7M605-04L07-6530050</t>
  </si>
  <si>
    <t>Светодиодный светильник VARTON промышленный Olymp 2.0 300 Вт 5000 К IP65 60 градусов MAXI</t>
  </si>
  <si>
    <t>V1-I0-7M605-04L06-6530050</t>
  </si>
  <si>
    <t>Светодиодный светильник VARTON промышленный Olymp 2.0 300 Вт 5000 К IP65 90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</si>
  <si>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</si>
  <si>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</si>
  <si>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V1-I0-70605-04L10-6530050</t>
  </si>
  <si>
    <t>Светодиодный светильник VARTON промышленный Olymp 2.0 300 Вт 5000 K класс защиты IP65 угол 12 градусов</t>
  </si>
  <si>
    <t>V1-I0-7M605-04L02-6530050</t>
  </si>
  <si>
    <t>Светодиодный светильник VARTON промышленный Olymp 2.0 300 Вт 5000 К IP65 30 градусов MAXI</t>
  </si>
  <si>
    <t>V1-I0-70605-04L07-6530050</t>
  </si>
  <si>
    <t>Светодиодный светильник VARTON промышленный Olymp 2.0 300 Вт 5000 K класс защиты IP65 угол 60 градусов</t>
  </si>
  <si>
    <t>V1-I0-7M605-04L05-6530050</t>
  </si>
  <si>
    <t>Светодиодный светильник VARTON промышленный Olymp 2.0 300 Вт 5000 К IP65 120 градусов MAXI</t>
  </si>
  <si>
    <t>V1-I0-70605-04L06-6530050</t>
  </si>
  <si>
    <t>Светодиодный светильник VARTON промышленный Olymp 2.0 300 Вт 5000 K класс защиты IP65 угол 90 градусов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</si>
  <si>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</si>
  <si>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</si>
  <si>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</si>
  <si>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</si>
  <si>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</si>
  <si>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</si>
  <si>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V1-I0-7M605-04D05-6530050</t>
  </si>
  <si>
    <t>Светодиодный светильник VARTON промышленный Olymp 2.0 300 Вт 5000 К IP65 120 градусов MAXI DALI</t>
  </si>
  <si>
    <t>V1-I0-7M605-04D07-6530050</t>
  </si>
  <si>
    <t>Светодиодный светильник VARTON промышленный Olymp 2.0 300 Вт 5000 К IP65 60 градусов MAXI DALI</t>
  </si>
  <si>
    <t>V1-I0-7M605-04D02-6530050</t>
  </si>
  <si>
    <t>Светодиодный светильник VARTON промышленный Olymp 2.0 300 Вт 5000 К IP65 30 градусов MAXI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</si>
  <si>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</si>
  <si>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</si>
  <si>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</si>
  <si>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</si>
  <si>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</si>
  <si>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</si>
  <si>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Olymp 2.0 аксессуары</t>
  </si>
  <si>
    <t>3pin-IP68-4-12</t>
  </si>
  <si>
    <t>Соединитель кабельный 3 контактный IP68 0.5-2.5мм2 4-12мм</t>
  </si>
  <si>
    <t>Olymp 2.0 SKLAD  50 Вт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</si>
  <si>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</si>
  <si>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</si>
  <si>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</si>
  <si>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V1-I0-70600-04L08-6505040</t>
  </si>
  <si>
    <t>Светодиодный светильник VARTON промышленный Olymp 2.0 50 Вт 4000 K IP65 30°х110°</t>
  </si>
  <si>
    <t>7150 лм</t>
  </si>
  <si>
    <t>V1-I0-70600-04L55-6505040</t>
  </si>
  <si>
    <t>Светодиодный светильник VARTON промышленный Olymp 2.0 50 Вт 4000 К IP65 15°х50°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</si>
  <si>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</si>
  <si>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</si>
  <si>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</si>
  <si>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</si>
  <si>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V1-I0-70600-04D55-6505040</t>
  </si>
  <si>
    <t>Светодиодный светильник VARTON промышленный Olymp 2.0 50 Вт 4000 К IP65 15°х50°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</si>
  <si>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</si>
  <si>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</si>
  <si>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</si>
  <si>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</si>
  <si>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</si>
  <si>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</si>
  <si>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</si>
  <si>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</si>
  <si>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</si>
  <si>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</si>
  <si>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</si>
  <si>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</si>
  <si>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</si>
  <si>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</si>
  <si>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</si>
  <si>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</si>
  <si>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V1-I0-70601-04L55-6507540</t>
  </si>
  <si>
    <t>Светодиодный светильник VARTON промышленный Olymp 2.0 75 Вт 4000 K IP65 15°х50°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</si>
  <si>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</si>
  <si>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</si>
  <si>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</si>
  <si>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V1-I0-70601-04D08-6507540</t>
  </si>
  <si>
    <t>Светодиодный светильник VARTON промышленный Olymp 2.0 75 Вт 4000 K IP65 30°х110° DALI</t>
  </si>
  <si>
    <t>V1-I0-70601-04D55-6507540</t>
  </si>
  <si>
    <t>Светодиодный светильник VARTON промышленный Olymp 2.0 75 Вт 4000 К IP65 15°х50° DALI</t>
  </si>
  <si>
    <t>V1-I0-7M601-04D08-6507540</t>
  </si>
  <si>
    <t>Светодиодный светильник VARTON промышленный Olymp 2.0 75 Вт 4000 К IP65 30°x110° MAXI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</si>
  <si>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</si>
  <si>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</si>
  <si>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</si>
  <si>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</si>
  <si>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</si>
  <si>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</si>
  <si>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</si>
  <si>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</si>
  <si>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</si>
  <si>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</si>
  <si>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</si>
  <si>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</si>
  <si>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</si>
  <si>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V1-I0-70602-04L55-6510040</t>
  </si>
  <si>
    <t>Светодиодный светильник VARTON промышленный Olymp 2.0 100 Вт 4000 К IP65 15°х50°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</si>
  <si>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</si>
  <si>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</si>
  <si>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</si>
  <si>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V1-I0-70602-04L08-6510040</t>
  </si>
  <si>
    <t>Светодиодный светильник VARTON промышленный Olymp 2.0 100 Вт 4000 К IP65 30°х110°</t>
  </si>
  <si>
    <t>14550 лм</t>
  </si>
  <si>
    <t>V1-I0-70602-04D08-6510040</t>
  </si>
  <si>
    <t>Светодиодный светильник VARTON промышленный Olymp 2.0 100 Вт 4000 K IP65 30°х110° DALI</t>
  </si>
  <si>
    <t>V1-I0-70602-04D55-6510040</t>
  </si>
  <si>
    <t>Светодиодный светильник VARTON промышленный Olymp 2.0 100 Вт 4000 К IP65 15°х50° DALI</t>
  </si>
  <si>
    <t>V1-I0-7M602-04D08-6510040</t>
  </si>
  <si>
    <t>Светодиодный светильник VARTON промышленный Olymp 2.0 100 Вт 4000 К IP65 30°x110° MAXI DALI</t>
  </si>
  <si>
    <t>V1-I0-70602-04L08-6510050</t>
  </si>
  <si>
    <t>Светодиодный светильник VARTON промышленный Olymp 2.0 100 Вт 5000 К IP65 30°х110°</t>
  </si>
  <si>
    <t>V1-I0-70602-04L55-6510050</t>
  </si>
  <si>
    <t>Светодиодный светильник VARTON промышленный Olymp 2.0 100 Вт 5000 К IP65 15°х50°</t>
  </si>
  <si>
    <t>V1-I0-7M602-04L08-6510050</t>
  </si>
  <si>
    <t>Светодиодный светильник VARTON промышленный Olymp 2.0 100 Вт 5000 К IP65 30°x110° MAXI</t>
  </si>
  <si>
    <t>V1-I0-70602-04D08-6510050</t>
  </si>
  <si>
    <t>Светодиодный светильник VARTON промышленный Olymp 2.0 100 Вт 5000 К IP65 30°х110° DALI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</si>
  <si>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</si>
  <si>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</si>
  <si>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</si>
  <si>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</si>
  <si>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</si>
  <si>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</si>
  <si>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</si>
  <si>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</si>
  <si>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</si>
  <si>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</si>
  <si>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</si>
  <si>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V1-I0-70603-04L55-6512540</t>
  </si>
  <si>
    <t>Светодиодный светильник VARTON промышленный Olymp 2.0 125 Вт 4000 К IP65 15°х50°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</si>
  <si>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</si>
  <si>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</si>
  <si>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</si>
  <si>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</si>
  <si>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V1-I0-70603-04D08-6512540</t>
  </si>
  <si>
    <t>Светодиодный светильник VARTON промышленный Olymp 2.0 125 Вт 4000 К IP65 30°х110° DALI</t>
  </si>
  <si>
    <t>V1-I0-7M603-04L08-6512550</t>
  </si>
  <si>
    <t>Светодиодный светильник VARTON промышленный Olymp 2.0 125 Вт 5000 К IP65 30°x110° MAXI</t>
  </si>
  <si>
    <t>V1-I0-70603-04L55-6512550</t>
  </si>
  <si>
    <t>Светодиодный светильник VARTON промышленный Olymp 2.0 125 Вт 5000 К IP65 15°х50°</t>
  </si>
  <si>
    <t>V1-I0-70603-04L08-6512550</t>
  </si>
  <si>
    <t>Светодиодный светильник VARTON промышленный Olymp 2.0 125 Вт 5000 К IP65 30°х110°</t>
  </si>
  <si>
    <t>V1-I0-70603-04D08-6512550</t>
  </si>
  <si>
    <t>Светодиодный светильник VARTON промышленный Olymp 2.0 125 Вт 5000 К IP65 30°х110° DALI</t>
  </si>
  <si>
    <t>V1-I0-70603-04D55-6512550</t>
  </si>
  <si>
    <t>Светодиодный светильник VARTON промышленный Olymp 2.0 125 Вт 5000 К IP65 15°х50° DALI</t>
  </si>
  <si>
    <t>V1-I0-7M603-04D08-6512550</t>
  </si>
  <si>
    <t>Светодиодный светильник VARTON промышленный Olymp 2.0 125 Вт 5000 К IP65 30°x110° MAXI DALI</t>
  </si>
  <si>
    <t>V1-I0-70603-04L55-6515040</t>
  </si>
  <si>
    <t>Светодиодный светильник VARTON промышленный Olymp 2.0 150 Вт 4000 К IP65 15°х50°</t>
  </si>
  <si>
    <t>V1-I0-70603-04L08-6515040</t>
  </si>
  <si>
    <t>Светодиодный светильник VARTON промышленный Olymp 2.0 150 Вт 4000 K IP65 30°х110°</t>
  </si>
  <si>
    <t>21830 лм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</si>
  <si>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</si>
  <si>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</si>
  <si>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</si>
  <si>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V1-I0-70603-04D55-6515040</t>
  </si>
  <si>
    <t>Светодиодный светильник VARTON промышленный Olymp 2.0 150 Вт 4000 К IP65 15°х50° DALI</t>
  </si>
  <si>
    <t>V1-I0-70603-04D08-6515040</t>
  </si>
  <si>
    <t>Светодиодный светильник VARTON промышленный Olymp 2.0 150 Вт 4000 K IP65 30°х110° DALI</t>
  </si>
  <si>
    <t>V1-I0-7M603-04D08-6515040</t>
  </si>
  <si>
    <t>Светодиодный светильник VARTON промышленный Olymp 2.0 150 Вт 4000 К IP65 30°x110° MAXI DALI</t>
  </si>
  <si>
    <t>V1-I0-70603-04L55-6515050</t>
  </si>
  <si>
    <t>Светодиодный светильник VARTON промышленный Olymp 2.0 150 Вт 5000 К IP65 15°х50°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</si>
  <si>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</si>
  <si>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</si>
  <si>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</si>
  <si>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</si>
  <si>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V1-I0-70603-04D55-6515050</t>
  </si>
  <si>
    <t>Светодиодный светильник VARTON промышленный Olymp 2.0 150 Вт 5000 К IP65 15°х50° DALI</t>
  </si>
  <si>
    <t>V1-I0-70603-04D08-6515050</t>
  </si>
  <si>
    <t>Светодиодный светильник VARTON промышленный Olymp 2.0 150 Вт 5000 К IP65 30°х110° DALI</t>
  </si>
  <si>
    <t>V1-I0-7M603-04D08-6515050</t>
  </si>
  <si>
    <t>Светодиодный светильник VARTON промышленный Olymp 2.0 150 Вт 5000 К IP65 30°x110° MAXI DALI</t>
  </si>
  <si>
    <t>Olymp 2.0 SKLAD 175/200 Вт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</si>
  <si>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</si>
  <si>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</si>
  <si>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</si>
  <si>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</si>
  <si>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</si>
  <si>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V1-I0-70604-04L08-6517540</t>
  </si>
  <si>
    <t>Светодиодный светильник VARTON промышленный Olymp 2.0 175 Вт 4000 K IP65 30°х110°</t>
  </si>
  <si>
    <t>25700 лм</t>
  </si>
  <si>
    <t>V1-I0-7M604-04D08-6517540</t>
  </si>
  <si>
    <t>Светодиодный светильник VARTON промышленный Olymp 2.0 175 Вт 4000 К IP65 30°x110° MAXI DALI</t>
  </si>
  <si>
    <t>V1-I0-70604-04D08-6517540</t>
  </si>
  <si>
    <t>Светодиодный светильник VARTON промышленный Olymp 2.0 175 Вт 4000 K IP65 30°х110° DALI</t>
  </si>
  <si>
    <t>V1-I0-70604-04D55-6517540</t>
  </si>
  <si>
    <t>Светодиодный светильник VARTON промышленный Olymp 2.0 175 Вт 4000 К IP65 15°х50° DALI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</si>
  <si>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</si>
  <si>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</si>
  <si>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</si>
  <si>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</si>
  <si>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</si>
  <si>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</si>
  <si>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V1-I0-7M604-04D08-6517550</t>
  </si>
  <si>
    <t>Светодиодный светильник VARTON промышленный Olymp 2.0 175 Вт 5000 К IP65 30°x110° MAXI DALI</t>
  </si>
  <si>
    <t>V1-I0-70604-04D55-6517550</t>
  </si>
  <si>
    <t>Светодиодный светильник VARTON промышленный Olymp 2.0 175 Вт 5000 К IP65 15°х50° DALI</t>
  </si>
  <si>
    <t>V1-I0-70604-04D08-6517550</t>
  </si>
  <si>
    <t>Светодиодный светильник VARTON промышленный Olymp 2.0 175 Вт 5000 K IP65 30°х110° DALI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</si>
  <si>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</si>
  <si>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</si>
  <si>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</si>
  <si>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V1-I0-70604-04L55-6520040</t>
  </si>
  <si>
    <t>Светодиодный светильник VARTON промышленный Olymp 2.0 200 Вт 4000 К IP65 15°х50°</t>
  </si>
  <si>
    <t>V1-I0-70604-04L08-6520040</t>
  </si>
  <si>
    <t>Светодиодный светильник VARTON промышленный Olymp 2.0 200 Вт 4000 K IP65 30°х110°</t>
  </si>
  <si>
    <t>29100 лм</t>
  </si>
  <si>
    <t>V1-I0-70604-04D55-6520040</t>
  </si>
  <si>
    <t>Светодиодный светильник VARTON промышленный Olymp 2.0 200 Вт 4000 К IP65 15°х50° DALI</t>
  </si>
  <si>
    <t>V1-I0-7M604-04D08-6520040</t>
  </si>
  <si>
    <t>Светодиодный светильник VARTON промышленный Olymp 2.0 200 Вт 4000 К IP65 30°x110° MAXI DALI</t>
  </si>
  <si>
    <t>V1-I0-70604-04D08-6520040</t>
  </si>
  <si>
    <t>Светодиодный светильник VARTON промышленный Olymp 2.0 200 Вт 4000 K IP65 30°х110°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</si>
  <si>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</si>
  <si>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</si>
  <si>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</si>
  <si>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</si>
  <si>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</si>
  <si>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</si>
  <si>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V1-I0-70604-04D08-6520050</t>
  </si>
  <si>
    <t>Светодиодный светильник VARTON промышленный Olymp 2.0 200 Вт 5000 K IP65 30°х110° DALI</t>
  </si>
  <si>
    <t>V1-I0-7M604-04D08-6520050</t>
  </si>
  <si>
    <t>Светодиодный светильник VARTON промышленный Olymp 2.0 200 Вт 5000 К IP65 30°x110° MAXI DALI</t>
  </si>
  <si>
    <t>V1-I0-70604-04D55-6520050</t>
  </si>
  <si>
    <t>Светодиодный светильник VARTON промышленный Olymp 2.0 200 Вт 5000 К IP65 15°х50° DALI</t>
  </si>
  <si>
    <t>Olymp 2.0 SKLAD 250 Вт</t>
  </si>
  <si>
    <t>V1-I0-70608-04L55-6525040</t>
  </si>
  <si>
    <t>Светодиодный светильник VARTON промышленный Olymp 2.0 250 Вт 4000 К IP65 15°х50°</t>
  </si>
  <si>
    <t>V1-I0-70608-04L08-6525040</t>
  </si>
  <si>
    <t>Светодиодный светильник VARTON промышленный Olymp 2.0 250 Вт 4000 K IP65 30°х110°</t>
  </si>
  <si>
    <t>36400 лм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</si>
  <si>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</si>
  <si>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</si>
  <si>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</si>
  <si>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</si>
  <si>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</si>
  <si>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</si>
  <si>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</si>
  <si>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</si>
  <si>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</si>
  <si>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</si>
  <si>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</si>
  <si>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</si>
  <si>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</si>
  <si>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V1-I0-7M608-04L08-6525050</t>
  </si>
  <si>
    <t>Светодиодный светильник VARTON промышленный Olymp 2.0 250 Вт 5000 К IP65 30°x110° MAXI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</si>
  <si>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</si>
  <si>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</si>
  <si>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</si>
  <si>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</si>
  <si>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</si>
  <si>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</si>
  <si>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Olymp 2.0 SKLAD 300 Вт</t>
  </si>
  <si>
    <t>V1-I0-70605-04L55-6530040</t>
  </si>
  <si>
    <t>Светодиодный светильник VARTON промышленный Olymp 2.0 300 Вт 4000 К IP65 15°х50°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</si>
  <si>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</si>
  <si>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</si>
  <si>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</si>
  <si>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V1-I0-70605-04L08-6530040</t>
  </si>
  <si>
    <t>Светодиодный светильник VARTON промышленный Olymp 2.0 300 Вт 4000 K IP65 30°х110°</t>
  </si>
  <si>
    <t>43650 лм</t>
  </si>
  <si>
    <t>V1-I0-70605-04D08-6530040</t>
  </si>
  <si>
    <t>Светодиодный светильник VARTON промышленный Olymp 2.0 300 Вт 4000 K IP65 30°х110 DALI</t>
  </si>
  <si>
    <t>V1-I0-7M605-04D08-6530040</t>
  </si>
  <si>
    <t>Светодиодный светильник VARTON промышленный Olymp 2.0 300 Вт 4000 К IP65 30°x110° MAXI DALI</t>
  </si>
  <si>
    <t>V1-I0-70605-04D55-6530040</t>
  </si>
  <si>
    <t>Светодиодный светильник VARTON промышленный Olymp 2.0 300 Вт 4000 К IP65 15°х50° DALI</t>
  </si>
  <si>
    <t>V1-I0-70605-04L55-6530050</t>
  </si>
  <si>
    <t>Светодиодный светильник VARTON промышленный Olymp 2.0 300 Вт 5000 К IP65 15°х50°</t>
  </si>
  <si>
    <t>V1-I0-70605-04L08-6530050</t>
  </si>
  <si>
    <t>Светодиодный светильник VARTON промышленный Olymp 2.0 300 Вт 5000 K IP65 30°х110°</t>
  </si>
  <si>
    <t>V1-I0-7M605-04L08-6530050</t>
  </si>
  <si>
    <t>Светодиодный светильник VARTON промышленный Olymp 2.0 300 Вт 5000 К IP65 30°x110° MAXI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</si>
  <si>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</si>
  <si>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</si>
  <si>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</si>
  <si>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</si>
  <si>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V1-I0-7M605-04D08-6530050</t>
  </si>
  <si>
    <t>Светодиодный светильник VARTON промышленный Olymp 2.0 300 Вт 5000 К IP65 30°x110° MAXI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</si>
  <si>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</si>
  <si>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</si>
  <si>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</si>
  <si>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</si>
  <si>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</si>
  <si>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</si>
  <si>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</si>
  <si>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</si>
  <si>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</si>
  <si>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GL 2.0</t>
  </si>
  <si>
    <t>Olymp GL 2.0  50 Вт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</si>
  <si>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</si>
  <si>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</si>
  <si>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</si>
  <si>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</si>
  <si>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</si>
  <si>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</si>
  <si>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</si>
  <si>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</si>
  <si>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</si>
  <si>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</si>
  <si>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7000 лм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</si>
  <si>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</si>
  <si>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</si>
  <si>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</si>
  <si>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</si>
  <si>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</si>
  <si>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</si>
  <si>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</si>
  <si>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</si>
  <si>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</si>
  <si>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</si>
  <si>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</si>
  <si>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</si>
  <si>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</si>
  <si>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</si>
  <si>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</si>
  <si>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</si>
  <si>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</si>
  <si>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</si>
  <si>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</si>
  <si>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</si>
  <si>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</si>
  <si>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</si>
  <si>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</si>
  <si>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</si>
  <si>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</si>
  <si>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</si>
  <si>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</si>
  <si>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</si>
  <si>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</si>
  <si>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</si>
  <si>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</si>
  <si>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</si>
  <si>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</si>
  <si>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</si>
  <si>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</si>
  <si>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</si>
  <si>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</si>
  <si>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</si>
  <si>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</si>
  <si>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</si>
  <si>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</si>
  <si>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</si>
  <si>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</si>
  <si>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</si>
  <si>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</si>
  <si>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</si>
  <si>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</si>
  <si>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</si>
  <si>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</si>
  <si>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</si>
  <si>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</si>
  <si>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</si>
  <si>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</si>
  <si>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</si>
  <si>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</si>
  <si>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</si>
  <si>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</si>
  <si>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</si>
  <si>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</si>
  <si>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</si>
  <si>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</si>
  <si>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</si>
  <si>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</si>
  <si>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</si>
  <si>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</si>
  <si>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</si>
  <si>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</si>
  <si>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</si>
  <si>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</si>
  <si>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</si>
  <si>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</si>
  <si>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</si>
  <si>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</si>
  <si>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</si>
  <si>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</si>
  <si>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</si>
  <si>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Olymp GL 2.0  75 Вт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</si>
  <si>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</si>
  <si>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</si>
  <si>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</si>
  <si>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</si>
  <si>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</si>
  <si>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</si>
  <si>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</si>
  <si>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</si>
  <si>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</si>
  <si>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</si>
  <si>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</si>
  <si>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</si>
  <si>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</si>
  <si>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10880 лм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</si>
  <si>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</si>
  <si>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</si>
  <si>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</si>
  <si>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</si>
  <si>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</si>
  <si>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</si>
  <si>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</si>
  <si>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</si>
  <si>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</si>
  <si>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</si>
  <si>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</si>
  <si>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</si>
  <si>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</si>
  <si>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</si>
  <si>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</si>
  <si>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</si>
  <si>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</si>
  <si>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</si>
  <si>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</si>
  <si>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</si>
  <si>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</si>
  <si>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</si>
  <si>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</si>
  <si>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</si>
  <si>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</si>
  <si>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</si>
  <si>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</si>
  <si>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</si>
  <si>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</si>
  <si>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</si>
  <si>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</si>
  <si>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</si>
  <si>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</si>
  <si>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</si>
  <si>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</si>
  <si>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</si>
  <si>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</si>
  <si>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</si>
  <si>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</si>
  <si>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</si>
  <si>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</si>
  <si>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</si>
  <si>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</si>
  <si>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</si>
  <si>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</si>
  <si>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</si>
  <si>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</si>
  <si>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</si>
  <si>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</si>
  <si>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</si>
  <si>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</si>
  <si>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</si>
  <si>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</si>
  <si>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</si>
  <si>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</si>
  <si>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</si>
  <si>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</si>
  <si>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</si>
  <si>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</si>
  <si>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</si>
  <si>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</si>
  <si>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</si>
  <si>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</si>
  <si>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</si>
  <si>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</si>
  <si>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</si>
  <si>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</si>
  <si>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</si>
  <si>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</si>
  <si>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</si>
  <si>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</si>
  <si>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</si>
  <si>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</si>
  <si>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</si>
  <si>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</si>
  <si>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</si>
  <si>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</si>
  <si>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Olymp GL 2.0 100 Вт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</si>
  <si>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</si>
  <si>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</si>
  <si>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</si>
  <si>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</si>
  <si>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</si>
  <si>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</si>
  <si>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</si>
  <si>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</si>
  <si>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</si>
  <si>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14500 лм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</si>
  <si>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</si>
  <si>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</si>
  <si>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</si>
  <si>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</si>
  <si>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</si>
  <si>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</si>
  <si>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</si>
  <si>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</si>
  <si>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</si>
  <si>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</si>
  <si>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</si>
  <si>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</si>
  <si>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</si>
  <si>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</si>
  <si>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</si>
  <si>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</si>
  <si>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</si>
  <si>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</si>
  <si>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</si>
  <si>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</si>
  <si>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</si>
  <si>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</si>
  <si>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</si>
  <si>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</si>
  <si>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</si>
  <si>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</si>
  <si>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</si>
  <si>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</si>
  <si>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</si>
  <si>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</si>
  <si>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</si>
  <si>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</si>
  <si>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</si>
  <si>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</si>
  <si>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</si>
  <si>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</si>
  <si>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</si>
  <si>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</si>
  <si>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</si>
  <si>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</si>
  <si>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</si>
  <si>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</si>
  <si>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</si>
  <si>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</si>
  <si>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</si>
  <si>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</si>
  <si>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</si>
  <si>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</si>
  <si>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</si>
  <si>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</si>
  <si>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</si>
  <si>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</si>
  <si>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</si>
  <si>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</si>
  <si>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</si>
  <si>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</si>
  <si>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</si>
  <si>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</si>
  <si>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</si>
  <si>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</si>
  <si>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</si>
  <si>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</si>
  <si>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</si>
  <si>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</si>
  <si>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</si>
  <si>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</si>
  <si>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</si>
  <si>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</si>
  <si>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</si>
  <si>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</si>
  <si>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</si>
  <si>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</si>
  <si>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</si>
  <si>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</si>
  <si>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</si>
  <si>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</si>
  <si>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</si>
  <si>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</si>
  <si>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</si>
  <si>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</si>
  <si>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Olymp GL 2.0 125/150 Вт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</si>
  <si>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</si>
  <si>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</si>
  <si>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18250 лм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</si>
  <si>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</si>
  <si>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</si>
  <si>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</si>
  <si>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</si>
  <si>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</si>
  <si>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</si>
  <si>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</si>
  <si>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</si>
  <si>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</si>
  <si>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</si>
  <si>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18750 лм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</si>
  <si>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</si>
  <si>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</si>
  <si>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</si>
  <si>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</si>
  <si>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</si>
  <si>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</si>
  <si>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</si>
  <si>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</si>
  <si>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</si>
  <si>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</si>
  <si>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</si>
  <si>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</si>
  <si>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</si>
  <si>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</si>
  <si>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</si>
  <si>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</si>
  <si>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</si>
  <si>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</si>
  <si>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</si>
  <si>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</si>
  <si>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</si>
  <si>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</si>
  <si>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</si>
  <si>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</si>
  <si>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</si>
  <si>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</si>
  <si>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</si>
  <si>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</si>
  <si>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</si>
  <si>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</si>
  <si>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</si>
  <si>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</si>
  <si>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</si>
  <si>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</si>
  <si>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</si>
  <si>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</si>
  <si>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</si>
  <si>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</si>
  <si>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</si>
  <si>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</si>
  <si>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</si>
  <si>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</si>
  <si>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</si>
  <si>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</si>
  <si>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</si>
  <si>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</si>
  <si>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</si>
  <si>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</si>
  <si>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</si>
  <si>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</si>
  <si>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</si>
  <si>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</si>
  <si>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</si>
  <si>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</si>
  <si>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</si>
  <si>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</si>
  <si>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</si>
  <si>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</si>
  <si>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</si>
  <si>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</si>
  <si>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</si>
  <si>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</si>
  <si>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</si>
  <si>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</si>
  <si>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</si>
  <si>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</si>
  <si>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</si>
  <si>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</si>
  <si>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</si>
  <si>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</si>
  <si>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</si>
  <si>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</si>
  <si>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</si>
  <si>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</si>
  <si>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</si>
  <si>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</si>
  <si>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</si>
  <si>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</si>
  <si>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</si>
  <si>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</si>
  <si>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</si>
  <si>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</si>
  <si>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</si>
  <si>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</si>
  <si>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</si>
  <si>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</si>
  <si>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</si>
  <si>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</si>
  <si>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</si>
  <si>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</si>
  <si>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</si>
  <si>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</si>
  <si>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</si>
  <si>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</si>
  <si>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</si>
  <si>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</si>
  <si>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</si>
  <si>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</si>
  <si>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</si>
  <si>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</si>
  <si>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</si>
  <si>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</si>
  <si>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</si>
  <si>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</si>
  <si>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</si>
  <si>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</si>
  <si>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</si>
  <si>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</si>
  <si>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</si>
  <si>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</si>
  <si>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</si>
  <si>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</si>
  <si>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</si>
  <si>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</si>
  <si>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</si>
  <si>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</si>
  <si>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</si>
  <si>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</si>
  <si>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</si>
  <si>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</si>
  <si>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</si>
  <si>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</si>
  <si>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</si>
  <si>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</si>
  <si>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</si>
  <si>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</si>
  <si>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</si>
  <si>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</si>
  <si>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</si>
  <si>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</si>
  <si>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</si>
  <si>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</si>
  <si>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</si>
  <si>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</si>
  <si>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</si>
  <si>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</si>
  <si>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</si>
  <si>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</si>
  <si>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</si>
  <si>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</si>
  <si>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</si>
  <si>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</si>
  <si>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</si>
  <si>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</si>
  <si>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</si>
  <si>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</si>
  <si>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</si>
  <si>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</si>
  <si>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</si>
  <si>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</si>
  <si>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</si>
  <si>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</si>
  <si>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</si>
  <si>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</si>
  <si>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</si>
  <si>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</si>
  <si>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</si>
  <si>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</si>
  <si>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</si>
  <si>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</si>
  <si>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</si>
  <si>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</si>
  <si>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</si>
  <si>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</si>
  <si>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</si>
  <si>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</si>
  <si>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</si>
  <si>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Olymp GL 2.0 175/200 Вт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</si>
  <si>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</si>
  <si>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</si>
  <si>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25500 лм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</si>
  <si>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</si>
  <si>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</si>
  <si>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26250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</si>
  <si>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</si>
  <si>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</si>
  <si>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</si>
  <si>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</si>
  <si>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</si>
  <si>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</si>
  <si>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</si>
  <si>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</si>
  <si>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</si>
  <si>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</si>
  <si>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</si>
  <si>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</si>
  <si>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</si>
  <si>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</si>
  <si>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</si>
  <si>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</si>
  <si>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</si>
  <si>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24900 лм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</si>
  <si>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</si>
  <si>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</si>
  <si>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</si>
  <si>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</si>
  <si>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</si>
  <si>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</si>
  <si>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</si>
  <si>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</si>
  <si>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</si>
  <si>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</si>
  <si>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</si>
  <si>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</si>
  <si>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</si>
  <si>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</si>
  <si>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</si>
  <si>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</si>
  <si>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</si>
  <si>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</si>
  <si>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</si>
  <si>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</si>
  <si>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</si>
  <si>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</si>
  <si>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</si>
  <si>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</si>
  <si>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</si>
  <si>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</si>
  <si>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</si>
  <si>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</si>
  <si>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</si>
  <si>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</si>
  <si>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</si>
  <si>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</si>
  <si>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</si>
  <si>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</si>
  <si>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</si>
  <si>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</si>
  <si>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</si>
  <si>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</si>
  <si>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</si>
  <si>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</si>
  <si>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</si>
  <si>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</si>
  <si>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</si>
  <si>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</si>
  <si>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</si>
  <si>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</si>
  <si>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</si>
  <si>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</si>
  <si>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</si>
  <si>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</si>
  <si>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</si>
  <si>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</si>
  <si>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</si>
  <si>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</si>
  <si>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</si>
  <si>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</si>
  <si>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</si>
  <si>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</si>
  <si>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</si>
  <si>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</si>
  <si>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</si>
  <si>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</si>
  <si>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</si>
  <si>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</si>
  <si>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</si>
  <si>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</si>
  <si>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</si>
  <si>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</si>
  <si>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</si>
  <si>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</si>
  <si>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</si>
  <si>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</si>
  <si>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28450 лм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</si>
  <si>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</si>
  <si>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</si>
  <si>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29000 лм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</si>
  <si>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</si>
  <si>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</si>
  <si>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</si>
  <si>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</si>
  <si>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</si>
  <si>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</si>
  <si>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</si>
  <si>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</si>
  <si>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</si>
  <si>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</si>
  <si>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</si>
  <si>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</si>
  <si>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</si>
  <si>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</si>
  <si>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</si>
  <si>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</si>
  <si>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</si>
  <si>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</si>
  <si>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</si>
  <si>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</si>
  <si>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</si>
  <si>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</si>
  <si>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</si>
  <si>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</si>
  <si>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</si>
  <si>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</si>
  <si>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</si>
  <si>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</si>
  <si>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</si>
  <si>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</si>
  <si>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</si>
  <si>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</si>
  <si>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</si>
  <si>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</si>
  <si>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</si>
  <si>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</si>
  <si>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</si>
  <si>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</si>
  <si>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</si>
  <si>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</si>
  <si>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</si>
  <si>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</si>
  <si>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</si>
  <si>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</si>
  <si>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</si>
  <si>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</si>
  <si>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</si>
  <si>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</si>
  <si>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</si>
  <si>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</si>
  <si>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</si>
  <si>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</si>
  <si>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</si>
  <si>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</si>
  <si>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</si>
  <si>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</si>
  <si>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</si>
  <si>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</si>
  <si>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</si>
  <si>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</si>
  <si>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</si>
  <si>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</si>
  <si>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</si>
  <si>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</si>
  <si>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</si>
  <si>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</si>
  <si>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</si>
  <si>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</si>
  <si>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</si>
  <si>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</si>
  <si>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</si>
  <si>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</si>
  <si>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</si>
  <si>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</si>
  <si>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</si>
  <si>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</si>
  <si>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</si>
  <si>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</si>
  <si>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</si>
  <si>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</si>
  <si>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</si>
  <si>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</si>
  <si>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Olymp GL 2.0 250 Вт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</si>
  <si>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</si>
  <si>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</si>
  <si>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36250 лм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</si>
  <si>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</si>
  <si>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</si>
  <si>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</si>
  <si>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</si>
  <si>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35720 лм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</si>
  <si>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</si>
  <si>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</si>
  <si>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</si>
  <si>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</si>
  <si>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</si>
  <si>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</si>
  <si>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</si>
  <si>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</si>
  <si>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</si>
  <si>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</si>
  <si>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</si>
  <si>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</si>
  <si>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</si>
  <si>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</si>
  <si>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</si>
  <si>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</si>
  <si>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</si>
  <si>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</si>
  <si>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</si>
  <si>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</si>
  <si>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</si>
  <si>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</si>
  <si>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</si>
  <si>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</si>
  <si>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</si>
  <si>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</si>
  <si>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</si>
  <si>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</si>
  <si>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</si>
  <si>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</si>
  <si>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</si>
  <si>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</si>
  <si>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</si>
  <si>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</si>
  <si>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</si>
  <si>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</si>
  <si>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</si>
  <si>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</si>
  <si>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</si>
  <si>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</si>
  <si>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</si>
  <si>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</si>
  <si>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</si>
  <si>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</si>
  <si>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</si>
  <si>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</si>
  <si>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</si>
  <si>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</si>
  <si>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</si>
  <si>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</si>
  <si>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</si>
  <si>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</si>
  <si>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</si>
  <si>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</si>
  <si>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</si>
  <si>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</si>
  <si>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</si>
  <si>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</si>
  <si>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</si>
  <si>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</si>
  <si>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</si>
  <si>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</si>
  <si>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</si>
  <si>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</si>
  <si>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</si>
  <si>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</si>
  <si>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</si>
  <si>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</si>
  <si>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</si>
  <si>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</si>
  <si>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</si>
  <si>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</si>
  <si>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</si>
  <si>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</si>
  <si>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</si>
  <si>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</si>
  <si>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</si>
  <si>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</si>
  <si>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</si>
  <si>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</si>
  <si>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</si>
  <si>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</si>
  <si>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</si>
  <si>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</si>
  <si>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</si>
  <si>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</si>
  <si>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</si>
  <si>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</si>
  <si>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</si>
  <si>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</si>
  <si>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</si>
  <si>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</si>
  <si>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</si>
  <si>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</si>
  <si>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</si>
  <si>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</si>
  <si>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</si>
  <si>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</si>
  <si>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</si>
  <si>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</si>
  <si>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</si>
  <si>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</si>
  <si>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</si>
  <si>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</si>
  <si>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</si>
  <si>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V1-I0-72630-04L07-6505050</t>
  </si>
  <si>
    <t>Светодиодный светильник VARTON Olymp 2.0 GL CLEANpro 50 Вт 5000 K 60° рассеиватель закаленное стекло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</si>
  <si>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</si>
  <si>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</si>
  <si>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</si>
  <si>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</si>
  <si>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</si>
  <si>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</si>
  <si>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</si>
  <si>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</si>
  <si>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</si>
  <si>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</si>
  <si>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</si>
  <si>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</si>
  <si>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</si>
  <si>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</si>
  <si>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</si>
  <si>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</si>
  <si>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</si>
  <si>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</si>
  <si>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Olymp 2.0 GL CLEANpro  75 Вт</t>
  </si>
  <si>
    <t>V1-I0-72631-04L02-6507540</t>
  </si>
  <si>
    <t>Светодиодный светильник VARTON Olymp 2.0 GL CLEANpro 75 Вт 4000 K 30° рассеиватель закаленное стекло</t>
  </si>
  <si>
    <t>V1-I0-72631-04L06-6507540</t>
  </si>
  <si>
    <t>Светодиодный светильник VARTON Olymp 2.0 GL CLEANpro 75 Вт 4000 K 90°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</si>
  <si>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</si>
  <si>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</si>
  <si>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</si>
  <si>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</si>
  <si>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</si>
  <si>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</si>
  <si>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</si>
  <si>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</si>
  <si>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</si>
  <si>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</si>
  <si>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</si>
  <si>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</si>
  <si>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</si>
  <si>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</si>
  <si>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</si>
  <si>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</si>
  <si>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</si>
  <si>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</si>
  <si>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</si>
  <si>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</si>
  <si>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</si>
  <si>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</si>
  <si>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</si>
  <si>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</si>
  <si>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</si>
  <si>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</si>
  <si>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</si>
  <si>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</si>
  <si>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</si>
  <si>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</si>
  <si>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</si>
  <si>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</si>
  <si>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</si>
  <si>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</si>
  <si>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</si>
  <si>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</si>
  <si>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Olymp 2.0 GL CLEANpro 100 Вт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</si>
  <si>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</si>
  <si>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</si>
  <si>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</si>
  <si>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</si>
  <si>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</si>
  <si>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</si>
  <si>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</si>
  <si>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</si>
  <si>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</si>
  <si>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</si>
  <si>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</si>
  <si>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</si>
  <si>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</si>
  <si>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</si>
  <si>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</si>
  <si>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</si>
  <si>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</si>
  <si>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</si>
  <si>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</si>
  <si>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</si>
  <si>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</si>
  <si>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</si>
  <si>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</si>
  <si>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</si>
  <si>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</si>
  <si>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</si>
  <si>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</si>
  <si>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</si>
  <si>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</si>
  <si>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</si>
  <si>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</si>
  <si>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</si>
  <si>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</si>
  <si>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</si>
  <si>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</si>
  <si>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</si>
  <si>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</si>
  <si>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</si>
  <si>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</si>
  <si>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</si>
  <si>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</si>
  <si>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</si>
  <si>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</si>
  <si>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</si>
  <si>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</si>
  <si>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</si>
  <si>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</si>
  <si>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</si>
  <si>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</si>
  <si>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</si>
  <si>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</si>
  <si>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</si>
  <si>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</si>
  <si>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</si>
  <si>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</si>
  <si>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</si>
  <si>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</si>
  <si>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</si>
  <si>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</si>
  <si>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</si>
  <si>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</si>
  <si>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V1-I0-72633-04L06-6512550</t>
  </si>
  <si>
    <t>Светодиодный светильник VARTON Olymp 2.0 GL CLEANpro 125 Вт 5000 K 90°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</si>
  <si>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</si>
  <si>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</si>
  <si>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</si>
  <si>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</si>
  <si>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</si>
  <si>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</si>
  <si>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</si>
  <si>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</si>
  <si>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</si>
  <si>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</si>
  <si>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</si>
  <si>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</si>
  <si>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</si>
  <si>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</si>
  <si>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</si>
  <si>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</si>
  <si>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</si>
  <si>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</si>
  <si>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</si>
  <si>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</si>
  <si>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</si>
  <si>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</si>
  <si>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</si>
  <si>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</si>
  <si>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</si>
  <si>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</si>
  <si>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</si>
  <si>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</si>
  <si>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</si>
  <si>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</si>
  <si>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</si>
  <si>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</si>
  <si>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</si>
  <si>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</si>
  <si>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</si>
  <si>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</si>
  <si>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</si>
  <si>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</si>
  <si>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V1-I0-72633-04L06-6515050</t>
  </si>
  <si>
    <t>Светодиодный светильник VARTON Olymp 2.0 GL CLEANpro 150 Вт 5000 K 90°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</si>
  <si>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</si>
  <si>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</si>
  <si>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</si>
  <si>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</si>
  <si>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</si>
  <si>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</si>
  <si>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</si>
  <si>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</si>
  <si>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</si>
  <si>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</si>
  <si>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</si>
  <si>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</si>
  <si>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</si>
  <si>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</si>
  <si>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</si>
  <si>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</si>
  <si>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</si>
  <si>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</si>
  <si>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Olymp 2.0 GL CLEANpro 175/200 Вт</t>
  </si>
  <si>
    <t>V1-I0-72634-04L06-6517540</t>
  </si>
  <si>
    <t>Светодиодный светильник VARTON Olymp 2.0 GL CLEANpro 175 Вт 4000 K 90°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</si>
  <si>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</si>
  <si>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</si>
  <si>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</si>
  <si>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</si>
  <si>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</si>
  <si>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</si>
  <si>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</si>
  <si>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</si>
  <si>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</si>
  <si>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</si>
  <si>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</si>
  <si>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</si>
  <si>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</si>
  <si>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</si>
  <si>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</si>
  <si>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</si>
  <si>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</si>
  <si>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</si>
  <si>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V1-I0-72634-04L06-6517550</t>
  </si>
  <si>
    <t>Светодиодный светильник VARTON Olymp 2.0 GL CLEANpro 175 Вт 5000 K 90°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</si>
  <si>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</si>
  <si>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</si>
  <si>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</si>
  <si>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</si>
  <si>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</si>
  <si>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</si>
  <si>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</si>
  <si>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</si>
  <si>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</si>
  <si>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</si>
  <si>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</si>
  <si>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</si>
  <si>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</si>
  <si>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</si>
  <si>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</si>
  <si>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</si>
  <si>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</si>
  <si>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</si>
  <si>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V1-I0-72634-04L05-6520040</t>
  </si>
  <si>
    <t>Светодиодный светильник VARTON Olymp 2.0 GL CLEANpro 200 Вт 4000 K 120°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</si>
  <si>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</si>
  <si>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</si>
  <si>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</si>
  <si>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</si>
  <si>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</si>
  <si>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</si>
  <si>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</si>
  <si>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</si>
  <si>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</si>
  <si>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</si>
  <si>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</si>
  <si>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</si>
  <si>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</si>
  <si>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</si>
  <si>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</si>
  <si>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</si>
  <si>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</si>
  <si>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</si>
  <si>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V1-I0-72634-04L02-6520050</t>
  </si>
  <si>
    <t>Светодиодный светильник VARTON Olymp 2.0 GL CLEANpro 200 Вт 5000 K 30°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</si>
  <si>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</si>
  <si>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</si>
  <si>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</si>
  <si>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</si>
  <si>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V1-I0-72634-04L05-6520050</t>
  </si>
  <si>
    <t>Светодиодный светильник VARTON Olymp 2.0 GL CLEANpro 200 Вт 5000 K 120°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</si>
  <si>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</si>
  <si>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</si>
  <si>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</si>
  <si>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</si>
  <si>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</si>
  <si>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</si>
  <si>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</si>
  <si>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</si>
  <si>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</si>
  <si>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</si>
  <si>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</si>
  <si>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</si>
  <si>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Olymp 2.0 GL CLEANpro 250 Вт</t>
  </si>
  <si>
    <t>V1-I0-72638-04L07-6525040</t>
  </si>
  <si>
    <t>Светодиодный светильник VARTON Olymp 2.0 GL CLEANpro 250 Вт 4000 K 60°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</si>
  <si>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</si>
  <si>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</si>
  <si>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</si>
  <si>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</si>
  <si>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</si>
  <si>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</si>
  <si>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</si>
  <si>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</si>
  <si>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</si>
  <si>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</si>
  <si>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</si>
  <si>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</si>
  <si>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</si>
  <si>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</si>
  <si>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</si>
  <si>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</si>
  <si>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</si>
  <si>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</si>
  <si>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V1-I0-72638-04L05-6525050</t>
  </si>
  <si>
    <t>Светодиодный светильник VARTON Olymp 2.0 GL CLEANpro 250 Вт 5000 K 120°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</si>
  <si>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</si>
  <si>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</si>
  <si>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</si>
  <si>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</si>
  <si>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</si>
  <si>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</si>
  <si>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</si>
  <si>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</si>
  <si>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</si>
  <si>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</si>
  <si>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</si>
  <si>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</si>
  <si>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</si>
  <si>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</si>
  <si>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</si>
  <si>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</si>
  <si>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</si>
  <si>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</si>
  <si>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Olymp 2.0 High Temp</t>
  </si>
  <si>
    <t>Olymp 2.0 High Temp  50 Вт</t>
  </si>
  <si>
    <t>V1-I0-70670-04L02-6505040</t>
  </si>
  <si>
    <t>Светодиодный светильник VARTON промышленный Olymp 2.0 High Temp t+75 50 Вт 4000 K IP65 30°</t>
  </si>
  <si>
    <t>8150 лм</t>
  </si>
  <si>
    <t>V1-I0-70670-04L05-6505040</t>
  </si>
  <si>
    <t>Светодиодный светильник VARTON промышленный Olymp 2.0 High Temp t+75 50 Вт 4000 K IP65 120°</t>
  </si>
  <si>
    <t>V1-I0-70670-04L06-6505040</t>
  </si>
  <si>
    <t>Светодиодный светильник VARTON промышленный Olymp 2.0 High Temp t+75 50 Вт 4000 K IP65 90°</t>
  </si>
  <si>
    <t>V1-I0-70670-04L07-6505040</t>
  </si>
  <si>
    <t>Светодиодный светильник VARTON промышленный Olymp 2.0 High Temp t+75 50 Вт 4000 K IP65 60°</t>
  </si>
  <si>
    <t>V1-I0-70670-04L08-6505040</t>
  </si>
  <si>
    <t>Светодиодный светильник VARTON промышленный Olymp 2.0 High Temp t+75 50 Вт 4000 K IP65 30°x110°</t>
  </si>
  <si>
    <t>V1-I0-70670-04D06-6505040</t>
  </si>
  <si>
    <t>Светодиодный светильник VARTON промышленный Olymp 2.0 High Temp t+75 50 Вт 4000 K IP65 90° DALI</t>
  </si>
  <si>
    <t>V1-I0-70670-04D02-6505040</t>
  </si>
  <si>
    <t>Светодиодный светильник VARTON промышленный Olymp 2.0 High Temp t+75 50 Вт 4000 K IP65 30° DALI</t>
  </si>
  <si>
    <t>V1-I0-70670-04D07-6505040</t>
  </si>
  <si>
    <t>Светодиодный светильник VARTON промышленный Olymp 2.0 High Temp t+75 50 Вт 4000 K IP65 60° DALI</t>
  </si>
  <si>
    <t>V1-I0-70670-04D05-6505040</t>
  </si>
  <si>
    <t>Светодиодный светильник VARTON промышленный Olymp 2.0 High Temp t+75 50 Вт 4000 K IP65 120° DALI</t>
  </si>
  <si>
    <t>V1-I0-70670-04D08-6505040</t>
  </si>
  <si>
    <t>Светодиодный светильник VARTON промышленный Olymp 2.0 High Temp t+75 50 Вт 4000 K IP65 30°x110° DALI</t>
  </si>
  <si>
    <t>V1-I0-70670-04L07-6505050</t>
  </si>
  <si>
    <t>Светодиодный светильник VARTON промышленный Olymp 2.0 High Temp t+75 50 Вт 5000 K IP65 60°</t>
  </si>
  <si>
    <t>V1-I0-70670-04L05-6505050</t>
  </si>
  <si>
    <t>Светодиодный светильник VARTON промышленный Olymp 2.0 High Temp t+75 50 Вт 5000 K IP65 120°</t>
  </si>
  <si>
    <t>V1-I0-70670-04L06-6505050</t>
  </si>
  <si>
    <t>Светодиодный светильник VARTON промышленный Olymp 2.0 High Temp t+75 50 Вт 5000 K IP65 90°</t>
  </si>
  <si>
    <t>V1-I0-70670-04L08-6505050</t>
  </si>
  <si>
    <t>Светодиодный светильник VARTON промышленный Olymp 2.0 High Temp t+75 50 Вт 5000 K IP65 30°x110°</t>
  </si>
  <si>
    <t>V1-I0-70670-04L02-6505050</t>
  </si>
  <si>
    <t>Светодиодный светильник VARTON промышленный Olymp 2.0 High Temp t+75 50 Вт 5000 K IP65 30°</t>
  </si>
  <si>
    <t>V1-I0-70670-04D08-6505050</t>
  </si>
  <si>
    <t>Светодиодный светильник VARTON промышленный Olymp 2.0 High Temp t+75 50 Вт 5000 K IP65 30°x110° DALI</t>
  </si>
  <si>
    <t>V1-I0-70670-04D07-6505050</t>
  </si>
  <si>
    <t>Светодиодный светильник VARTON промышленный Olymp 2.0 High Temp t+75 50 Вт 5000 K IP65 60° DALI</t>
  </si>
  <si>
    <t>V1-I0-70670-04D02-6505050</t>
  </si>
  <si>
    <t>Светодиодный светильник VARTON промышленный Olymp 2.0 High Temp t+75 50 Вт 5000 K IP65 30° DALI</t>
  </si>
  <si>
    <t>V1-I0-70670-04D06-6505050</t>
  </si>
  <si>
    <t>Светодиодный светильник VARTON промышленный Olymp 2.0 High Temp t+75 50 Вт 5000 K IP65 90° DALI</t>
  </si>
  <si>
    <t>V1-I0-70670-04D05-6505050</t>
  </si>
  <si>
    <t>Светодиодный светильник VARTON промышленный Olymp 2.0 High Temp t+75 50 Вт 5000 K IP65 120° DALI</t>
  </si>
  <si>
    <t>Olymp 2.0 High Temp  75 Вт</t>
  </si>
  <si>
    <t>V1-I0-70671-04L07-6507540</t>
  </si>
  <si>
    <t>Светодиодный светильник VARTON промышленный Olymp 2.0 High Temp t+75 75 Вт 4000 K IP65 60°</t>
  </si>
  <si>
    <t>11625 лм</t>
  </si>
  <si>
    <t>V1-I0-70671-04L08-6507540</t>
  </si>
  <si>
    <t>Светодиодный светильник VARTON промышленный Olymp 2.0 High Temp t+75 75 Вт 4000 K IP65 30°x110°</t>
  </si>
  <si>
    <t>V1-I0-70671-04L06-6507540</t>
  </si>
  <si>
    <t>Светодиодный светильник VARTON промышленный Olymp 2.0 High Temp t+75 75 Вт 4000 K IP65 90°</t>
  </si>
  <si>
    <t>V1-I0-70671-04L05-6507540</t>
  </si>
  <si>
    <t>Светодиодный светильник VARTON промышленный Olymp 2.0 High Temp t+75 75 Вт 4000 K IP65 120°</t>
  </si>
  <si>
    <t>V1-I0-70671-04L02-6507540</t>
  </si>
  <si>
    <t>Светодиодный светильник VARTON промышленный Olymp 2.0 High Temp t+75 75 Вт 4000 K IP65 30°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</si>
  <si>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</si>
  <si>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</si>
  <si>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</si>
  <si>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</si>
  <si>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</si>
  <si>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</si>
  <si>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V1-I0-70671-04D02-6507540</t>
  </si>
  <si>
    <t>Светодиодный светильник VARTON промышленный Olymp 2.0 High Temp t+75 75 Вт 4000 K IP65 30° DALI</t>
  </si>
  <si>
    <t>V1-I0-70671-04D07-6507540</t>
  </si>
  <si>
    <t>Светодиодный светильник VARTON промышленный Olymp 2.0 High Temp t+75 75 Вт 4000 K IP65 60° DALI</t>
  </si>
  <si>
    <t>V1-I0-70671-04L06-6507550</t>
  </si>
  <si>
    <t>Светодиодный светильник VARTON промышленный Olymp 2.0 High Temp t+75 75 Вт 5000 K IP65 90°</t>
  </si>
  <si>
    <t>V1-I0-70671-04L05-6507550</t>
  </si>
  <si>
    <t>Светодиодный светильник VARTON промышленный Olymp 2.0 High Temp t+75 75 Вт 5000 K IP65 120°</t>
  </si>
  <si>
    <t>V1-I0-70671-04L02-6507550</t>
  </si>
  <si>
    <t>Светодиодный светильник VARTON промышленный Olymp 2.0 High Temp t+75 75 Вт 5000 K IP65 30°</t>
  </si>
  <si>
    <t>V1-I0-70671-04L08-6507550</t>
  </si>
  <si>
    <t>Светодиодный светильник VARTON промышленный Olymp 2.0 High Temp t+75 75 Вт 5000 K IP65 30°x110°</t>
  </si>
  <si>
    <t>V1-I0-70671-04L07-6507550</t>
  </si>
  <si>
    <t>Светодиодный светильник VARTON промышленный Olymp 2.0 High Temp t+75 75 Вт 5000 K IP65 60°</t>
  </si>
  <si>
    <t>V1-I0-70671-04D07-6507550</t>
  </si>
  <si>
    <t>Светодиодный светильник VARTON промышленный Olymp 2.0 High Temp t+75 75 Вт 5000 K IP65 60° DALI</t>
  </si>
  <si>
    <t>V1-I0-70671-04D05-6507550</t>
  </si>
  <si>
    <t>Светодиодный светильник VARTON промышленный Olymp 2.0 High Temp t+75 75 Вт 5000 K IP65 120° DALI</t>
  </si>
  <si>
    <t>V1-I0-70671-04D08-6507550</t>
  </si>
  <si>
    <t>Светодиодный светильник VARTON промышленный Olymp 2.0 High Temp t+75 75 Вт 5000 K IP65 30°x110° DALI</t>
  </si>
  <si>
    <t>V1-I0-70671-04D02-6507550</t>
  </si>
  <si>
    <t>Светодиодный светильник VARTON промышленный Olymp 2.0 High Temp t+75 75 Вт 5000 K IP65 30° DALI</t>
  </si>
  <si>
    <t>V1-I0-70671-04D06-6507550</t>
  </si>
  <si>
    <t>Светодиодный светильник VARTON промышленный Olymp 2.0 High Temp t+75 75 Вт 5000 K IP65 90° DALI</t>
  </si>
  <si>
    <t>Olymp 2.0 High Temp 100 Вт</t>
  </si>
  <si>
    <t>V1-I0-70672-04L07-6510040</t>
  </si>
  <si>
    <t>Светодиодный светильник VARTON промышленный Olymp 2.0 High Temp t+75 100 Вт 4000 K IP65 60°</t>
  </si>
  <si>
    <t>15900 лм</t>
  </si>
  <si>
    <t>V1-I0-70672-04L05-6510040</t>
  </si>
  <si>
    <t>Светодиодный светильник VARTON промышленный Olymp 2.0 High Temp t+75 100 Вт 4000 K IP65 120°</t>
  </si>
  <si>
    <t>V1-I0-70672-04L08-6510040</t>
  </si>
  <si>
    <t>Светодиодный светильник VARTON промышленный Olymp 2.0 High Temp t+75 100 Вт 4000 K IP65 30°x110°</t>
  </si>
  <si>
    <t>V1-I0-70672-04L06-6510040</t>
  </si>
  <si>
    <t>Светодиодный светильник VARTON промышленный Olymp 2.0 High Temp t+75 100 Вт 4000 K IP65 90°</t>
  </si>
  <si>
    <t>V1-I0-70672-04L02-6510040</t>
  </si>
  <si>
    <t>Светодиодный светильник VARTON промышленный Olymp 2.0 High Temp t+75 100 Вт 4000 K IP65 30°</t>
  </si>
  <si>
    <t>V1-I0-70672-04D05-6510040</t>
  </si>
  <si>
    <t>Светодиодный светильник VARTON промышленный Olymp 2.0 High Temp t+75 100 Вт 4000 K IP65 120° DALI</t>
  </si>
  <si>
    <t>V1-I0-70672-04D08-6510040</t>
  </si>
  <si>
    <t>Светодиодный светильник VARTON промышленный Olymp 2.0 High Temp t+75 100 Вт 4000 K IP65 30°x110° DALI</t>
  </si>
  <si>
    <t>V1-I0-70672-04D06-6510040</t>
  </si>
  <si>
    <t>Светодиодный светильник VARTON промышленный Olymp 2.0 High Temp t+75 100 Вт 4000 K IP65 90° DALI</t>
  </si>
  <si>
    <t>V1-I0-70672-04D07-6510040</t>
  </si>
  <si>
    <t>Светодиодный светильник VARTON промышленный Olymp 2.0 High Temp t+75 100 Вт 4000 K IP65 60° DALI</t>
  </si>
  <si>
    <t>V1-I0-70672-04D02-6510040</t>
  </si>
  <si>
    <t>Светодиодный светильник VARTON промышленный Olymp 2.0 High Temp t+75 100 Вт 4000 K IP65 30° DALI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</si>
  <si>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</si>
  <si>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</si>
  <si>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</si>
  <si>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</si>
  <si>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</si>
  <si>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</si>
  <si>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</si>
  <si>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</si>
  <si>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</si>
  <si>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</si>
  <si>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V1-I0-70672-04D05-6510050</t>
  </si>
  <si>
    <t>Светодиодный светильник VARTON промышленный Olymp 2.0 High Temp t+75 100 Вт 5000 K IP65 120° DALI</t>
  </si>
  <si>
    <t>V1-I0-70672-04D02-6510050</t>
  </si>
  <si>
    <t>Светодиодный светильник VARTON промышленный Olymp 2.0 High Temp t+75 100 Вт 5000 K IP65 30° DALI</t>
  </si>
  <si>
    <t>V1-I0-70672-04D07-6510050</t>
  </si>
  <si>
    <t>Светодиодный светильник VARTON промышленный Olymp 2.0 High Temp t+75 100 Вт 5000 K IP65 60° DALI</t>
  </si>
  <si>
    <t>V1-I0-70672-04D08-6510050</t>
  </si>
  <si>
    <t>Светодиодный светильник VARTON промышленный Olymp 2.0 High Temp t+75 100 Вт 5000 K IP65 30°x110° DALI</t>
  </si>
  <si>
    <t>V1-I0-70672-04D06-6510050</t>
  </si>
  <si>
    <t>Светодиодный светильник VARTON промышленный Olymp 2.0 High Temp t+75 100 Вт 5000 K IP65 90° DALI</t>
  </si>
  <si>
    <t>Olymp 2.0 High Temp 150 Вт</t>
  </si>
  <si>
    <t>V1-I0-70673-04L02-6515040</t>
  </si>
  <si>
    <t>Светодиодный светильник VARTON промышленный Olymp 2.0 High Temp t+75 150 Вт 4000 K IP65 30°</t>
  </si>
  <si>
    <t>24100 лм</t>
  </si>
  <si>
    <t>V1-I0-70673-04L08-6515040</t>
  </si>
  <si>
    <t>Светодиодный светильник VARTON промышленный Olymp 2.0 High Temp t+75 150 Вт 4000 K IP65 30°x110°</t>
  </si>
  <si>
    <t>V1-I0-70673-04L06-6515040</t>
  </si>
  <si>
    <t>Светодиодный светильник VARTON промышленный Olymp 2.0 High Temp t+75 150 Вт 4000 K IP65 90°</t>
  </si>
  <si>
    <t>V1-I0-70673-04L07-6515040</t>
  </si>
  <si>
    <t>Светодиодный светильник VARTON промышленный Olymp 2.0 High Temp t+75 150 Вт 4000 K IP65 60°</t>
  </si>
  <si>
    <t>V1-I0-70673-04L05-6515040</t>
  </si>
  <si>
    <t>Светодиодный светильник VARTON промышленный Olymp 2.0 High Temp t+75 150 Вт 4000 K IP65 120°</t>
  </si>
  <si>
    <t>V1-I0-70673-04D02-6515040</t>
  </si>
  <si>
    <t>Светодиодный светильник VARTON промышленный Olymp 2.0 High Temp t+75 150 Вт 4000 K IP65 30° DALI</t>
  </si>
  <si>
    <t>V1-I0-70673-04D06-6515040</t>
  </si>
  <si>
    <t>Светодиодный светильник VARTON промышленный Olymp 2.0 High Temp t+75 150 Вт 4000 K IP65 90° DALI</t>
  </si>
  <si>
    <t>V1-I0-70673-04D05-6515040</t>
  </si>
  <si>
    <t>Светодиодный светильник VARTON промышленный Olymp 2.0 High Temp t+75 150 Вт 4000 K IP65 120° DALI</t>
  </si>
  <si>
    <t>V1-I0-70673-04D07-6515040</t>
  </si>
  <si>
    <t>Светодиодный светильник VARTON промышленный Olymp 2.0 High Temp t+75 150 Вт 4000 K IP65 60° DALI</t>
  </si>
  <si>
    <t>V1-I0-70673-04D08-6515040</t>
  </si>
  <si>
    <t>Светодиодный светильник VARTON промышленный Olymp 2.0 High Temp t+75 150 Вт 4000 K IP65 30°x110° DALI</t>
  </si>
  <si>
    <t>V1-I0-70673-04L05-6515050</t>
  </si>
  <si>
    <t>Светодиодный светильник VARTON промышленный Olymp 2.0 High Temp t+75 150 Вт 5000 K IP65 120°</t>
  </si>
  <si>
    <t>V1-I0-70673-04L08-6515050</t>
  </si>
  <si>
    <t>Светодиодный светильник VARTON промышленный Olymp 2.0 High Temp t+75 150 Вт 5000 K IP65 30°x110°</t>
  </si>
  <si>
    <t>V1-I0-70673-04L07-6515050</t>
  </si>
  <si>
    <t>Светодиодный светильник VARTON промышленный Olymp 2.0 High Temp t+75 150 Вт 5000 K IP65 60°</t>
  </si>
  <si>
    <t>V1-I0-70673-04L06-6515050</t>
  </si>
  <si>
    <t>Светодиодный светильник VARTON промышленный Olymp 2.0 High Temp t+75 150 Вт 5000 K IP65 90°</t>
  </si>
  <si>
    <t>V1-I0-70673-04L02-6515050</t>
  </si>
  <si>
    <t>Светодиодный светильник VARTON промышленный Olymp 2.0 High Temp t+75 150 Вт 5000 K IP65 30°</t>
  </si>
  <si>
    <t>V1-I0-70673-04D06-6515050</t>
  </si>
  <si>
    <t>Светодиодный светильник VARTON промышленный Olymp 2.0 High Temp t+75 150 Вт 5000 K IP65 90° DALI</t>
  </si>
  <si>
    <t>V1-I0-70673-04D08-6515050</t>
  </si>
  <si>
    <t>Светодиодный светильник VARTON промышленный Olymp 2.0 High Temp t+75 150 Вт 5000 K IP65 30°x110° DALI</t>
  </si>
  <si>
    <t>V1-I0-70673-04D05-6515050</t>
  </si>
  <si>
    <t>Светодиодный светильник VARTON промышленный Olymp 2.0 High Temp t+75 150 Вт 5000 K IP65 120° DALI</t>
  </si>
  <si>
    <t>V1-I0-70673-04D07-6515050</t>
  </si>
  <si>
    <t>Светодиодный светильник VARTON промышленный Olymp 2.0 High Temp t+75 150 Вт 5000 K IP65 60° DALI</t>
  </si>
  <si>
    <t>V1-I0-70673-04D02-6515050</t>
  </si>
  <si>
    <t>Светодиодный светильник VARTON промышленный Olymp 2.0 High Temp t+75 150 Вт 5000 K IP65 30° DALI</t>
  </si>
  <si>
    <t>Olymp 2.0 High Temp 200 Вт</t>
  </si>
  <si>
    <t>V1-I0-70674-04L02-6520040</t>
  </si>
  <si>
    <t>Светодиодный светильник VARTON промышленный Olymp 2.0 High Temp t+75 200 Вт 4000 K IP65 30°</t>
  </si>
  <si>
    <t>V1-I0-70674-04L07-6520040</t>
  </si>
  <si>
    <t>Светодиодный светильник VARTON промышленный Olymp 2.0 High Temp t+75 200 Вт 4000 K IP65 60°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</si>
  <si>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</si>
  <si>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</si>
  <si>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</si>
  <si>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</si>
  <si>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V1-I0-70674-04L06-6520040</t>
  </si>
  <si>
    <t>Светодиодный светильник VARTON промышленный Olymp 2.0 High Temp t+75 200 Вт 4000 K IP65 90°</t>
  </si>
  <si>
    <t>V1-I0-70674-04D08-6520040</t>
  </si>
  <si>
    <t>Светодиодный светильник VARTON промышленный Olymp 2.0 High Temp t+75 200 Вт 4000 K IP65 30°x110° DALI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</si>
  <si>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</si>
  <si>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</si>
  <si>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</si>
  <si>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</si>
  <si>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V1-I0-70674-04D06-6520040</t>
  </si>
  <si>
    <t>Светодиодный светильник VARTON промышленный Olymp 2.0 High Temp t+75 200 Вт 4000 K IP65 90° DALI</t>
  </si>
  <si>
    <t>V1-I0-70674-04D02-6520040</t>
  </si>
  <si>
    <t>Светодиодный светильник VARTON промышленный Olymp 2.0 High Temp t+75 200 Вт 4000 K IP65 30° DALI</t>
  </si>
  <si>
    <t>V1-I0-70674-04L06-6520050</t>
  </si>
  <si>
    <t>Светодиодный светильник VARTON промышленный Olymp 2.0 High Temp t+75 200 Вт 5000 K IP65 90°</t>
  </si>
  <si>
    <t>V1-I0-70674-04L07-6520050</t>
  </si>
  <si>
    <t>Светодиодный светильник VARTON промышленный Olymp 2.0 High Temp t+75 200 Вт 5000 K IP65 60°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</si>
  <si>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</si>
  <si>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</si>
  <si>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</si>
  <si>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</si>
  <si>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V1-I0-70674-04L05-6520050</t>
  </si>
  <si>
    <t>Светодиодный светильник VARTON промышленный Olymp 2.0 High Temp t+75 200 Вт 5000 K IP65 120°</t>
  </si>
  <si>
    <t>V1-I0-70674-04D07-6520050</t>
  </si>
  <si>
    <t>Светодиодный светильник VARTON промышленный Olymp 2.0 High Temp t+75 200 Вт 5000 K IP65 60° DALI</t>
  </si>
  <si>
    <t>V1-I0-70674-04D08-6520050</t>
  </si>
  <si>
    <t>Светодиодный светильник VARTON промышленный Olymp 2.0 High Temp t+75 200 Вт 5000 K IP65 30°x110° DALI</t>
  </si>
  <si>
    <t>V1-I0-70674-04D05-6520050</t>
  </si>
  <si>
    <t>Светодиодный светильник VARTON промышленный Olymp 2.0 High Temp t+75 200 Вт 5000 K IP65 120° DALI</t>
  </si>
  <si>
    <t>V1-I0-70674-04D06-6520050</t>
  </si>
  <si>
    <t>Светодиодный светильник VARTON промышленный Olymp 2.0 High Temp t+75 200 Вт 5000 K IP65 90° DALI</t>
  </si>
  <si>
    <t>V1-I0-70674-04D02-6520050</t>
  </si>
  <si>
    <t>Светодиодный светильник VARTON промышленный Olymp 2.0 High Temp t+75 200 Вт 5000 K IP65 30°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</si>
  <si>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</si>
  <si>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</si>
  <si>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</si>
  <si>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</si>
  <si>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</si>
  <si>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</si>
  <si>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V1-I0-70675-04L05-6525040</t>
  </si>
  <si>
    <t>Светодиодный светильник VARTON промышленный Olymp 2.0 High Temp t+75 250 Вт 4000 K IP65 120°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</si>
  <si>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</si>
  <si>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</si>
  <si>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</si>
  <si>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</si>
  <si>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V1-I0-70675-04D08-6525040</t>
  </si>
  <si>
    <t>Светодиодный светильник VARTON промышленный Olymp 2.0 High Temp t+75 250 Вт 4000 K IP65 30°x110° DALI</t>
  </si>
  <si>
    <t>V1-I0-70675-04D05-6525040</t>
  </si>
  <si>
    <t>Светодиодный светильник VARTON промышленный Olymp 2.0 High Temp t+75 250 Вт 4000 K IP65 120° DALI</t>
  </si>
  <si>
    <t>V1-I0-70675-04D02-6525040</t>
  </si>
  <si>
    <t>Светодиодный светильник VARTON промышленный Olymp 2.0 High Temp t+75 250 Вт 4000 K IP65 30° DALI</t>
  </si>
  <si>
    <t>V1-I0-70675-04D07-6525040</t>
  </si>
  <si>
    <t>Светодиодный светильник VARTON промышленный Olymp 2.0 High Temp t+75 250 Вт 4000 K IP65 60° DALI</t>
  </si>
  <si>
    <t>V1-I0-70675-04D06-6525040</t>
  </si>
  <si>
    <t>Светодиодный светильник VARTON промышленный Olymp 2.0 High Temp t+75 250 Вт 4000 K IP65 90° DALI</t>
  </si>
  <si>
    <t>V1-I0-70675-04L02-6525050</t>
  </si>
  <si>
    <t>Светодиодный светильник VARTON промышленный Olymp 2.0 High Temp t+75 250 Вт 5000 K IP65 30°</t>
  </si>
  <si>
    <t>V1-I0-70675-04L08-6525050</t>
  </si>
  <si>
    <t>Светодиодный светильник VARTON промышленный Olymp 2.0 High Temp t+75 250 Вт 5000 K IP65 30°x110°</t>
  </si>
  <si>
    <t>V1-I0-70675-04L06-6525050</t>
  </si>
  <si>
    <t>Светодиодный светильник VARTON промышленный Olymp 2.0 High Temp t+75 250 Вт 5000 K IP65 90°</t>
  </si>
  <si>
    <t>V1-I0-70675-04L05-6525050</t>
  </si>
  <si>
    <t>Светодиодный светильник VARTON промышленный Olymp 2.0 High Temp t+75 250 Вт 5000 K IP65 120°</t>
  </si>
  <si>
    <t>V1-I0-70675-04L07-6525050</t>
  </si>
  <si>
    <t>Светодиодный светильник VARTON промышленный Olymp 2.0 High Temp t+75 250 Вт 5000 K IP65 60°</t>
  </si>
  <si>
    <t>V1-I0-70675-04D02-6525050</t>
  </si>
  <si>
    <t>Светодиодный светильник VARTON промышленный Olymp 2.0 High Temp t+75 250 Вт 5000 K IP65 30° DALI</t>
  </si>
  <si>
    <t>V1-I0-70675-04D05-6525050</t>
  </si>
  <si>
    <t>Светодиодный светильник VARTON промышленный Olymp 2.0 High Temp t+75 250 Вт 5000 K IP65 120° DALI</t>
  </si>
  <si>
    <t>V1-I0-70675-04D06-6525050</t>
  </si>
  <si>
    <t>Светодиодный светильник VARTON промышленный Olymp 2.0 High Temp t+75 250 Вт 5000 K IP65 90° DALI</t>
  </si>
  <si>
    <t>V1-I0-70675-04D07-6525050</t>
  </si>
  <si>
    <t>Светодиодный светильник VARTON промышленный Olymp 2.0 High Temp t+75 250 Вт 5000 K IP65 60° DALI</t>
  </si>
  <si>
    <t>V1-I0-70675-04D08-6525050</t>
  </si>
  <si>
    <t>Светодиодный светильник VARTON промышленный Olymp 2.0 High Temp t+75 250 Вт 5000 K IP65 30°x110° DALI</t>
  </si>
  <si>
    <t>Olymp Mini</t>
  </si>
  <si>
    <t>Olymp Mini 30 Вт</t>
  </si>
  <si>
    <t>V1-I0-70503-04L06-6503030</t>
  </si>
  <si>
    <t>Светодиодный светильник VARTON промышленный Olymp Mini 90° 30 Вт 3000 K</t>
  </si>
  <si>
    <t>V1-I0-70503-04L04-6503030</t>
  </si>
  <si>
    <t>Светодиодный светильник VARTON промышленный Olymp Mini Ш 30 Вт 3000 K</t>
  </si>
  <si>
    <t>V1-I0-70503-04L05-6503030</t>
  </si>
  <si>
    <t>Светодиодный светильник VARTON промышленный Olymp Mini 120° 30 Вт 3000 K</t>
  </si>
  <si>
    <t>V1-I0-70503-04L08-6503030</t>
  </si>
  <si>
    <t>Светодиодный светильник VARTON промышленный Olymp Mini 30°х110° 30 Вт 3000 K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</si>
  <si>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</si>
  <si>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</si>
  <si>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</si>
  <si>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</si>
  <si>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V1-I0-70503-04L05-6503040</t>
  </si>
  <si>
    <t>Светодиодный светильник VARTON промышленный Olymp Mini 120° 30 Вт 4000 K</t>
  </si>
  <si>
    <t>V1-I0-70503-04L06-6503040</t>
  </si>
  <si>
    <t>Светодиодный светильник VARTON промышленный Olymp Mini 90° 30 Вт 4000 K</t>
  </si>
  <si>
    <t>V1-I0-70503-04L07-6503040</t>
  </si>
  <si>
    <t>Светодиодный светильник VARTON промышленный Olymp Mini 60°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</si>
  <si>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</si>
  <si>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</si>
  <si>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</si>
  <si>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</si>
  <si>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V1-I0-70503-04L02-6503040</t>
  </si>
  <si>
    <t>Светодиодный светильник VARTON промышленный Olymp Mini 30° 30 Вт 4000 K</t>
  </si>
  <si>
    <t>V1-I0-70503-04L06-6503050</t>
  </si>
  <si>
    <t>Светодиодный светильник VARTON промышленный Olymp Mini 90° 30 Вт 5000 K</t>
  </si>
  <si>
    <t>V1-I0-70503-04L10-6503050</t>
  </si>
  <si>
    <t>Светодиодный светильник VARTON промышленный Olymp Mini 12° 30 Вт 5000 K</t>
  </si>
  <si>
    <t>V1-I0-70503-04L04-6503050</t>
  </si>
  <si>
    <t>Светодиодный светильник VARTON промышленный Olymp Mini Ш 30 Вт 5000 K</t>
  </si>
  <si>
    <t>V1-I0-70503-04L02-6503050</t>
  </si>
  <si>
    <t>Светодиодный светильник VARTON промышленный Olymp Mini 30° 30 Вт 5000 K</t>
  </si>
  <si>
    <t>V1-I0-70503-04L05-6503050</t>
  </si>
  <si>
    <t>Светодиодный светильник VARTON промышленный Olymp Mini 120° 30 Вт 5000 K</t>
  </si>
  <si>
    <t>V1-I0-70503-04L08-6503050</t>
  </si>
  <si>
    <t>Светодиодный светильник VARTON промышленный Olymp Mini 30°х110° 30 Вт 5000 K</t>
  </si>
  <si>
    <t>V1-I0-70503-04L07-6503050</t>
  </si>
  <si>
    <t>Светодиодный светильник VARTON промышленный Olymp Mini 60° 30 Вт 5000 K</t>
  </si>
  <si>
    <t>Olymp Mini 60 Вт</t>
  </si>
  <si>
    <t>V1-I0-70504-04L06-6506030</t>
  </si>
  <si>
    <t>Светодиодный светильник VARTON промышленный Olymp Mini 90° 60 Вт 3000 K</t>
  </si>
  <si>
    <t>V1-I0-70504-04L02-6506030</t>
  </si>
  <si>
    <t>Светодиодный светильник VARTON промышленный Olymp Mini 30° 60 Вт 3000 K</t>
  </si>
  <si>
    <t>V1-I0-70504-04L07-6506030</t>
  </si>
  <si>
    <t>Светодиодный светильник VARTON промышленный Olymp Mini 60° 60 Вт 3000 K</t>
  </si>
  <si>
    <t>V1-I0-70504-04L04-6506030</t>
  </si>
  <si>
    <t>Светодиодный светильник VARTON промышленный Olymp Mini Ш 60 Вт 3000 K</t>
  </si>
  <si>
    <t>V1-I0-70504-04L08-6506030</t>
  </si>
  <si>
    <t>Светодиодный светильник VARTON промышленный Olymp Mini 30°х110° 60 Вт 3000 K</t>
  </si>
  <si>
    <t>V1-I0-70504-04L05-6506030</t>
  </si>
  <si>
    <t>Светодиодный светильник VARTON промышленный Olymp Mini 120° 60 Вт 3000 K</t>
  </si>
  <si>
    <t>V1-I0-70504-04L04-6506040</t>
  </si>
  <si>
    <t>Светодиодный светильник VARTON промышленный Olymp Mini Ш 60 Вт 4000 K</t>
  </si>
  <si>
    <t>8950 лм</t>
  </si>
  <si>
    <t>V1-I0-70504-04L06-6506040</t>
  </si>
  <si>
    <t>Светодиодный светильник VARTON промышленный Olymp Mini 90° 60 Вт 4000 K</t>
  </si>
  <si>
    <t>V1-I0-70504-04L05-6506040</t>
  </si>
  <si>
    <t>Светодиодный светильник VARTON промышленный Olymp Mini 120° 60 Вт 4000 K</t>
  </si>
  <si>
    <t>V1-I0-70504-04L08-6506040</t>
  </si>
  <si>
    <t>Светодиодный светильник VARTON промышленный Olymp Mini 30°х110° 60 Вт 4000 K</t>
  </si>
  <si>
    <t>V1-I0-70504-04L02-6506040</t>
  </si>
  <si>
    <t>Светодиодный светильник VARTON промышленный Olymp Mini 30° 60 Вт 4000 K</t>
  </si>
  <si>
    <t>V1-I0-70504-04L07-6506040</t>
  </si>
  <si>
    <t>Светодиодный светильник VARTON промышленный Olymp Mini 60° 60 Вт 4000 K</t>
  </si>
  <si>
    <t>V1-I0-70504-04L04-6506050</t>
  </si>
  <si>
    <t>Светодиодный светильник VARTON промышленный Olymp Mini Ш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</si>
  <si>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</si>
  <si>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</si>
  <si>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</si>
  <si>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</si>
  <si>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V1-I0-70504-04L05-6506050</t>
  </si>
  <si>
    <t>Светодиодный светильник VARTON промышленный Olymp Mini 120° 60 Вт 5000 K</t>
  </si>
  <si>
    <t>V1-I0-70504-04L08-6506050</t>
  </si>
  <si>
    <t>Светодиодный светильник VARTON промышленный Olymp Mini 30°х110° 60 Вт 5000 K</t>
  </si>
  <si>
    <t>V1-I0-70504-04L06-6506050</t>
  </si>
  <si>
    <t>Светодиодный светильник VARTON промышленный Olymp Mini 90°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</si>
  <si>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</si>
  <si>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</si>
  <si>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</si>
  <si>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</si>
  <si>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</si>
  <si>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</si>
  <si>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</si>
  <si>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</si>
  <si>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V1-I0-70088-40L05-6506050</t>
  </si>
  <si>
    <t>Светодиодный светильник VARTON промышленный Olymp 120° 55 Вт 5000 K консольный</t>
  </si>
  <si>
    <t>Olymp K  80 Вт</t>
  </si>
  <si>
    <t>V1-I0-70088-40L06-6509040</t>
  </si>
  <si>
    <t>Светодиодный светильник VARTON промышленный Olymp 90° 80 Вт 4000 K консольный</t>
  </si>
  <si>
    <t>12000 лм</t>
  </si>
  <si>
    <t>V1-I0-70088-40L07-6509040</t>
  </si>
  <si>
    <t>Светодиодный светильник VARTON промышленный Olymp 60°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</si>
  <si>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</si>
  <si>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</si>
  <si>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</si>
  <si>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</si>
  <si>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</si>
  <si>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</si>
  <si>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</si>
  <si>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V1-I0-70088-40L05-6512040</t>
  </si>
  <si>
    <t>Светодиодный светильник VARTON промышленный Olymp 120°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</si>
  <si>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</si>
  <si>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</si>
  <si>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</si>
  <si>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</si>
  <si>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V1-I0-70088-40L07-6512040</t>
  </si>
  <si>
    <t>Светодиодный светильник VARTON промышленный Olymp 60°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</si>
  <si>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</si>
  <si>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</si>
  <si>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V1-I0-70088-40L05-6512050</t>
  </si>
  <si>
    <t>Светодиодный светильник VARTON промышленный Olymp 120° 110 Вт 5000 K консольный</t>
  </si>
  <si>
    <t>V1-I0-70088-40L07-6512050</t>
  </si>
  <si>
    <t>Светодиодный светильник VARTON промышленный Olymp 60° 110 Вт 5000 K консольный</t>
  </si>
  <si>
    <t>Olymp S10</t>
  </si>
  <si>
    <t>Olymp S10  55 Вт</t>
  </si>
  <si>
    <t>V1-I0-70106-10L05-6505540</t>
  </si>
  <si>
    <t>Светодиодный светильник VARTON промышленный Olymp S10 120° 55 Вт 4000 K</t>
  </si>
  <si>
    <t>8140 лм</t>
  </si>
  <si>
    <t>V1-I0-70106-10L08-6505540</t>
  </si>
  <si>
    <t>Светодиодный светильник VARTON промышленный Olymp S10 30°х110° 55 Вт 4000 K</t>
  </si>
  <si>
    <t>V1-I0-70106-10L06-6505540</t>
  </si>
  <si>
    <t>Светодиодный светильник VARTON промышленный Olymp S10 90° 55 Вт 4000 K</t>
  </si>
  <si>
    <t>V1-I0-70106-10L05-6505550</t>
  </si>
  <si>
    <t>Светодиодный светильник VARTON промышленный Olymp S10 120° 55 Вт 5000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</si>
  <si>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</si>
  <si>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</si>
  <si>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</si>
  <si>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</si>
  <si>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V1-I0-70106-10D06-6505550</t>
  </si>
  <si>
    <t>Светодиодный светильник VARTON промышленный Olymp S10 90° 55 Вт 5000 K DALI</t>
  </si>
  <si>
    <t>V1-I0-70106-10D05-6505550</t>
  </si>
  <si>
    <t>Светодиодный светильник VARTON промышленный Olymp S10 120°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</si>
  <si>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</si>
  <si>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</si>
  <si>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</si>
  <si>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V1-I0-70107-10L06-6508540</t>
  </si>
  <si>
    <t>Светодиодный светильник VARTON промышленный Olymp S10 90° 85 Вт 4000 K</t>
  </si>
  <si>
    <t>85W</t>
  </si>
  <si>
    <t>12750 лм</t>
  </si>
  <si>
    <t>V1-I0-70107-10L05-6508540</t>
  </si>
  <si>
    <t>Светодиодный светильник VARTON промышленный Olymp S10 120°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</si>
  <si>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</si>
  <si>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</si>
  <si>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</si>
  <si>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</si>
  <si>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V1-I0-70107-10L05-6508550</t>
  </si>
  <si>
    <t>Светодиодный светильник VARTON промышленный Olymp S10 120° 85 Вт 5000 K</t>
  </si>
  <si>
    <t>V1-I0-70107-10L08-6508550</t>
  </si>
  <si>
    <t>Светодиодный светильник VARTON промышленный Olymp S10 30°х110° 85 Вт 5000 K</t>
  </si>
  <si>
    <t>V1-I0-70107-10D08-6508550</t>
  </si>
  <si>
    <t>Светодиодный светильник VARTON промышленный Olymp S10 30°х110° 85 Вт 5000 K DALI</t>
  </si>
  <si>
    <t>V1-I0-70107-10D06-6508550</t>
  </si>
  <si>
    <t>Светодиодный светильник VARTON промышленный Olymp S10 90°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</si>
  <si>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</si>
  <si>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</si>
  <si>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</si>
  <si>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</si>
  <si>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</si>
  <si>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V1-I0-701X2-04L07-6515040</t>
  </si>
  <si>
    <t>Светодиодный прожектор VARTON AirQub 150 Вт 4000 K 60° RAL7045мр</t>
  </si>
  <si>
    <t>22960 лм</t>
  </si>
  <si>
    <t>V1-I0-701X2-04L02-6515040</t>
  </si>
  <si>
    <t>Светодиодный прожектор VARTON AirQub 150 Вт 4000 K 30° RAL7045мр</t>
  </si>
  <si>
    <t>V1-I0-701X2-04L27-6515040</t>
  </si>
  <si>
    <t>Светодиодный прожектор VARTON AirQub 150 Вт 4000 K 10° RAL7045мр</t>
  </si>
  <si>
    <t>21100 лм</t>
  </si>
  <si>
    <t>V1-I0-701X2-04L50-6515040</t>
  </si>
  <si>
    <t>Светодиодный прожектор VARTON AirQub 150 Вт 4000 K AS1 RAL7045мр</t>
  </si>
  <si>
    <t>V1-I0-701X2-04L06-6515040</t>
  </si>
  <si>
    <t>Светодиодный прожектор VARTON AirQub 150 Вт 4000 K 90° RAL7045мр</t>
  </si>
  <si>
    <t>V1-I0-701X2-04L19-6515040</t>
  </si>
  <si>
    <t>Светодиодный прожектор VARTON AirQub 150 Вт 4000 K 20° RAL7045мр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</si>
  <si>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</si>
  <si>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</si>
  <si>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</si>
  <si>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</si>
  <si>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V1-I0-701X2-04D50-6515040</t>
  </si>
  <si>
    <t>Светодиодный прожектор VARTON AirQub 150 Вт 4000 K AS1 RAL7045мр DALI</t>
  </si>
  <si>
    <t>V1-I0-701X2-04D19-6515040</t>
  </si>
  <si>
    <t>Светодиодный прожектор VARTON AirQub 150 Вт 4000 K 20° RAL7045мр DALI</t>
  </si>
  <si>
    <t>V1-I0-701X2-04D06-6515040</t>
  </si>
  <si>
    <t>Светодиодный прожектор VARTON AirQub 150 Вт 4000 K 90° RAL7045мр  DALI</t>
  </si>
  <si>
    <t>V1-I0-701X2-04D02-6515040</t>
  </si>
  <si>
    <t>Светодиодный прожектор VARTON AirQub 150 Вт 4000 K 30° RAL7045мр DALI</t>
  </si>
  <si>
    <t>V1-I0-701X2-04L19-6515050</t>
  </si>
  <si>
    <t>Светодиодный прожектор VARTON AirQub 150 Вт 5000 K 20° RAL7045мр</t>
  </si>
  <si>
    <t>V1-I0-701X2-04L06-6515050</t>
  </si>
  <si>
    <t>Светодиодный прожектор VARTON AirQub 150 Вт 5000 K 90° RAL7045мр</t>
  </si>
  <si>
    <t>V1-I0-701X2-04L50-6515050</t>
  </si>
  <si>
    <t>Светодиодный прожектор VARTON AirQub 150 Вт 5000 K AS1 RAL7045мр</t>
  </si>
  <si>
    <t>V1-I0-701X2-04L07-6515050</t>
  </si>
  <si>
    <t>Светодиодный прожектор VARTON AirQub 150 Вт 5000 K 60° RAL7045мр</t>
  </si>
  <si>
    <t>V1-I0-701X2-04L02-6515050</t>
  </si>
  <si>
    <t>Светодиодный прожектор VARTON AirQub 150 Вт 5000 K 30° RAL7045мр</t>
  </si>
  <si>
    <t>V1-I0-701X2-04L27-6515050</t>
  </si>
  <si>
    <t>Светодиодный прожектор VARTON AirQub 150 Вт 5000 K 10° RAL7045мр</t>
  </si>
  <si>
    <t>V1-I0-701X2-04D07-6515050</t>
  </si>
  <si>
    <t>Светодиодный прожектор VARTON AirQub 150 Вт 5000 K 60° RAL7045мр DALI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</si>
  <si>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</si>
  <si>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</si>
  <si>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</si>
  <si>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</si>
  <si>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V1-I0-701X2-04D06-6515050</t>
  </si>
  <si>
    <t>Светодиодный прожектор VARTON AirQub 150 Вт 5000 K 90° RAL7045мр  DALI</t>
  </si>
  <si>
    <t>V1-I0-701X2-04D50-6515050</t>
  </si>
  <si>
    <t>Светодиодный прожектор VARTON AirQub 150 Вт 5000 K AS1 RAL7045мр DALI</t>
  </si>
  <si>
    <t>V1-I0-701X2-04D02-6515050</t>
  </si>
  <si>
    <t>Светодиодный прожектор VARTON AirQub 150 Вт 5000 K 30° RAL7045мр DALI</t>
  </si>
  <si>
    <t>AirQub  210 Вт</t>
  </si>
  <si>
    <t>V1-I0-701X3-04L27-6521040</t>
  </si>
  <si>
    <t>Светодиодный прожектор VARTON AirQub 210 Вт 4000 K 10°</t>
  </si>
  <si>
    <t>210W</t>
  </si>
  <si>
    <t>29700 лм</t>
  </si>
  <si>
    <t>V1-I0-701X3-04L50-6521040</t>
  </si>
  <si>
    <t>Светодиодный прожектор VARTON AirQub 210 Вт 4000 K AS1</t>
  </si>
  <si>
    <t>32250 лм</t>
  </si>
  <si>
    <t>V1-I0-701X3-04L06-6521040</t>
  </si>
  <si>
    <t>Светодиодный прожектор VARTON AirQub 210 Вт 4000 K 90°</t>
  </si>
  <si>
    <t>V1-I0-701X3-04L07-6521040</t>
  </si>
  <si>
    <t>Светодиодный прожектор VARTON AirQub 210 Вт 4000 K 60°</t>
  </si>
  <si>
    <t>V1-I0-701X3-04L19-6521040</t>
  </si>
  <si>
    <t>Светодиодный прожектор VARTON AirQub 210 Вт 4000 K 20°</t>
  </si>
  <si>
    <t>V1-I0-701X3-04L02-6521040</t>
  </si>
  <si>
    <t>Светодиодный прожектор VARTON AirQub 210 Вт 4000 K 30°</t>
  </si>
  <si>
    <t>V1-I0-701X3-04D02-6521040</t>
  </si>
  <si>
    <t>Светодиодный прожектор VARTON AirQub 210 Вт 4000 K 30° DALI</t>
  </si>
  <si>
    <t>V1-I0-701X3-04D27-6521040</t>
  </si>
  <si>
    <t>Светодиодный прожектор VARTON AirQub 210 Вт 4000 K 10° DALI</t>
  </si>
  <si>
    <t>V1-I0-701X3-04D19-6521040</t>
  </si>
  <si>
    <t>Светодиодный прожектор VARTON AirQub 210 Вт 4000 K 20° DALI</t>
  </si>
  <si>
    <t>V1-I0-701X3-04D06-6521040</t>
  </si>
  <si>
    <t>Светодиодный прожектор VARTON AirQub 210 Вт 4000 K 90° DALI</t>
  </si>
  <si>
    <t>V1-I0-701X3-04D07-6521040</t>
  </si>
  <si>
    <t>Светодиодный прожектор VARTON AirQub 210 Вт 4000 K 60° DALI</t>
  </si>
  <si>
    <t>V1-I0-701X3-04D50-6521040</t>
  </si>
  <si>
    <t>Светодиодный прожектор VARTON AirQub 210 Вт 4000 K AS1 DALI</t>
  </si>
  <si>
    <t>V1-I0-701X3-04L02-6521050</t>
  </si>
  <si>
    <t>Светодиодный прожектор VARTON AirQub 210 Вт 5000 K 30°</t>
  </si>
  <si>
    <t>V1-I0-701X3-04L06-6521050</t>
  </si>
  <si>
    <t>Светодиодный прожектор VARTON AirQub 210 Вт 5000 K 90°</t>
  </si>
  <si>
    <t>V1-I0-701X3-04L19-6521050</t>
  </si>
  <si>
    <t>Светодиодный прожектор VARTON AirQub 210 Вт 5000 K 20°</t>
  </si>
  <si>
    <t>V1-I0-701X3-04L07-6521050</t>
  </si>
  <si>
    <t>Светодиодный прожектор VARTON AirQub 210 Вт 5000 K 60°</t>
  </si>
  <si>
    <t>V1-I0-701X3-04L50-6521050</t>
  </si>
  <si>
    <t>Светодиодный прожектор VARTON AirQub 210 Вт 5000 K AS1</t>
  </si>
  <si>
    <t>V1-I0-701X3-04L27-6521050</t>
  </si>
  <si>
    <t>Светодиодный прожектор VARTON AirQub 210 Вт 5000 K 10°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</si>
  <si>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</si>
  <si>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</si>
  <si>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</si>
  <si>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</si>
  <si>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V1-I0-701X3-04D07-6521050</t>
  </si>
  <si>
    <t>Светодиодный прожектор VARTON AirQub 210 Вт 5000 K 60° DALI</t>
  </si>
  <si>
    <t>V1-I0-701X3-04D02-6521050</t>
  </si>
  <si>
    <t>Светодиодный прожектор VARTON AirQub 210 Вт 5000 K 30° DALI</t>
  </si>
  <si>
    <t>V1-I0-701X3-04D19-6521050</t>
  </si>
  <si>
    <t>Светодиодный прожектор VARTON AirQub 210 Вт 5000 K 20° DALI</t>
  </si>
  <si>
    <t>V1-I0-701X3-04D06-6521050</t>
  </si>
  <si>
    <t>Светодиодный прожектор VARTON AirQub 210 Вт 5000 K 90° DALI</t>
  </si>
  <si>
    <t>AirQub  280 Вт</t>
  </si>
  <si>
    <t>V1-I0-702X2-04L50-6528040</t>
  </si>
  <si>
    <t>Светодиодный прожектор VARTON AirQub 280 Вт 4000 K AS1</t>
  </si>
  <si>
    <t>280W</t>
  </si>
  <si>
    <t>43150 лм</t>
  </si>
  <si>
    <t>V1-I0-702X2-04L07-6528040</t>
  </si>
  <si>
    <t>Светодиодный прожектор VARTON AirQub 280 Вт 4000 K 60°</t>
  </si>
  <si>
    <t>V1-I0-702X2-04L02-6528040</t>
  </si>
  <si>
    <t>Светодиодный прожектор VARTON AirQub 280 Вт 4000 K 30°</t>
  </si>
  <si>
    <t>V1-I0-702X2-04L19-6528040</t>
  </si>
  <si>
    <t>Светодиодный прожектор VARTON AirQub 280 Вт 4000 K 20°</t>
  </si>
  <si>
    <t>V1-I0-702X2-04L27-6528040</t>
  </si>
  <si>
    <t>Светодиодный прожектор VARTON AirQub 280 Вт 4000 K 10°</t>
  </si>
  <si>
    <t>39700 лм</t>
  </si>
  <si>
    <t>V1-I0-702X2-04L06-6528040</t>
  </si>
  <si>
    <t>Светодиодный прожектор VARTON AirQub 280 Вт 4000 K 90°</t>
  </si>
  <si>
    <t>V1-I0-702X2-04D27-6528040</t>
  </si>
  <si>
    <t>Светодиодный прожектор VARTON AirQub 280 Вт 4000 K 10° DALI</t>
  </si>
  <si>
    <t>V1-I0-702X2-04D07-6528040</t>
  </si>
  <si>
    <t>Светодиодный прожектор VARTON AirQub 280 Вт 4000 K 60° DALI</t>
  </si>
  <si>
    <t>V1-I0-702X2-04D50-6528040</t>
  </si>
  <si>
    <t>Светодиодный прожектор VARTON AirQub 280 Вт 4000 K AS1 DALI</t>
  </si>
  <si>
    <t>V1-I0-702X2-04D06-6528040</t>
  </si>
  <si>
    <t>Светодиодный прожектор VARTON AirQub 280 Вт 4000 K 90° DALI</t>
  </si>
  <si>
    <t>V1-I0-702X2-04D19-6528040</t>
  </si>
  <si>
    <t>Светодиодный прожектор VARTON AirQub 280 Вт 4000 K 20° DALI</t>
  </si>
  <si>
    <t>V1-I0-702X2-04D02-6528040</t>
  </si>
  <si>
    <t>V1-I0-702X2-04L02-6528050</t>
  </si>
  <si>
    <t>Светодиодный прожектор VARTON AirQub 280 Вт 5000 K 30°</t>
  </si>
  <si>
    <t>V1-I0-702X2-04L19-6528050</t>
  </si>
  <si>
    <t>Светодиодный прожектор VARTON AirQub 280 Вт 5000 K 20°</t>
  </si>
  <si>
    <t>V1-I0-702X2-04L27-6528050</t>
  </si>
  <si>
    <t>Светодиодный прожектор VARTON AirQub 280 Вт 5000 K 10°</t>
  </si>
  <si>
    <t>V1-I0-702X2-04L07-6528050</t>
  </si>
  <si>
    <t>Светодиодный прожектор VARTON AirQub 280 Вт 5000 K 60°</t>
  </si>
  <si>
    <t>V1-I0-702X2-04L06-6528050</t>
  </si>
  <si>
    <t>Светодиодный прожектор VARTON AirQub 280 Вт 5000 K 90°</t>
  </si>
  <si>
    <t>V1-I0-702X2-04L50-6528050</t>
  </si>
  <si>
    <t>Светодиодный прожектор VARTON AirQub 280 Вт 5000 K AS1</t>
  </si>
  <si>
    <t>V1-I0-702X2-04D27-6528050</t>
  </si>
  <si>
    <t>Светодиодный прожектор VARTON AirQub 280 Вт 5000 K 10° DALI</t>
  </si>
  <si>
    <t>V1-I0-702X2-04D06-6528050</t>
  </si>
  <si>
    <t>Светодиодный прожектор VARTON AirQub 280 Вт 5000 K 90° DALI</t>
  </si>
  <si>
    <t>V1-I0-702X2-04D50-6528050</t>
  </si>
  <si>
    <t>Светодиодный прожектор VARTON AirQub 280 Вт 5000 K AS1 DALI</t>
  </si>
  <si>
    <t>V1-I0-702X2-04D19-6528050</t>
  </si>
  <si>
    <t>Светодиодный прожектор VARTON AirQub 280 Вт 5000 K 20° DALI</t>
  </si>
  <si>
    <t>V1-I0-702X2-04D07-6528050</t>
  </si>
  <si>
    <t>Светодиодный прожектор VARTON AirQub 280 Вт 5000 K 60° DALI</t>
  </si>
  <si>
    <t>V1-I0-702X2-04D02-6528050</t>
  </si>
  <si>
    <t>Светодиодный прожектор VARTON AirQub 280 Вт 5000 K 30° DALI</t>
  </si>
  <si>
    <t>AirQub  420 Вт</t>
  </si>
  <si>
    <t>V1-I0-702X3-04L19-6542040</t>
  </si>
  <si>
    <t>Светодиодный прожектор VARTON AirQub 420 Вт 4000 K 20°</t>
  </si>
  <si>
    <t>420W</t>
  </si>
  <si>
    <t>65050 лм</t>
  </si>
  <si>
    <t>V1-I0-702X3-04L50-6542040</t>
  </si>
  <si>
    <t>Светодиодный прожектор VARTON AirQub 420 Вт 4000 K AS1</t>
  </si>
  <si>
    <t>V1-I0-702X3-04L07-6542040</t>
  </si>
  <si>
    <t>Светодиодный прожектор VARTON AirQub 420 Вт 4000 K 60°</t>
  </si>
  <si>
    <t>V1-I0-702X3-04L27-6542040</t>
  </si>
  <si>
    <t>Светодиодный прожектор VARTON AirQub 420 Вт 4000 K 10°</t>
  </si>
  <si>
    <t>59850 лм</t>
  </si>
  <si>
    <t>V1-I0-702X3-04L02-6542040</t>
  </si>
  <si>
    <t>Светодиодный прожектор VARTON AirQub 420 Вт 4000 K 30°</t>
  </si>
  <si>
    <t>V1-I0-702X3-04L06-6542040</t>
  </si>
  <si>
    <t>Светодиодный прожектор VARTON AirQub 420 Вт 4000 K 90°</t>
  </si>
  <si>
    <t>V1-I0-702X3-04D50-6542040</t>
  </si>
  <si>
    <t>Светодиодный прожектор VARTON AirQub 420 Вт 4000 K AS1 DALI</t>
  </si>
  <si>
    <t>V1-I0-702X3-04D02-6542040</t>
  </si>
  <si>
    <t>Светодиодный прожектор VARTON AirQub 420 Вт 4000 K 30° DALI</t>
  </si>
  <si>
    <t>V1-I0-702X3-04D27-6542040</t>
  </si>
  <si>
    <t>Светодиодный прожектор VARTON AirQub 420 Вт 4000 K 10° DALI</t>
  </si>
  <si>
    <t>V1-I0-702X3-04D19-6542040</t>
  </si>
  <si>
    <t>Светодиодный прожектор VARTON AirQub 420 Вт 4000 K 20° DALI</t>
  </si>
  <si>
    <t>V1-I0-702X3-04D06-6542040</t>
  </si>
  <si>
    <t>Светодиодный прожектор VARTON AirQub 420 Вт 4000 K 90° DALI</t>
  </si>
  <si>
    <t>V1-I0-702X3-04D07-6542040</t>
  </si>
  <si>
    <t>Светодиодный прожектор VARTON AirQub 420 Вт 4000 K 60° DALI</t>
  </si>
  <si>
    <t>V1-I0-702X3-04L50-6542050</t>
  </si>
  <si>
    <t>Светодиодный прожектор VARTON AirQub 420 Вт 5000 K AS1</t>
  </si>
  <si>
    <t>V1-I0-702X3-04L02-6542050</t>
  </si>
  <si>
    <t>Светодиодный прожектор VARTON AirQub 420 Вт 5000 K 30°</t>
  </si>
  <si>
    <t>V1-I0-702X3-04L27-6542050</t>
  </si>
  <si>
    <t>Светодиодный прожектор VARTON AirQub 420 Вт 5000 K 10°</t>
  </si>
  <si>
    <t>V1-I0-702X3-04L06-6542050</t>
  </si>
  <si>
    <t>Светодиодный прожектор VARTON AirQub 420 Вт 5000 K 90°</t>
  </si>
  <si>
    <t>V1-I0-702X3-04L07-6542050</t>
  </si>
  <si>
    <t>Светодиодный прожектор VARTON AirQub 420 Вт 5000 K 60°</t>
  </si>
  <si>
    <t>V1-I0-702X3-04L19-6542050</t>
  </si>
  <si>
    <t>Светодиодный прожектор VARTON AirQub 420 Вт 5000 K 20°</t>
  </si>
  <si>
    <t>V1-I0-702X3-04D27-6542050</t>
  </si>
  <si>
    <t>Светодиодный прожектор VARTON AirQub 420 Вт 5000 K 10° DALI</t>
  </si>
  <si>
    <t>V1-I0-702X3-04D02-6542050</t>
  </si>
  <si>
    <t>Светодиодный прожектор VARTON AirQub 420 Вт 5000 K 30° DALI</t>
  </si>
  <si>
    <t>V1-I0-702X3-04D07-6542050</t>
  </si>
  <si>
    <t>Светодиодный прожектор VARTON AirQub 420 Вт 5000 K 60° DALI</t>
  </si>
  <si>
    <t>V1-I0-702X3-04D06-6542050</t>
  </si>
  <si>
    <t>Светодиодный прожектор VARTON AirQub 420 Вт 5000 K 90° DALI</t>
  </si>
  <si>
    <t>V1-I0-702X3-04D50-6542050</t>
  </si>
  <si>
    <t>Светодиодный прожектор VARTON AirQub 420 Вт 5000 K AS1 DALI</t>
  </si>
  <si>
    <t>V1-I0-702X3-04D19-6542050</t>
  </si>
  <si>
    <t>Светодиодный прожектор VARTON AirQub 420 Вт 5000 K 20° DALI</t>
  </si>
  <si>
    <t>AirQub  500 Вт</t>
  </si>
  <si>
    <t>V1-I0-702X4-04L02-6550040</t>
  </si>
  <si>
    <t>Светодиодный прожектор VARTON AirQub 500 Вт 4000 K 30° RAL7045мр</t>
  </si>
  <si>
    <t>500W</t>
  </si>
  <si>
    <t>77060 лм</t>
  </si>
  <si>
    <t>V1-I0-702X4-04L27-6550040</t>
  </si>
  <si>
    <t>Светодиодный прожектор VARTON AirQub 500 Вт 4000 K 10° RAL7045мр</t>
  </si>
  <si>
    <t>70900 лм</t>
  </si>
  <si>
    <t>V1-I0-702X4-04L07-6550040</t>
  </si>
  <si>
    <t>Светодиодный прожектор VARTON AirQub 500 Вт 4000 K 60° RAL7045мр</t>
  </si>
  <si>
    <t>V1-I0-702X4-04L50-6550040</t>
  </si>
  <si>
    <t>Светодиодный прожектор VARTON AirQub 500 Вт 4000 K AS1 RAL7045мр</t>
  </si>
  <si>
    <t>V1-I0-702X4-04L06-6550040</t>
  </si>
  <si>
    <t>Светодиодный прожектор VARTON AirQub 500 Вт 4000 K 90° RAL7045мр</t>
  </si>
  <si>
    <t>V1-I0-702X4-04L19-6550040</t>
  </si>
  <si>
    <t>Светодиодный прожектор VARTON AirQub 500 Вт 4000 K 20° RAL7045мр</t>
  </si>
  <si>
    <t>V1-I0-702X4-04D19-6550040</t>
  </si>
  <si>
    <t>Светодиодный прожектор VARTON AirQub 500 Вт 4000 K 20° RAL7045мр DALI</t>
  </si>
  <si>
    <t>V1-I0-702X4-04D02-6550040</t>
  </si>
  <si>
    <t>Светодиодный прожектор VARTON AirQub 500 Вт 4000 K 30° RAL7045мр DALI</t>
  </si>
  <si>
    <t>V1-I0-702X4-04D07-6550040</t>
  </si>
  <si>
    <t>Светодиодный прожектор VARTON AirQub 500 Вт 4000 K 60° RAL7045мр DALI</t>
  </si>
  <si>
    <t>V1-I0-702X4-04D50-6550040</t>
  </si>
  <si>
    <t>Светодиодный прожектор VARTON AirQub 500 Вт 4000 K AS1 RAL7045мр DALI</t>
  </si>
  <si>
    <t>V1-I0-702X4-04D27-6550040</t>
  </si>
  <si>
    <t>Светодиодный прожектор VARTON AirQub 500 Вт 4000 K 10° RAL7045мр DALI</t>
  </si>
  <si>
    <t>V1-I0-702X4-04D06-6550040</t>
  </si>
  <si>
    <t>Светодиодный прожектор VARTON AirQub 500 Вт 4000 K 90° RAL7045мр DALI</t>
  </si>
  <si>
    <t>V1-I0-702X4-04L02-6550050</t>
  </si>
  <si>
    <t>Светодиодный прожектор VARTON AirQub 500 Вт 5000 K 30° RAL7045мр</t>
  </si>
  <si>
    <t>V1-I0-702X4-04L07-6550050</t>
  </si>
  <si>
    <t>Светодиодный прожектор VARTON AirQub 500 Вт 5000 K 60° RAL7045мр</t>
  </si>
  <si>
    <t>V1-I0-702X4-04L50-6550050</t>
  </si>
  <si>
    <t>Светодиодный прожектор VARTON AirQub 500 Вт 5000 K AS1 RAL7045мр</t>
  </si>
  <si>
    <t>V1-I0-702X4-04L27-6550050</t>
  </si>
  <si>
    <t>Светодиодный прожектор VARTON AirQub 500 Вт 5000 K 10° RAL7045мр</t>
  </si>
  <si>
    <t>V1-I0-702X4-04L06-6550050</t>
  </si>
  <si>
    <t>Светодиодный прожектор VARTON AirQub 500 Вт 5000 K 90° RAL7045мр</t>
  </si>
  <si>
    <t>V1-I0-702X4-04L19-6550050</t>
  </si>
  <si>
    <t>Светодиодный прожектор VARTON AirQub 500 Вт 5000 K 20° RAL7045мр</t>
  </si>
  <si>
    <t>V1-I0-702X4-04D19-6550050</t>
  </si>
  <si>
    <t>Светодиодный прожектор VARTON AirQub 500 Вт 5000 K 20° RAL7045мр DALI</t>
  </si>
  <si>
    <t>V1-I0-702X4-04D50-6550050</t>
  </si>
  <si>
    <t>Светодиодный прожектор VARTON AirQub 500 Вт 5000 K AS1 RAL7045мр DALI</t>
  </si>
  <si>
    <t>V1-I0-702X4-04D27-6550050</t>
  </si>
  <si>
    <t>Светодиодный прожектор VARTON AirQub 500 Вт 5000 K 10° RAL7045мр DALI</t>
  </si>
  <si>
    <t>V1-I0-702X4-04D07-6550050</t>
  </si>
  <si>
    <t>Светодиодный прожектор VARTON AirQub 500 Вт 5000 K 60° RAL7045мр DALI</t>
  </si>
  <si>
    <t>V1-I0-702X4-04D02-6550050</t>
  </si>
  <si>
    <t>Светодиодный прожектор VARTON AirQub 500 Вт 5000 K 30° RAL7045мр DALI</t>
  </si>
  <si>
    <t>V1-I0-702X4-04D06-6550050</t>
  </si>
  <si>
    <t>Светодиодный прожектор VARTON AirQub 500 Вт 5000 K 90° RAL7045мр DALI</t>
  </si>
  <si>
    <t>AirQub  640 Вт</t>
  </si>
  <si>
    <t>V1-I0-703X3-04L19-6564040</t>
  </si>
  <si>
    <t>Светодиодный прожектор VARTON AirQub 640 Вт 4000 K 20°</t>
  </si>
  <si>
    <t>640W</t>
  </si>
  <si>
    <t>99200 лм</t>
  </si>
  <si>
    <t>V1-I0-703X3-04L27-6564040</t>
  </si>
  <si>
    <t>Светодиодный прожектор VARTON AirQub 640 Вт 4000 K 10°</t>
  </si>
  <si>
    <t>91260 лм</t>
  </si>
  <si>
    <t>V1-I0-703X3-04L06-6564040</t>
  </si>
  <si>
    <t>Светодиодный прожектор VARTON AirQub 640 Вт 4000 K 90°</t>
  </si>
  <si>
    <t>V1-I0-703X3-04L02-6564040</t>
  </si>
  <si>
    <t>Светодиодный прожектор VARTON AirQub 640 Вт 4000 K 30°</t>
  </si>
  <si>
    <t>V1-I0-703X3-04L07-6564040</t>
  </si>
  <si>
    <t>Светодиодный прожектор VARTON AirQub 640 Вт 4000 K 60°</t>
  </si>
  <si>
    <t>V1-I0-703X3-04L02-6564050</t>
  </si>
  <si>
    <t>Светодиодный прожектор VARTON AirQub 640 Вт 5000 K 30°</t>
  </si>
  <si>
    <t>V1-I0-703X3-04L50-6564040</t>
  </si>
  <si>
    <t>Светодиодный прожектор VARTON AirQub 640 Вт 4000 K AS1</t>
  </si>
  <si>
    <t>V1-I0-703X3-04D06-6564040</t>
  </si>
  <si>
    <t>Светодиодный прожектор VARTON AirQub 640 Вт 4000 K 90° DALI</t>
  </si>
  <si>
    <t>V1-I0-703X3-04D50-6564040</t>
  </si>
  <si>
    <t>Светодиодный прожектор VARTON AirQub 640 Вт 4000 K AS1 DALI</t>
  </si>
  <si>
    <t>V1-I0-703X3-04D27-6564040</t>
  </si>
  <si>
    <t>Светодиодный прожектор VARTON AirQub 640 Вт 4000 K 10° DALI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</si>
  <si>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</si>
  <si>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</si>
  <si>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</si>
  <si>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</si>
  <si>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V1-I0-703X3-04D19-6564040</t>
  </si>
  <si>
    <t>Светодиодный прожектор VARTON AirQub 640 Вт 4000 K 20° DALI</t>
  </si>
  <si>
    <t>V1-I0-703X3-04L50-6564050</t>
  </si>
  <si>
    <t>Светодиодный прожектор VARTON AirQub 640 Вт 5000 K AS1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</si>
  <si>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</si>
  <si>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</si>
  <si>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</si>
  <si>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</si>
  <si>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V1-I0-703X3-04L27-6564050</t>
  </si>
  <si>
    <t>Светодиодный прожектор VARTON AirQub 640 Вт 5000 K 10°</t>
  </si>
  <si>
    <t>V1-I0-703X3-04L07-6564050</t>
  </si>
  <si>
    <t>Светодиодный прожектор VARTON AirQub 640 Вт 5000 K 60°</t>
  </si>
  <si>
    <t>V1-I0-703X3-04D07-6564050</t>
  </si>
  <si>
    <t>Светодиодный прожектор VARTON AirQub 640 Вт 5000 K 60° DALI</t>
  </si>
  <si>
    <t>V1-I0-703X3-04D50-6564050</t>
  </si>
  <si>
    <t>Светодиодный прожектор VARTON AirQub 640 Вт 5000 K AS1 DALI</t>
  </si>
  <si>
    <t>V1-I0-703X3-04D02-6564050</t>
  </si>
  <si>
    <t>Светодиодный прожектор VARTON AirQub 640 Вт 5000 K 30° DALI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</si>
  <si>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</si>
  <si>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</si>
  <si>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</si>
  <si>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</si>
  <si>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V1-I0-703X3-04D19-6564050</t>
  </si>
  <si>
    <t>Светодиодный прожектор VARTON AirQub 640 Вт 5000 K 20° DALI</t>
  </si>
  <si>
    <t>AirQub  850 Вт</t>
  </si>
  <si>
    <t>V1-I0-703X4-04L06-6585040</t>
  </si>
  <si>
    <t>Светодиодный прожектор VARTON AirQub 850 Вт 4000 K 90°</t>
  </si>
  <si>
    <t>850W</t>
  </si>
  <si>
    <t>131750 лм</t>
  </si>
  <si>
    <t>V1-I0-703X4-04L50-6585040</t>
  </si>
  <si>
    <t>Светодиодный прожектор VARTON AirQub 850 Вт 4000 K AS1</t>
  </si>
  <si>
    <t>V1-I0-703X4-04L07-6585040</t>
  </si>
  <si>
    <t>Светодиодный прожектор VARTON AirQub 850 Вт 4000 K 60°</t>
  </si>
  <si>
    <t>V1-I0-703X4-04L02-6585040</t>
  </si>
  <si>
    <t>Светодиодный прожектор VARTON AirQub 850 Вт 4000 K 30°</t>
  </si>
  <si>
    <t>V1-I0-703X4-04L27-6585040</t>
  </si>
  <si>
    <t>Светодиодный прожектор VARTON AirQub 850 Вт 4000 K 10°</t>
  </si>
  <si>
    <t>121200 лм</t>
  </si>
  <si>
    <t>V1-I0-703X4-04L19-6585040</t>
  </si>
  <si>
    <t>Светодиодный прожектор VARTON AirQub 850 Вт 4000 K 20°</t>
  </si>
  <si>
    <t>V1-I0-703X4-04D50-6585040</t>
  </si>
  <si>
    <t>Светодиодный прожектор VARTON AirQub 850 Вт 4000 K AS1 DALI</t>
  </si>
  <si>
    <t>V1-I0-703X4-04D02-6585040</t>
  </si>
  <si>
    <t>Светодиодный прожектор VARTON AirQub 850 Вт 4000 K 30° DALI</t>
  </si>
  <si>
    <t>V1-I0-703X4-04D27-6585040</t>
  </si>
  <si>
    <t>V1-I0-703X4-04D19-6585040</t>
  </si>
  <si>
    <t>Светодиодный прожектор VARTON AirQub 850 Вт 4000 K 20° DALI</t>
  </si>
  <si>
    <t>V1-I0-703X4-04D07-6585040</t>
  </si>
  <si>
    <t>Светодиодный прожектор VARTON AirQub 850 Вт 4000 K 60° DALI</t>
  </si>
  <si>
    <t>V1-I0-703X4-04D06-6585040</t>
  </si>
  <si>
    <t>Светодиодный прожектор VARTON AirQub 850 Вт 4000 K 90° DALI</t>
  </si>
  <si>
    <t>V1-I0-703X4-04L27-6585050</t>
  </si>
  <si>
    <t>Светодиодный прожектор VARTON AirQub 850 Вт 5000 K 10°</t>
  </si>
  <si>
    <t>V1-I0-703X4-04L07-6585050</t>
  </si>
  <si>
    <t>Светодиодный прожектор VARTON AirQub 850 Вт 5000 K 60°</t>
  </si>
  <si>
    <t>V1-I0-703X4-04L02-6585050</t>
  </si>
  <si>
    <t>Светодиодный прожектор VARTON AirQub 850 Вт 5000 K 30°</t>
  </si>
  <si>
    <t>V1-I0-703X4-04L50-6585050</t>
  </si>
  <si>
    <t>Светодиодный прожектор VARTON AirQub 850 Вт 5000 K AS1</t>
  </si>
  <si>
    <t>V1-I0-703X4-04L06-6585050</t>
  </si>
  <si>
    <t>Светодиодный прожектор VARTON AirQub 850 Вт 5000 K 90°</t>
  </si>
  <si>
    <t>V1-I0-703X4-04L19-6585050</t>
  </si>
  <si>
    <t>Светодиодный прожектор VARTON AirQub 850 Вт 5000 K 20°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</si>
  <si>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</si>
  <si>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</si>
  <si>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</si>
  <si>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</si>
  <si>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V1-I0-703X4-04D07-6585050</t>
  </si>
  <si>
    <t>Светодиодный прожектор VARTON AirQub 850 Вт 5000 K 60° DALI</t>
  </si>
  <si>
    <t>V1-I0-703X4-04D27-6585050</t>
  </si>
  <si>
    <t>Светодиодный прожектор VARTON AirQub 850 Вт 5000 K 10° DALI</t>
  </si>
  <si>
    <t>V1-I0-703X4-04D19-6585050</t>
  </si>
  <si>
    <t>Светодиодный прожектор VARTON AirQub 850 Вт 5000 K 20° DALI</t>
  </si>
  <si>
    <t>V1-I0-703X4-04D02-6585050</t>
  </si>
  <si>
    <t>Светодиодный прожектор VARTON AirQub 850 Вт 5000 K 30° DALI</t>
  </si>
  <si>
    <t>AirQub 1050 Вт</t>
  </si>
  <si>
    <t>V1-I0-703X5-04L07-65K0540</t>
  </si>
  <si>
    <t>Светодиодный прожектор VARTON AirQub 1050 Вт 4000 K 60°</t>
  </si>
  <si>
    <t>1050W</t>
  </si>
  <si>
    <t>162430 лм</t>
  </si>
  <si>
    <t>V1-I0-703X5-04L27-65K0540</t>
  </si>
  <si>
    <t>Светодиодный прожектор VARTON AirQub 1050 Вт 4000 K 10°</t>
  </si>
  <si>
    <t>149400 лм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</si>
  <si>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</si>
  <si>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</si>
  <si>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</si>
  <si>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</si>
  <si>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V1-I0-703X5-04L06-65K0540</t>
  </si>
  <si>
    <t>Светодиодный прожектор VARTON AirQub 1050 Вт 4000 K 90°</t>
  </si>
  <si>
    <t>V1-I0-703X5-04L50-65K0540</t>
  </si>
  <si>
    <t>Светодиодный прожектор VARTON AirQub 1050 Вт 4000 K AS1</t>
  </si>
  <si>
    <t>V1-I0-703X5-04D50-65K0540</t>
  </si>
  <si>
    <t>Светодиодный прожектор VARTON AirQub 1050 Вт 4000 K AS1 DALI</t>
  </si>
  <si>
    <t>V1-I0-703X5-04D07-65K0540</t>
  </si>
  <si>
    <t>Светодиодный прожектор VARTON AirQub 1050 Вт 4000 K 60° DALI</t>
  </si>
  <si>
    <t>V1-I0-703X5-04D27-65K0540</t>
  </si>
  <si>
    <t>Светодиодный прожектор VARTON AirQub 1050 Вт 4000 K 10° DALI</t>
  </si>
  <si>
    <t>V1-I0-703X5-04D02-65K0540</t>
  </si>
  <si>
    <t>Светодиодный прожектор VARTON AirQub 1050 Вт 4000 K 30° DALI</t>
  </si>
  <si>
    <t>V1-I0-703X5-04D19-65K0540</t>
  </si>
  <si>
    <t>Светодиодный прожектор VARTON AirQub 1050 Вт 4000 K 20° DALI</t>
  </si>
  <si>
    <t>V1-I0-703X5-04D06-65K0540</t>
  </si>
  <si>
    <t>Светодиодный прожектор VARTON AirQub 1050 Вт 4000 K 90° DALI</t>
  </si>
  <si>
    <t>V1-I0-703X5-04L19-65K0550</t>
  </si>
  <si>
    <t>Светодиодный прожектор VARTON AirQub 1050 Вт 5000 K 20°</t>
  </si>
  <si>
    <t>V1-I0-703X5-04L50-65K0550</t>
  </si>
  <si>
    <t>Светодиодный прожектор VARTON AirQub 1050 Вт 5000 K AS1</t>
  </si>
  <si>
    <t>V1-I0-703X5-04L06-65K0550</t>
  </si>
  <si>
    <t>Светодиодный прожектор VARTON AirQub 1050 Вт 5000 K 90°</t>
  </si>
  <si>
    <t>V1-I0-703X5-04L07-65K0550</t>
  </si>
  <si>
    <t>Светодиодный прожектор VARTON AirQub 1050 Вт 5000 K 60°</t>
  </si>
  <si>
    <t>V1-I0-703X5-04L02-65K0550</t>
  </si>
  <si>
    <t>Светодиодный прожектор VARTON AirQub 1050 Вт 5000 K 30°</t>
  </si>
  <si>
    <t>V1-I0-703X5-04L27-65K0550</t>
  </si>
  <si>
    <t>Светодиодный прожектор VARTON AirQub 1050 Вт 5000 K 10°</t>
  </si>
  <si>
    <t>V1-I0-703X5-04D02-65K0550</t>
  </si>
  <si>
    <t>Светодиодный прожектор VARTON AirQub 1050 Вт 5000 K 30° DALI</t>
  </si>
  <si>
    <t>V1-I0-703X5-04D07-65K0550</t>
  </si>
  <si>
    <t>Светодиодный прожектор VARTON AirQub 1050 Вт 5000 K 60° DALI</t>
  </si>
  <si>
    <t>V1-I0-703X5-04D06-65K0550</t>
  </si>
  <si>
    <t>Светодиодный прожектор VARTON AirQub 1050 Вт 5000 K 90° DALI</t>
  </si>
  <si>
    <t>V1-I0-703X5-04D19-65K0550</t>
  </si>
  <si>
    <t>Светодиодный прожектор VARTON AirQub 1050 Вт 5000 K 20° DALI</t>
  </si>
  <si>
    <t>V1-I0-703X5-04D50-65K0550</t>
  </si>
  <si>
    <t>Светодиодный прожектор VARTON AirQub 1050 Вт 5000 K AS1 DALI</t>
  </si>
  <si>
    <t>V1-I0-703X5-04D27-65K0550</t>
  </si>
  <si>
    <t>Светодиодный прожектор VARTON AirQub 1050 Вт 5000 K 10°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</si>
  <si>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</si>
  <si>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</si>
  <si>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</si>
  <si>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</si>
  <si>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</si>
  <si>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V1-I0-703X6-04L27-65K2540</t>
  </si>
  <si>
    <t>Светодиодный прожектор VARTON AirQub 1250 Вт 4000 K 10°</t>
  </si>
  <si>
    <t>178250 лм</t>
  </si>
  <si>
    <t>V1-I0-703X6-04L19-65K2540</t>
  </si>
  <si>
    <t>Светодиодный прожектор VARTON AirQub 1250 Вт 4000 K 20°</t>
  </si>
  <si>
    <t>V1-I0-703X6-04L02-65K2540</t>
  </si>
  <si>
    <t>Светодиодный прожектор VARTON AirQub 1250 Вт 4000 K 30°</t>
  </si>
  <si>
    <t>V1-I0-703X6-04L07-65K2540</t>
  </si>
  <si>
    <t>Светодиодный прожектор VARTON AirQub 1250 Вт 4000 K 60°</t>
  </si>
  <si>
    <t>V1-I0-703X6-04L06-65K2540</t>
  </si>
  <si>
    <t>Светодиодный прожектор VARTON AirQub 1250 Вт 4000 K 90°</t>
  </si>
  <si>
    <t>V1-I0-703X6-04D07-65K2540</t>
  </si>
  <si>
    <t>Светодиодный прожектор VARTON AirQub 1250 Вт 4000 K 60° DALI</t>
  </si>
  <si>
    <t>V1-I0-703X6-04D27-65K2540</t>
  </si>
  <si>
    <t>Светодиодный прожектор VARTON AirQub 1250 Вт 4000 K 10° DALI</t>
  </si>
  <si>
    <t>V1-I0-703X6-04D50-65K2540</t>
  </si>
  <si>
    <t>Светодиодный прожектор VARTON AirQub 1250 Вт 4000 K AS1 DALI</t>
  </si>
  <si>
    <t>V1-I0-703X6-04D19-65K2540</t>
  </si>
  <si>
    <t>Светодиодный прожектор VARTON AirQub 1250 Вт 4000 K 20° DALI</t>
  </si>
  <si>
    <t>V1-I0-703X6-04D02-65K2540</t>
  </si>
  <si>
    <t>Светодиодный прожектор VARTON AirQub 1250 Вт 4000 K 30° DALI</t>
  </si>
  <si>
    <t>V1-I0-703X6-04D06-65K2540</t>
  </si>
  <si>
    <t>Светодиодный прожектор VARTON AirQub 1250 Вт 4000 K 90° DALI</t>
  </si>
  <si>
    <t>V1-I0-703X6-04L06-65K2550</t>
  </si>
  <si>
    <t>Светодиодный прожектор VARTON AirQub 1250 Вт 5000 K 90°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</si>
  <si>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</si>
  <si>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</si>
  <si>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</si>
  <si>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</si>
  <si>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V1-I0-703X6-04L07-65K2550</t>
  </si>
  <si>
    <t>Светодиодный прожектор VARTON AirQub 1250 Вт 5000 K 60°</t>
  </si>
  <si>
    <t>V1-I0-703X6-04L19-65K2550</t>
  </si>
  <si>
    <t>Светодиодный прожектор VARTON AirQub 1250 Вт 5000 K 20°</t>
  </si>
  <si>
    <t>V1-I0-703X6-04L02-65K2550</t>
  </si>
  <si>
    <t>Светодиодный прожектор VARTON AirQub 1250 Вт 5000 K 30°</t>
  </si>
  <si>
    <t>V1-I0-703X6-04D27-65K2550</t>
  </si>
  <si>
    <t>Светодиодный прожектор VARTON AirQub 1250 Вт 5000 K 10° DALI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</si>
  <si>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</si>
  <si>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</si>
  <si>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</si>
  <si>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</si>
  <si>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V1-I0-703X6-04D06-65K2550</t>
  </si>
  <si>
    <t>Светодиодный прожектор VARTON AirQub 1250 Вт 5000 K 90° DALI</t>
  </si>
  <si>
    <t>V1-I0-703X6-04D07-65K2550</t>
  </si>
  <si>
    <t>Светодиодный прожектор VARTON AirQub 1250 Вт 5000 K 60° DALI</t>
  </si>
  <si>
    <t>V1-I0-703X6-04D02-65K2550</t>
  </si>
  <si>
    <t>Светодиодный прожектор VARTON AirQub 1250 Вт 5000 K 30° DALI</t>
  </si>
  <si>
    <t>AirQub 1550 Вт</t>
  </si>
  <si>
    <t>V1-I0-704X6-04L06-65K5540</t>
  </si>
  <si>
    <t>Светодиодный прожектор VARTON AirQub 1550 Вт 4000 K 90°</t>
  </si>
  <si>
    <t>1550W</t>
  </si>
  <si>
    <t>240050 лм</t>
  </si>
  <si>
    <t>V1-I0-704X6-04L50-65K5540</t>
  </si>
  <si>
    <t>Светодиодный прожектор VARTON AirQub 1550 Вт 4000 K AS1</t>
  </si>
  <si>
    <t>V1-I0-704X6-04L27-65K5540</t>
  </si>
  <si>
    <t>Светодиодный прожектор VARTON AirQub 1550 Вт 4000 K 10°</t>
  </si>
  <si>
    <t>220850 лм</t>
  </si>
  <si>
    <t>V1-I0-704X6-04L02-65K5540</t>
  </si>
  <si>
    <t>Светодиодный прожектор VARTON AirQub 1550 Вт 4000 K 30°</t>
  </si>
  <si>
    <t>V1-I0-704X6-04L19-65K5540</t>
  </si>
  <si>
    <t>Светодиодный прожектор VARTON AirQub 1550 Вт 4000 K 20°</t>
  </si>
  <si>
    <t>V1-I0-704X6-04L07-65K5540</t>
  </si>
  <si>
    <t>Светодиодный прожектор VARTON AirQub 1550 Вт 4000 K 60°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</si>
  <si>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</si>
  <si>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</si>
  <si>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</si>
  <si>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</si>
  <si>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V1-I0-704X6-04D02-65K5540</t>
  </si>
  <si>
    <t>Светодиодный прожектор VARTON AirQub 1550 Вт 4000 K 30° DALI</t>
  </si>
  <si>
    <t>V1-I0-704X6-04D19-65K5540</t>
  </si>
  <si>
    <t>Светодиодный прожектор VARTON AirQub 1550 Вт 4000 K 20° DALI</t>
  </si>
  <si>
    <t>V1-I0-704X6-04D06-65K5540</t>
  </si>
  <si>
    <t>Светодиодный прожектор VARTON AirQub 1550 Вт 4000 K 90° DALI</t>
  </si>
  <si>
    <t>V1-I0-704X6-04D50-65K5540</t>
  </si>
  <si>
    <t>Светодиодный прожектор VARTON AirQub 1550 Вт 4000 K AS1 DALI</t>
  </si>
  <si>
    <t>V1-I0-704X6-04L50-65K5550</t>
  </si>
  <si>
    <t>Светодиодный прожектор VARTON AirQub 1550 Вт 5000 K AS1</t>
  </si>
  <si>
    <t>V1-I0-704X6-04L07-65K5550</t>
  </si>
  <si>
    <t>Светодиодный прожектор VARTON AirQub 1550 Вт 5000 K 60°</t>
  </si>
  <si>
    <t>V1-I0-704X6-04L27-65K5550</t>
  </si>
  <si>
    <t>Светодиодный прожектор VARTON AirQub 1550 Вт 5000 K 10°</t>
  </si>
  <si>
    <t>V1-I0-704X6-04L02-65K5550</t>
  </si>
  <si>
    <t>Светодиодный прожектор VARTON AirQub 1550 Вт 5000 K 30°</t>
  </si>
  <si>
    <t>V1-I0-704X6-04L06-65K5550</t>
  </si>
  <si>
    <t>Светодиодный прожектор VARTON AirQub 1550 Вт 5000 K 90°</t>
  </si>
  <si>
    <t>V1-I0-704X6-04L19-65K5550</t>
  </si>
  <si>
    <t>Светодиодный прожектор VARTON AirQub 1550 Вт 5000 K 20°</t>
  </si>
  <si>
    <t>V1-I0-704X6-04D50-65K5550</t>
  </si>
  <si>
    <t>Светодиодный прожектор VARTON AirQub 1550 Вт 5000 K AS1 DALI</t>
  </si>
  <si>
    <t>V1-I0-704X6-04D06-65K5550</t>
  </si>
  <si>
    <t>Светодиодный прожектор VARTON AirQub 1550 Вт 5000 K 90° DALI</t>
  </si>
  <si>
    <t>V1-I0-704X6-04D07-65K5550</t>
  </si>
  <si>
    <t>Светодиодный прожектор VARTON AirQub 1550 Вт 5000 K 60° DALI</t>
  </si>
  <si>
    <t>V1-I0-704X6-04D02-65K5550</t>
  </si>
  <si>
    <t>Светодиодный прожектор VARTON AirQub 1550 Вт 5000 K 30° DALI</t>
  </si>
  <si>
    <t>V1-I0-704X6-04D27-65K5550</t>
  </si>
  <si>
    <t>Светодиодный прожектор VARTON AirQub 1550 Вт 5000 K 10° DALI</t>
  </si>
  <si>
    <t>V1-I0-704X6-04D19-65K5550</t>
  </si>
  <si>
    <t>Светодиодный прожектор VARTON AirQub 1550 Вт 5000 K 20° DALI</t>
  </si>
  <si>
    <t>AirQub аксессуары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</si>
  <si>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</si>
  <si>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</si>
  <si>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</si>
  <si>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</si>
  <si>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V4-I0-70.0001.AIR-0001</t>
  </si>
  <si>
    <t>Трос страховочный AirQub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</si>
  <si>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</si>
  <si>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</si>
  <si>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</si>
  <si>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</si>
  <si>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</si>
  <si>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</si>
  <si>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</si>
  <si>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</si>
  <si>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</si>
  <si>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</si>
  <si>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</si>
  <si>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</si>
  <si>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</si>
  <si>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</si>
  <si>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</si>
  <si>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</si>
  <si>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</si>
  <si>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</si>
  <si>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</si>
  <si>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</si>
  <si>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</si>
  <si>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</si>
  <si>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</si>
  <si>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</si>
  <si>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</si>
  <si>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</si>
  <si>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</si>
  <si>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</si>
  <si>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</si>
  <si>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</si>
  <si>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</si>
  <si>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</si>
  <si>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</si>
  <si>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</si>
  <si>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</si>
  <si>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</si>
  <si>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</si>
  <si>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</si>
  <si>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</si>
  <si>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</si>
  <si>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</si>
  <si>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</si>
  <si>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</si>
  <si>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</si>
  <si>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</si>
  <si>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</si>
  <si>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</si>
  <si>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</si>
  <si>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</si>
  <si>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</si>
  <si>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</si>
  <si>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V1-I0-70589-04L07-6505030</t>
  </si>
  <si>
    <t>Светодиодный светильник VARTON прожектор FL-Pro 60° 50 Вт 3000 K RAL7045 муар</t>
  </si>
  <si>
    <t>V1-I0-70589-04L02-6505030</t>
  </si>
  <si>
    <t>Светодиодный светильник VARTON прожектор FL-Pro 30° 50 Вт 3000 K RAL7045 муар</t>
  </si>
  <si>
    <t>V1-I0-70589-04L42-6505030</t>
  </si>
  <si>
    <t>Светодиодный светильник VARTON прожектор FL-Pro 30°x50° 50 Вт 3000 K RAL7045 муар</t>
  </si>
  <si>
    <t>V1-I0-70589-04L41-6505030</t>
  </si>
  <si>
    <t>Светодиодный светильник VARTON прожектор FL-Pro 80° 50 Вт 3000 K RAL7045 муар</t>
  </si>
  <si>
    <t>V1-I0-70589-04L40-6505030</t>
  </si>
  <si>
    <t>Светодиодный светильник VARTON прожектор FL-Pro 20° 50 Вт 3000 K RAL7045 муар</t>
  </si>
  <si>
    <t>V1-I0-70589-04L07-6505040</t>
  </si>
  <si>
    <t>Светодиодный светильник VARTON прожектор FL-Pro 60° 50 Вт 4000 K RAL7045 муар</t>
  </si>
  <si>
    <t>V1-I0-70589-04L41-6505040</t>
  </si>
  <si>
    <t>Светодиодный светильник VARTON прожектор FL-Pro 80° 50 Вт 4000 K RAL7045 муар</t>
  </si>
  <si>
    <t>V1-I0-70589-04L02-6505040</t>
  </si>
  <si>
    <t>Светодиодный светильник VARTON прожектор FL-Pro 30° 50 Вт 4000 K RAL7045 муар</t>
  </si>
  <si>
    <t>V1-I0-70589-04L42-6505040</t>
  </si>
  <si>
    <t>Светодиодный светильник VARTON прожектор FL-Pro 30°x50° 50 Вт 4000 K RAL7045 муар</t>
  </si>
  <si>
    <t>V1-I0-70589-04L40-6505040</t>
  </si>
  <si>
    <t>Светодиодный светильник VARTON прожектор FL-Pro 20° 50 Вт 4000 K RAL7045 муар</t>
  </si>
  <si>
    <t>V1-I0-70589-04L02-6505050</t>
  </si>
  <si>
    <t>Светодиодный светильник VARTON прожектор FL-Pro 30° 50 Вт 5000 K RAL7045 муар</t>
  </si>
  <si>
    <t>V1-I0-70589-04L07-6505050</t>
  </si>
  <si>
    <t>Светодиодный светильник VARTON прожектор FL-Pro 60° 50 Вт 5000 K RAL7045 муар</t>
  </si>
  <si>
    <t>V1-I0-70589-04L41-6505050</t>
  </si>
  <si>
    <t>Светодиодный светильник VARTON прожектор FL-Pro 80° 50 Вт 5000 K RAL7045 муар</t>
  </si>
  <si>
    <t>V1-I0-70589-04L42-6505050</t>
  </si>
  <si>
    <t>Светодиодный светильник VARTON прожектор FL-Pro 30°x50° 50 Вт 5000 K RAL7045 муар</t>
  </si>
  <si>
    <t>V1-I0-70589-04L40-6505050</t>
  </si>
  <si>
    <t>Светодиодный светильник VARTON прожектор FL-Pro 20° 50 Вт 5000 K RAL7045 муар</t>
  </si>
  <si>
    <t>V1-I0-70589-04L41-6507530</t>
  </si>
  <si>
    <t>Светодиодный светильник VARTON прожектор FL-Pro 80° 75 Вт 3000 K RAL7045 муар</t>
  </si>
  <si>
    <t>10500 лм</t>
  </si>
  <si>
    <t>V1-I0-70589-04L42-6507530</t>
  </si>
  <si>
    <t>Светодиодный светильник VARTON прожектор FL-Pro 30°x50° 75 Вт 3000 K RAL7045 муар</t>
  </si>
  <si>
    <t>V1-I0-70589-04L40-6507530</t>
  </si>
  <si>
    <t>Светодиодный светильник VARTON прожектор FL-Pro 20° 75 Вт 3000 K RAL7045 муар</t>
  </si>
  <si>
    <t>V1-I0-70589-04L02-6507530</t>
  </si>
  <si>
    <t>Светодиодный светильник VARTON прожектор FL-Pro 30° 75 Вт 3000 K RAL7045 муар</t>
  </si>
  <si>
    <t>V1-I0-70589-04L07-6507530</t>
  </si>
  <si>
    <t>Светодиодный светильник VARTON прожектор FL-Pro 60° 75 Вт 3000 K RAL7045 муар</t>
  </si>
  <si>
    <t>V1-I0-70589-04L42-6507540</t>
  </si>
  <si>
    <t>Светодиодный светильник VARTON прожектор FL-Pro 30°x50° 75 Вт 4000 K RAL7045 муар</t>
  </si>
  <si>
    <t>V1-I0-70589-04L41-6507540</t>
  </si>
  <si>
    <t>Светодиодный светильник VARTON прожектор FL-Pro 80° 75 Вт 4000 K RAL7045 муар</t>
  </si>
  <si>
    <t>V1-I0-70589-04L07-6507540</t>
  </si>
  <si>
    <t>Светодиодный светильник VARTON прожектор FL-Pro 60° 75 Вт 4000 K RAL7045 муар</t>
  </si>
  <si>
    <t>V1-I0-70589-04L40-6507540</t>
  </si>
  <si>
    <t>Светодиодный светильник VARTON прожектор FL-Pro 20° 75 Вт 4000 K RAL7045 муар</t>
  </si>
  <si>
    <t>V1-I0-70589-04L02-6507540</t>
  </si>
  <si>
    <t>Светодиодный светильник VARTON прожектор FL-Pro 30° 75 Вт 4000 K RAL7045 муар</t>
  </si>
  <si>
    <t>V1-I0-70589-04L02-6507550</t>
  </si>
  <si>
    <t>Светодиодный светильник VARTON прожектор FL-Pro 30° 75 Вт 5000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</si>
  <si>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</si>
  <si>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</si>
  <si>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</si>
  <si>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</si>
  <si>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V1-I0-70589-04L40-6507550</t>
  </si>
  <si>
    <t>Светодиодный светильник VARTON прожектор FL-Pro 20°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</si>
  <si>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</si>
  <si>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</si>
  <si>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</si>
  <si>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V1-I0-70590-04L02-6510030</t>
  </si>
  <si>
    <t>Светодиодный светильник VARTON прожектор FL-Pro 30° 100 Вт 3000 K RAL7045 муар</t>
  </si>
  <si>
    <t>14700 лм</t>
  </si>
  <si>
    <t>V1-I0-70590-04L40-6510030</t>
  </si>
  <si>
    <t>Светодиодный светильник VARTON прожектор FL-Pro 20° 100 Вт 3000 K RAL7045 муар</t>
  </si>
  <si>
    <t>V1-I0-70590-04L42-6510030</t>
  </si>
  <si>
    <t>Светодиодный светильник VARTON прожектор FL-Pro 30°x50° 100 Вт 3000 K RAL7045 муар</t>
  </si>
  <si>
    <t>V1-I0-70590-04L41-6510030</t>
  </si>
  <si>
    <t>Светодиодный светильник VARTON прожектор FL-Pro 80° 100 Вт 3000 K RAL7045 муар</t>
  </si>
  <si>
    <t>V1-I0-70590-04L07-6510030</t>
  </si>
  <si>
    <t>Светодиодный светильник VARTON прожектор FL-Pro 60° 100 Вт 3000 K RAL7045 муар</t>
  </si>
  <si>
    <t>V1-I0-70590-04L07-6510040</t>
  </si>
  <si>
    <t>Светодиодный светильник VARTON прожектор FL-Pro 60° 100 Вт 4000 K RAL7045 муар</t>
  </si>
  <si>
    <t>V1-I0-70590-04L42-6510040</t>
  </si>
  <si>
    <t>Светодиодный светильник VARTON прожектор FL-Pro 30°x50° 100 Вт 4000 K RAL7045 муар</t>
  </si>
  <si>
    <t>V1-I0-70590-04L02-6510040</t>
  </si>
  <si>
    <t>Светодиодный светильник VARTON прожектор FL-Pro 30° 100 Вт 4000 K RAL7045 муар</t>
  </si>
  <si>
    <t>V1-I0-70590-04L40-6510040</t>
  </si>
  <si>
    <t>Светодиодный светильник VARTON прожектор FL-Pro 20° 100 Вт 4000 K RAL7045 муар</t>
  </si>
  <si>
    <t>V1-I0-70590-04L41-6510040</t>
  </si>
  <si>
    <t>Светодиодный светильник VARTON прожектор FL-Pro 80° 100 Вт 4000 K RAL7045 муар</t>
  </si>
  <si>
    <t>V1-I0-70590-04L40-6510050</t>
  </si>
  <si>
    <t>Светодиодный светильник VARTON прожектор FL-Pro 20° 100 Вт 5000 K RAL7045 муар</t>
  </si>
  <si>
    <t>V1-I0-70590-04L02-6510050</t>
  </si>
  <si>
    <t>Светодиодный светильник VARTON прожектор FL-Pro 30° 100 Вт 5000 K RAL7045 муар</t>
  </si>
  <si>
    <t>V1-I0-70590-04L41-6510050</t>
  </si>
  <si>
    <t>Светодиодный светильник VARTON прожектор FL-Pro 80° 100 Вт 5000 K RAL7045 муар</t>
  </si>
  <si>
    <t>V1-I0-70590-04L07-6510050</t>
  </si>
  <si>
    <t>Светодиодный светильник VARTON прожектор FL-Pro 60° 100 Вт 5000 K RAL7045 муар</t>
  </si>
  <si>
    <t>V1-I0-70590-04L42-6510050</t>
  </si>
  <si>
    <t>Светодиодный светильник VARTON прожектор FL-Pro 30°x50° 100 Вт 5000 K RAL7045 муар</t>
  </si>
  <si>
    <t>V1-I0-70590-04L07-6512030</t>
  </si>
  <si>
    <t>Светодиодный светильник VARTON прожектор FL-Pro 60° 120 Вт 3000 K RAL7045 муар</t>
  </si>
  <si>
    <t>120W</t>
  </si>
  <si>
    <t>16700 лм</t>
  </si>
  <si>
    <t>V1-I0-70590-04L40-6512030</t>
  </si>
  <si>
    <t>Светодиодный светильник VARTON прожектор FL-Pro 20° 120 Вт 3000 K RAL7045 муар</t>
  </si>
  <si>
    <t>V1-I0-70590-04L02-6512030</t>
  </si>
  <si>
    <t>Светодиодный светильник VARTON прожектор FL-Pro 30° 120 Вт 3000 K RAL7045 муар</t>
  </si>
  <si>
    <t>V1-I0-70590-04L41-6512030</t>
  </si>
  <si>
    <t>Светодиодный светильник VARTON прожектор FL-Pro 80° 120 Вт 3000 K RAL7045 муар</t>
  </si>
  <si>
    <t>V1-I0-70590-04L42-6512030</t>
  </si>
  <si>
    <t>Светодиодный светильник VARTON прожектор FL-Pro 30°x50° 120 Вт 3000 K RAL7045 муар</t>
  </si>
  <si>
    <t>V1-I0-70590-04L41-6512040</t>
  </si>
  <si>
    <t>Светодиодный светильник VARTON прожектор FL-Pro 80° 120 Вт 4000 K RAL7045 муар</t>
  </si>
  <si>
    <t>V1-I0-70590-04L02-6512040</t>
  </si>
  <si>
    <t>Светодиодный светильник VARTON прожектор FL-Pro 30° 120 Вт 4000 K RAL7045 муар</t>
  </si>
  <si>
    <t>V1-I0-70590-04L40-6512040</t>
  </si>
  <si>
    <t>Светодиодный светильник VARTON прожектор FL-Pro 20° 120 Вт 4000 K RAL7045 муар</t>
  </si>
  <si>
    <t>V1-I0-70590-04L42-6512040</t>
  </si>
  <si>
    <t>Светодиодный светильник VARTON прожектор FL-Pro 30°x50° 120 Вт 4000 K RAL7045 муар</t>
  </si>
  <si>
    <t>V1-I0-70590-04L07-6512040</t>
  </si>
  <si>
    <t>Светодиодный светильник VARTON прожектор FL-Pro 60° 120 Вт 4000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</si>
  <si>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</si>
  <si>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</si>
  <si>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</si>
  <si>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</si>
  <si>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V1-I0-70590-04L02-6512050</t>
  </si>
  <si>
    <t>Светодиодный светильник VARTON прожектор FL-Pro 30° 120 Вт 5000 K RAL7045 муар</t>
  </si>
  <si>
    <t>V1-I0-70590-04L40-6512050</t>
  </si>
  <si>
    <t>Светодиодный светильник VARTON прожектор FL-Pro 20° 120 Вт 5000 K RAL7045 муар</t>
  </si>
  <si>
    <t>V1-I0-70590-04L42-6512050</t>
  </si>
  <si>
    <t>Светодиодный светильник VARTON прожектор FL-Pro 30°x50° 120 Вт 5000 K RAL7045 муар</t>
  </si>
  <si>
    <t>FL-Pro 150/200 Вт</t>
  </si>
  <si>
    <t>V1-I0-70591-04L42-6515030</t>
  </si>
  <si>
    <t>Светодиодный светильник VARTON прожектор FL-Pro 30°x50° 150 Вт 3000 K RAL7045 муар</t>
  </si>
  <si>
    <t>21200 лм</t>
  </si>
  <si>
    <t>V1-I0-70591-04L41-6515030</t>
  </si>
  <si>
    <t>Светодиодный светильник VARTON прожектор FL-Pro 80° 150 Вт 3000 K RAL7045 муар</t>
  </si>
  <si>
    <t>V1-I0-70591-04L07-6515030</t>
  </si>
  <si>
    <t>Светодиодный светильник VARTON прожектор FL-Pro 60° 150 Вт 3000 K RAL7045 муар</t>
  </si>
  <si>
    <t>V1-I0-70591-04L02-6515030</t>
  </si>
  <si>
    <t>Светодиодный светильник VARTON прожектор FL-Pro 30° 150 Вт 3000 K RAL7045 муар</t>
  </si>
  <si>
    <t>V1-I0-70591-04L40-6515030</t>
  </si>
  <si>
    <t>Светодиодный светильник VARTON прожектор FL-Pro 20° 150 Вт 3000 K RAL7045 муар</t>
  </si>
  <si>
    <t>V1-I0-70591-04L40-6515040</t>
  </si>
  <si>
    <t>Светодиодный светильник VARTON прожектор FL-Pro 20° 150 Вт 4000 K RAL7045 муар</t>
  </si>
  <si>
    <t>V1-I0-70591-04L07-6515040</t>
  </si>
  <si>
    <t>Светодиодный светильник VARTON прожектор FL-Pro 60° 150 Вт 4000 K RAL7045 муар</t>
  </si>
  <si>
    <t>V1-I0-70591-04L42-6515040</t>
  </si>
  <si>
    <t>Светодиодный светильник VARTON прожектор FL-Pro 30°x50° 150 Вт 4000 K RAL7045 муар</t>
  </si>
  <si>
    <t>V1-I0-70591-04L41-6515040</t>
  </si>
  <si>
    <t>Светодиодный светильник VARTON прожектор FL-Pro 80° 150 Вт 4000 K RAL7045 муар</t>
  </si>
  <si>
    <t>V1-I0-70591-04L02-6515040</t>
  </si>
  <si>
    <t>Светодиодный светильник VARTON прожектор FL-Pro 30° 150 Вт 4000 K RAL7045 муар</t>
  </si>
  <si>
    <t>V1-I0-70591-04L07-6515050</t>
  </si>
  <si>
    <t>Светодиодный светильник VARTON прожектор FL-Pro 60° 150 Вт 5000 K RAL7045 муар</t>
  </si>
  <si>
    <t>V1-I0-70591-04L41-6515050</t>
  </si>
  <si>
    <t>Светодиодный светильник VARTON прожектор FL-Pro 80° 150 Вт 5000 K RAL7045 муар</t>
  </si>
  <si>
    <t>V1-I0-70591-04L40-6515050</t>
  </si>
  <si>
    <t>Светодиодный светильник VARTON прожектор FL-Pro 20° 150 Вт 5000 K RAL7045 муар</t>
  </si>
  <si>
    <t>V1-I0-70591-04L02-6515050</t>
  </si>
  <si>
    <t>Светодиодный светильник VARTON прожектор FL-Pro 30° 150 Вт 5000 K RAL7045 муар</t>
  </si>
  <si>
    <t>V1-I0-70591-04L42-6515050</t>
  </si>
  <si>
    <t>Светодиодный светильник VARTON прожектор FL-Pro 30°x50° 150 Вт 5000 K RAL7045 муар</t>
  </si>
  <si>
    <t>V1-I0-70591-04L06-6520030</t>
  </si>
  <si>
    <t>Светодиодный светильник VARTON прожектор FL-Pro 60°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</si>
  <si>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</si>
  <si>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</si>
  <si>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</si>
  <si>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V1-I0-70591-04L02-6520030</t>
  </si>
  <si>
    <t>Светодиодный светильник VARTON прожектор FL-Pro 30° 200 Вт 3000 K RAL7045 муар</t>
  </si>
  <si>
    <t>V1-I0-70591-04L41-6520030</t>
  </si>
  <si>
    <t>Светодиодный светильник VARTON прожектор FL-Pro 80° 200 Вт 3000 K RAL7045 муар</t>
  </si>
  <si>
    <t>V1-I0-70591-04L40-6520030</t>
  </si>
  <si>
    <t>Светодиодный светильник VARTON прожектор FL-Pro 20° 200 Вт 3000 K RAL7045 муар</t>
  </si>
  <si>
    <t>V1-I0-70591-04L42-6520040</t>
  </si>
  <si>
    <t>Светодиодный светильник VARTON прожектор FL-Pro 30°x50° 200 Вт 4000 K RAL7045 муар</t>
  </si>
  <si>
    <t>V1-I0-70591-04L02-6520040</t>
  </si>
  <si>
    <t>Светодиодный светильник VARTON прожектор FL-Pro 30° 200 Вт 4000 K RAL7045 муар</t>
  </si>
  <si>
    <t>V1-I0-70591-04L41-6520040</t>
  </si>
  <si>
    <t>Светодиодный светильник VARTON прожектор FL-Pro 80°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</si>
  <si>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</si>
  <si>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</si>
  <si>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</si>
  <si>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</si>
  <si>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V1-I0-70591-04L06-6520050</t>
  </si>
  <si>
    <t>Светодиодный светильник VARTON прожектор FL-Pro 60° 200 Вт 5000 K RAL7045 муар</t>
  </si>
  <si>
    <t>V1-I0-70591-04L02-6520050</t>
  </si>
  <si>
    <t>Светодиодный светильник VARTON прожектор FL-Pro 30° 200 Вт 5000 K RAL7045 муар</t>
  </si>
  <si>
    <t>V1-I0-70591-04L42-6520050</t>
  </si>
  <si>
    <t>Светодиодный светильник VARTON прожектор FL-Pro 30°x50° 200 Вт 5000 K RAL7045 муар</t>
  </si>
  <si>
    <t>V1-I0-70591-04L40-6520050</t>
  </si>
  <si>
    <t>Светодиодный светильник VARTON прожектор FL-Pro 20° 200 Вт 5000 K RAL7045 муар</t>
  </si>
  <si>
    <t>V1-I0-70591-04L41-6520050</t>
  </si>
  <si>
    <t>Светодиодный светильник VARTON прожектор FL-Pro 80° 200 Вт 5000 K серый RAL7045 муар</t>
  </si>
  <si>
    <t>FL-01</t>
  </si>
  <si>
    <t>FL-01 100/150 Вт</t>
  </si>
  <si>
    <t>V1-I0-70474-04L05-6510040</t>
  </si>
  <si>
    <t>Светодиодный светильник VARTON прожектор FL-01 120° 100 Вт 4000 K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</si>
  <si>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</si>
  <si>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</si>
  <si>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</si>
  <si>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</si>
  <si>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</si>
  <si>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</si>
  <si>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</si>
  <si>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</si>
  <si>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</si>
  <si>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</si>
  <si>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</si>
  <si>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</si>
  <si>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</si>
  <si>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</si>
  <si>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</si>
  <si>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</si>
  <si>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</si>
  <si>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</si>
  <si>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</si>
  <si>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</si>
  <si>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</si>
  <si>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</si>
  <si>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</si>
  <si>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</si>
  <si>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</si>
  <si>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</si>
  <si>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</si>
  <si>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</si>
  <si>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</si>
  <si>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</si>
  <si>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</si>
  <si>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</si>
  <si>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</si>
  <si>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</si>
  <si>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</si>
  <si>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</si>
  <si>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</si>
  <si>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</si>
  <si>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</si>
  <si>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</si>
  <si>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</si>
  <si>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</si>
  <si>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</si>
  <si>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</si>
  <si>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</si>
  <si>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</si>
  <si>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</si>
  <si>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</si>
  <si>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</si>
  <si>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</si>
  <si>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</si>
  <si>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</si>
  <si>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</si>
  <si>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</si>
  <si>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V1-S1-90496-40L32-6603027</t>
  </si>
  <si>
    <t>Светодиодный светильник VARTON уличный Tornado Road 30 Вт крепление на консоль 2700 K RAL9005 черный муар</t>
  </si>
  <si>
    <t>2700K</t>
  </si>
  <si>
    <t>V1-S1-70496-40L32-6603027</t>
  </si>
  <si>
    <t>Светодиодный светильник VARTON уличный Tornado Road 30 Вт крепление на консоль 2700 K RAL7045 серый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</si>
  <si>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</si>
  <si>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</si>
  <si>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</si>
  <si>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</si>
  <si>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</si>
  <si>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V1-S1-70496-40Y32-6603027</t>
  </si>
  <si>
    <t>Светодиодный светильник VARTON уличный Tornado Road крепление на консоль 30 Вт 2700 K RAL7045 серый муар DALI ZHAGA</t>
  </si>
  <si>
    <t>ZHAGA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</si>
  <si>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</si>
  <si>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</si>
  <si>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</si>
  <si>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</si>
  <si>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</si>
  <si>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</si>
  <si>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</si>
  <si>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</si>
  <si>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</si>
  <si>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</si>
  <si>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</si>
  <si>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</si>
  <si>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</si>
  <si>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</si>
  <si>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</si>
  <si>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</si>
  <si>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V1-S1-70496-40L32-6603050</t>
  </si>
  <si>
    <t>Светодиодный светильник VARTON уличный Tornado Road 30 Вт крепление на консоль 5000 K RAL7045 серый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</si>
  <si>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</si>
  <si>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</si>
  <si>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</si>
  <si>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</si>
  <si>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</si>
  <si>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</si>
  <si>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</si>
  <si>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</si>
  <si>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</si>
  <si>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</si>
  <si>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V1-S1-70506-40L32-6604027</t>
  </si>
  <si>
    <t>Светодиодный светильник VARTON уличный Tornado Road крепление на консоль 40 Вт 2700 K RAL7045 серый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</si>
  <si>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</si>
  <si>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</si>
  <si>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</si>
  <si>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</si>
  <si>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</si>
  <si>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</si>
  <si>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</si>
  <si>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</si>
  <si>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</si>
  <si>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</si>
  <si>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</si>
  <si>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</si>
  <si>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</si>
  <si>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</si>
  <si>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</si>
  <si>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</si>
  <si>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</si>
  <si>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</si>
  <si>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</si>
  <si>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</si>
  <si>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</si>
  <si>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</si>
  <si>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V1-S1-90506-40L32-6604050</t>
  </si>
  <si>
    <t>Светодиодный светильник VARTON уличный Tornado Road крепление на консоль 40 Вт 5000 K RAL9005 черный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</si>
  <si>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</si>
  <si>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</si>
  <si>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</si>
  <si>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</si>
  <si>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</si>
  <si>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</si>
  <si>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</si>
  <si>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</si>
  <si>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V1-S1-90496-40L32-6605027</t>
  </si>
  <si>
    <t>Светодиодный светильник VARTON уличный Tornado Road 50 Вт крепление на консоль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</si>
  <si>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</si>
  <si>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</si>
  <si>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V1-S1-70496-40L32-6605027</t>
  </si>
  <si>
    <t>Светодиодный светильник VARTON уличный Tornado Road 50 Вт крепление на консоль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</si>
  <si>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</si>
  <si>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</si>
  <si>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V1-S1-70496-40U32-6605027</t>
  </si>
  <si>
    <t>Светодиодный светильник VARTON уличный Tornado Road крепление на консоль 50 Вт 2700 K 1..10V NEMA RAL7045 серый муар</t>
  </si>
  <si>
    <t>V1-S1-90506-40U32-6605027</t>
  </si>
  <si>
    <t>Светодиодный светильник VARTON уличный Tornado Road крепление на консоль 50 Вт 2700 K 1..10V NEMA RAL9005 черный муар</t>
  </si>
  <si>
    <t>V1-S1-90496-40U32-6605027</t>
  </si>
  <si>
    <t>V1-S1-70506-40U32-6605027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</si>
  <si>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</si>
  <si>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</si>
  <si>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V1-S1-70506-40Y32-6605027</t>
  </si>
  <si>
    <t>Светодиодный светильник VARTON уличный Tornado Road крепление на консоль 50 Вт 2700 K RAL7045 серый муар DALI ZHAGA</t>
  </si>
  <si>
    <t>V1-S1-70496-40Y32-6605027</t>
  </si>
  <si>
    <t>V1-S1-90506-40L32-6605040</t>
  </si>
  <si>
    <t>Светодиодный светильник VARTON уличный Tornado Road крепление на консоль 50 Вт 4000 K RAL9005 черный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</si>
  <si>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</si>
  <si>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</si>
  <si>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</si>
  <si>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</si>
  <si>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</si>
  <si>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</si>
  <si>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</si>
  <si>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</si>
  <si>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</si>
  <si>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</si>
  <si>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V1-S1-90506-40U32-6605040</t>
  </si>
  <si>
    <t>V1-S1-70506-40U32-6605040</t>
  </si>
  <si>
    <t>V1-S1-70506-40Y32-6605040</t>
  </si>
  <si>
    <t>Светодиодный светильник VARTON уличный Tornado Road крепление на консоль 50 Вт 4000 K RAL7045 серый муар DALI ZHAGA</t>
  </si>
  <si>
    <t>V1-S1-70496-40Y32-6605040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</si>
  <si>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</si>
  <si>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</si>
  <si>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V1-S1-70506-40L32-6605050</t>
  </si>
  <si>
    <t>Светодиодный светильник VARTON уличный Tornado Road крепление на консоль 50 Вт 5000 K RAL7045 серый муар</t>
  </si>
  <si>
    <t>V1-S1-70496-40L32-6605050</t>
  </si>
  <si>
    <t>Светодиодный светильник VARTON уличный Tornado Road 50 Вт крепление на консоль 5000 K RAL7045 серый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</si>
  <si>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</si>
  <si>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</si>
  <si>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</si>
  <si>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</si>
  <si>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</si>
  <si>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</si>
  <si>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</si>
  <si>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</si>
  <si>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V1-S1-70496-40U32-6605050</t>
  </si>
  <si>
    <t>V1-S1-90506-40U32-6605050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</si>
  <si>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</si>
  <si>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</si>
  <si>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V1-S1-70496-40Y32-6605050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</si>
  <si>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</si>
  <si>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</si>
  <si>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V1-S1-90506-40L32-6606027</t>
  </si>
  <si>
    <t>Светодиодный светильник VARTON уличный Tornado Road крепление на консоль 60 Вт 2700 K RAL9005 черный муар</t>
  </si>
  <si>
    <t>7300 лм</t>
  </si>
  <si>
    <t>V1-S1-70506-40L32-6606027</t>
  </si>
  <si>
    <t>Светодиодный светильник VARTON уличный Tornado Road крепление на консоль 60 Вт 2700 K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</si>
  <si>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</si>
  <si>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</si>
  <si>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</si>
  <si>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</si>
  <si>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</si>
  <si>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</si>
  <si>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</si>
  <si>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</si>
  <si>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</si>
  <si>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</si>
  <si>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</si>
  <si>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</si>
  <si>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</si>
  <si>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</si>
  <si>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</si>
  <si>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</si>
  <si>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</si>
  <si>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</si>
  <si>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</si>
  <si>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</si>
  <si>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</si>
  <si>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</si>
  <si>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</si>
  <si>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</si>
  <si>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</si>
  <si>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</si>
  <si>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</si>
  <si>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</si>
  <si>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</si>
  <si>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</si>
  <si>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</si>
  <si>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</si>
  <si>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</si>
  <si>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</si>
  <si>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</si>
  <si>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</si>
  <si>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</si>
  <si>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</si>
  <si>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</si>
  <si>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</si>
  <si>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</si>
  <si>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</si>
  <si>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</si>
  <si>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V1-S1-70443-40L32-6608040</t>
  </si>
  <si>
    <t>Светодиодный светильник VARTON уличный Tornado Road 80 Вт крепление на консоль 4000 K RAL7045 серый муар</t>
  </si>
  <si>
    <t>10800 лм</t>
  </si>
  <si>
    <t>V1-S1-90443-40L32-6608040</t>
  </si>
  <si>
    <t>Светодиодный светильник VARTON уличный Tornado Road 80 Вт крепление на консоль 4000 K RAL9005 черный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</si>
  <si>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</si>
  <si>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</si>
  <si>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</si>
  <si>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</si>
  <si>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</si>
  <si>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</si>
  <si>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</si>
  <si>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</si>
  <si>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</si>
  <si>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</si>
  <si>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</si>
  <si>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</si>
  <si>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</si>
  <si>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</si>
  <si>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</si>
  <si>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</si>
  <si>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</si>
  <si>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</si>
  <si>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</si>
  <si>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</si>
  <si>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</si>
  <si>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</si>
  <si>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</si>
  <si>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</si>
  <si>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</si>
  <si>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</si>
  <si>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</si>
  <si>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</si>
  <si>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</si>
  <si>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</si>
  <si>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</si>
  <si>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</si>
  <si>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</si>
  <si>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</si>
  <si>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</si>
  <si>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</si>
  <si>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</si>
  <si>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</si>
  <si>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</si>
  <si>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</si>
  <si>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</si>
  <si>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</si>
  <si>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</si>
  <si>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</si>
  <si>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</si>
  <si>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</si>
  <si>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</si>
  <si>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</si>
  <si>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</si>
  <si>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</si>
  <si>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</si>
  <si>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</si>
  <si>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</si>
  <si>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</si>
  <si>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</si>
  <si>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</si>
  <si>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</si>
  <si>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</si>
  <si>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</si>
  <si>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</si>
  <si>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</si>
  <si>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</si>
  <si>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</si>
  <si>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</si>
  <si>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</si>
  <si>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</si>
  <si>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</si>
  <si>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</si>
  <si>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</si>
  <si>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</si>
  <si>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</si>
  <si>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</si>
  <si>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</si>
  <si>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</si>
  <si>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</si>
  <si>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</si>
  <si>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</si>
  <si>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</si>
  <si>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</si>
  <si>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</si>
  <si>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</si>
  <si>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</si>
  <si>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</si>
  <si>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</si>
  <si>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</si>
  <si>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</si>
  <si>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</si>
  <si>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</si>
  <si>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</si>
  <si>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</si>
  <si>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</si>
  <si>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</si>
  <si>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</si>
  <si>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</si>
  <si>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</si>
  <si>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</si>
  <si>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</si>
  <si>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</si>
  <si>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</si>
  <si>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</si>
  <si>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</si>
  <si>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</si>
  <si>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</si>
  <si>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</si>
  <si>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</si>
  <si>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</si>
  <si>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</si>
  <si>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</si>
  <si>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</si>
  <si>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</si>
  <si>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</si>
  <si>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</si>
  <si>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</si>
  <si>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</si>
  <si>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</si>
  <si>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</si>
  <si>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</si>
  <si>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</si>
  <si>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</si>
  <si>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</si>
  <si>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</si>
  <si>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</si>
  <si>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</si>
  <si>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</si>
  <si>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</si>
  <si>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</si>
  <si>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</si>
  <si>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</si>
  <si>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</si>
  <si>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</si>
  <si>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</si>
  <si>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</si>
  <si>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</si>
  <si>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</si>
  <si>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</si>
  <si>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</si>
  <si>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</si>
  <si>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</si>
  <si>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</si>
  <si>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</si>
  <si>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</si>
  <si>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V1-S1-90442-40L32-6616050</t>
  </si>
  <si>
    <t>Светодиодный светильник VARTON уличный Tornado Road 160 Вт крепление на консоль 5000 K RAL9005 черный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</si>
  <si>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</si>
  <si>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</si>
  <si>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</si>
  <si>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</si>
  <si>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</si>
  <si>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</si>
  <si>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V1-S1-90442-40L32-6619027</t>
  </si>
  <si>
    <t>Светодиодный светильник VARTON уличный Tornado Road 190 Вт крепление на консоль 2700 K RAL9005 черный муар</t>
  </si>
  <si>
    <t>190W</t>
  </si>
  <si>
    <t>22800 лм</t>
  </si>
  <si>
    <t>V1-S1-70442-40L32-6619027</t>
  </si>
  <si>
    <t>Светодиодный светильник VARTON уличный Tornado Road 190 Вт крепление на консоль 2700 K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</si>
  <si>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</si>
  <si>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</si>
  <si>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</si>
  <si>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</si>
  <si>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</si>
  <si>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</si>
  <si>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</si>
  <si>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</si>
  <si>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</si>
  <si>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</si>
  <si>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</si>
  <si>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</si>
  <si>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</si>
  <si>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</si>
  <si>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</si>
  <si>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</si>
  <si>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</si>
  <si>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</si>
  <si>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</si>
  <si>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</si>
  <si>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</si>
  <si>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</si>
  <si>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</si>
  <si>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</si>
  <si>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</si>
  <si>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</si>
  <si>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</si>
  <si>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</si>
  <si>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</si>
  <si>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</si>
  <si>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</si>
  <si>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</si>
  <si>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</si>
  <si>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</si>
  <si>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</si>
  <si>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</si>
  <si>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</si>
  <si>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</si>
  <si>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</si>
  <si>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</si>
  <si>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</si>
  <si>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</si>
  <si>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</si>
  <si>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</si>
  <si>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</si>
  <si>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</si>
  <si>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</si>
  <si>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</si>
  <si>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</si>
  <si>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</si>
  <si>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</si>
  <si>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</si>
  <si>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</si>
  <si>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V1-S1-90507-40L32-6624027</t>
  </si>
  <si>
    <t>Светодиодный светильник VARTON уличный Tornado Road крепление на консоль 240 Вт 2700 K RAL9005 черный муар</t>
  </si>
  <si>
    <t>240W</t>
  </si>
  <si>
    <t>32400 лм</t>
  </si>
  <si>
    <t>V1-S1-70507-40L32-6624027</t>
  </si>
  <si>
    <t>Светодиодный светильник VARTON уличный Tornado Road крепление на консоль 240 Вт 2700 K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</si>
  <si>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</si>
  <si>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</si>
  <si>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</si>
  <si>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</si>
  <si>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</si>
  <si>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</si>
  <si>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</si>
  <si>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</si>
  <si>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</si>
  <si>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</si>
  <si>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</si>
  <si>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</si>
  <si>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</si>
  <si>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</si>
  <si>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</si>
  <si>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</si>
  <si>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</si>
  <si>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</si>
  <si>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</si>
  <si>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</si>
  <si>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</si>
  <si>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</si>
  <si>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</si>
  <si>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</si>
  <si>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</si>
  <si>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</si>
  <si>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</si>
  <si>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</si>
  <si>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</si>
  <si>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</si>
  <si>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</si>
  <si>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</si>
  <si>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</si>
  <si>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</si>
  <si>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</si>
  <si>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</si>
  <si>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</si>
  <si>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</si>
  <si>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</si>
  <si>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</si>
  <si>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</si>
  <si>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</si>
  <si>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</si>
  <si>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</si>
  <si>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</si>
  <si>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</si>
  <si>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</si>
  <si>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</si>
  <si>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</si>
  <si>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</si>
  <si>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</si>
  <si>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</si>
  <si>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</si>
  <si>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</si>
  <si>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</si>
  <si>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</si>
  <si>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</si>
  <si>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</si>
  <si>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</si>
  <si>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</si>
  <si>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</si>
  <si>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</si>
  <si>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</si>
  <si>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</si>
  <si>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</si>
  <si>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</si>
  <si>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</si>
  <si>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</si>
  <si>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</si>
  <si>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</si>
  <si>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</si>
  <si>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</si>
  <si>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</si>
  <si>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</si>
  <si>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</si>
  <si>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</si>
  <si>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</si>
  <si>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</si>
  <si>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</si>
  <si>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</si>
  <si>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</si>
  <si>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</si>
  <si>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</si>
  <si>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</si>
  <si>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</si>
  <si>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</si>
  <si>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</si>
  <si>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</si>
  <si>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</si>
  <si>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</si>
  <si>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</si>
  <si>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</si>
  <si>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</si>
  <si>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</si>
  <si>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V1-S1-70506-40L30-6605027</t>
  </si>
  <si>
    <t>Светодиодный светильник VARTON уличный Tornado Urban крепление на консоль 50 Вт 2700 K RAL7045 серый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</si>
  <si>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</si>
  <si>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</si>
  <si>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</si>
  <si>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</si>
  <si>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V1-S1-90506-40L30-6605027</t>
  </si>
  <si>
    <t>Светодиодный светильник VARTON уличный Tornado Urban крепление на консоль 50 Вт 2700 K RAL9005 черный муар</t>
  </si>
  <si>
    <t>V1-S1-70496-40U30-6605027</t>
  </si>
  <si>
    <t>Светодиодный светильник VARTON уличный Tornado Urban крепление на консоль 50 Вт 2700 K 1..10V NEMA RAL7045 серый муар</t>
  </si>
  <si>
    <t>V1-S1-70506-40U30-6605027</t>
  </si>
  <si>
    <t>V1-S1-90506-40U30-6605027</t>
  </si>
  <si>
    <t>Светодиодный светильник VARTON уличный Tornado Urban крепление на консоль 50 Вт 2700 K 1..10V NEMA RAL9005 черный муар</t>
  </si>
  <si>
    <t>V1-S1-90496-40U30-6605027</t>
  </si>
  <si>
    <t>V1-S1-70496-40Y30-6605027</t>
  </si>
  <si>
    <t>Светодиодный светильник VARTON уличный Tornado Urban крепление на консоль 50 Вт 2700 K RAL7045 серый муар DALI ZHAGA</t>
  </si>
  <si>
    <t>V1-S1-70506-40Y30-6605027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</si>
  <si>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</si>
  <si>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</si>
  <si>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</si>
  <si>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</si>
  <si>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V1-S1-70496-40L30-6605040</t>
  </si>
  <si>
    <t>Светодиодный светильник VARTON уличный Tornado Urban 50 Вт крепление на консоль 4000 K серый RAL7045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</si>
  <si>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</si>
  <si>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</si>
  <si>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</si>
  <si>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</si>
  <si>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</si>
  <si>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</si>
  <si>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V1-S1-70506-40U30-6605040</t>
  </si>
  <si>
    <t>Светодиодный светильник VARTON уличный Tornado Urban крепление на консоль 50 Вт 4000 K 1..10V NEMA RAL7045 серый муар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</si>
  <si>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</si>
  <si>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</si>
  <si>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V1-S1-70496-40U30-6605040</t>
  </si>
  <si>
    <t>V1-S1-90506-40U30-6605040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</si>
  <si>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</si>
  <si>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</si>
  <si>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</si>
  <si>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</si>
  <si>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</si>
  <si>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V1-S1-70506-40L30-6605050</t>
  </si>
  <si>
    <t>Светодиодный светильник VARTON уличный Tornado Urban крепление на консоль 50 Вт 5000 K RAL7045 серый муар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</si>
  <si>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</si>
  <si>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</si>
  <si>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</si>
  <si>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</si>
  <si>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V1-S1-90506-40L30-6605050</t>
  </si>
  <si>
    <t>Светодиодный светильник VARTON уличный Tornado Urban крепление на консоль 50 Вт 5000 K RAL9005 черный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</si>
  <si>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</si>
  <si>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</si>
  <si>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</si>
  <si>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</si>
  <si>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V1-S1-90506-40U30-6605050</t>
  </si>
  <si>
    <t>V1-S1-70506-40U30-6605050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</si>
  <si>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</si>
  <si>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</si>
  <si>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</si>
  <si>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</si>
  <si>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V1-S1-70506-40Y30-6605050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</si>
  <si>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</si>
  <si>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</si>
  <si>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</si>
  <si>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</si>
  <si>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</si>
  <si>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</si>
  <si>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</si>
  <si>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</si>
  <si>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</si>
  <si>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</si>
  <si>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</si>
  <si>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</si>
  <si>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</si>
  <si>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</si>
  <si>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</si>
  <si>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</si>
  <si>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</si>
  <si>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</si>
  <si>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</si>
  <si>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</si>
  <si>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</si>
  <si>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</si>
  <si>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</si>
  <si>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</si>
  <si>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</si>
  <si>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</si>
  <si>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V1-S1-70506-40L30-6606050</t>
  </si>
  <si>
    <t>Светодиодный светильник VARTON уличный Tornado Urban крепление на консоль 60 Вт 5000 K RAL7045 серый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</si>
  <si>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</si>
  <si>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</si>
  <si>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</si>
  <si>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</si>
  <si>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</si>
  <si>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</si>
  <si>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</si>
  <si>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</si>
  <si>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V1-S1-70443-40L30-6608027</t>
  </si>
  <si>
    <t>Светодиодный светильник VARTON уличный Tornado 80 Вт крепление на консоль 2700 K</t>
  </si>
  <si>
    <t>V1-S1-90443-40L30-6608027</t>
  </si>
  <si>
    <t>Светодиодный светильник VARTON уличный Tornado 80 Вт крепление на консоль 2700 K черный RAL9005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</si>
  <si>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</si>
  <si>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</si>
  <si>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</si>
  <si>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</si>
  <si>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</si>
  <si>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</si>
  <si>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V1-S1-70443-40L30-6608040</t>
  </si>
  <si>
    <t>Светодиодный светильник VARTON уличный Tornado 80 Вт крепление на консоль 4000 K</t>
  </si>
  <si>
    <t>V1-S1-90443-40L30-6608040</t>
  </si>
  <si>
    <t>Светодиодный светильник VARTON уличный Tornado 80 Вт крепление на консоль 4000 K черный RAL9005</t>
  </si>
  <si>
    <t>V1-S1-70443-40D30-6608040</t>
  </si>
  <si>
    <t>Светодиодный светильник VARTON уличный Tornado 80 Вт крепление на консоль 4000 K DALI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</si>
  <si>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</si>
  <si>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</si>
  <si>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</si>
  <si>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</si>
  <si>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</si>
  <si>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</si>
  <si>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</si>
  <si>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</si>
  <si>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</si>
  <si>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</si>
  <si>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</si>
  <si>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</si>
  <si>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</si>
  <si>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</si>
  <si>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</si>
  <si>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</si>
  <si>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V1-S1-70443-40Y30-6608050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</si>
  <si>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</si>
  <si>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</si>
  <si>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V1-S1-70443-40L30-6610027</t>
  </si>
  <si>
    <t>Светодиодный светильник VARTON уличный Tornado 100 Вт крепление на консоль 2700 K</t>
  </si>
  <si>
    <t>V1-S1-90443-40L30-6610027</t>
  </si>
  <si>
    <t>Светодиодный светильник VARTON уличный Tornado 100 Вт крепление на консоль 2700 K черный RAL9005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</si>
  <si>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</si>
  <si>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</si>
  <si>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</si>
  <si>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</si>
  <si>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</si>
  <si>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</si>
  <si>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V1-S1-90443-40L30-6610040</t>
  </si>
  <si>
    <t>Светодиодный светильник VARTON уличный Tornado 100 Вт крепление на консоль 4000 K черный RAL9005</t>
  </si>
  <si>
    <t>V1-S1-70443-40L30-6610040</t>
  </si>
  <si>
    <t>Светодиодный светильник VARTON уличный Tornado 100 Вт крепление на консоль 4000 K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</si>
  <si>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</si>
  <si>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</si>
  <si>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</si>
  <si>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</si>
  <si>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</si>
  <si>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</si>
  <si>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</si>
  <si>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</si>
  <si>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</si>
  <si>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</si>
  <si>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</si>
  <si>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</si>
  <si>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</si>
  <si>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</si>
  <si>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</si>
  <si>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</si>
  <si>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V1-S1-90441-40L30-6612027</t>
  </si>
  <si>
    <t>Светодиодный светильник VARTON уличный Tornado 120 Вт крепление на консоль 2700 K черный RAL9005</t>
  </si>
  <si>
    <t>V1-S1-70441-40L30-6612027</t>
  </si>
  <si>
    <t>Светодиодный светильник VARTON уличный Tornado 120 Вт крепление на консоль 2700 K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</si>
  <si>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</si>
  <si>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</si>
  <si>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</si>
  <si>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</si>
  <si>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</si>
  <si>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</si>
  <si>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V1-S1-70441-40L30-6612040</t>
  </si>
  <si>
    <t>Светодиодный светильник VARTON уличный Tornado 120 Вт крепление на консоль 4000 K</t>
  </si>
  <si>
    <t>V1-S1-90441-40L30-6612040</t>
  </si>
  <si>
    <t>Светодиодный светильник VARTON уличный Tornado 120 Вт крепление на консоль 4000 K черный RAL9005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</si>
  <si>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</si>
  <si>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</si>
  <si>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</si>
  <si>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</si>
  <si>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</si>
  <si>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</si>
  <si>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</si>
  <si>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</si>
  <si>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V1-S1-70441-40L30-6612050</t>
  </si>
  <si>
    <t>Светодиодный светильник VARTON уличный Tornado 120 Вт крепление на консоль 5000 K</t>
  </si>
  <si>
    <t>V1-S1-90441-40L30-6612050</t>
  </si>
  <si>
    <t>Светодиодный светильник VARTON уличный Tornado 120 Вт крепление на консоль 5000 K черный RAL9005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</si>
  <si>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</si>
  <si>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</si>
  <si>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</si>
  <si>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</si>
  <si>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</si>
  <si>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</si>
  <si>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</si>
  <si>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</si>
  <si>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</si>
  <si>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</si>
  <si>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</si>
  <si>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</si>
  <si>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</si>
  <si>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</si>
  <si>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</si>
  <si>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</si>
  <si>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</si>
  <si>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</si>
  <si>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</si>
  <si>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</si>
  <si>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</si>
  <si>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</si>
  <si>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</si>
  <si>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</si>
  <si>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</si>
  <si>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</si>
  <si>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</si>
  <si>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</si>
  <si>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</si>
  <si>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</si>
  <si>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</si>
  <si>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</si>
  <si>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</si>
  <si>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</si>
  <si>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</si>
  <si>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</si>
  <si>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</si>
  <si>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</si>
  <si>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</si>
  <si>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</si>
  <si>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</si>
  <si>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</si>
  <si>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</si>
  <si>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</si>
  <si>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</si>
  <si>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</si>
  <si>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</si>
  <si>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</si>
  <si>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</si>
  <si>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</si>
  <si>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</si>
  <si>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</si>
  <si>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</si>
  <si>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</si>
  <si>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</si>
  <si>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</si>
  <si>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</si>
  <si>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</si>
  <si>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</si>
  <si>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</si>
  <si>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</si>
  <si>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</si>
  <si>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</si>
  <si>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</si>
  <si>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</si>
  <si>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</si>
  <si>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</si>
  <si>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</si>
  <si>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</si>
  <si>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</si>
  <si>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</si>
  <si>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</si>
  <si>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</si>
  <si>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</si>
  <si>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</si>
  <si>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</si>
  <si>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</si>
  <si>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</si>
  <si>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</si>
  <si>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</si>
  <si>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</si>
  <si>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</si>
  <si>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</si>
  <si>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</si>
  <si>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V1-S1-90442-40L30-6619040</t>
  </si>
  <si>
    <t>Светодиодный светильник VARTON уличный Tornado 190 Вт крепление на консоль 4000 K черный RAL9005</t>
  </si>
  <si>
    <t>V1-S1-70442-40L30-6619040</t>
  </si>
  <si>
    <t>Светодиодный светильник VARTON уличный Tornado 190 Вт крепление на консоль 4000 K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</si>
  <si>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</si>
  <si>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</si>
  <si>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</si>
  <si>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</si>
  <si>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</si>
  <si>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</si>
  <si>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</si>
  <si>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</si>
  <si>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V1-S1-70442-40L30-6619050</t>
  </si>
  <si>
    <t>Светодиодный светильник VARTON уличный Tornado 190 Вт крепление на консоль 5000 K</t>
  </si>
  <si>
    <t>V1-S1-90442-40L30-6619050</t>
  </si>
  <si>
    <t>Светодиодный светильник VARTON уличный Tornado 190 Вт крепление на консоль 5000 K черный RAL9005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</si>
  <si>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</si>
  <si>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</si>
  <si>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</si>
  <si>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</si>
  <si>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</si>
  <si>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</si>
  <si>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</si>
  <si>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</si>
  <si>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</si>
  <si>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</si>
  <si>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</si>
  <si>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</si>
  <si>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</si>
  <si>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</si>
  <si>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</si>
  <si>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</si>
  <si>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</si>
  <si>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</si>
  <si>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</si>
  <si>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</si>
  <si>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</si>
  <si>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</si>
  <si>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V1-S1-70442-40L30-6621050</t>
  </si>
  <si>
    <t>Светодиодный светильник VARTON уличный Tornado 210 Вт крепление на консоль 5000 K</t>
  </si>
  <si>
    <t>V1-S1-90442-40L30-6621050</t>
  </si>
  <si>
    <t>Светодиодный светильник VARTON уличный Tornado 210 Вт крепление на консоль 5000 K черный RAL9005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</si>
  <si>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</si>
  <si>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</si>
  <si>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</si>
  <si>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</si>
  <si>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</si>
  <si>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</si>
  <si>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</si>
  <si>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</si>
  <si>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</si>
  <si>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</si>
  <si>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</si>
  <si>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</si>
  <si>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</si>
  <si>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</si>
  <si>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</si>
  <si>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</si>
  <si>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</si>
  <si>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</si>
  <si>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</si>
  <si>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</si>
  <si>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</si>
  <si>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</si>
  <si>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</si>
  <si>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</si>
  <si>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</si>
  <si>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</si>
  <si>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</si>
  <si>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</si>
  <si>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</si>
  <si>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</si>
  <si>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</si>
  <si>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</si>
  <si>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</si>
  <si>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</si>
  <si>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</si>
  <si>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</si>
  <si>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</si>
  <si>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</si>
  <si>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</si>
  <si>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</si>
  <si>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</si>
  <si>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</si>
  <si>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</si>
  <si>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</si>
  <si>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</si>
  <si>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</si>
  <si>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</si>
  <si>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</si>
  <si>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</si>
  <si>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</si>
  <si>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</si>
  <si>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</si>
  <si>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</si>
  <si>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</si>
  <si>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</si>
  <si>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</si>
  <si>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</si>
  <si>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</si>
  <si>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</si>
  <si>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</si>
  <si>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</si>
  <si>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</si>
  <si>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</si>
  <si>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</si>
  <si>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</si>
  <si>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</si>
  <si>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</si>
  <si>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</si>
  <si>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</si>
  <si>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</si>
  <si>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</si>
  <si>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</si>
  <si>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</si>
  <si>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</si>
  <si>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</si>
  <si>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</si>
  <si>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</si>
  <si>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</si>
  <si>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</si>
  <si>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</si>
  <si>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</si>
  <si>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V1-S1-90506-40L24-6604040</t>
  </si>
  <si>
    <t>Светодиодный светильник VARTON уличный Tornado Parking крепление на консоль 40 Вт 4000 K RAL9005 черный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</si>
  <si>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</si>
  <si>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</si>
  <si>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</si>
  <si>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</si>
  <si>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</si>
  <si>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</si>
  <si>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</si>
  <si>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</si>
  <si>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</si>
  <si>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</si>
  <si>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</si>
  <si>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</si>
  <si>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</si>
  <si>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</si>
  <si>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</si>
  <si>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</si>
  <si>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</si>
  <si>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</si>
  <si>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</si>
  <si>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</si>
  <si>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V1-S1-70506-40L24-6605027</t>
  </si>
  <si>
    <t>Светодиодный светильник VARTON уличный Tornado Parking крепление на консоль 50 Вт 2700 K RAL7045 серый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</si>
  <si>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</si>
  <si>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</si>
  <si>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</si>
  <si>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</si>
  <si>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</si>
  <si>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</si>
  <si>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</si>
  <si>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</si>
  <si>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V1-S1-90506-40U24-6605027</t>
  </si>
  <si>
    <t>Светодиодный светильник VARTON уличный Tornado Parking крепление на консоль 50 Вт 2700 K 1..10V NEMA RAL9005 черный муар</t>
  </si>
  <si>
    <t>V1-S1-70496-40U24-6605027</t>
  </si>
  <si>
    <t>V1-S1-90496-40U24-6605027</t>
  </si>
  <si>
    <t>V1-S1-70506-40Y24-6605027</t>
  </si>
  <si>
    <t>Светодиодный светильник VARTON уличный Tornado Parking крепление на консоль 50 Вт 2700 K RAL7045 серый муар DALI ZHAGA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</si>
  <si>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</si>
  <si>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</si>
  <si>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V1-S1-70496-40Y24-6605027</t>
  </si>
  <si>
    <t>V1-S1-90496-40L24-6605040</t>
  </si>
  <si>
    <t>Светодиодный светильник VARTON уличный Tornado Parking 50 Вт крепление на консоль 4000 K RAL9005 черный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</si>
  <si>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</si>
  <si>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</si>
  <si>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</si>
  <si>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</si>
  <si>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</si>
  <si>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</si>
  <si>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V1-S1-70496-40U24-6605040</t>
  </si>
  <si>
    <t>Светодиодный светильник VARTON уличный Tornado Parking крепление на консоль 50 Вт 4000 K 1..10V NEMA RAL7045 серый муар</t>
  </si>
  <si>
    <t>V1-S1-70506-40U24-6605040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</si>
  <si>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</si>
  <si>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</si>
  <si>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V1-S1-90506-40U24-6605040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</si>
  <si>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</si>
  <si>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</si>
  <si>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</si>
  <si>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</si>
  <si>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</si>
  <si>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</si>
  <si>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</si>
  <si>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</si>
  <si>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</si>
  <si>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V1-S1-70496-40L24-6605050</t>
  </si>
  <si>
    <t>Светодиодный светильник VARTON уличный Tornado Parking 50 Вт крепление на консоль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</si>
  <si>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</si>
  <si>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</si>
  <si>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</si>
  <si>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</si>
  <si>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V1-S1-70496-40U24-6605050</t>
  </si>
  <si>
    <t>Светодиодный светильник VARTON уличный Tornado Parking крепление на консоль 50 Вт 5000 K 1..10V NEMA RAL7045 серый муар</t>
  </si>
  <si>
    <t>V1-S1-70506-40U24-6605050</t>
  </si>
  <si>
    <t>V1-S1-90506-40U24-6605050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</si>
  <si>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</si>
  <si>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</si>
  <si>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</si>
  <si>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</si>
  <si>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V1-S1-70506-40Y24-6605050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</si>
  <si>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</si>
  <si>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</si>
  <si>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</si>
  <si>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</si>
  <si>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</si>
  <si>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</si>
  <si>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</si>
  <si>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</si>
  <si>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</si>
  <si>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</si>
  <si>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</si>
  <si>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</si>
  <si>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</si>
  <si>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</si>
  <si>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</si>
  <si>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</si>
  <si>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</si>
  <si>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</si>
  <si>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</si>
  <si>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</si>
  <si>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</si>
  <si>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</si>
  <si>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</si>
  <si>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</si>
  <si>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</si>
  <si>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</si>
  <si>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</si>
  <si>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</si>
  <si>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</si>
  <si>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</si>
  <si>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</si>
  <si>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</si>
  <si>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</si>
  <si>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</si>
  <si>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</si>
  <si>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</si>
  <si>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</si>
  <si>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</si>
  <si>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</si>
  <si>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</si>
  <si>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</si>
  <si>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</si>
  <si>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</si>
  <si>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</si>
  <si>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</si>
  <si>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</si>
  <si>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</si>
  <si>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</si>
  <si>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</si>
  <si>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</si>
  <si>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</si>
  <si>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</si>
  <si>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</si>
  <si>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</si>
  <si>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</si>
  <si>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</si>
  <si>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</si>
  <si>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</si>
  <si>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</si>
  <si>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</si>
  <si>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</si>
  <si>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</si>
  <si>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</si>
  <si>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</si>
  <si>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</si>
  <si>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</si>
  <si>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</si>
  <si>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</si>
  <si>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</si>
  <si>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</si>
  <si>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</si>
  <si>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</si>
  <si>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</si>
  <si>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</si>
  <si>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</si>
  <si>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</si>
  <si>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</si>
  <si>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</si>
  <si>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</si>
  <si>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</si>
  <si>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</si>
  <si>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</si>
  <si>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</si>
  <si>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</si>
  <si>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</si>
  <si>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</si>
  <si>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</si>
  <si>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</si>
  <si>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</si>
  <si>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</si>
  <si>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</si>
  <si>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</si>
  <si>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</si>
  <si>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</si>
  <si>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</si>
  <si>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</si>
  <si>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</si>
  <si>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</si>
  <si>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V1-S1-70441-40L24-6612027</t>
  </si>
  <si>
    <t>Светодиодный светильник VARTON уличный Tornado Parking 120 Вт крепление на консоль 2700 K RAL7045 серый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</si>
  <si>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</si>
  <si>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</si>
  <si>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</si>
  <si>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</si>
  <si>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</si>
  <si>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</si>
  <si>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</si>
  <si>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</si>
  <si>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</si>
  <si>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</si>
  <si>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</si>
  <si>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</si>
  <si>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</si>
  <si>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</si>
  <si>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</si>
  <si>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</si>
  <si>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</si>
  <si>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</si>
  <si>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V1-S1-70441-40L24-6612050</t>
  </si>
  <si>
    <t>Светодиодный светильник VARTON уличный Tornado Parking 120 Вт крепление на консоль 5000 K RAL7045 серый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</si>
  <si>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</si>
  <si>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</si>
  <si>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</si>
  <si>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</si>
  <si>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</si>
  <si>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</si>
  <si>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</si>
  <si>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</si>
  <si>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</si>
  <si>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</si>
  <si>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</si>
  <si>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</si>
  <si>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</si>
  <si>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</si>
  <si>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</si>
  <si>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</si>
  <si>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</si>
  <si>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</si>
  <si>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</si>
  <si>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</si>
  <si>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</si>
  <si>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</si>
  <si>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</si>
  <si>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</si>
  <si>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</si>
  <si>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</si>
  <si>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</si>
  <si>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</si>
  <si>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</si>
  <si>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</si>
  <si>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</si>
  <si>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</si>
  <si>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</si>
  <si>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</si>
  <si>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</si>
  <si>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</si>
  <si>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</si>
  <si>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</si>
  <si>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</si>
  <si>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</si>
  <si>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</si>
  <si>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</si>
  <si>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</si>
  <si>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</si>
  <si>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</si>
  <si>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</si>
  <si>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</si>
  <si>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</si>
  <si>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</si>
  <si>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</si>
  <si>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</si>
  <si>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</si>
  <si>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</si>
  <si>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</si>
  <si>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</si>
  <si>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</si>
  <si>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</si>
  <si>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</si>
  <si>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</si>
  <si>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</si>
  <si>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</si>
  <si>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</si>
  <si>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</si>
  <si>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</si>
  <si>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</si>
  <si>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</si>
  <si>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</si>
  <si>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</si>
  <si>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</si>
  <si>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</si>
  <si>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</si>
  <si>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</si>
  <si>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</si>
  <si>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</si>
  <si>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</si>
  <si>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</si>
  <si>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</si>
  <si>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</si>
  <si>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</si>
  <si>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</si>
  <si>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</si>
  <si>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</si>
  <si>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</si>
  <si>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</si>
  <si>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</si>
  <si>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</si>
  <si>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</si>
  <si>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</si>
  <si>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</si>
  <si>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</si>
  <si>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</si>
  <si>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</si>
  <si>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</si>
  <si>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</si>
  <si>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</si>
  <si>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</si>
  <si>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</si>
  <si>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</si>
  <si>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</si>
  <si>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</si>
  <si>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</si>
  <si>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</si>
  <si>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</si>
  <si>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</si>
  <si>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V1-S1-70442-40L24-6621027</t>
  </si>
  <si>
    <t>Светодиодный светильник VARTON уличный Tornado Parking 210 Вт крепление на консоль 2700 K RAL7045 серый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</si>
  <si>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</si>
  <si>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</si>
  <si>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</si>
  <si>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</si>
  <si>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</si>
  <si>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</si>
  <si>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</si>
  <si>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</si>
  <si>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</si>
  <si>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</si>
  <si>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</si>
  <si>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</si>
  <si>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</si>
  <si>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</si>
  <si>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</si>
  <si>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</si>
  <si>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</si>
  <si>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</si>
  <si>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</si>
  <si>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</si>
  <si>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</si>
  <si>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</si>
  <si>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</si>
  <si>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</si>
  <si>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</si>
  <si>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</si>
  <si>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</si>
  <si>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</si>
  <si>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</si>
  <si>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</si>
  <si>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</si>
  <si>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</si>
  <si>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</si>
  <si>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</si>
  <si>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</si>
  <si>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</si>
  <si>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</si>
  <si>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</si>
  <si>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</si>
  <si>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</si>
  <si>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</si>
  <si>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</si>
  <si>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</si>
  <si>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</si>
  <si>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Tornado Plaza (для площади)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</si>
  <si>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</si>
  <si>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</si>
  <si>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V1-S1-70496-40L34-6603027</t>
  </si>
  <si>
    <t>Светодиодный светильник VARTON уличный Tornado Plaza 30 Вт крепление на консоль 2700 K RAL7045 серый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</si>
  <si>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</si>
  <si>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</si>
  <si>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</si>
  <si>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</si>
  <si>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</si>
  <si>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</si>
  <si>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</si>
  <si>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</si>
  <si>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</si>
  <si>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</si>
  <si>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</si>
  <si>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</si>
  <si>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</si>
  <si>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</si>
  <si>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</si>
  <si>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</si>
  <si>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</si>
  <si>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</si>
  <si>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</si>
  <si>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</si>
  <si>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</si>
  <si>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</si>
  <si>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</si>
  <si>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</si>
  <si>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</si>
  <si>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</si>
  <si>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</si>
  <si>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</si>
  <si>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</si>
  <si>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</si>
  <si>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</si>
  <si>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</si>
  <si>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</si>
  <si>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</si>
  <si>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</si>
  <si>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</si>
  <si>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</si>
  <si>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</si>
  <si>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</si>
  <si>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</si>
  <si>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</si>
  <si>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</si>
  <si>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</si>
  <si>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</si>
  <si>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</si>
  <si>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</si>
  <si>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</si>
  <si>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</si>
  <si>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</si>
  <si>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</si>
  <si>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</si>
  <si>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</si>
  <si>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</si>
  <si>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</si>
  <si>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</si>
  <si>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</si>
  <si>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</si>
  <si>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</si>
  <si>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</si>
  <si>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</si>
  <si>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</si>
  <si>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</si>
  <si>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</si>
  <si>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</si>
  <si>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</si>
  <si>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</si>
  <si>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</si>
  <si>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</si>
  <si>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V1-S1-90496-40L34-6605027</t>
  </si>
  <si>
    <t>Светодиодный светильник VARTON уличный Tornado Plaza 50 Вт крепление на консоль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</si>
  <si>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</si>
  <si>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</si>
  <si>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</si>
  <si>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</si>
  <si>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</si>
  <si>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</si>
  <si>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V1-S1-70506-40U34-6605027</t>
  </si>
  <si>
    <t>Светодиодный светильник VARTON уличный Tornado Plaza крепление на консоль 50 Вт 2700 K 1..10V NEMA RAL7045 серый муар</t>
  </si>
  <si>
    <t>V1-S1-70496-40U34-6605027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</si>
  <si>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</si>
  <si>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</si>
  <si>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V1-S1-90506-40U34-6605027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</si>
  <si>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</si>
  <si>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</si>
  <si>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V1-S1-70506-40Y34-6605027</t>
  </si>
  <si>
    <t>Светодиодный светильник VARTON уличный Tornado Plaza крепление на консоль 50 Вт 2700 K RAL7045 серый муар DALI ZHAGA</t>
  </si>
  <si>
    <t>V1-S1-70496-40Y34-6605027</t>
  </si>
  <si>
    <t>V1-S1-90506-40L34-6605040</t>
  </si>
  <si>
    <t>Светодиодный светильник VARTON уличный Tornado Plaza крепление на консоль 50 Вт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</si>
  <si>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</si>
  <si>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</si>
  <si>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</si>
  <si>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</si>
  <si>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</si>
  <si>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</si>
  <si>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V1-S1-70496-40U34-6605040</t>
  </si>
  <si>
    <t>Светодиодный светильник VARTON уличный Tornado Plaza крепление на консоль 50 Вт 4000 K 1..10V NEMA RAL7045 серый муар</t>
  </si>
  <si>
    <t>V1-S1-70506-40U34-6605040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</si>
  <si>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</si>
  <si>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</si>
  <si>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V1-S1-90496-40U34-6605040</t>
  </si>
  <si>
    <t>V1-S1-70506-40Y34-6605040</t>
  </si>
  <si>
    <t>Светодиодный светильник VARTON уличный Tornado Plaza крепление на консоль 50 Вт 4000 K RAL7045 серый муар DALI ZHAGA</t>
  </si>
  <si>
    <t>V1-S1-70496-40Y34-6605040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</si>
  <si>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</si>
  <si>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</si>
  <si>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V1-S1-70496-40L34-6605050</t>
  </si>
  <si>
    <t>Светодиодный светильник VARTON уличный Tornado Plaza 50 Вт крепление на консоль 5000 K RAL7045 серый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</si>
  <si>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</si>
  <si>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</si>
  <si>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</si>
  <si>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</si>
  <si>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</si>
  <si>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</si>
  <si>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V1-S1-70506-40U34-6605050</t>
  </si>
  <si>
    <t>Светодиодный светильник VARTON уличный Tornado Plaza крепление на консоль 50 Вт 5000 K 1..10V NEMA RAL7045 серый муар</t>
  </si>
  <si>
    <t>V1-S1-70496-40U34-6605050</t>
  </si>
  <si>
    <t>V1-S1-90496-40U34-6605050</t>
  </si>
  <si>
    <t>Светодиодный светильник VARTON уличный Tornado Plaza крепление на консоль 50 Вт 5000 K 1..10V NEMA RAL9005 черный муар</t>
  </si>
  <si>
    <t>V1-S1-90506-40U34-6605050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</si>
  <si>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</si>
  <si>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</si>
  <si>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</si>
  <si>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</si>
  <si>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V1-S1-70496-40Y34-6605050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</si>
  <si>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</si>
  <si>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</si>
  <si>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V1-S1-90506-40L34-6606027</t>
  </si>
  <si>
    <t>Светодиодный светильник VARTON уличный Tornado Plaza крепление на консоль 60 Вт 2700 K RAL9005 черный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</si>
  <si>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</si>
  <si>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</si>
  <si>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</si>
  <si>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</si>
  <si>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</si>
  <si>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</si>
  <si>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</si>
  <si>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</si>
  <si>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</si>
  <si>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</si>
  <si>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</si>
  <si>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</si>
  <si>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</si>
  <si>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</si>
  <si>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</si>
  <si>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</si>
  <si>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</si>
  <si>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</si>
  <si>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</si>
  <si>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</si>
  <si>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</si>
  <si>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</si>
  <si>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V1-S1-90506-40L34-6606050</t>
  </si>
  <si>
    <t>Светодиодный светильник VARTON уличный Tornado Plaza крепление на консоль 60 Вт 5000 K RAL9005 черный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</si>
  <si>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</si>
  <si>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</si>
  <si>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</si>
  <si>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</si>
  <si>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</si>
  <si>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</si>
  <si>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</si>
  <si>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</si>
  <si>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</si>
  <si>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</si>
  <si>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V1-S1-90443-40L34-6608027</t>
  </si>
  <si>
    <t>Светодиодный светильник VARTON уличный Tornado Plaza 80 Вт крепление на консоль 2700 K RAL9005 черный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</si>
  <si>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</si>
  <si>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</si>
  <si>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</si>
  <si>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</si>
  <si>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</si>
  <si>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</si>
  <si>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</si>
  <si>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</si>
  <si>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</si>
  <si>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</si>
  <si>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</si>
  <si>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</si>
  <si>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</si>
  <si>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</si>
  <si>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</si>
  <si>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</si>
  <si>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</si>
  <si>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</si>
  <si>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V1-S1-90443-40L34-6608050</t>
  </si>
  <si>
    <t>Светодиодный светильник VARTON уличный Tornado Plaza 80 Вт крепление на консоль 5000 K RAL9005 черный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</si>
  <si>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</si>
  <si>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</si>
  <si>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</si>
  <si>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</si>
  <si>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</si>
  <si>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</si>
  <si>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</si>
  <si>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</si>
  <si>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</si>
  <si>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</si>
  <si>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</si>
  <si>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</si>
  <si>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</si>
  <si>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</si>
  <si>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</si>
  <si>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</si>
  <si>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</si>
  <si>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</si>
  <si>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</si>
  <si>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</si>
  <si>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</si>
  <si>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</si>
  <si>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</si>
  <si>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</si>
  <si>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</si>
  <si>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</si>
  <si>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</si>
  <si>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</si>
  <si>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</si>
  <si>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</si>
  <si>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</si>
  <si>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</si>
  <si>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</si>
  <si>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</si>
  <si>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</si>
  <si>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</si>
  <si>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V1-S1-70441-40L34-6612027</t>
  </si>
  <si>
    <t>Светодиодный светильник VARTON уличный Tornado Plaza 120 Вт крепление на консоль 2700 K RAL7045 серый муар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</si>
  <si>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</si>
  <si>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</si>
  <si>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</si>
  <si>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</si>
  <si>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</si>
  <si>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</si>
  <si>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</si>
  <si>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</si>
  <si>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</si>
  <si>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</si>
  <si>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</si>
  <si>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</si>
  <si>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</si>
  <si>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</si>
  <si>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</si>
  <si>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</si>
  <si>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</si>
  <si>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</si>
  <si>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</si>
  <si>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</si>
  <si>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</si>
  <si>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</si>
  <si>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</si>
  <si>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</si>
  <si>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</si>
  <si>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</si>
  <si>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</si>
  <si>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</si>
  <si>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</si>
  <si>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</si>
  <si>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V1-S1-70505-40L34-6613527</t>
  </si>
  <si>
    <t>Светодиодный светильник VARTON уличный Tornado Plaza 135 Вт крепление на консоль 2700 K RAL7045 серый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</si>
  <si>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</si>
  <si>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</si>
  <si>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</si>
  <si>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</si>
  <si>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</si>
  <si>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</si>
  <si>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</si>
  <si>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</si>
  <si>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</si>
  <si>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</si>
  <si>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V1-S1-90505-40L34-6613540</t>
  </si>
  <si>
    <t>Светодиодный светильник VARTON уличный Tornado Plaza 135 Вт крепление на консоль 4000 K RAL79005 черный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</si>
  <si>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</si>
  <si>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</si>
  <si>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</si>
  <si>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</si>
  <si>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</si>
  <si>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</si>
  <si>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</si>
  <si>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</si>
  <si>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</si>
  <si>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</si>
  <si>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</si>
  <si>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</si>
  <si>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</si>
  <si>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</si>
  <si>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</si>
  <si>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</si>
  <si>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</si>
  <si>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</si>
  <si>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</si>
  <si>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</si>
  <si>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</si>
  <si>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</si>
  <si>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</si>
  <si>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</si>
  <si>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</si>
  <si>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</si>
  <si>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</si>
  <si>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</si>
  <si>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</si>
  <si>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</si>
  <si>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</si>
  <si>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</si>
  <si>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</si>
  <si>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</si>
  <si>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</si>
  <si>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</si>
  <si>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</si>
  <si>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</si>
  <si>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</si>
  <si>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</si>
  <si>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</si>
  <si>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</si>
  <si>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</si>
  <si>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</si>
  <si>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</si>
  <si>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</si>
  <si>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</si>
  <si>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</si>
  <si>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</si>
  <si>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</si>
  <si>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</si>
  <si>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</si>
  <si>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</si>
  <si>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</si>
  <si>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</si>
  <si>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</si>
  <si>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</si>
  <si>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</si>
  <si>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</si>
  <si>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</si>
  <si>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V1-S1-70442-40L34-6619040</t>
  </si>
  <si>
    <t>Светодиодный светильник VARTON уличный Tornado Plaza 190 Вт крепление на консоль 4000 K RAL7045 серый муар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</si>
  <si>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</si>
  <si>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</si>
  <si>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</si>
  <si>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</si>
  <si>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</si>
  <si>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</si>
  <si>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</si>
  <si>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</si>
  <si>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</si>
  <si>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</si>
  <si>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</si>
  <si>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</si>
  <si>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</si>
  <si>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</si>
  <si>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</si>
  <si>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</si>
  <si>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</si>
  <si>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</si>
  <si>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</si>
  <si>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</si>
  <si>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</si>
  <si>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</si>
  <si>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</si>
  <si>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</si>
  <si>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</si>
  <si>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</si>
  <si>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</si>
  <si>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</si>
  <si>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</si>
  <si>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</si>
  <si>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</si>
  <si>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</si>
  <si>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</si>
  <si>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</si>
  <si>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</si>
  <si>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</si>
  <si>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</si>
  <si>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</si>
  <si>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</si>
  <si>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</si>
  <si>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</si>
  <si>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</si>
  <si>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</si>
  <si>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</si>
  <si>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</si>
  <si>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</si>
  <si>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</si>
  <si>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</si>
  <si>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</si>
  <si>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</si>
  <si>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</si>
  <si>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</si>
  <si>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</si>
  <si>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</si>
  <si>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</si>
  <si>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</si>
  <si>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</si>
  <si>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</si>
  <si>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</si>
  <si>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</si>
  <si>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</si>
  <si>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</si>
  <si>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</si>
  <si>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</si>
  <si>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</si>
  <si>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</si>
  <si>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Tornado Crosswalk (для перехода)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</si>
  <si>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</si>
  <si>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</si>
  <si>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</si>
  <si>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</si>
  <si>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</si>
  <si>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</si>
  <si>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</si>
  <si>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</si>
  <si>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</si>
  <si>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</si>
  <si>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</si>
  <si>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</si>
  <si>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</si>
  <si>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</si>
  <si>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</si>
  <si>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</si>
  <si>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</si>
  <si>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</si>
  <si>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</si>
  <si>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</si>
  <si>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</si>
  <si>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</si>
  <si>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</si>
  <si>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</si>
  <si>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</si>
  <si>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</si>
  <si>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</si>
  <si>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</si>
  <si>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</si>
  <si>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</si>
  <si>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</si>
  <si>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</si>
  <si>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</si>
  <si>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</si>
  <si>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</si>
  <si>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</si>
  <si>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</si>
  <si>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</si>
  <si>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</si>
  <si>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</si>
  <si>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</si>
  <si>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</si>
  <si>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</si>
  <si>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</si>
  <si>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</si>
  <si>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</si>
  <si>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</si>
  <si>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</si>
  <si>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</si>
  <si>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</si>
  <si>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</si>
  <si>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</si>
  <si>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</si>
  <si>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</si>
  <si>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</si>
  <si>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</si>
  <si>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</si>
  <si>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</si>
  <si>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</si>
  <si>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V1-S1-70506-40L05-6604040</t>
  </si>
  <si>
    <t>Светодиодный светильник VARTON уличный Tornado Yard крепление на консоль 40 Вт 4000 K RAL7045 серый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</si>
  <si>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</si>
  <si>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</si>
  <si>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</si>
  <si>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</si>
  <si>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</si>
  <si>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</si>
  <si>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</si>
  <si>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</si>
  <si>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</si>
  <si>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</si>
  <si>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</si>
  <si>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</si>
  <si>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</si>
  <si>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</si>
  <si>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</si>
  <si>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</si>
  <si>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</si>
  <si>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</si>
  <si>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</si>
  <si>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</si>
  <si>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V1-S1-90496-40L05-6605027</t>
  </si>
  <si>
    <t>Светодиодный светильник VARTON уличный Tornado Yard 50 Вт крепление на консоль 2700 K RAL9005 черный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</si>
  <si>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</si>
  <si>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</si>
  <si>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</si>
  <si>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</si>
  <si>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</si>
  <si>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</si>
  <si>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V1-S1-90496-40U05-6605027</t>
  </si>
  <si>
    <t>Светодиодный светильник VARTON уличный Tornado Yard крепление на консоль 50 Вт 2700 K 1..10V NEMA RAL9005 черный муар</t>
  </si>
  <si>
    <t>V1-S1-90506-40U05-6605027</t>
  </si>
  <si>
    <t>V1-S1-70506-40U05-6605027</t>
  </si>
  <si>
    <t>Светодиодный светильник VARTON уличный Tornado Yard крепление на консоль 50 Вт 2700 K 1..10V NEMA RAL7045 серый муар</t>
  </si>
  <si>
    <t>V1-S1-70496-40U05-6605027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</si>
  <si>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</si>
  <si>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</si>
  <si>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V1-S1-70506-40Y05-6605027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</si>
  <si>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</si>
  <si>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</si>
  <si>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</si>
  <si>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</si>
  <si>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</si>
  <si>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</si>
  <si>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</si>
  <si>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</si>
  <si>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</si>
  <si>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</si>
  <si>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</si>
  <si>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</si>
  <si>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V1-S1-90506-40U05-6605040</t>
  </si>
  <si>
    <t>Светодиодный светильник VARTON уличный Tornado Yard крепление на консоль 50 Вт 4000 K 1..10V NEMA RAL9005 черный муар</t>
  </si>
  <si>
    <t>V1-S1-70496-40U05-6605040</t>
  </si>
  <si>
    <t>V1-S1-90496-40U05-6605040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</si>
  <si>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</si>
  <si>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</si>
  <si>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V1-S1-70496-40Y05-6605040</t>
  </si>
  <si>
    <t>Светодиодный светильник VARTON уличный Tornado Yard крепление на консоль 50 Вт 4000 K RAL7045 серый муар DALI ZHAGA</t>
  </si>
  <si>
    <t>V1-S1-70506-40Y05-6605040</t>
  </si>
  <si>
    <t>V1-S1-90496-40L05-6605050</t>
  </si>
  <si>
    <t>Светодиодный светильник VARTON уличный Tornado Yard 50 Вт крепление на консоль 5000 K RAL9005 черный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</si>
  <si>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</si>
  <si>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</si>
  <si>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</si>
  <si>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</si>
  <si>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</si>
  <si>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</si>
  <si>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V1-S1-70506-40U05-6605050</t>
  </si>
  <si>
    <t>Светодиодный светильник VARTON уличный Tornado Yard крепление на консоль 50 Вт 5000 K 1..10V NEMA RAL7045 серый муар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</si>
  <si>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</si>
  <si>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</si>
  <si>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V1-S1-70496-40U05-6605050</t>
  </si>
  <si>
    <t>V1-S1-90506-40U05-6605050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</si>
  <si>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</si>
  <si>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</si>
  <si>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</si>
  <si>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</si>
  <si>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</si>
  <si>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</si>
  <si>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</si>
  <si>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</si>
  <si>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</si>
  <si>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</si>
  <si>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</si>
  <si>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</si>
  <si>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</si>
  <si>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</si>
  <si>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</si>
  <si>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</si>
  <si>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</si>
  <si>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</si>
  <si>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</si>
  <si>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V1-S1-70506-40L05-6606040</t>
  </si>
  <si>
    <t>Светодиодный светильник VARTON уличный Tornado Yard крепление на консоль 60 Вт 4000 K RAL7045 серый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</si>
  <si>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</si>
  <si>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</si>
  <si>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</si>
  <si>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</si>
  <si>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</si>
  <si>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</si>
  <si>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</si>
  <si>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</si>
  <si>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</si>
  <si>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</si>
  <si>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</si>
  <si>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</si>
  <si>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</si>
  <si>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</si>
  <si>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</si>
  <si>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</si>
  <si>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</si>
  <si>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</si>
  <si>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</si>
  <si>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</si>
  <si>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</si>
  <si>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</si>
  <si>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</si>
  <si>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</si>
  <si>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</si>
  <si>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</si>
  <si>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</si>
  <si>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</si>
  <si>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</si>
  <si>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</si>
  <si>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</si>
  <si>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</si>
  <si>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V1-S1-90443-40L05-6608040</t>
  </si>
  <si>
    <t>Светодиодный светильник VARTON уличный Tornado Yard 80 Вт крепление на консоль 4000 K RAL9005 черный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</si>
  <si>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</si>
  <si>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</si>
  <si>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</si>
  <si>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</si>
  <si>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</si>
  <si>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</si>
  <si>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</si>
  <si>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</si>
  <si>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</si>
  <si>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</si>
  <si>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</si>
  <si>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</si>
  <si>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</si>
  <si>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</si>
  <si>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</si>
  <si>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</si>
  <si>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</si>
  <si>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</si>
  <si>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</si>
  <si>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</si>
  <si>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</si>
  <si>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</si>
  <si>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</si>
  <si>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</si>
  <si>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</si>
  <si>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</si>
  <si>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</si>
  <si>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</si>
  <si>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</si>
  <si>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</si>
  <si>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</si>
  <si>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</si>
  <si>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</si>
  <si>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</si>
  <si>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</si>
  <si>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</si>
  <si>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</si>
  <si>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</si>
  <si>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</si>
  <si>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</si>
  <si>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</si>
  <si>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</si>
  <si>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</si>
  <si>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</si>
  <si>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</si>
  <si>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</si>
  <si>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</si>
  <si>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</si>
  <si>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</si>
  <si>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</si>
  <si>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</si>
  <si>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</si>
  <si>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</si>
  <si>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</si>
  <si>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</si>
  <si>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</si>
  <si>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</si>
  <si>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</si>
  <si>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</si>
  <si>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</si>
  <si>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</si>
  <si>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</si>
  <si>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</si>
  <si>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</si>
  <si>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</si>
  <si>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</si>
  <si>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</si>
  <si>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</si>
  <si>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</si>
  <si>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</si>
  <si>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</si>
  <si>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</si>
  <si>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</si>
  <si>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</si>
  <si>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</si>
  <si>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</si>
  <si>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</si>
  <si>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</si>
  <si>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</si>
  <si>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</si>
  <si>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</si>
  <si>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</si>
  <si>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</si>
  <si>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</si>
  <si>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</si>
  <si>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</si>
  <si>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</si>
  <si>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</si>
  <si>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</si>
  <si>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</si>
  <si>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</si>
  <si>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</si>
  <si>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</si>
  <si>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</si>
  <si>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</si>
  <si>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</si>
  <si>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</si>
  <si>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</si>
  <si>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</si>
  <si>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</si>
  <si>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</si>
  <si>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</si>
  <si>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</si>
  <si>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</si>
  <si>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</si>
  <si>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</si>
  <si>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</si>
  <si>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</si>
  <si>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</si>
  <si>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</si>
  <si>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</si>
  <si>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</si>
  <si>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</si>
  <si>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</si>
  <si>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</si>
  <si>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</si>
  <si>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</si>
  <si>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</si>
  <si>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</si>
  <si>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</si>
  <si>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</si>
  <si>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</si>
  <si>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</si>
  <si>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</si>
  <si>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</si>
  <si>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</si>
  <si>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</si>
  <si>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</si>
  <si>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</si>
  <si>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</si>
  <si>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</si>
  <si>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</si>
  <si>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</si>
  <si>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</si>
  <si>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</si>
  <si>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</si>
  <si>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</si>
  <si>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</si>
  <si>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</si>
  <si>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</si>
  <si>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</si>
  <si>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</si>
  <si>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</si>
  <si>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</si>
  <si>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</si>
  <si>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</si>
  <si>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</si>
  <si>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</si>
  <si>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</si>
  <si>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</si>
  <si>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</si>
  <si>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</si>
  <si>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</si>
  <si>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</si>
  <si>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</si>
  <si>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</si>
  <si>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</si>
  <si>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</si>
  <si>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</si>
  <si>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</si>
  <si>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</si>
  <si>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</si>
  <si>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</si>
  <si>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</si>
  <si>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</si>
  <si>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</si>
  <si>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</si>
  <si>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</si>
  <si>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</si>
  <si>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</si>
  <si>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</si>
  <si>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</si>
  <si>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</si>
  <si>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</si>
  <si>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</si>
  <si>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</si>
  <si>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</si>
  <si>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</si>
  <si>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</si>
  <si>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</si>
  <si>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</si>
  <si>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</si>
  <si>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</si>
  <si>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</si>
  <si>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</si>
  <si>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</si>
  <si>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</si>
  <si>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</si>
  <si>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</si>
  <si>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</si>
  <si>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</si>
  <si>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</si>
  <si>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</si>
  <si>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</si>
  <si>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</si>
  <si>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</si>
  <si>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</si>
  <si>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</si>
  <si>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</si>
  <si>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</si>
  <si>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</si>
  <si>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</si>
  <si>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</si>
  <si>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</si>
  <si>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</si>
  <si>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</si>
  <si>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</si>
  <si>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</si>
  <si>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</si>
  <si>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</si>
  <si>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</si>
  <si>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</si>
  <si>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</si>
  <si>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</si>
  <si>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</si>
  <si>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</si>
  <si>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</si>
  <si>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</si>
  <si>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</si>
  <si>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</si>
  <si>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</si>
  <si>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V1-S1-90496-40T32-6605040</t>
  </si>
  <si>
    <t>Светодиодный светильник VARTON уличный консольный Tornado Xtrem Road 50 Вт 4000 K RAL9005 черный муар</t>
  </si>
  <si>
    <t>V1-S1-70496-40T32-6605040</t>
  </si>
  <si>
    <t>Светодиодный светильник VARTON уличный консольный Tornado Xtrem Road 50 Вт 4000 K RAL7045 серый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</si>
  <si>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</si>
  <si>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</si>
  <si>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</si>
  <si>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</si>
  <si>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</si>
  <si>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</si>
  <si>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</si>
  <si>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</si>
  <si>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</si>
  <si>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</si>
  <si>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</si>
  <si>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</si>
  <si>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</si>
  <si>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</si>
  <si>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</si>
  <si>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</si>
  <si>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V1-S1-90443-40T32-6610050</t>
  </si>
  <si>
    <t>Светодиодный светильник VARTON уличный консольный Tornado Xtrem Road 100 Вт 5000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</si>
  <si>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</si>
  <si>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</si>
  <si>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</si>
  <si>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</si>
  <si>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</si>
  <si>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</si>
  <si>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V1-S1-70441-40T32-6612050</t>
  </si>
  <si>
    <t>Светодиодный светильник VARTON уличный консольный Tornado Xtrem Road 120 Вт 5000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</si>
  <si>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</si>
  <si>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</si>
  <si>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</si>
  <si>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</si>
  <si>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</si>
  <si>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</si>
  <si>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</si>
  <si>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</si>
  <si>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</si>
  <si>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</si>
  <si>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</si>
  <si>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</si>
  <si>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</si>
  <si>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</si>
  <si>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</si>
  <si>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</si>
  <si>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</si>
  <si>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</si>
  <si>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</si>
  <si>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</si>
  <si>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</si>
  <si>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</si>
  <si>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</si>
  <si>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</si>
  <si>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</si>
  <si>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</si>
  <si>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</si>
  <si>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</si>
  <si>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</si>
  <si>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V1-S1-90496-40T30-6605040</t>
  </si>
  <si>
    <t>Светодиодный светильник VARTON уличный консольный Tornado Xtrem Urban 50 Вт 4000 K RAL9005 черный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</si>
  <si>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</si>
  <si>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</si>
  <si>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</si>
  <si>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</si>
  <si>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</si>
  <si>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</si>
  <si>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</si>
  <si>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</si>
  <si>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</si>
  <si>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</si>
  <si>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</si>
  <si>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</si>
  <si>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</si>
  <si>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</si>
  <si>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</si>
  <si>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</si>
  <si>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</si>
  <si>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</si>
  <si>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</si>
  <si>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</si>
  <si>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</si>
  <si>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</si>
  <si>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</si>
  <si>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</si>
  <si>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</si>
  <si>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</si>
  <si>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</si>
  <si>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</si>
  <si>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</si>
  <si>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</si>
  <si>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</si>
  <si>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</si>
  <si>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</si>
  <si>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</si>
  <si>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</si>
  <si>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</si>
  <si>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</si>
  <si>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</si>
  <si>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</si>
  <si>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</si>
  <si>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</si>
  <si>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</si>
  <si>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</si>
  <si>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</si>
  <si>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</si>
  <si>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</si>
  <si>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</si>
  <si>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</si>
  <si>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</si>
  <si>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</si>
  <si>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</si>
  <si>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</si>
  <si>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</si>
  <si>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</si>
  <si>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</si>
  <si>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PLC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</si>
  <si>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</si>
  <si>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</si>
  <si>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</si>
  <si>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</si>
  <si>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</si>
  <si>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</si>
  <si>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</si>
  <si>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</si>
  <si>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</si>
  <si>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</si>
  <si>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</si>
  <si>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</si>
  <si>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</si>
  <si>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</si>
  <si>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</si>
  <si>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</si>
  <si>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</si>
  <si>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</si>
  <si>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</si>
  <si>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</si>
  <si>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</si>
  <si>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</si>
  <si>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</si>
  <si>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</si>
  <si>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</si>
  <si>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</si>
  <si>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</si>
  <si>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</si>
  <si>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</si>
  <si>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</si>
  <si>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</si>
  <si>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</si>
  <si>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</si>
  <si>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</si>
  <si>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</si>
  <si>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</si>
  <si>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</si>
  <si>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</si>
  <si>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V1-S1-9R648-40L32-6603030</t>
  </si>
  <si>
    <t>Светодиодный светильник VARTON уличный Levante 30 Вт Road RU кронштейн 48 мм 3000 К RAL9005 черный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</si>
  <si>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</si>
  <si>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</si>
  <si>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</si>
  <si>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</si>
  <si>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</si>
  <si>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</si>
  <si>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</si>
  <si>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</si>
  <si>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</si>
  <si>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</si>
  <si>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</si>
  <si>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</si>
  <si>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</si>
  <si>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</si>
  <si>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V1-S1-7R660-40L32-6603040</t>
  </si>
  <si>
    <t>Светодиодный светильник VARTON уличный Levante 30 Вт Road RU кронштейн 60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</si>
  <si>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</si>
  <si>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</si>
  <si>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V1-S1-7R648-40L32-6603040</t>
  </si>
  <si>
    <t>Светодиодный светильник VARTON уличный Levante 30 Вт Road RU кронштейн 48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</si>
  <si>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</si>
  <si>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</si>
  <si>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</si>
  <si>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</si>
  <si>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</si>
  <si>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</si>
  <si>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</si>
  <si>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</si>
  <si>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</si>
  <si>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</si>
  <si>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</si>
  <si>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</si>
  <si>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</si>
  <si>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</si>
  <si>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V1-S1-7R648-40L32-6603050</t>
  </si>
  <si>
    <t>Светодиодный светильник VARTON уличный Levante 30 Вт Road RU кронштейн 48 мм 5000 К RAL7045 серый муар</t>
  </si>
  <si>
    <t>V1-S1-7R660-40L32-6603050</t>
  </si>
  <si>
    <t>Светодиодный светильник VARTON уличный Levante 30 Вт Road RU кронштейн 60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</si>
  <si>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</si>
  <si>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</si>
  <si>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</si>
  <si>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</si>
  <si>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</si>
  <si>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</si>
  <si>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</si>
  <si>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</si>
  <si>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V1-S1-7R660-40L32-6604030</t>
  </si>
  <si>
    <t>Светодиодный светильник VARTON уличный Levante 40 Вт Road RU кронштейн 60 мм 3000 К RAL7045 серый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</si>
  <si>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</si>
  <si>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</si>
  <si>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</si>
  <si>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</si>
  <si>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</si>
  <si>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</si>
  <si>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</si>
  <si>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</si>
  <si>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</si>
  <si>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</si>
  <si>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</si>
  <si>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</si>
  <si>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V1-S1-7R660-40U32-6604030</t>
  </si>
  <si>
    <t>Светодиодный светильник VARTON уличный Levante 40 Вт Road RU кронштейн 60 мм 3000 К RAL7045 серый муар 1..10V NEMA</t>
  </si>
  <si>
    <t>V1-S1-7R660-40L32-6604040</t>
  </si>
  <si>
    <t>Светодиодный светильник VARTON уличный Levante 40 Вт Road RU кронштейн 60 мм 4000 К RAL7045 серый муар</t>
  </si>
  <si>
    <t>V1-S1-7R648-40L32-6604040</t>
  </si>
  <si>
    <t>Светодиодный светильник VARTON уличный Levante 40 Вт Road RU кронштейн 48 мм 4000 К RAL7045 серый муар</t>
  </si>
  <si>
    <t>V1-S1-9R648-40L32-6604040</t>
  </si>
  <si>
    <t>Светодиодный светильник VARTON уличный Levante 40 Вт Road RU кронштейн 48 мм 4000 К RAL9005 черный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</si>
  <si>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</si>
  <si>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</si>
  <si>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</si>
  <si>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</si>
  <si>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</si>
  <si>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</si>
  <si>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</si>
  <si>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</si>
  <si>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</si>
  <si>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</si>
  <si>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</si>
  <si>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</si>
  <si>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</si>
  <si>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</si>
  <si>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</si>
  <si>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</si>
  <si>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</si>
  <si>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</si>
  <si>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</si>
  <si>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</si>
  <si>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</si>
  <si>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</si>
  <si>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</si>
  <si>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</si>
  <si>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V1-S1-7R660-40U32-6604050</t>
  </si>
  <si>
    <t>Светодиодный светильник VARTON уличный Levante 40 Вт Road RU кронштейн 60 мм 5000 К RAL7045 серый муар 1..10V NEMA</t>
  </si>
  <si>
    <t>V1-S1-7R660-40L32-6605030</t>
  </si>
  <si>
    <t>Светодиодный светильник VARTON уличный Levante 50 Вт Road RU кронштейн 60 мм 3000 К RAL7045 серый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</si>
  <si>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</si>
  <si>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</si>
  <si>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</si>
  <si>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</si>
  <si>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</si>
  <si>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</si>
  <si>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</si>
  <si>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</si>
  <si>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</si>
  <si>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</si>
  <si>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</si>
  <si>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</si>
  <si>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</si>
  <si>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</si>
  <si>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V1-S1-7R648-40L32-6605040</t>
  </si>
  <si>
    <t>Светодиодный светильник VARTON уличный Levante 50 Вт Road RU кронштейн 48 мм 4000 К RAL7045 серый муар</t>
  </si>
  <si>
    <t>V1-S1-7R660-40L32-6605040</t>
  </si>
  <si>
    <t>Светодиодный светильник VARTON уличный Levante 50 Вт Road RU кронштейн 60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</si>
  <si>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</si>
  <si>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</si>
  <si>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</si>
  <si>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</si>
  <si>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</si>
  <si>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</si>
  <si>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</si>
  <si>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</si>
  <si>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</si>
  <si>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</si>
  <si>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</si>
  <si>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</si>
  <si>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V1-S1-7R648-40L32-6605050</t>
  </si>
  <si>
    <t>Светодиодный светильник VARTON уличный Levante 50 Вт Road RU кронштейн 48 мм 5000 К RAL7045 серый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</si>
  <si>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</si>
  <si>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</si>
  <si>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V1-S1-7R660-40L32-6605050</t>
  </si>
  <si>
    <t>Светодиодный светильник VARTON уличный Levante 50 Вт Road RU кронштейн 60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</si>
  <si>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</si>
  <si>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</si>
  <si>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</si>
  <si>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</si>
  <si>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</si>
  <si>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</si>
  <si>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</si>
  <si>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</si>
  <si>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</si>
  <si>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</si>
  <si>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V1-S1-9R748-40L32-6606030</t>
  </si>
  <si>
    <t>Светодиодный светильник VARTON уличный Levante M 60 Вт Road RU кронштейн 48 мм 3000 К RAL9005 черный муар</t>
  </si>
  <si>
    <t>V1-S1-7R648-40L32-6606030</t>
  </si>
  <si>
    <t>Светодиодный светильник VARTON уличный Levante 60 Вт Road RU кронштейн 48 мм 3000 К RAL7045 серый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</si>
  <si>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</si>
  <si>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</si>
  <si>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</si>
  <si>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</si>
  <si>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</si>
  <si>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</si>
  <si>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</si>
  <si>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</si>
  <si>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</si>
  <si>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</si>
  <si>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</si>
  <si>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</si>
  <si>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</si>
  <si>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</si>
  <si>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</si>
  <si>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</si>
  <si>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</si>
  <si>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</si>
  <si>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</si>
  <si>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</si>
  <si>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</si>
  <si>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</si>
  <si>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</si>
  <si>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</si>
  <si>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</si>
  <si>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</si>
  <si>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</si>
  <si>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</si>
  <si>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V1-S1-9R748-40L32-6606040</t>
  </si>
  <si>
    <t>Светодиодный светильник VARTON уличный Levante M 60 Вт Road RU кронштейн 48 мм 4000 К RAL9005 черный муар</t>
  </si>
  <si>
    <t>V1-S1-7R648-40L32-6606040</t>
  </si>
  <si>
    <t>Светодиодный светильник VARTON уличный Levante 60 Вт Road RU кронштейн 48 мм 4000 К RAL7045 серый муар</t>
  </si>
  <si>
    <t>7800 лм</t>
  </si>
  <si>
    <t>V1-S1-9R760-40L32-6606040</t>
  </si>
  <si>
    <t>Светодиодный светильник VARTON уличный Levante M 60 Вт Road RU кронштейн 60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</si>
  <si>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</si>
  <si>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</si>
  <si>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V1-S1-7R660-40L32-6606040</t>
  </si>
  <si>
    <t>Светодиодный светильник VARTON уличный Levante 60 Вт Road RU кронштейн 60 мм 4000 К RAL7045 серый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</si>
  <si>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</si>
  <si>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</si>
  <si>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</si>
  <si>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</si>
  <si>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</si>
  <si>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</si>
  <si>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</si>
  <si>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</si>
  <si>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</si>
  <si>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</si>
  <si>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</si>
  <si>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</si>
  <si>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</si>
  <si>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</si>
  <si>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</si>
  <si>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</si>
  <si>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</si>
  <si>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</si>
  <si>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</si>
  <si>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</si>
  <si>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</si>
  <si>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</si>
  <si>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V1-S1-7R748-40L32-6606050</t>
  </si>
  <si>
    <t>Светодиодный светильник VARTON уличный Levante M 60 Вт Road RU кронштейн 48 мм 5000 К RAL7045 серый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</si>
  <si>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</si>
  <si>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</si>
  <si>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</si>
  <si>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</si>
  <si>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</si>
  <si>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</si>
  <si>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</si>
  <si>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</si>
  <si>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</si>
  <si>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</si>
  <si>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</si>
  <si>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</si>
  <si>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</si>
  <si>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</si>
  <si>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</si>
  <si>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</si>
  <si>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</si>
  <si>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</si>
  <si>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</si>
  <si>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</si>
  <si>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</si>
  <si>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</si>
  <si>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</si>
  <si>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</si>
  <si>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</si>
  <si>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</si>
  <si>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</si>
  <si>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</si>
  <si>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</si>
  <si>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</si>
  <si>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V1-S1-9R760-40L32-6608030</t>
  </si>
  <si>
    <t>Светодиодный светильник VARTON уличный Levante M 80 Вт Road RU кронштейн 60 мм 3000 К RAL9005 черный муар</t>
  </si>
  <si>
    <t>10000 лм</t>
  </si>
  <si>
    <t>V1-S1-9R748-40L32-6608030</t>
  </si>
  <si>
    <t>Светодиодный светильник VARTON уличный Levante M 80 Вт Road RU кронштейн 48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</si>
  <si>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</si>
  <si>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</si>
  <si>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V1-S1-7R760-40L32-6608030</t>
  </si>
  <si>
    <t>Светодиодный светильник VARTON уличный Levante M 80 Вт Road RU кронштейн 60 мм 3000 К RAL7045 серый муар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</si>
  <si>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</si>
  <si>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</si>
  <si>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</si>
  <si>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</si>
  <si>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</si>
  <si>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</si>
  <si>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</si>
  <si>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</si>
  <si>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V1-S1-9R760-40L32-6608040</t>
  </si>
  <si>
    <t>Светодиодный светильник VARTON уличный Levante M 80 Вт Road RU кронштейн 60 мм 4000 К RAL9005 черный муар</t>
  </si>
  <si>
    <t>11200 лм</t>
  </si>
  <si>
    <t>V1-S1-7R748-40L32-6608040</t>
  </si>
  <si>
    <t>Светодиодный светильник VARTON уличный Levante M 80 Вт Road RU кронштейн 48 мм 4000 К RAL7045 серый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</si>
  <si>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</si>
  <si>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</si>
  <si>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V1-S1-9R748-40L32-6608040</t>
  </si>
  <si>
    <t>Светодиодный светильник VARTON уличный Levante M 80 Вт Road RU кронштейн 48 мм 4000 К RAL9005 черный муар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</si>
  <si>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</si>
  <si>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</si>
  <si>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</si>
  <si>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</si>
  <si>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</si>
  <si>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</si>
  <si>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</si>
  <si>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</si>
  <si>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V1-S1-9R760-40L32-6608050</t>
  </si>
  <si>
    <t>Светодиодный светильник VARTON уличный Levante M 80 Вт Road RU кронштейн 60 мм 5000 К RAL9005 черный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</si>
  <si>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</si>
  <si>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</si>
  <si>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</si>
  <si>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</si>
  <si>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V1-S1-7R760-40L32-6608050</t>
  </si>
  <si>
    <t>Светодиодный светильник VARTON уличный Levante M 80 Вт Road RU кронштейн 60 мм 5000 К RAL7045 серый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</si>
  <si>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</si>
  <si>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</si>
  <si>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</si>
  <si>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</si>
  <si>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</si>
  <si>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</si>
  <si>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</si>
  <si>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</si>
  <si>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V1-S1-7R748-40L32-6610030</t>
  </si>
  <si>
    <t>Светодиодный светильник VARTON уличный Levante M 100 Вт Road RU кронштейн 48 мм 3000 К RAL7045 серый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</si>
  <si>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</si>
  <si>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</si>
  <si>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</si>
  <si>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V1-S1-9R760-40L32-6610030</t>
  </si>
  <si>
    <t>Светодиодный светильник VARTON уличный Levante M 100 Вт Road RU кронштейн 60 мм 3000 К RAL9005 черный муар</t>
  </si>
  <si>
    <t>V1-S1-7R760-40L32-6610030</t>
  </si>
  <si>
    <t>Светодиодный светильник VARTON уличный Levante M 100 Вт Road RU кронштейн 60 мм 3000 К RAL7045 серый муар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</si>
  <si>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</si>
  <si>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</si>
  <si>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</si>
  <si>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</si>
  <si>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</si>
  <si>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</si>
  <si>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</si>
  <si>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</si>
  <si>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V1-S1-9R748-40L32-6610040</t>
  </si>
  <si>
    <t>Светодиодный светильник VARTON уличный Levante M 100 Вт Road RU кронштейн 48 мм 4000 К RAL9005 черный муар</t>
  </si>
  <si>
    <t>V1-S1-7R760-40L32-6610040</t>
  </si>
  <si>
    <t>Светодиодный светильник VARTON уличный Levante M 100 Вт Road RU кронштейн 60 мм 4000 К RAL7045 серый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</si>
  <si>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</si>
  <si>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</si>
  <si>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</si>
  <si>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</si>
  <si>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</si>
  <si>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</si>
  <si>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</si>
  <si>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</si>
  <si>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</si>
  <si>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</si>
  <si>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</si>
  <si>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</si>
  <si>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V1-S1-7R760-40L32-6610050</t>
  </si>
  <si>
    <t>Светодиодный светильник VARTON уличный Levante M 100 Вт Road RU кронштейн 60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</si>
  <si>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</si>
  <si>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</si>
  <si>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</si>
  <si>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</si>
  <si>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</si>
  <si>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</si>
  <si>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</si>
  <si>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</si>
  <si>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</si>
  <si>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</si>
  <si>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</si>
  <si>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</si>
  <si>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</si>
  <si>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</si>
  <si>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V1-S1-7R748-40L32-6611030</t>
  </si>
  <si>
    <t>Светодиодный светильник VARTON уличный Levante M 110 Вт Road RU кронштейн 48 мм 3000 К RAL7045 серый муар</t>
  </si>
  <si>
    <t>13100 лм</t>
  </si>
  <si>
    <t>V1-S1-9R748-40L32-6611030</t>
  </si>
  <si>
    <t>Светодиодный светильник VARTON уличный Levante M 110 Вт Road RU кронштейн 48 мм 3000 К RAL9005 черный муар</t>
  </si>
  <si>
    <t>V1-S1-7R760-40L32-6611030</t>
  </si>
  <si>
    <t>Светодиодный светильник VARTON уличный Levante M 110 Вт Road RU кронштейн 60 мм 3000 К RAL7045 серый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</si>
  <si>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</si>
  <si>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</si>
  <si>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</si>
  <si>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</si>
  <si>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</si>
  <si>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</si>
  <si>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</si>
  <si>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</si>
  <si>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</si>
  <si>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</si>
  <si>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V1-S1-9R760-40L32-6611040</t>
  </si>
  <si>
    <t>Светодиодный светильник VARTON уличный Levante M 110 Вт Road RU кронштейн 60 мм 4000 К RAL9005 черный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</si>
  <si>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</si>
  <si>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</si>
  <si>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</si>
  <si>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</si>
  <si>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</si>
  <si>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</si>
  <si>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</si>
  <si>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</si>
  <si>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</si>
  <si>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</si>
  <si>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</si>
  <si>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</si>
  <si>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</si>
  <si>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</si>
  <si>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V1-S1-7R748-40L32-6611050</t>
  </si>
  <si>
    <t>Светодиодный светильник VARTON уличный Levante M 110 Вт Road RU кронштейн 48 мм 5000 К RAL7045 серый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</si>
  <si>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</si>
  <si>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</si>
  <si>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</si>
  <si>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</si>
  <si>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</si>
  <si>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</si>
  <si>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</si>
  <si>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</si>
  <si>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</si>
  <si>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</si>
  <si>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</si>
  <si>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</si>
  <si>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</si>
  <si>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</si>
  <si>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Levante Urban RU (для города)</t>
  </si>
  <si>
    <t>V1-S1-7R648-40L30-6603030</t>
  </si>
  <si>
    <t>Светодиодный светильник VARTON уличный Levante 30 Вт Urban RU кронштейн 48 мм 3000 К RAL7045 серый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</si>
  <si>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</si>
  <si>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</si>
  <si>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</si>
  <si>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</si>
  <si>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V1-S1-9R648-40L30-6603030</t>
  </si>
  <si>
    <t>Светодиодный светильник VARTON уличный Levante 30 Вт Urban RU кронштейн 48 мм 3000 К RAL9005 черный муар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</si>
  <si>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</si>
  <si>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</si>
  <si>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</si>
  <si>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</si>
  <si>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</si>
  <si>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</si>
  <si>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</si>
  <si>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</si>
  <si>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V1-S1-7R648-40L30-6603040</t>
  </si>
  <si>
    <t>Светодиодный светильник VARTON уличный Levante 30 Вт Urban RU кронштейн 48 мм 4000 К RAL7045 серый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</si>
  <si>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</si>
  <si>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</si>
  <si>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</si>
  <si>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</si>
  <si>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</si>
  <si>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</si>
  <si>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</si>
  <si>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</si>
  <si>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</si>
  <si>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</si>
  <si>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</si>
  <si>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</si>
  <si>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</si>
  <si>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</si>
  <si>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</si>
  <si>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</si>
  <si>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</si>
  <si>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</si>
  <si>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</si>
  <si>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</si>
  <si>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</si>
  <si>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</si>
  <si>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</si>
  <si>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</si>
  <si>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</si>
  <si>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</si>
  <si>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</si>
  <si>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</si>
  <si>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</si>
  <si>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</si>
  <si>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V1-S1-9R648-40L30-6604030</t>
  </si>
  <si>
    <t>Светодиодный светильник VARTON уличный Levante 40 Вт Urban RU кронштейн 48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</si>
  <si>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</si>
  <si>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</si>
  <si>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</si>
  <si>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</si>
  <si>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</si>
  <si>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</si>
  <si>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</si>
  <si>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</si>
  <si>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</si>
  <si>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</si>
  <si>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</si>
  <si>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</si>
  <si>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</si>
  <si>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</si>
  <si>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V1-S1-9R660-40L30-6604040</t>
  </si>
  <si>
    <t>Светодиодный светильник VARTON уличный Levante 40 Вт Urban RU кронштейн 60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</si>
  <si>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</si>
  <si>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</si>
  <si>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</si>
  <si>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</si>
  <si>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</si>
  <si>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</si>
  <si>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</si>
  <si>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</si>
  <si>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</si>
  <si>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</si>
  <si>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</si>
  <si>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</si>
  <si>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</si>
  <si>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</si>
  <si>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V1-S1-9R648-40L30-6604050</t>
  </si>
  <si>
    <t>Светодиодный светильник VARTON уличный Levante 40 Вт Urban RU кронштейн 48 мм 5000 К RAL9005 черный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</si>
  <si>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</si>
  <si>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</si>
  <si>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</si>
  <si>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</si>
  <si>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</si>
  <si>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</si>
  <si>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</si>
  <si>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</si>
  <si>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</si>
  <si>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</si>
  <si>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</si>
  <si>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</si>
  <si>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</si>
  <si>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</si>
  <si>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V1-S1-9R648-40L30-6605030</t>
  </si>
  <si>
    <t>Светодиодный светильник VARTON уличный Levante 50 Вт Urban RU кронштейн 48 мм 3000 К RAL9005 черный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</si>
  <si>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</si>
  <si>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</si>
  <si>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</si>
  <si>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</si>
  <si>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</si>
  <si>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</si>
  <si>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</si>
  <si>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</si>
  <si>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</si>
  <si>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</si>
  <si>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</si>
  <si>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</si>
  <si>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</si>
  <si>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</si>
  <si>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V1-S1-9R648-40L30-6605040</t>
  </si>
  <si>
    <t>Светодиодный светильник VARTON уличный Levante 50 Вт Urban RU кронштейн 48 мм 4000 К RAL9005 черный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</si>
  <si>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</si>
  <si>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</si>
  <si>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</si>
  <si>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</si>
  <si>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</si>
  <si>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</si>
  <si>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</si>
  <si>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</si>
  <si>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</si>
  <si>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</si>
  <si>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V1-S1-7R660-40U30-6605040</t>
  </si>
  <si>
    <t>Светодиодный светильник VARTON уличный Levante 50 Вт Urban RU кронштейн 60 мм 4000 К RAL7045 серый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</si>
  <si>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</si>
  <si>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</si>
  <si>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V1-S1-7R660-40L30-6605050</t>
  </si>
  <si>
    <t>Светодиодный светильник VARTON уличный Levante 50 Вт Urban RU кронштейн 60 мм 5000 К RAL7045 серый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</si>
  <si>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</si>
  <si>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</si>
  <si>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</si>
  <si>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</si>
  <si>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</si>
  <si>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</si>
  <si>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</si>
  <si>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</si>
  <si>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</si>
  <si>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</si>
  <si>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</si>
  <si>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</si>
  <si>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</si>
  <si>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</si>
  <si>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</si>
  <si>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</si>
  <si>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</si>
  <si>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</si>
  <si>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</si>
  <si>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</si>
  <si>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</si>
  <si>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</si>
  <si>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</si>
  <si>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</si>
  <si>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</si>
  <si>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</si>
  <si>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</si>
  <si>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</si>
  <si>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</si>
  <si>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</si>
  <si>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</si>
  <si>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</si>
  <si>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</si>
  <si>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</si>
  <si>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</si>
  <si>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</si>
  <si>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</si>
  <si>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</si>
  <si>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</si>
  <si>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</si>
  <si>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</si>
  <si>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</si>
  <si>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</si>
  <si>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</si>
  <si>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</si>
  <si>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</si>
  <si>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V1-S1-9R660-40L30-6606040</t>
  </si>
  <si>
    <t>Светодиодный светильник VARTON уличный Levante 60 Вт Urban RU кронштейн 60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</si>
  <si>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</si>
  <si>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</si>
  <si>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</si>
  <si>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</si>
  <si>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</si>
  <si>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</si>
  <si>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</si>
  <si>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</si>
  <si>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</si>
  <si>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</si>
  <si>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</si>
  <si>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</si>
  <si>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</si>
  <si>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</si>
  <si>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</si>
  <si>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</si>
  <si>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</si>
  <si>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</si>
  <si>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</si>
  <si>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</si>
  <si>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</si>
  <si>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</si>
  <si>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</si>
  <si>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</si>
  <si>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</si>
  <si>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</si>
  <si>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</si>
  <si>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</si>
  <si>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</si>
  <si>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</si>
  <si>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V1-S1-7R660-40L30-6606050</t>
  </si>
  <si>
    <t>Светодиодный светильник VARTON уличный Levante 60 Вт Urban RU кронштейн 60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</si>
  <si>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</si>
  <si>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</si>
  <si>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</si>
  <si>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</si>
  <si>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</si>
  <si>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</si>
  <si>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</si>
  <si>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</si>
  <si>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</si>
  <si>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</si>
  <si>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</si>
  <si>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</si>
  <si>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</si>
  <si>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</si>
  <si>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</si>
  <si>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</si>
  <si>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</si>
  <si>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</si>
  <si>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</si>
  <si>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</si>
  <si>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</si>
  <si>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</si>
  <si>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</si>
  <si>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</si>
  <si>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</si>
  <si>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</si>
  <si>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</si>
  <si>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</si>
  <si>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</si>
  <si>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</si>
  <si>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V1-S1-9R748-40L30-6608030</t>
  </si>
  <si>
    <t>Светодиодный светильник VARTON уличный Levante M 80 Вт Urban RU кронштейн 48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</si>
  <si>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</si>
  <si>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</si>
  <si>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</si>
  <si>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</si>
  <si>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</si>
  <si>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</si>
  <si>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</si>
  <si>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</si>
  <si>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</si>
  <si>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</si>
  <si>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</si>
  <si>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</si>
  <si>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</si>
  <si>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</si>
  <si>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V1-S1-9R748-40L30-6608040</t>
  </si>
  <si>
    <t>Светодиодный светильник VARTON уличный Levante M 80 Вт Urban RU кронштейн 48 мм 4000 К RAL9005 черный муар</t>
  </si>
  <si>
    <t>V1-S1-7R760-40L30-6608040</t>
  </si>
  <si>
    <t>Светодиодный светильник VARTON уличный Levante M 80 Вт Urban RU кронштейн 60 мм 4000 К RAL7045 серый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</si>
  <si>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</si>
  <si>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</si>
  <si>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</si>
  <si>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</si>
  <si>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</si>
  <si>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</si>
  <si>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</si>
  <si>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</si>
  <si>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</si>
  <si>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</si>
  <si>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</si>
  <si>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</si>
  <si>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V1-S1-9R760-40L30-6608050</t>
  </si>
  <si>
    <t>Светодиодный светильник VARTON уличный Levante M 80 Вт Urban RU кронштейн 60 мм 5000 К RAL9005 черный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</si>
  <si>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</si>
  <si>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</si>
  <si>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</si>
  <si>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</si>
  <si>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</si>
  <si>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</si>
  <si>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</si>
  <si>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</si>
  <si>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</si>
  <si>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</si>
  <si>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</si>
  <si>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</si>
  <si>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</si>
  <si>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</si>
  <si>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V1-S1-7R760-40L30-6610030</t>
  </si>
  <si>
    <t>Светодиодный светильник VARTON уличный Levante M 100 Вт Urban RU кронштейн 60 мм 3000 К RAL7045 серый муар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</si>
  <si>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</si>
  <si>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</si>
  <si>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</si>
  <si>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</si>
  <si>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</si>
  <si>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</si>
  <si>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</si>
  <si>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</si>
  <si>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</si>
  <si>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</si>
  <si>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</si>
  <si>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</si>
  <si>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</si>
  <si>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</si>
  <si>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V1-S1-7R760-40L30-6610040</t>
  </si>
  <si>
    <t>Светодиодный светильник VARTON уличный Levante M 100 Вт Urban RU кронштейн 60 мм 4000 К RAL7045 серый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</si>
  <si>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</si>
  <si>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</si>
  <si>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</si>
  <si>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</si>
  <si>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</si>
  <si>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</si>
  <si>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</si>
  <si>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</si>
  <si>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</si>
  <si>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</si>
  <si>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</si>
  <si>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</si>
  <si>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</si>
  <si>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</si>
  <si>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</si>
  <si>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</si>
  <si>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</si>
  <si>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</si>
  <si>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</si>
  <si>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</si>
  <si>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</si>
  <si>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</si>
  <si>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</si>
  <si>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</si>
  <si>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</si>
  <si>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</si>
  <si>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</si>
  <si>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</si>
  <si>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</si>
  <si>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</si>
  <si>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V1-S1-9R748-40L30-6611030</t>
  </si>
  <si>
    <t>Светодиодный светильник VARTON уличный Levante M 110 Вт Urban RU кронштейн 48 мм 3000 К RAL9005 черный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</si>
  <si>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</si>
  <si>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</si>
  <si>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</si>
  <si>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</si>
  <si>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</si>
  <si>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</si>
  <si>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</si>
  <si>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</si>
  <si>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</si>
  <si>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</si>
  <si>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</si>
  <si>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</si>
  <si>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</si>
  <si>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</si>
  <si>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V1-S1-9R748-40L30-6611040</t>
  </si>
  <si>
    <t>Светодиодный светильник VARTON уличный Levante M 110 Вт Urban RU кронштейн 48 мм 4000 К RAL9005 черный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</si>
  <si>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</si>
  <si>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</si>
  <si>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</si>
  <si>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</si>
  <si>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</si>
  <si>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</si>
  <si>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</si>
  <si>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</si>
  <si>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</si>
  <si>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</si>
  <si>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</si>
  <si>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</si>
  <si>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</si>
  <si>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</si>
  <si>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V1-S1-9R748-40L30-6611050</t>
  </si>
  <si>
    <t>Светодиодный светильник VARTON уличный Levante M 110 Вт Urban RU кронштейн 48 мм 5000 К RAL9005 черный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</si>
  <si>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</si>
  <si>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</si>
  <si>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</si>
  <si>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</si>
  <si>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</si>
  <si>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</si>
  <si>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</si>
  <si>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</si>
  <si>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</si>
  <si>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</si>
  <si>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</si>
  <si>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</si>
  <si>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V1-S1-9R748-40U30-6611050</t>
  </si>
  <si>
    <t>Светодиодный светильник VARTON уличный Levante M 110 Вт Urban RU кронштейн 48 мм 5000 К RAL9005 черный муар 1..10V NEMA</t>
  </si>
  <si>
    <t>Levante Yard RU (для двора)</t>
  </si>
  <si>
    <t>V1-S1-7R660-40L05-6603030</t>
  </si>
  <si>
    <t>Светодиодный светильник VARTON уличный Levante 30 Вт Yard RU кронштейн 60 мм 3000 К RAL7045 серый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</si>
  <si>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</si>
  <si>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</si>
  <si>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</si>
  <si>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</si>
  <si>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</si>
  <si>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</si>
  <si>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</si>
  <si>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</si>
  <si>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</si>
  <si>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</si>
  <si>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</si>
  <si>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</si>
  <si>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</si>
  <si>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</si>
  <si>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V1-S1-7R660-40L05-6603040</t>
  </si>
  <si>
    <t>Светодиодный светильник VARTON уличный Levante 30 Вт Yard RU кронштейн 60 мм 4000 К RAL7045 серый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</si>
  <si>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</si>
  <si>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</si>
  <si>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</si>
  <si>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</si>
  <si>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</si>
  <si>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</si>
  <si>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</si>
  <si>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</si>
  <si>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</si>
  <si>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</si>
  <si>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</si>
  <si>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</si>
  <si>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</si>
  <si>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</si>
  <si>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V1-S1-7R660-40L05-6603050</t>
  </si>
  <si>
    <t>Светодиодный светильник VARTON уличный Levante 30 Вт Yard RU кронштейн 60 мм 5000 К RAL7045 серый муар</t>
  </si>
  <si>
    <t>V1-S1-7R648-40L05-6603050</t>
  </si>
  <si>
    <t>Светодиодный светильник VARTON уличный Levante 30 Вт Yard RU кронштейн 48 мм 5000 К RAL7045 серый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</si>
  <si>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</si>
  <si>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</si>
  <si>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</si>
  <si>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</si>
  <si>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V1-S1-7R648-40U05-6603050</t>
  </si>
  <si>
    <t>Светодиодный светильник VARTON уличный Levante 30 Вт Yard RU кронштейн 48 мм 5000 К RAL7045 серый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</si>
  <si>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</si>
  <si>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</si>
  <si>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</si>
  <si>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</si>
  <si>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</si>
  <si>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</si>
  <si>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V1-S1-7R648-40L05-6604030</t>
  </si>
  <si>
    <t>Светодиодный светильник VARTON уличный Levante 40 Вт Yard RU кронштейн 48 мм 3000 К RAL7045 серый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</si>
  <si>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</si>
  <si>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</si>
  <si>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V1-S1-9R648-40L05-6604030</t>
  </si>
  <si>
    <t>Светодиодный светильник VARTON уличный Levante 40 Вт Yard RU кронштейн 48 мм 3000 К RAL9005 черный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</si>
  <si>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</si>
  <si>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</si>
  <si>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V1-S1-7R648-40U05-6604030</t>
  </si>
  <si>
    <t>Светодиодный светильник VARTON уличный Levante 40 Вт Yard RU кронштейн 48 мм 3000 К RAL7045 серый муар 1..10V NEMA</t>
  </si>
  <si>
    <t>V1-S1-7R660-40U05-6604030</t>
  </si>
  <si>
    <t>Светодиодный светильник VARTON уличный Levante 40 Вт Yard RU кронштейн 60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</si>
  <si>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</si>
  <si>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</si>
  <si>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</si>
  <si>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</si>
  <si>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</si>
  <si>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</si>
  <si>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</si>
  <si>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</si>
  <si>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</si>
  <si>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</si>
  <si>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</si>
  <si>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</si>
  <si>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</si>
  <si>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</si>
  <si>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</si>
  <si>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</si>
  <si>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</si>
  <si>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</si>
  <si>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</si>
  <si>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</si>
  <si>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V1-S1-9R660-40L05-6604050</t>
  </si>
  <si>
    <t>Светодиодный светильник VARTON уличный Levante 40 Вт Yard RU кронштейн 60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</si>
  <si>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</si>
  <si>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</si>
  <si>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</si>
  <si>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</si>
  <si>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</si>
  <si>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</si>
  <si>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</si>
  <si>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</si>
  <si>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</si>
  <si>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</si>
  <si>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</si>
  <si>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</si>
  <si>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</si>
  <si>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</si>
  <si>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V1-S1-9R648-40L05-6605030</t>
  </si>
  <si>
    <t>Светодиодный светильник VARTON уличный Levante 50 Вт Yard RU кронштейн 48 мм 3000 К RAL9005 черный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</si>
  <si>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</si>
  <si>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</si>
  <si>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</si>
  <si>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</si>
  <si>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</si>
  <si>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</si>
  <si>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</si>
  <si>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</si>
  <si>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</si>
  <si>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</si>
  <si>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</si>
  <si>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</si>
  <si>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</si>
  <si>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</si>
  <si>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V1-S1-9R648-40L05-6605040</t>
  </si>
  <si>
    <t>Светодиодный светильник VARTON уличный Levante 50 Вт Yard RU кронштейн 48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</si>
  <si>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</si>
  <si>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</si>
  <si>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</si>
  <si>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</si>
  <si>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V1-S1-7R648-40L05-6605040</t>
  </si>
  <si>
    <t>Светодиодный светильник VARTON уличный Levante 50 Вт Yard RU кронштейн 48 мм 4000 К RAL7045 серый муар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</si>
  <si>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</si>
  <si>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</si>
  <si>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</si>
  <si>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</si>
  <si>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</si>
  <si>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</si>
  <si>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</si>
  <si>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</si>
  <si>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V1-S1-9R648-40L05-6605050</t>
  </si>
  <si>
    <t>Светодиодный светильник VARTON уличный Levante 50 Вт Yard RU кронштейн 48 мм 5000 К RAL9005 черный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</si>
  <si>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</si>
  <si>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</si>
  <si>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</si>
  <si>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</si>
  <si>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</si>
  <si>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</si>
  <si>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</si>
  <si>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</si>
  <si>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</si>
  <si>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</si>
  <si>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</si>
  <si>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</si>
  <si>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</si>
  <si>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</si>
  <si>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V1-S1-7R760-40L05-6606030</t>
  </si>
  <si>
    <t>Светодиодный светильник VARTON уличный Levante M 60 Вт Yard RU кронштейн 60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</si>
  <si>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</si>
  <si>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</si>
  <si>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</si>
  <si>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</si>
  <si>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</si>
  <si>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</si>
  <si>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</si>
  <si>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</si>
  <si>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</si>
  <si>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</si>
  <si>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</si>
  <si>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</si>
  <si>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</si>
  <si>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</si>
  <si>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</si>
  <si>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</si>
  <si>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</si>
  <si>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</si>
  <si>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</si>
  <si>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</si>
  <si>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</si>
  <si>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</si>
  <si>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</si>
  <si>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</si>
  <si>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</si>
  <si>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</si>
  <si>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</si>
  <si>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</si>
  <si>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</si>
  <si>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</si>
  <si>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V1-S1-9R748-40L05-6606040</t>
  </si>
  <si>
    <t>Светодиодный светильник VARTON уличный Levante M 60 Вт Yard RU кронштейн 48 мм 4000 К RAL9005 черный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</si>
  <si>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</si>
  <si>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</si>
  <si>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</si>
  <si>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</si>
  <si>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</si>
  <si>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</si>
  <si>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</si>
  <si>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</si>
  <si>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</si>
  <si>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</si>
  <si>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</si>
  <si>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</si>
  <si>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</si>
  <si>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</si>
  <si>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</si>
  <si>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</si>
  <si>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</si>
  <si>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</si>
  <si>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</si>
  <si>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</si>
  <si>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</si>
  <si>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</si>
  <si>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</si>
  <si>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</si>
  <si>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</si>
  <si>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</si>
  <si>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</si>
  <si>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</si>
  <si>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</si>
  <si>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</si>
  <si>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V1-S1-7R760-40L05-6606050</t>
  </si>
  <si>
    <t>Светодиодный светильник VARTON уличный Levante M 60 Вт Yard RU кронштейн 60 мм 5000 К RAL7045 серый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</si>
  <si>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</si>
  <si>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</si>
  <si>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</si>
  <si>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</si>
  <si>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</si>
  <si>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</si>
  <si>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</si>
  <si>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</si>
  <si>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</si>
  <si>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</si>
  <si>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</si>
  <si>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</si>
  <si>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</si>
  <si>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</si>
  <si>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</si>
  <si>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</si>
  <si>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</si>
  <si>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</si>
  <si>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</si>
  <si>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</si>
  <si>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</si>
  <si>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</si>
  <si>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</si>
  <si>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</si>
  <si>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</si>
  <si>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</si>
  <si>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</si>
  <si>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</si>
  <si>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</si>
  <si>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</si>
  <si>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V1-S1-9R760-40L05-6608030</t>
  </si>
  <si>
    <t>Светодиодный светильник VARTON уличный Levante M 80 Вт Yard RU кронштейн 60 мм 3000 К RAL9005 черный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</si>
  <si>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</si>
  <si>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</si>
  <si>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</si>
  <si>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</si>
  <si>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</si>
  <si>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</si>
  <si>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</si>
  <si>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</si>
  <si>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</si>
  <si>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</si>
  <si>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</si>
  <si>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</si>
  <si>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</si>
  <si>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</si>
  <si>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V1-S1-9R760-40L05-6608040</t>
  </si>
  <si>
    <t>Светодиодный светильник VARTON уличный Levante M 80 Вт Yard RU кронштейн 60 мм 4000 К RAL9005 черный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</si>
  <si>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</si>
  <si>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</si>
  <si>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</si>
  <si>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</si>
  <si>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</si>
  <si>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</si>
  <si>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</si>
  <si>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</si>
  <si>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</si>
  <si>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</si>
  <si>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</si>
  <si>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</si>
  <si>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</si>
  <si>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</si>
  <si>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V1-S1-9R760-40L05-6608050</t>
  </si>
  <si>
    <t>Светодиодный светильник VARTON уличный Levante M 80 Вт Yard RU кронштейн 60 мм 5000 К RAL9005 черный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</si>
  <si>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</si>
  <si>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</si>
  <si>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</si>
  <si>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</si>
  <si>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</si>
  <si>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</si>
  <si>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</si>
  <si>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</si>
  <si>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</si>
  <si>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</si>
  <si>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</si>
  <si>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</si>
  <si>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</si>
  <si>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</si>
  <si>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V1-S1-9R748-40L05-6610030</t>
  </si>
  <si>
    <t>Светодиодный светильник VARTON уличный Levante M 100 Вт Yard RU кронштейн 48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</si>
  <si>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</si>
  <si>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</si>
  <si>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</si>
  <si>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</si>
  <si>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</si>
  <si>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</si>
  <si>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</si>
  <si>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</si>
  <si>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</si>
  <si>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</si>
  <si>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</si>
  <si>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</si>
  <si>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</si>
  <si>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</si>
  <si>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V1-S1-9R748-40L05-6610040</t>
  </si>
  <si>
    <t>Светодиодный светильник VARTON уличный Levante M 100 Вт Yard RU кронштейн 48 мм 4000 К RAL9005 черный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</si>
  <si>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</si>
  <si>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</si>
  <si>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</si>
  <si>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</si>
  <si>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</si>
  <si>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</si>
  <si>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</si>
  <si>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</si>
  <si>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</si>
  <si>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</si>
  <si>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</si>
  <si>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</si>
  <si>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</si>
  <si>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</si>
  <si>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V1-S1-9R760-40L05-6610050</t>
  </si>
  <si>
    <t>Светодиодный светильник VARTON уличный Levante M 100 Вт Yard RU кронштейн 60 мм 5000 К RAL9005 черный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</si>
  <si>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</si>
  <si>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</si>
  <si>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</si>
  <si>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</si>
  <si>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</si>
  <si>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</si>
  <si>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</si>
  <si>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</si>
  <si>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</si>
  <si>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</si>
  <si>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</si>
  <si>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</si>
  <si>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</si>
  <si>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</si>
  <si>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V1-S1-9R748-40L05-6611030</t>
  </si>
  <si>
    <t>Светодиодный светильник VARTON уличный Levante M 110 Вт Yard RU кронштейн 48 мм 3000 К RAL9005 черный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</si>
  <si>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</si>
  <si>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</si>
  <si>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</si>
  <si>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</si>
  <si>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</si>
  <si>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</si>
  <si>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</si>
  <si>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</si>
  <si>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</si>
  <si>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</si>
  <si>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</si>
  <si>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</si>
  <si>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</si>
  <si>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</si>
  <si>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V1-S1-9R760-40L05-6611040</t>
  </si>
  <si>
    <t>Светодиодный светильник VARTON уличный Levante M 110 Вт Yard RU кронштейн 60 мм 4000 К RAL9005 черный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</si>
  <si>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</si>
  <si>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</si>
  <si>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</si>
  <si>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</si>
  <si>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</si>
  <si>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</si>
  <si>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</si>
  <si>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</si>
  <si>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</si>
  <si>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</si>
  <si>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</si>
  <si>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</si>
  <si>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</si>
  <si>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</si>
  <si>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V1-S1-7R748-40L05-6611050</t>
  </si>
  <si>
    <t>Светодиодный светильник VARTON уличный Levante M 110 Вт Yard RU кронштейн 48 мм 5000 К RAL7045 серый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</si>
  <si>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</si>
  <si>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</si>
  <si>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</si>
  <si>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</si>
  <si>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</si>
  <si>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</si>
  <si>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</si>
  <si>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</si>
  <si>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</si>
  <si>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</si>
  <si>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</si>
  <si>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</si>
  <si>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</si>
  <si>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</si>
  <si>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Levante</t>
  </si>
  <si>
    <t>Levante Road (для дороги)</t>
  </si>
  <si>
    <t>V1-S1-90648-40L32-6602530</t>
  </si>
  <si>
    <t>Светодиодный светильник VARTON уличный Levante Road 25 Вт кронштейн 48 мм 3000 K черный RAL9005 муар</t>
  </si>
  <si>
    <t>V1-S1-70660-40L32-6602530</t>
  </si>
  <si>
    <t>Светодиодный светильник VARTON уличный Levante Road 25 Вт кронштейн 60 мм 3000 K серый RAL7045 муар</t>
  </si>
  <si>
    <t>V1-S1-70648-40L32-6602530</t>
  </si>
  <si>
    <t>Светодиодный светильник VARTON уличный Levante Road 25 Вт кронштейн 48 мм 3000 K серый RAL7045 муар</t>
  </si>
  <si>
    <t>V1-S1-90660-40L32-6602530</t>
  </si>
  <si>
    <t>Светодиодный светильник VARTON уличный Levante Road 25 Вт кронштейн 60 мм 3000 K черный RAL9005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</si>
  <si>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</si>
  <si>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</si>
  <si>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</si>
  <si>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</si>
  <si>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</si>
  <si>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</si>
  <si>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</si>
  <si>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</si>
  <si>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V1-S1-70648-40Y32-6602530</t>
  </si>
  <si>
    <t>Светодиодный светильник VARTON уличный Levante Road 25 Вт кронштейн 48 мм 3000 K RAL7045 серый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</si>
  <si>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</si>
  <si>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</si>
  <si>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</si>
  <si>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</si>
  <si>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</si>
  <si>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</si>
  <si>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V1-S1-90660-40L32-6602540</t>
  </si>
  <si>
    <t>Светодиодный светильник VARTON уличный Levante Road 25 Вт кронштейн 60 мм 4000 K черный RAL9005 муар</t>
  </si>
  <si>
    <t>V1-S1-90648-40L32-6602540</t>
  </si>
  <si>
    <t>Светодиодный светильник VARTON уличный Levante Road 25 Вт кронштейн 48 мм 4000 K черный RAL9005 муар</t>
  </si>
  <si>
    <t>V1-S1-70648-40L32-6602540</t>
  </si>
  <si>
    <t>Светодиодный светильник VARTON уличный Levante Road 25 Вт кронштейн 48 мм 4000 K серый RAL7045 муар</t>
  </si>
  <si>
    <t>V1-S1-70660-40L32-6602540</t>
  </si>
  <si>
    <t>Светодиодный светильник VARTON уличный Levante Road 25 Вт кронштейн 60 мм 4000 K серый RAL7045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</si>
  <si>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</si>
  <si>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</si>
  <si>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</si>
  <si>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</si>
  <si>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</si>
  <si>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</si>
  <si>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</si>
  <si>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</si>
  <si>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V1-S1-90660-40Y32-6602540</t>
  </si>
  <si>
    <t>Светодиодный светильник VARTON уличный Levante Road 25 Вт кронштейн 60 мм 4000 K RAL9005 черный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</si>
  <si>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</si>
  <si>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</si>
  <si>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</si>
  <si>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</si>
  <si>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</si>
  <si>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</si>
  <si>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V1-S1-90660-40L32-6602550</t>
  </si>
  <si>
    <t>Светодиодный светильник VARTON уличный Levante Road 25 Вт кронштейн 60 мм 5000 K черный RAL9005 муар</t>
  </si>
  <si>
    <t>V1-S1-70660-40L32-6602550</t>
  </si>
  <si>
    <t>Светодиодный светильник VARTON уличный Levante Road 25 Вт кронштейн 60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</si>
  <si>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</si>
  <si>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</si>
  <si>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</si>
  <si>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</si>
  <si>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</si>
  <si>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</si>
  <si>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</si>
  <si>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</si>
  <si>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</si>
  <si>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</si>
  <si>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</si>
  <si>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</si>
  <si>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V1-S1-90648-40Y32-6602550</t>
  </si>
  <si>
    <t>Светодиодный светильник VARTON уличный Levante Road 25 Вт кронштейн 48 мм 5000 K RAL9005 черный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</si>
  <si>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</si>
  <si>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</si>
  <si>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</si>
  <si>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</si>
  <si>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</si>
  <si>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</si>
  <si>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V1-S1-90660-40L32-6603030</t>
  </si>
  <si>
    <t>Светодиодный светильник VARTON уличный Levante Road 30 Вт кронштейн 60 мм 3000 K черный RAL9005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</si>
  <si>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</si>
  <si>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</si>
  <si>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</si>
  <si>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</si>
  <si>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V1-S1-70648-40L32-6603030</t>
  </si>
  <si>
    <t>Светодиодный светильник VARTON уличный Levante Road 30 Вт кронштейн 48 мм 3000 K серый RAL7045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</si>
  <si>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</si>
  <si>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</si>
  <si>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</si>
  <si>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</si>
  <si>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</si>
  <si>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</si>
  <si>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</si>
  <si>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</si>
  <si>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V1-S1-90660-40Y32-6603030</t>
  </si>
  <si>
    <t>Светодиодный светильник VARTON уличный Levante Road 30 Вт кронштейн 60 мм 3000 K RAL9005 черный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</si>
  <si>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</si>
  <si>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</si>
  <si>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</si>
  <si>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</si>
  <si>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</si>
  <si>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</si>
  <si>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V1-S1-90648-40L32-6603040</t>
  </si>
  <si>
    <t>Светодиодный светильник VARTON уличный Levante Road 30 Вт кронштейн 48 мм 4000 K черный RAL9005 муар</t>
  </si>
  <si>
    <t>V1-S1-90660-40L32-6603040</t>
  </si>
  <si>
    <t>Светодиодный светильник VARTON уличный Levante Road 30 Вт кронштейн 60 мм 4000 K черный RAL9005 муар</t>
  </si>
  <si>
    <t>V1-S1-70660-40L32-6603040</t>
  </si>
  <si>
    <t>Светодиодный светильник VARTON уличный Levante Road 30 Вт кронштейн 60 мм 4000 K серый RAL7045 муар</t>
  </si>
  <si>
    <t>V1-S1-70648-40L32-6603040</t>
  </si>
  <si>
    <t>Светодиодный светильник VARTON уличный Levante Road 30 Вт кронштейн 48 мм 4000 K серый RAL7045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</si>
  <si>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</si>
  <si>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</si>
  <si>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</si>
  <si>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</si>
  <si>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</si>
  <si>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</si>
  <si>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</si>
  <si>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</si>
  <si>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V1-S1-70648-40Y32-6603040</t>
  </si>
  <si>
    <t>Светодиодный светильник VARTON уличный Levante Road 30 Вт кронштейн 48 мм 4000 K RAL7045 серый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</si>
  <si>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</si>
  <si>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</si>
  <si>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</si>
  <si>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</si>
  <si>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</si>
  <si>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</si>
  <si>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V1-S1-70648-40L32-6603050</t>
  </si>
  <si>
    <t>Светодиодный светильник VARTON уличный Levante Road 30 Вт кронштейн 48 мм 5000 K серый RAL7045 муар</t>
  </si>
  <si>
    <t>V1-S1-90648-40L32-6603050</t>
  </si>
  <si>
    <t>Светодиодный светильник VARTON уличный Levante Road 30 Вт кронштейн 48 мм 5000 K черный RAL9005 муар</t>
  </si>
  <si>
    <t>V1-S1-70660-40L32-6603050</t>
  </si>
  <si>
    <t>Светодиодный светильник VARTON уличный Levante Road 30 Вт кронштейн 60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</si>
  <si>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</si>
  <si>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</si>
  <si>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</si>
  <si>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</si>
  <si>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</si>
  <si>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</si>
  <si>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</si>
  <si>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</si>
  <si>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</si>
  <si>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</si>
  <si>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</si>
  <si>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</si>
  <si>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</si>
  <si>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</si>
  <si>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</si>
  <si>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</si>
  <si>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</si>
  <si>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</si>
  <si>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V1-S1-90648-40L32-6604030</t>
  </si>
  <si>
    <t>Светодиодный светильник VARTON уличный Levante Road 40 Вт кронштейн 48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</si>
  <si>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</si>
  <si>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</si>
  <si>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V1-S1-70648-40L32-6604030</t>
  </si>
  <si>
    <t>Светодиодный светильник VARTON уличный Levante Road 40 Вт кронштейн 48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</si>
  <si>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</si>
  <si>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</si>
  <si>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</si>
  <si>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</si>
  <si>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</si>
  <si>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</si>
  <si>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</si>
  <si>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</si>
  <si>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</si>
  <si>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</si>
  <si>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V1-S1-70660-40Y32-6604030</t>
  </si>
  <si>
    <t>Светодиодный светильник VARTON уличный Levante Road 40 Вт кронштейн 60 мм 3000 K RAL7045 серый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</si>
  <si>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</si>
  <si>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</si>
  <si>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</si>
  <si>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</si>
  <si>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</si>
  <si>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</si>
  <si>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V1-S1-70660-40L32-6604040</t>
  </si>
  <si>
    <t>Светодиодный светильник VARTON уличный Levante Road 40 Вт кронштейн 60 мм 4000 K серый RAL7045 муар</t>
  </si>
  <si>
    <t>V1-S1-70648-40L32-6604040</t>
  </si>
  <si>
    <t>Светодиодный светильник VARTON уличный Levante Road 40 Вт кронштейн 48 мм 4000 K серый RAL7045 муар</t>
  </si>
  <si>
    <t>V1-S1-90648-40L32-6604040</t>
  </si>
  <si>
    <t>Светодиодный светильник VARTON уличный Levante Road 40 Вт кронштейн 48 мм 4000 K черный RAL9005 муар</t>
  </si>
  <si>
    <t>V1-S1-90660-40L32-6604040</t>
  </si>
  <si>
    <t>Светодиодный светильник VARTON уличный Levante Road 40 Вт кронштейн 60 мм 4000 K черный RAL9005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</si>
  <si>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</si>
  <si>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</si>
  <si>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</si>
  <si>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</si>
  <si>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</si>
  <si>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</si>
  <si>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</si>
  <si>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</si>
  <si>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V1-S1-90660-40Y32-6604040</t>
  </si>
  <si>
    <t>Светодиодный светильник VARTON уличный Levante Road 40 Вт кронштейн 60 мм 4000 K RAL9005 черный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</si>
  <si>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</si>
  <si>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</si>
  <si>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</si>
  <si>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</si>
  <si>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</si>
  <si>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</si>
  <si>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V1-S1-90660-40L32-6604050</t>
  </si>
  <si>
    <t>Светодиодный светильник VARTON уличный Levante Road 40 Вт кронштейн 60 мм 5000 K черный RAL9005 муар</t>
  </si>
  <si>
    <t>V1-S1-70648-40L32-6604050</t>
  </si>
  <si>
    <t>Светодиодный светильник VARTON уличный Levante Road 40 Вт кронштейн 48 мм 5000 K серый RAL7045 муар</t>
  </si>
  <si>
    <t>V1-S1-70660-40L32-6604050</t>
  </si>
  <si>
    <t>Светодиодный светильник VARTON уличный Levante Road 40 Вт кронштейн 60 мм 5000 K серый RAL7045 муар</t>
  </si>
  <si>
    <t>V1-S1-90648-40L32-6604050</t>
  </si>
  <si>
    <t>Светодиодный светильник VARTON уличный Levante Road 40 Вт кронштейн 48 мм 5000 K черный RAL9005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</si>
  <si>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</si>
  <si>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</si>
  <si>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</si>
  <si>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</si>
  <si>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</si>
  <si>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</si>
  <si>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</si>
  <si>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</si>
  <si>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V1-S1-90660-40Y32-6604050</t>
  </si>
  <si>
    <t>Светодиодный светильник VARTON уличный Levante Road 40 Вт кронштейн 60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</si>
  <si>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</si>
  <si>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</si>
  <si>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</si>
  <si>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</si>
  <si>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</si>
  <si>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</si>
  <si>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V1-S1-90648-40L32-6605030</t>
  </si>
  <si>
    <t>Светодиодный светильник VARTON уличный Levante Road 50 Вт кронштейн 48 мм 3000 K черный RAL9005 муар</t>
  </si>
  <si>
    <t>V1-S1-90660-40L32-6605030</t>
  </si>
  <si>
    <t>Светодиодный светильник VARTON уличный Levante Road 50 Вт кронштейн 60 мм 3000 K черный RAL9005 муар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</si>
  <si>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</si>
  <si>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</si>
  <si>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</si>
  <si>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</si>
  <si>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</si>
  <si>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</si>
  <si>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</si>
  <si>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</si>
  <si>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</si>
  <si>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</si>
  <si>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</si>
  <si>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</si>
  <si>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V1-S1-70648-40Y32-6605030</t>
  </si>
  <si>
    <t>Светодиодный светильник VARTON уличный Levante Road 50 Вт кронштейн 48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</si>
  <si>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</si>
  <si>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</si>
  <si>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</si>
  <si>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</si>
  <si>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</si>
  <si>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</si>
  <si>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V1-S1-90648-40L32-6605040</t>
  </si>
  <si>
    <t>Светодиодный светильник VARTON уличный Levante Road 50 Вт кронштейн 48 мм 4000 K черный RAL9005 муар</t>
  </si>
  <si>
    <t>V1-S1-90660-40L32-6605040</t>
  </si>
  <si>
    <t>Светодиодный светильник VARTON уличный Levante Road 50 Вт кронштейн 60 мм 4000 K черный RAL9005 муар</t>
  </si>
  <si>
    <t>V1-S1-70648-40L32-6605040</t>
  </si>
  <si>
    <t>Светодиодный светильник VARTON уличный Levante Road 50 Вт кронштейн 48 мм 4000 K серый RAL7045 муар</t>
  </si>
  <si>
    <t>V1-S1-70660-40L32-6605040</t>
  </si>
  <si>
    <t>Светодиодный светильник VARTON уличный Levante Road 50 Вт кронштейн 60 мм 4000 K серый RAL7045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</si>
  <si>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</si>
  <si>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</si>
  <si>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</si>
  <si>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</si>
  <si>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</si>
  <si>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</si>
  <si>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</si>
  <si>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</si>
  <si>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V1-S1-70660-40Y32-6605040</t>
  </si>
  <si>
    <t>Светодиодный светильник VARTON уличный Levante Road 50 Вт кронштейн 60 мм 4000 K RAL7045 серый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</si>
  <si>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</si>
  <si>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</si>
  <si>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</si>
  <si>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</si>
  <si>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</si>
  <si>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</si>
  <si>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V1-S1-70648-40L32-6605050</t>
  </si>
  <si>
    <t>Светодиодный светильник VARTON уличный Levante Road 50 Вт кронштейн 48 мм 5000 K серый RAL7045 муар</t>
  </si>
  <si>
    <t>V1-S1-90648-40L32-6605050</t>
  </si>
  <si>
    <t>Светодиодный светильник VARTON уличный Levante Road 50 Вт кронштейн 48 мм 5000 K черный RAL9005 муар</t>
  </si>
  <si>
    <t>V1-S1-90660-40L32-6605050</t>
  </si>
  <si>
    <t>Светодиодный светильник VARTON уличный Levante Road 50 Вт кронштейн 60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</si>
  <si>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</si>
  <si>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</si>
  <si>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</si>
  <si>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</si>
  <si>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</si>
  <si>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</si>
  <si>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</si>
  <si>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</si>
  <si>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</si>
  <si>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</si>
  <si>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V1-S1-70648-40Y32-6605050</t>
  </si>
  <si>
    <t>Светодиодный светильник VARTON уличный Levante Road 50 Вт кронштейн 48 мм 5000 K RAL7045 серый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</si>
  <si>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</si>
  <si>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</si>
  <si>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</si>
  <si>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</si>
  <si>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</si>
  <si>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</si>
  <si>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V1-S1-90660-40L32-6606030</t>
  </si>
  <si>
    <t>Светодиодный светильник VARTON уличный Levante Road 60 Вт кронштейн 60 мм 3000 K черный RAL9005 муар</t>
  </si>
  <si>
    <t>V1-S1-90648-40L32-6606030</t>
  </si>
  <si>
    <t>Светодиодный светильник VARTON уличный Levante Road 60 Вт кронштейн 48 мм 3000 K черный RAL9005 муар</t>
  </si>
  <si>
    <t>V1-S1-70660-40L32-6606030</t>
  </si>
  <si>
    <t>Светодиодный светильник VARTON уличный Levante Road 60 Вт кронштейн 60 мм 3000 K серый RAL7045 муар</t>
  </si>
  <si>
    <t>V1-S1-70748-40L32-6606030</t>
  </si>
  <si>
    <t>Светодиодный светильник VARTON уличный Levante M Road 60 Вт кронштейн 48 мм 3000 K RAL7045 серый муар</t>
  </si>
  <si>
    <t>V1-S1-90760-40L32-6606030</t>
  </si>
  <si>
    <t>Светодиодный светильник VARTON уличный Levante M Road 60 Вт кронштейн 60 мм 3000 K RAL9005 черный муар</t>
  </si>
  <si>
    <t>V1-S1-70760-40L32-6606030</t>
  </si>
  <si>
    <t>Светодиодный светильник VARTON уличный Levante M Road 60 Вт кронштейн 60 мм 3000 K RAL7045 серый муар</t>
  </si>
  <si>
    <t>V1-S1-90748-40L32-6606030</t>
  </si>
  <si>
    <t>Светодиодный светильник VARTON уличный Levante M Road 60 Вт кронштейн 48 мм 3000 K RAL9005 черный муар</t>
  </si>
  <si>
    <t>V1-S1-70648-40L32-6606030</t>
  </si>
  <si>
    <t>Светодиодный светильник VARTON уличный Levante Road 60 Вт кронштейн 48 мм 3000 K серый RAL7045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</si>
  <si>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</si>
  <si>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</si>
  <si>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</si>
  <si>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</si>
  <si>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</si>
  <si>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</si>
  <si>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</si>
  <si>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</si>
  <si>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</si>
  <si>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</si>
  <si>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</si>
  <si>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</si>
  <si>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</si>
  <si>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</si>
  <si>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</si>
  <si>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</si>
  <si>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V1-S1-70660-40Y32-6606030</t>
  </si>
  <si>
    <t>Светодиодный светильник VARTON уличный Levante Road 60 Вт кронштейн 60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</si>
  <si>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</si>
  <si>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</si>
  <si>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</si>
  <si>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</si>
  <si>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</si>
  <si>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</si>
  <si>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</si>
  <si>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</si>
  <si>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</si>
  <si>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</si>
  <si>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</si>
  <si>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</si>
  <si>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</si>
  <si>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</si>
  <si>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V1-S1-90660-40L32-6606040</t>
  </si>
  <si>
    <t>Светодиодный светильник VARTON уличный Levante Road 60 Вт кронштейн 60 мм 4000 K черный RAL9005 муар</t>
  </si>
  <si>
    <t>V1-S1-70760-40L32-6606040</t>
  </si>
  <si>
    <t>Светодиодный светильник VARTON уличный Levante M Road 60 Вт кронштейн 60 мм 4000 K RAL7045 серый муар</t>
  </si>
  <si>
    <t>V1-S1-70660-40L32-6606040</t>
  </si>
  <si>
    <t>Светодиодный светильник VARTON уличный Levante Road 60 Вт кронштейн 60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</si>
  <si>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</si>
  <si>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</si>
  <si>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V1-S1-70648-40L32-6606040</t>
  </si>
  <si>
    <t>Светодиодный светильник VARTON уличный Levante Road 60 Вт кронштейн 48 мм 4000 K серый RAL7045 муар</t>
  </si>
  <si>
    <t>V1-S1-90760-40L32-6606040</t>
  </si>
  <si>
    <t>Светодиодный светильник VARTON уличный Levante M Road 60 Вт кронштейн 60 мм 4000 K RAL9005 черный муар</t>
  </si>
  <si>
    <t>V1-S1-90748-40L32-6606040</t>
  </si>
  <si>
    <t>Светодиодный светильник VARTON уличный Levante M Road 60 Вт кронштейн 48 мм 4000 K RAL9005 черный муар</t>
  </si>
  <si>
    <t>V1-S1-90648-40L32-6606040</t>
  </si>
  <si>
    <t>Светодиодный светильник VARTON уличный Levante Road 60 Вт кронштейн 48 мм 4000 K черный RAL9005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</si>
  <si>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</si>
  <si>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</si>
  <si>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</si>
  <si>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</si>
  <si>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</si>
  <si>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</si>
  <si>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</si>
  <si>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</si>
  <si>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</si>
  <si>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</si>
  <si>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</si>
  <si>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</si>
  <si>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</si>
  <si>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</si>
  <si>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</si>
  <si>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</si>
  <si>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</si>
  <si>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</si>
  <si>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</si>
  <si>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</si>
  <si>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</si>
  <si>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</si>
  <si>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</si>
  <si>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</si>
  <si>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</si>
  <si>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</si>
  <si>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</si>
  <si>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</si>
  <si>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</si>
  <si>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</si>
  <si>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</si>
  <si>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</si>
  <si>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V1-S1-90748-40L32-6606050</t>
  </si>
  <si>
    <t>Светодиодный светильник VARTON уличный Levante M Road 60 Вт кронштейн 48 мм 5000 K RAL9005 черный муар</t>
  </si>
  <si>
    <t>V1-S1-90760-40L32-6606050</t>
  </si>
  <si>
    <t>Светодиодный светильник VARTON уличный Levante M Road 60 Вт кронштейн 60 мм 5000 K RAL9005 черный муар</t>
  </si>
  <si>
    <t>V1-S1-70660-40L32-6606050</t>
  </si>
  <si>
    <t>Светодиодный светильник VARTON уличный Levante Road 60 Вт кронштейн 60 мм 5000 K серый RAL7045 муар</t>
  </si>
  <si>
    <t>V1-S1-70748-40L32-6606050</t>
  </si>
  <si>
    <t>Светодиодный светильник VARTON уличный Levante M Road 60 Вт кронштейн 48 мм 5000 K RAL7045 серый муар</t>
  </si>
  <si>
    <t>V1-S1-90648-40L32-6606050</t>
  </si>
  <si>
    <t>Светодиодный светильник VARTON уличный Levante Road 60 Вт кронштейн 48 мм 5000 K черный RAL9005 муар</t>
  </si>
  <si>
    <t>V1-S1-70648-40L32-6606050</t>
  </si>
  <si>
    <t>Светодиодный светильник VARTON уличный Levante Road 60 Вт кронштейн 48 мм 5000 K серый RAL7045 муар</t>
  </si>
  <si>
    <t>V1-S1-70760-40L32-6606050</t>
  </si>
  <si>
    <t>Светодиодный светильник VARTON уличный Levante M Road 60 Вт кронштейн 60 мм 5000 K RAL7045 серый муар</t>
  </si>
  <si>
    <t>V1-S1-90660-40L32-6606050</t>
  </si>
  <si>
    <t>Светодиодный светильник VARTON уличный Levante Road 60 Вт кронштейн 60 мм 5000 K черный RAL9005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</si>
  <si>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</si>
  <si>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</si>
  <si>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</si>
  <si>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</si>
  <si>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</si>
  <si>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</si>
  <si>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</si>
  <si>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</si>
  <si>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</si>
  <si>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</si>
  <si>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</si>
  <si>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</si>
  <si>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</si>
  <si>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</si>
  <si>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</si>
  <si>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</si>
  <si>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V1-S1-70748-40Y32-6606050</t>
  </si>
  <si>
    <t>Светодиодный светильник VARTON уличный Levante M Road 60 Вт кронштейн 48 мм 5000 K RAL7045 серый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</si>
  <si>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</si>
  <si>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</si>
  <si>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</si>
  <si>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</si>
  <si>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</si>
  <si>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</si>
  <si>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</si>
  <si>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</si>
  <si>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</si>
  <si>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</si>
  <si>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</si>
  <si>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</si>
  <si>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</si>
  <si>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</si>
  <si>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V1-S1-70748-40L32-6608030</t>
  </si>
  <si>
    <t>Светодиодный светильник VARTON уличный Levante M Road 80 Вт кронштейн 48 мм 3000 K RAL7045 серый муар</t>
  </si>
  <si>
    <t>V1-S1-90760-40L32-6608030</t>
  </si>
  <si>
    <t>Светодиодный светильник VARTON уличный Levante M Road 80 Вт кронштейн 60 мм 3000 K RAL9005 черный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</si>
  <si>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</si>
  <si>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</si>
  <si>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V1-S1-70760-40L32-6608030</t>
  </si>
  <si>
    <t>Светодиодный светильник VARTON уличный Levante M Road 80 Вт кронштейн 60 мм 3000 K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</si>
  <si>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</si>
  <si>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</si>
  <si>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</si>
  <si>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</si>
  <si>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</si>
  <si>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</si>
  <si>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</si>
  <si>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</si>
  <si>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</si>
  <si>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</si>
  <si>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</si>
  <si>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</si>
  <si>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</si>
  <si>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</si>
  <si>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</si>
  <si>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</si>
  <si>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V1-S1-90760-40L32-6608040</t>
  </si>
  <si>
    <t>Светодиодный светильник VARTON уличный Levante M Road 80 Вт кронштейн 60 мм 4000 K RAL9005 черный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</si>
  <si>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</si>
  <si>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</si>
  <si>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</si>
  <si>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</si>
  <si>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V1-S1-70760-40L32-6608040</t>
  </si>
  <si>
    <t>Светодиодный светильник VARTON уличный Levante M Road 80 Вт кронштейн 60 мм 4000 K RAL7045 серый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</si>
  <si>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</si>
  <si>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</si>
  <si>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</si>
  <si>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</si>
  <si>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</si>
  <si>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</si>
  <si>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</si>
  <si>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</si>
  <si>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V1-S1-70760-40Y32-6608040</t>
  </si>
  <si>
    <t>Светодиодный светильник VARTON уличный Levante M Road 80 Вт кронштейн 60 мм 4000 K RAL7045 серый муар DALI ZHAGA</t>
  </si>
  <si>
    <t>V1-S1-90748-40Y32-6608040</t>
  </si>
  <si>
    <t>Светодиодный светильник VARTON уличный Levante M Road 80 Вт кронштейн 48 мм 4000 K RAL9005 черный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</si>
  <si>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</si>
  <si>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</si>
  <si>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</si>
  <si>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</si>
  <si>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V1-S1-70748-40L32-6608050</t>
  </si>
  <si>
    <t>Светодиодный светильник VARTON уличный Levante M Road 80 Вт кронштейн 48 мм 5000 K RAL7045 серый муар</t>
  </si>
  <si>
    <t>V1-S1-70760-40L32-6608050</t>
  </si>
  <si>
    <t>Светодиодный светильник VARTON уличный Levante M Road 80 Вт кронштейн 60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</si>
  <si>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</si>
  <si>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</si>
  <si>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V1-S1-90748-40L32-6608050</t>
  </si>
  <si>
    <t>Светодиодный светильник VARTON уличный Levante M Road 80 Вт кронштейн 48 мм 5000 K RAL9005 черный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</si>
  <si>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</si>
  <si>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</si>
  <si>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</si>
  <si>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</si>
  <si>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</si>
  <si>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</si>
  <si>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</si>
  <si>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</si>
  <si>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V1-S1-90748-40Y32-6608050</t>
  </si>
  <si>
    <t>Светодиодный светильник VARTON уличный Levante M Road 80 Вт кронштейн 48 мм 5000 K RAL9005 черный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</si>
  <si>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</si>
  <si>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</si>
  <si>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</si>
  <si>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</si>
  <si>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</si>
  <si>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</si>
  <si>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V1-S1-90760-40L32-6610030</t>
  </si>
  <si>
    <t>Светодиодный светильник VARTON уличный Levante M Road 100 Вт кронштейн 60 мм 3000 K RAL9005 черный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</si>
  <si>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</si>
  <si>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</si>
  <si>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</si>
  <si>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</si>
  <si>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V1-S1-70760-40L32-6610030</t>
  </si>
  <si>
    <t>Светодиодный светильник VARTON уличный Levante M Road 100 Вт кронштейн 60 мм 3000 K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</si>
  <si>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</si>
  <si>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</si>
  <si>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</si>
  <si>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</si>
  <si>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</si>
  <si>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</si>
  <si>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</si>
  <si>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</si>
  <si>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</si>
  <si>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</si>
  <si>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</si>
  <si>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</si>
  <si>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</si>
  <si>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</si>
  <si>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</si>
  <si>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</si>
  <si>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V1-S1-70748-40L32-6610040</t>
  </si>
  <si>
    <t>Светодиодный светильник VARTON уличный Levante M Road 100 Вт кронштейн 48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</si>
  <si>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</si>
  <si>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</si>
  <si>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V1-S1-70760-40L32-6610040</t>
  </si>
  <si>
    <t>Светодиодный светильник VARTON уличный Levante M Road 100 Вт кронштейн 60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</si>
  <si>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</si>
  <si>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</si>
  <si>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</si>
  <si>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</si>
  <si>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</si>
  <si>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</si>
  <si>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</si>
  <si>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</si>
  <si>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</si>
  <si>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</si>
  <si>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V1-S1-70748-40Y32-6610040</t>
  </si>
  <si>
    <t>Светодиодный светильник VARTON уличный Levante M Road 100 Вт кронштейн 48 мм 4000 K RAL7045 серый муар DALI ZHAGA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</si>
  <si>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</si>
  <si>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</si>
  <si>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</si>
  <si>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</si>
  <si>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</si>
  <si>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</si>
  <si>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V1-S1-90760-40L32-6610050</t>
  </si>
  <si>
    <t>Светодиодный светильник VARTON уличный Levante M Road 100 Вт кронштейн 60 мм 5000 K RAL9005 черный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</si>
  <si>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</si>
  <si>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</si>
  <si>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V1-S1-70760-40L32-6610050</t>
  </si>
  <si>
    <t>Светодиодный светильник VARTON уличный Levante M Road 100 Вт кронштейн 60 мм 5000 K RAL7045 серый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</si>
  <si>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</si>
  <si>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</si>
  <si>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</si>
  <si>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</si>
  <si>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</si>
  <si>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</si>
  <si>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</si>
  <si>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</si>
  <si>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</si>
  <si>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</si>
  <si>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V1-S1-70748-40Y32-6610050</t>
  </si>
  <si>
    <t>Светодиодный светильник VARTON уличный Levante M Road 100 Вт кронштейн 48 мм 5000 K RAL7045 серый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</si>
  <si>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</si>
  <si>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</si>
  <si>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</si>
  <si>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</si>
  <si>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</si>
  <si>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</si>
  <si>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V1-S1-70748-40L32-6611030</t>
  </si>
  <si>
    <t>Светодиодный светильник VARTON уличный Levante M Road 110 Вт кронштейн 48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</si>
  <si>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</si>
  <si>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</si>
  <si>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</si>
  <si>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</si>
  <si>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</si>
  <si>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</si>
  <si>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</si>
  <si>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</si>
  <si>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</si>
  <si>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</si>
  <si>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</si>
  <si>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</si>
  <si>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</si>
  <si>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</si>
  <si>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V1-S1-70760-40Y32-6611030</t>
  </si>
  <si>
    <t>Светодиодный светильник VARTON уличный Levante M Road 110 Вт кронштейн 60 мм 3000 К RAL7045 серый муар DALI ZHAGA</t>
  </si>
  <si>
    <t>12900 лм</t>
  </si>
  <si>
    <t>V1-S1-70748-40Y32-6611030</t>
  </si>
  <si>
    <t>Светодиодный светильник VARTON уличный Levante M Road 110 Вт кронштейн 48 мм 3000 К RAL7045 серый муар DALI ZHAGA</t>
  </si>
  <si>
    <t>V1-S1-90748-40Y32-6611030</t>
  </si>
  <si>
    <t>Светодиодный светильник VARTON уличный Levante M Road 110 Вт кронштейн 48 мм 3000 К RAL9005 черный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</si>
  <si>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</si>
  <si>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</si>
  <si>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</si>
  <si>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</si>
  <si>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</si>
  <si>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</si>
  <si>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</si>
  <si>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</si>
  <si>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V1-S1-70748-40L32-6611040</t>
  </si>
  <si>
    <t>Светодиодный светильник VARTON уличный Levante M Road 110 Вт кронштейн 48 мм 4000 K RAL7045 серый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</si>
  <si>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</si>
  <si>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</si>
  <si>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</si>
  <si>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</si>
  <si>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</si>
  <si>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</si>
  <si>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</si>
  <si>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</si>
  <si>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V1-S1-90760-40Y32-6611040</t>
  </si>
  <si>
    <t>Светодиодный светильник VARTON уличный Levante M Road 110 Вт кронштейн 60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</si>
  <si>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</si>
  <si>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</si>
  <si>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</si>
  <si>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</si>
  <si>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</si>
  <si>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</si>
  <si>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V1-S1-90760-40L32-6611050</t>
  </si>
  <si>
    <t>Светодиодный светильник VARTON уличный Levante M Road 110 Вт кронштейн 60 мм 5000 K RAL9005 черный муар</t>
  </si>
  <si>
    <t>V1-S1-70748-40L32-6611050</t>
  </si>
  <si>
    <t>Светодиодный светильник VARTON уличный Levante M Road 110 Вт кронштейн 48 мм 5000 K RAL7045 серый муар</t>
  </si>
  <si>
    <t>V1-S1-70760-40L32-6611050</t>
  </si>
  <si>
    <t>Светодиодный светильник VARTON уличный Levante M Road 110 Вт кронштейн 60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</si>
  <si>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</si>
  <si>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</si>
  <si>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</si>
  <si>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</si>
  <si>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</si>
  <si>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</si>
  <si>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</si>
  <si>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</si>
  <si>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</si>
  <si>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</si>
  <si>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V1-S1-90760-40Y32-6611050</t>
  </si>
  <si>
    <t>Светодиодный светильник VARTON уличный Levante M Road 110 Вт кронштейн 60 мм 5000 К RAL9005 черный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</si>
  <si>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</si>
  <si>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</si>
  <si>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</si>
  <si>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</si>
  <si>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</si>
  <si>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</si>
  <si>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</si>
  <si>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</si>
  <si>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</si>
  <si>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V1-S1-70660-40L30-6602530</t>
  </si>
  <si>
    <t>Светодиодный светильник VARTON уличный Levante Urban 25 Вт кронштейн 60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</si>
  <si>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</si>
  <si>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</si>
  <si>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V1-S1-90648-40L30-6602530</t>
  </si>
  <si>
    <t>Светодиодный светильник VARTON уличный Levante Urban 25 Вт кронштейн 48 мм 3000 K черный RAL9005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</si>
  <si>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</si>
  <si>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</si>
  <si>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</si>
  <si>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</si>
  <si>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</si>
  <si>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</si>
  <si>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</si>
  <si>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</si>
  <si>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V1-S1-90648-40Y30-6602530</t>
  </si>
  <si>
    <t>Светодиодный светильник VARTON уличный Levante Urban 25 Вт кронштейн 48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</si>
  <si>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</si>
  <si>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</si>
  <si>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</si>
  <si>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</si>
  <si>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</si>
  <si>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</si>
  <si>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V1-S1-70648-40L30-6602540</t>
  </si>
  <si>
    <t>Светодиодный светильник VARTON уличный Levante Urban 25 Вт кронштейн 48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</si>
  <si>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</si>
  <si>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</si>
  <si>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V1-S1-70660-40L30-6602540</t>
  </si>
  <si>
    <t>Светодиодный светильник VARTON уличный Levante Urban 25 Вт кронштейн 60 мм 4000 K серый RAL7045 муар</t>
  </si>
  <si>
    <t>V1-S1-90648-40L30-6602540</t>
  </si>
  <si>
    <t>Светодиодный светильник VARTON уличный Levante Urban 25 Вт кронштейн 48 мм 4000 K черный RAL9005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</si>
  <si>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</si>
  <si>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</si>
  <si>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</si>
  <si>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</si>
  <si>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</si>
  <si>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</si>
  <si>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</si>
  <si>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</si>
  <si>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V1-S1-90660-40Y30-6602540</t>
  </si>
  <si>
    <t>Светодиодный светильник VARTON уличный Levante Urban 25 Вт кронштейн 60 мм 4000 K RAL9005 черный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</si>
  <si>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</si>
  <si>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</si>
  <si>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</si>
  <si>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</si>
  <si>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</si>
  <si>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</si>
  <si>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V1-S1-90648-40L30-6602550</t>
  </si>
  <si>
    <t>Светодиодный светильник VARTON уличный Levante Urban 25 Вт кронштейн 48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</si>
  <si>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</si>
  <si>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</si>
  <si>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V1-S1-70648-40L30-6602550</t>
  </si>
  <si>
    <t>Светодиодный светильник VARTON уличный Levante Urban 25 Вт кронштейн 48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</si>
  <si>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</si>
  <si>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</si>
  <si>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</si>
  <si>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</si>
  <si>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</si>
  <si>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</si>
  <si>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</si>
  <si>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</si>
  <si>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</si>
  <si>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</si>
  <si>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V1-S1-90648-40Y30-6602550</t>
  </si>
  <si>
    <t>Светодиодный светильник VARTON уличный Levante Urban 25 Вт кронштейн 48 мм 5000 K RAL9005 черный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</si>
  <si>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</si>
  <si>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</si>
  <si>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</si>
  <si>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</si>
  <si>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</si>
  <si>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</si>
  <si>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V1-S1-90660-40L30-6603030</t>
  </si>
  <si>
    <t>Светодиодный светильник VARTON уличный Levante Urban 30 Вт кронштейн 60 мм 3000 K черный RAL9005 муар</t>
  </si>
  <si>
    <t>V1-S1-90648-40L30-6603030</t>
  </si>
  <si>
    <t>Светодиодный светильник VARTON уличный Levante Urban 30 Вт кронштейн 48 мм 3000 K черный RAL9005 муар</t>
  </si>
  <si>
    <t>V1-S1-70660-40L30-6603030</t>
  </si>
  <si>
    <t>Светодиодный светильник VARTON уличный Levante Urban 30 Вт кронштейн 60 мм 3000 K серый RAL7045 муар</t>
  </si>
  <si>
    <t>V1-S1-70648-40L30-6603030</t>
  </si>
  <si>
    <t>Светодиодный светильник VARTON уличный Levante Urban 30 Вт кронштейн 48 мм 3000 K серый RAL7045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</si>
  <si>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</si>
  <si>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</si>
  <si>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</si>
  <si>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</si>
  <si>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</si>
  <si>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</si>
  <si>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</si>
  <si>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</si>
  <si>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V1-S1-70648-40Y30-6603030</t>
  </si>
  <si>
    <t>Светодиодный светильник VARTON уличный Levante Urban 30 Вт кронштейн 48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</si>
  <si>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</si>
  <si>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</si>
  <si>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</si>
  <si>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</si>
  <si>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</si>
  <si>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</si>
  <si>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V1-S1-90648-40L30-6603040</t>
  </si>
  <si>
    <t>Светодиодный светильник VARTON уличный Levante Urban 30 Вт кронштейн 48 мм 4000 K черный RAL9005 муар</t>
  </si>
  <si>
    <t>V1-S1-90660-40L30-6603040</t>
  </si>
  <si>
    <t>Светодиодный светильник VARTON уличный Levante Urban 30 Вт кронштейн 60 мм 4000 K черный RAL9005 муар</t>
  </si>
  <si>
    <t>V1-S1-70660-40L30-6603040</t>
  </si>
  <si>
    <t>Светодиодный светильник VARTON уличный Levante Urban 30 Вт кронштейн 60 мм 4000 K серый RAL7045 муар</t>
  </si>
  <si>
    <t>V1-S1-70648-40L30-6603040</t>
  </si>
  <si>
    <t>Светодиодный светильник VARTON уличный Levante Urban 30 Вт кронштейн 48 мм 4000 K серый RAL7045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</si>
  <si>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</si>
  <si>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</si>
  <si>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</si>
  <si>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</si>
  <si>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</si>
  <si>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</si>
  <si>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</si>
  <si>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</si>
  <si>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V1-S1-70660-40Y30-6603040</t>
  </si>
  <si>
    <t>Светодиодный светильник VARTON уличный Levante Urban 30 Вт кронштейн 60 мм 4000 K RAL7045 серый муар DALI ZHAGA</t>
  </si>
  <si>
    <t>V1-S1-70648-40Y30-6603040</t>
  </si>
  <si>
    <t>Светодиодный светильник VARTON уличный Levante Urban 30 Вт кронштейн 48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</si>
  <si>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</si>
  <si>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</si>
  <si>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</si>
  <si>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</si>
  <si>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V1-S1-90660-40L30-6603050</t>
  </si>
  <si>
    <t>Светодиодный светильник VARTON уличный Levante Urban 30 Вт кронштейн 60 мм 5000 K черный RAL9005 муар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</si>
  <si>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</si>
  <si>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</si>
  <si>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</si>
  <si>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</si>
  <si>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</si>
  <si>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</si>
  <si>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</si>
  <si>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</si>
  <si>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</si>
  <si>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</si>
  <si>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</si>
  <si>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</si>
  <si>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</si>
  <si>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</si>
  <si>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V1-S1-90648-40Y30-6603050</t>
  </si>
  <si>
    <t>Светодиодный светильник VARTON уличный Levante Urban 30 Вт кронштейн 48 мм 5000 K RAL9005 черный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</si>
  <si>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</si>
  <si>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</si>
  <si>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</si>
  <si>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</si>
  <si>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</si>
  <si>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</si>
  <si>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V1-S1-90660-40L30-6604030</t>
  </si>
  <si>
    <t>Светодиодный светильник VARTON уличный Levante Urban 40 Вт кронштейн 60 мм 3000 K черный RAL9005 муар</t>
  </si>
  <si>
    <t>V1-S1-90648-40L30-6604030</t>
  </si>
  <si>
    <t>Светодиодный светильник VARTON уличный Levante Urban 40 Вт кронштейн 48 мм 3000 K черный RAL9005 муар</t>
  </si>
  <si>
    <t>V1-S1-70648-40L30-6604030</t>
  </si>
  <si>
    <t>Светодиодный светильник VARTON уличный Levante Urban 40 Вт кронштейн 48 мм 3000 K серый RAL7045 муар</t>
  </si>
  <si>
    <t>V1-S1-70660-40L30-6604030</t>
  </si>
  <si>
    <t>Светодиодный светильник VARTON уличный Levante Urban 40 Вт кронштейн 60 мм 3000 K серый RAL7045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</si>
  <si>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</si>
  <si>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</si>
  <si>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</si>
  <si>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</si>
  <si>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</si>
  <si>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</si>
  <si>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</si>
  <si>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</si>
  <si>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V1-S1-90660-40Y30-6604030</t>
  </si>
  <si>
    <t>Светодиодный светильник VARTON уличный Levante Urban 40 Вт кронштейн 60 мм 3000 K RAL9005 черный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</si>
  <si>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</si>
  <si>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</si>
  <si>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</si>
  <si>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</si>
  <si>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</si>
  <si>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</si>
  <si>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V1-S1-90648-40L30-6604040</t>
  </si>
  <si>
    <t>Светодиодный светильник VARTON уличный Levante Urban 40 Вт кронштейн 48 мм 4000 K черный RAL9005 муар</t>
  </si>
  <si>
    <t>V1-S1-90660-40L30-6604040</t>
  </si>
  <si>
    <t>Светодиодный светильник VARTON уличный Levante Urban 40 Вт кронштейн 60 мм 4000 K черный RAL9005 муар</t>
  </si>
  <si>
    <t>V1-S1-70660-40L30-6604040</t>
  </si>
  <si>
    <t>Светодиодный светильник VARTON уличный Levante Urban 40 Вт кронштейн 60 мм 4000 K серый RAL7045 муар</t>
  </si>
  <si>
    <t>V1-S1-70648-40L30-6604040</t>
  </si>
  <si>
    <t>Светодиодный светильник VARTON уличный Levante Urban 40 Вт кронштейн 48 мм 4000 K серый RAL7045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</si>
  <si>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</si>
  <si>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</si>
  <si>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</si>
  <si>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</si>
  <si>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</si>
  <si>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</si>
  <si>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</si>
  <si>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</si>
  <si>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V1-S1-70648-40Y30-6604040</t>
  </si>
  <si>
    <t>Светодиодный светильник VARTON уличный Levante Urban 40 Вт кронштейн 48 мм 4000 K RAL7045 серый муар DALI ZHAGA</t>
  </si>
  <si>
    <t>V1-S1-90660-40Y30-6604040</t>
  </si>
  <si>
    <t>Светодиодный светильник VARTON уличный Levante Urban 40 Вт кронштейн 60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</si>
  <si>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</si>
  <si>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</si>
  <si>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</si>
  <si>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</si>
  <si>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V1-S1-70660-40L30-6604050</t>
  </si>
  <si>
    <t>Светодиодный светильник VARTON уличный Levante Urban 40 Вт кронштейн 60 мм 5000 K серый RAL7045 муар</t>
  </si>
  <si>
    <t>V1-S1-70648-40L30-6604050</t>
  </si>
  <si>
    <t>Светодиодный светильник VARTON уличный Levante Urban 40 Вт кронштейн 48 мм 5000 K серый RAL7045 муар</t>
  </si>
  <si>
    <t>V1-S1-90660-40L30-6604050</t>
  </si>
  <si>
    <t>Светодиодный светильник VARTON уличный Levante Urban 40 Вт кронштейн 60 мм 5000 K черный RAL9005 муар</t>
  </si>
  <si>
    <t>V1-S1-90648-40L30-6604050</t>
  </si>
  <si>
    <t>Светодиодный светильник VARTON уличный Levante Urban 40 Вт кронштейн 48 мм 5000 K черный RAL9005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</si>
  <si>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</si>
  <si>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</si>
  <si>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</si>
  <si>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</si>
  <si>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</si>
  <si>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</si>
  <si>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</si>
  <si>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</si>
  <si>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V1-S1-70660-40Y30-6604050</t>
  </si>
  <si>
    <t>Светодиодный светильник VARTON уличный Levante Urban 40 Вт кронштейн 60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</si>
  <si>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</si>
  <si>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</si>
  <si>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V1-S1-90660-40Y30-6604050</t>
  </si>
  <si>
    <t>Светодиодный светильник VARTON уличный Levante Urban 40 Вт кронштейн 60 мм 5000 K RAL9005 черный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</si>
  <si>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</si>
  <si>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</si>
  <si>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V1-S1-70660-40L30-6605030</t>
  </si>
  <si>
    <t>Светодиодный светильник VARTON уличный Levante Urban 50 Вт кронштейн 60 мм 3000 K серый RAL7045 муар</t>
  </si>
  <si>
    <t>V1-S1-70648-40L30-6605030</t>
  </si>
  <si>
    <t>Светодиодный светильник VARTON уличный Levante Urban 50 Вт кронштейн 48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</si>
  <si>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</si>
  <si>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</si>
  <si>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V1-S1-90660-40L30-6605030</t>
  </si>
  <si>
    <t>Светодиодный светильник VARTON уличный Levante Urban 50 Вт кронштейн 60 мм 3000 K черный RAL9005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</si>
  <si>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</si>
  <si>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</si>
  <si>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</si>
  <si>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</si>
  <si>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</si>
  <si>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</si>
  <si>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</si>
  <si>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</si>
  <si>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V1-S1-90648-40Y30-6605030</t>
  </si>
  <si>
    <t>Светодиодный светильник VARTON уличный Levante Urban 50 Вт кронштейн 48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</si>
  <si>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</si>
  <si>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</si>
  <si>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</si>
  <si>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</si>
  <si>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</si>
  <si>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</si>
  <si>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V1-S1-70648-40L30-6605040</t>
  </si>
  <si>
    <t>Светодиодный светильник VARTON уличный Levante Urban 50 Вт кронштейн 48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</si>
  <si>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</si>
  <si>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</si>
  <si>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V1-S1-70660-40L30-6605040</t>
  </si>
  <si>
    <t>Светодиодный светильник VARTON уличный Levante Urban 50 Вт кронштейн 60 мм 4000 K серый RAL7045 муар</t>
  </si>
  <si>
    <t>V1-S1-90660-40L30-6605040</t>
  </si>
  <si>
    <t>Светодиодный светильник VARTON уличный Levante Urban 50 Вт кронштейн 60 мм 4000 K черный RAL9005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</si>
  <si>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</si>
  <si>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</si>
  <si>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</si>
  <si>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</si>
  <si>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</si>
  <si>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</si>
  <si>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</si>
  <si>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</si>
  <si>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V1-S1-90648-40Y30-6605040</t>
  </si>
  <si>
    <t>Светодиодный светильник VARTON уличный Levante Urban 50 Вт кронштейн 48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</si>
  <si>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</si>
  <si>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</si>
  <si>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</si>
  <si>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</si>
  <si>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</si>
  <si>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</si>
  <si>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V1-S1-90660-40L30-6605050</t>
  </si>
  <si>
    <t>Светодиодный светильник VARTON уличный Levante Urban 50 Вт кронштейн 60 мм 5000 K черный RAL9005 муар</t>
  </si>
  <si>
    <t>V1-S1-70660-40L30-6605050</t>
  </si>
  <si>
    <t>Светодиодный светильник VARTON уличный Levante Urban 50 Вт кронштейн 60 мм 5000 K серый RAL7045 муар</t>
  </si>
  <si>
    <t>V1-S1-70648-40L30-6605050</t>
  </si>
  <si>
    <t>Светодиодный светильник VARTON уличный Levante Urban 50 Вт кронштейн 48 мм 5000 K серый RAL7045 муар</t>
  </si>
  <si>
    <t>V1-S1-90648-40L30-6605050</t>
  </si>
  <si>
    <t>Светодиодный светильник VARTON уличный Levante Urban 50 Вт кронштейн 48 мм 5000 K черный RAL9005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</si>
  <si>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</si>
  <si>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</si>
  <si>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</si>
  <si>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</si>
  <si>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</si>
  <si>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</si>
  <si>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</si>
  <si>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</si>
  <si>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V1-S1-90660-40Y30-6605050</t>
  </si>
  <si>
    <t>Светодиодный светильник VARTON уличный Levante Urban 50 Вт кронштейн 60 мм 5000 K RAL9005 черный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</si>
  <si>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</si>
  <si>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</si>
  <si>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</si>
  <si>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</si>
  <si>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</si>
  <si>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</si>
  <si>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V1-S1-70748-40L30-6606030</t>
  </si>
  <si>
    <t>Светодиодный светильник VARTON уличный Levante M Urban 60 Вт кронштейн 48 мм 3000 K RAL7045 серый муар</t>
  </si>
  <si>
    <t>V1-S1-90660-40L30-6606030</t>
  </si>
  <si>
    <t>Светодиодный светильник VARTON уличный Levante Urban 60 Вт кронштейн 60 мм 3000 K черный RAL9005 муар</t>
  </si>
  <si>
    <t>V1-S1-70760-40L30-6606030</t>
  </si>
  <si>
    <t>Светодиодный светильник VARTON уличный Levante M Urban 60 Вт кронштейн 60 мм 3000 K RAL7045 серый муар</t>
  </si>
  <si>
    <t>V1-S1-70660-40L30-6606030</t>
  </si>
  <si>
    <t>Светодиодный светильник VARTON уличный Levante Urban 60 Вт кронштейн 60 мм 3000 K серый RAL7045 муар</t>
  </si>
  <si>
    <t>V1-S1-70648-40L30-6606030</t>
  </si>
  <si>
    <t>Светодиодный светильник VARTON уличный Levante Urban 60 Вт кронштейн 48 мм 3000 K серый RAL7045 муар</t>
  </si>
  <si>
    <t>V1-S1-90748-40L30-6606030</t>
  </si>
  <si>
    <t>Светодиодный светильник VARTON уличный Levante M Urban 60 Вт кронштейн 48 мм 3000 K RAL9005 черный муар</t>
  </si>
  <si>
    <t>V1-S1-90648-40L30-6606030</t>
  </si>
  <si>
    <t>Светодиодный светильник VARTON уличный Levante Urban 60 Вт кронштейн 48 мм 3000 K черный RAL9005 муар</t>
  </si>
  <si>
    <t>V1-S1-90760-40L30-6606030</t>
  </si>
  <si>
    <t>Светодиодный светильник VARTON уличный Levante M Urban 60 Вт кронштейн 60 мм 3000 K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</si>
  <si>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</si>
  <si>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</si>
  <si>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</si>
  <si>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</si>
  <si>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</si>
  <si>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</si>
  <si>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</si>
  <si>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</si>
  <si>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</si>
  <si>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</si>
  <si>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</si>
  <si>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</si>
  <si>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</si>
  <si>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</si>
  <si>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</si>
  <si>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</si>
  <si>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V1-S1-70648-40Y30-6606030</t>
  </si>
  <si>
    <t>Светодиодный светильник VARTON уличный Levante Urban 60 Вт кронштейн 48 мм 3000 K RAL7045 серый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</si>
  <si>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</si>
  <si>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</si>
  <si>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</si>
  <si>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</si>
  <si>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</si>
  <si>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</si>
  <si>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</si>
  <si>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</si>
  <si>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</si>
  <si>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</si>
  <si>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</si>
  <si>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</si>
  <si>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</si>
  <si>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</si>
  <si>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V1-S1-70760-40L30-6606040</t>
  </si>
  <si>
    <t>Светодиодный светильник VARTON уличный Levante M Urban 60 Вт кронштейн 60 мм 4000 K RAL7045 серый муар</t>
  </si>
  <si>
    <t>V1-S1-70660-40L30-6606040</t>
  </si>
  <si>
    <t>Светодиодный светильник VARTON уличный Levante Urban 60 Вт кронштейн 60 мм 4000 K серый RAL7045 муар</t>
  </si>
  <si>
    <t>V1-S1-70648-40L30-6606040</t>
  </si>
  <si>
    <t>Светодиодный светильник VARTON уличный Levante Urban 60 Вт кронштейн 48 мм 4000 K серый RAL7045 муар</t>
  </si>
  <si>
    <t>V1-S1-90760-40L30-6606040</t>
  </si>
  <si>
    <t>Светодиодный светильник VARTON уличный Levante M Urban 60 Вт кронштейн 60 мм 4000 K RAL9005 черный муар</t>
  </si>
  <si>
    <t>V1-S1-90748-40L30-6606040</t>
  </si>
  <si>
    <t>Светодиодный светильник VARTON уличный Levante M Urban 60 Вт кронштейн 48 мм 4000 K RAL9005 черный муар</t>
  </si>
  <si>
    <t>V1-S1-90648-40L30-6606040</t>
  </si>
  <si>
    <t>Светодиодный светильник VARTON уличный Levante Urban 60 Вт кронштейн 48 мм 4000 K черный RAL9005 муар</t>
  </si>
  <si>
    <t>V1-S1-70748-40L30-6606040</t>
  </si>
  <si>
    <t>Светодиодный светильник VARTON уличный Levante M Urban 60 Вт кронштейн 48 мм 4000 K RAL7045 серый муар</t>
  </si>
  <si>
    <t>V1-S1-90660-40L30-6606040</t>
  </si>
  <si>
    <t>Светодиодный светильник VARTON уличный Levante Urban 60 Вт кронштейн 60 мм 4000 K черный RAL9005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</si>
  <si>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</si>
  <si>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</si>
  <si>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</si>
  <si>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</si>
  <si>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</si>
  <si>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</si>
  <si>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</si>
  <si>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</si>
  <si>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</si>
  <si>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</si>
  <si>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</si>
  <si>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</si>
  <si>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</si>
  <si>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</si>
  <si>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</si>
  <si>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</si>
  <si>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V1-S1-70648-40Y30-6606040</t>
  </si>
  <si>
    <t>Светодиодный светильник VARTON уличный Levante Urban 60 Вт кронштейн 48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</si>
  <si>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</si>
  <si>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</si>
  <si>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</si>
  <si>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</si>
  <si>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</si>
  <si>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</si>
  <si>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</si>
  <si>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</si>
  <si>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</si>
  <si>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</si>
  <si>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</si>
  <si>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</si>
  <si>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</si>
  <si>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</si>
  <si>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V1-S1-70760-40L30-6606050</t>
  </si>
  <si>
    <t>Светодиодный светильник VARTON уличный Levante M Urban 60 Вт кронштейн 60 мм 5000 K RAL7045 серый муар</t>
  </si>
  <si>
    <t>V1-S1-90648-40L30-6606050</t>
  </si>
  <si>
    <t>Светодиодный светильник VARTON уличный Levante Urban 60 Вт кронштейн 48 мм 5000 K черный RAL9005 муар</t>
  </si>
  <si>
    <t>V1-S1-90760-40L30-6606050</t>
  </si>
  <si>
    <t>Светодиодный светильник VARTON уличный Levante M Urban 60 Вт кронштейн 60 мм 5000 K RAL9005 черный муар</t>
  </si>
  <si>
    <t>V1-S1-70748-40L30-6606050</t>
  </si>
  <si>
    <t>Светодиодный светильник VARTON уличный Levante M Urban 60 Вт кронштейн 48 мм 5000 K RAL7045 серый муар</t>
  </si>
  <si>
    <t>V1-S1-90660-40L30-6606050</t>
  </si>
  <si>
    <t>Светодиодный светильник VARTON уличный Levante Urban 60 Вт кронштейн 60 мм 5000 K черный RAL9005 муар</t>
  </si>
  <si>
    <t>V1-S1-70648-40L30-6606050</t>
  </si>
  <si>
    <t>Светодиодный светильник VARTON уличный Levante Urban 60 Вт кронштейн 48 мм 5000 K серый RAL7045 муар</t>
  </si>
  <si>
    <t>V1-S1-90748-40L30-6606050</t>
  </si>
  <si>
    <t>Светодиодный светильник VARTON уличный Levante M Urban 60 Вт кронштейн 48 мм 5000 K RAL9005 черный муар</t>
  </si>
  <si>
    <t>V1-S1-70660-40L30-6606050</t>
  </si>
  <si>
    <t>Светодиодный светильник VARTON уличный Levante Urban 60 Вт кронштейн 60 мм 5000 K серый RAL7045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</si>
  <si>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</si>
  <si>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</si>
  <si>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</si>
  <si>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</si>
  <si>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</si>
  <si>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</si>
  <si>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</si>
  <si>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</si>
  <si>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</si>
  <si>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</si>
  <si>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</si>
  <si>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</si>
  <si>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</si>
  <si>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</si>
  <si>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</si>
  <si>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</si>
  <si>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V1-S1-70760-40Y30-6606050</t>
  </si>
  <si>
    <t>Светодиодный светильник VARTON уличный Levante M Urban 60 Вт кронштейн 60 мм 5000 K RAL7045 серый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</si>
  <si>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</si>
  <si>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</si>
  <si>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</si>
  <si>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</si>
  <si>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</si>
  <si>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</si>
  <si>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</si>
  <si>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</si>
  <si>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</si>
  <si>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</si>
  <si>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</si>
  <si>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</si>
  <si>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</si>
  <si>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</si>
  <si>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V1-S1-90760-40L30-6608030</t>
  </si>
  <si>
    <t>Светодиодный светильник VARTON уличный Levante M Urban 80 Вт кронштейн 60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</si>
  <si>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</si>
  <si>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</si>
  <si>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</si>
  <si>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</si>
  <si>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V1-S1-70748-40L30-6608030</t>
  </si>
  <si>
    <t>Светодиодный светильник VARTON уличный Levante M Urban 80 Вт кронштейн 48 мм 3000 K RAL7045 серый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</si>
  <si>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</si>
  <si>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</si>
  <si>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</si>
  <si>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</si>
  <si>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</si>
  <si>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</si>
  <si>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</si>
  <si>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</si>
  <si>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</si>
  <si>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</si>
  <si>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</si>
  <si>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</si>
  <si>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</si>
  <si>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</si>
  <si>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</si>
  <si>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</si>
  <si>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V1-S1-70748-40L30-6608040</t>
  </si>
  <si>
    <t>Светодиодный светильник VARTON уличный Levante M Urban 80 Вт кронштейн 48 мм 4000 K RAL7045 серый муар</t>
  </si>
  <si>
    <t>V1-S1-70760-40L30-6608040</t>
  </si>
  <si>
    <t>Светодиодный светильник VARTON уличный Levante M Urban 80 Вт кронштейн 60 мм 4000 K RAL7045 серый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</si>
  <si>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</si>
  <si>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</si>
  <si>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</si>
  <si>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</si>
  <si>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</si>
  <si>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</si>
  <si>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</si>
  <si>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</si>
  <si>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</si>
  <si>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</si>
  <si>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</si>
  <si>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</si>
  <si>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V1-S1-70760-40Y30-6608040</t>
  </si>
  <si>
    <t>Светодиодный светильник VARTON уличный Levante M Urban 80 Вт кронштейн 60 мм 4000 K RAL7045 серый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</si>
  <si>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</si>
  <si>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</si>
  <si>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</si>
  <si>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</si>
  <si>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</si>
  <si>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</si>
  <si>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V1-S1-70748-40L30-6608050</t>
  </si>
  <si>
    <t>Светодиодный светильник VARTON уличный Levante M Urban 80 Вт кронштейн 48 мм 5000 K RAL7045 серый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</si>
  <si>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</si>
  <si>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</si>
  <si>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</si>
  <si>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</si>
  <si>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V1-S1-70760-40L30-6608050</t>
  </si>
  <si>
    <t>Светодиодный светильник VARTON уличный Levante M Urban 80 Вт кронштейн 60 мм 5000 K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</si>
  <si>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</si>
  <si>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</si>
  <si>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</si>
  <si>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</si>
  <si>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</si>
  <si>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</si>
  <si>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</si>
  <si>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</si>
  <si>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V1-S1-70748-40Y30-6608050</t>
  </si>
  <si>
    <t>Светодиодный светильник VARTON уличный Levante M Urban 80 Вт кронштейн 48 мм 5000 K RAL7045 серый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</si>
  <si>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</si>
  <si>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</si>
  <si>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</si>
  <si>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</si>
  <si>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</si>
  <si>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</si>
  <si>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</si>
  <si>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</si>
  <si>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</si>
  <si>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</si>
  <si>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</si>
  <si>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</si>
  <si>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</si>
  <si>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</si>
  <si>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</si>
  <si>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</si>
  <si>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</si>
  <si>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</si>
  <si>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</si>
  <si>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</si>
  <si>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</si>
  <si>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</si>
  <si>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</si>
  <si>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</si>
  <si>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</si>
  <si>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</si>
  <si>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</si>
  <si>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</si>
  <si>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</si>
  <si>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</si>
  <si>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V1-S1-90748-40L30-6610040</t>
  </si>
  <si>
    <t>Светодиодный светильник VARTON уличный Levante M Urban 100 Вт кронштейн 48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</si>
  <si>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</si>
  <si>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</si>
  <si>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</si>
  <si>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</si>
  <si>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V1-S1-90760-40L30-6610040</t>
  </si>
  <si>
    <t>Светодиодный светильник VARTON уличный Levante M Urban 100 Вт кронштейн 60 мм 4000 K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</si>
  <si>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</si>
  <si>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</si>
  <si>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</si>
  <si>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</si>
  <si>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</si>
  <si>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</si>
  <si>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</si>
  <si>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</si>
  <si>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V1-S1-70748-40Y30-6610040</t>
  </si>
  <si>
    <t>Светодиодный светильник VARTON уличный Levante M Urban 100 Вт кронштейн 48 мм 4000 K RAL7045 серый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</si>
  <si>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</si>
  <si>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</si>
  <si>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</si>
  <si>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</si>
  <si>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</si>
  <si>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</si>
  <si>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V1-S1-70748-40L30-6610050</t>
  </si>
  <si>
    <t>Светодиодный светильник VARTON уличный Levante M Urban 100 Вт кронштейн 48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</si>
  <si>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</si>
  <si>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</si>
  <si>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</si>
  <si>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</si>
  <si>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V1-S1-70760-40L30-6610050</t>
  </si>
  <si>
    <t>Светодиодный светильник VARTON уличный Levante M Urban 100 Вт кронштейн 60 мм 5000 K RAL7045 серый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</si>
  <si>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</si>
  <si>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</si>
  <si>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</si>
  <si>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</si>
  <si>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</si>
  <si>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</si>
  <si>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</si>
  <si>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</si>
  <si>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</si>
  <si>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</si>
  <si>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</si>
  <si>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</si>
  <si>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</si>
  <si>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</si>
  <si>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</si>
  <si>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</si>
  <si>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V1-S1-70760-40L30-6611030</t>
  </si>
  <si>
    <t>Светодиодный светильник VARTON уличный Levante M Urban 110 Вт кронштейн 60 мм 3000 K RAL7045 серый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</si>
  <si>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</si>
  <si>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</si>
  <si>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V1-S1-70748-40L30-6611030</t>
  </si>
  <si>
    <t>Светодиодный светильник VARTON уличный Levante M Urban 110 Вт кронштейн 48 мм 3000 K RAL7045 серый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</si>
  <si>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</si>
  <si>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</si>
  <si>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</si>
  <si>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</si>
  <si>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</si>
  <si>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</si>
  <si>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</si>
  <si>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</si>
  <si>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</si>
  <si>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</si>
  <si>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</si>
  <si>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</si>
  <si>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</si>
  <si>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</si>
  <si>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</si>
  <si>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</si>
  <si>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</si>
  <si>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</si>
  <si>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V1-S1-90760-40L30-6611040</t>
  </si>
  <si>
    <t>Светодиодный светильник VARTON уличный Levante M Urban 110 Вт кронштейн 60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</si>
  <si>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</si>
  <si>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</si>
  <si>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</si>
  <si>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</si>
  <si>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</si>
  <si>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</si>
  <si>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</si>
  <si>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</si>
  <si>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</si>
  <si>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</si>
  <si>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</si>
  <si>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</si>
  <si>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</si>
  <si>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</si>
  <si>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</si>
  <si>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</si>
  <si>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</si>
  <si>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</si>
  <si>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</si>
  <si>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</si>
  <si>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</si>
  <si>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</si>
  <si>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V1-S1-70760-40L30-6611050</t>
  </si>
  <si>
    <t>Светодиодный светильник VARTON уличный Levante M Urban 110 Вт кронштейн 60 мм 5000 K RAL7045 серый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</si>
  <si>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</si>
  <si>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</si>
  <si>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</si>
  <si>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</si>
  <si>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V1-S1-70748-40L30-6611050</t>
  </si>
  <si>
    <t>Светодиодный светильник VARTON уличный Levante M Urban 110 Вт кронштейн 48 мм 5000 K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</si>
  <si>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</si>
  <si>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</si>
  <si>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</si>
  <si>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</si>
  <si>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</si>
  <si>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</si>
  <si>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</si>
  <si>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</si>
  <si>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</si>
  <si>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</si>
  <si>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</si>
  <si>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</si>
  <si>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</si>
  <si>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</si>
  <si>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</si>
  <si>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</si>
  <si>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Levante Parking (для парковки)</t>
  </si>
  <si>
    <t>V1-S1-90648-40L24-6602530</t>
  </si>
  <si>
    <t>Светодиодный светильник VARTON уличный Levante Parking 25 Вт кронштейн 48 мм 3000 K черный RAL9005 муар</t>
  </si>
  <si>
    <t>V1-S1-90660-40L24-6602530</t>
  </si>
  <si>
    <t>Светодиодный светильник VARTON уличный Levante Parking 25 Вт кронштейн 60 мм 3000 K черный RAL9005 муар</t>
  </si>
  <si>
    <t>V1-S1-70648-40L24-6602530</t>
  </si>
  <si>
    <t>Светодиодный светильник VARTON уличный Levante Parking 25 Вт кронштейн 48 мм 3000 K серый RAL7045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</si>
  <si>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</si>
  <si>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</si>
  <si>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</si>
  <si>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</si>
  <si>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</si>
  <si>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</si>
  <si>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</si>
  <si>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</si>
  <si>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</si>
  <si>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</si>
  <si>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V1-S1-70660-40Y24-6602530</t>
  </si>
  <si>
    <t>Светодиодный светильник VARTON уличный Levante Parking 25 Вт кронштейн 60 мм 3000 K RAL7045 серый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</si>
  <si>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</si>
  <si>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</si>
  <si>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</si>
  <si>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</si>
  <si>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</si>
  <si>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</si>
  <si>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V1-S1-70648-40L24-6602540</t>
  </si>
  <si>
    <t>Светодиодный светильник VARTON уличный Levante Parking 25 Вт кронштейн 48 мм 4000 K серый RAL7045 муар</t>
  </si>
  <si>
    <t>V1-S1-90648-40L24-6602540</t>
  </si>
  <si>
    <t>Светодиодный светильник VARTON уличный Levante Parking 25 Вт кронштейн 48 мм 4000 K черный RAL9005 муар</t>
  </si>
  <si>
    <t>V1-S1-90660-40L24-6602540</t>
  </si>
  <si>
    <t>Светодиодный светильник VARTON уличный Levante Parking 25 Вт кронштейн 60 мм 4000 K черный RAL9005 муар</t>
  </si>
  <si>
    <t>V1-S1-70660-40L24-6602540</t>
  </si>
  <si>
    <t>Светодиодный светильник VARTON уличный Levante Parking 25 Вт кронштейн 60 мм 4000 K серый RAL7045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</si>
  <si>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</si>
  <si>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</si>
  <si>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</si>
  <si>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</si>
  <si>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</si>
  <si>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</si>
  <si>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</si>
  <si>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</si>
  <si>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V1-S1-70648-40Y24-6602540</t>
  </si>
  <si>
    <t>Светодиодный светильник VARTON уличный Levante Parking 25 Вт кронштейн 48 мм 4000 K RAL7045 серый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</si>
  <si>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</si>
  <si>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</si>
  <si>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</si>
  <si>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</si>
  <si>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</si>
  <si>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</si>
  <si>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V1-S1-70660-40L24-6602550</t>
  </si>
  <si>
    <t>Светодиодный светильник VARTON уличный Levante Parking 25 Вт кронштейн 60 мм 5000 K серый RAL7045 муар</t>
  </si>
  <si>
    <t>V1-S1-90648-40L24-6602550</t>
  </si>
  <si>
    <t>Светодиодный светильник VARTON уличный Levante Parking 25 Вт кронштейн 48 мм 5000 K черный RAL9005 муар</t>
  </si>
  <si>
    <t>V1-S1-90660-40L24-6602550</t>
  </si>
  <si>
    <t>Светодиодный светильник VARTON уличный Levante Parking 25 Вт кронштейн 60 мм 5000 K черный RAL9005 муар</t>
  </si>
  <si>
    <t>V1-S1-70648-40L24-6602550</t>
  </si>
  <si>
    <t>Светодиодный светильник VARTON уличный Levante Parking 25 Вт кронштейн 48 мм 5000 K серый RAL7045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</si>
  <si>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</si>
  <si>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</si>
  <si>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</si>
  <si>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</si>
  <si>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</si>
  <si>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</si>
  <si>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</si>
  <si>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</si>
  <si>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</si>
  <si>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</si>
  <si>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</si>
  <si>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</si>
  <si>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</si>
  <si>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</si>
  <si>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</si>
  <si>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</si>
  <si>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V1-S1-90648-40L24-6603030</t>
  </si>
  <si>
    <t>Светодиодный светильник VARTON уличный Levante Parking 30 Вт кронштейн 48 мм 3000 K черный RAL9005 муар</t>
  </si>
  <si>
    <t>V1-S1-90660-40L24-6603030</t>
  </si>
  <si>
    <t>Светодиодный светильник VARTON уличный Levante Parking 30 Вт кронштейн 60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</si>
  <si>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</si>
  <si>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</si>
  <si>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V1-S1-70660-40L24-6603030</t>
  </si>
  <si>
    <t>Светодиодный светильник VARTON уличный Levante Parking 30 Вт кронштейн 60 мм 3000 K серый RAL7045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</si>
  <si>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</si>
  <si>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</si>
  <si>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</si>
  <si>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</si>
  <si>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</si>
  <si>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</si>
  <si>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</si>
  <si>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</si>
  <si>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V1-S1-70648-40Y24-6603030</t>
  </si>
  <si>
    <t>Светодиодный светильник VARTON уличный Levante Parking 30 Вт кронштейн 48 мм 3000 K RAL7045 серый муар DALI ZHAGA</t>
  </si>
  <si>
    <t>V1-S1-90648-40Y24-6603030</t>
  </si>
  <si>
    <t>Светодиодный светильник VARTON уличный Levante Parking 30 Вт кронштейн 48 мм 3000 K RAL9005 черный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</si>
  <si>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</si>
  <si>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</si>
  <si>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</si>
  <si>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</si>
  <si>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</si>
  <si>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</si>
  <si>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</si>
  <si>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</si>
  <si>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V1-S1-70660-40L24-6603040</t>
  </si>
  <si>
    <t>Светодиодный светильник VARTON уличный Levante Parking 30 Вт кронштейн 60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</si>
  <si>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</si>
  <si>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</si>
  <si>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</si>
  <si>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</si>
  <si>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</si>
  <si>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</si>
  <si>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</si>
  <si>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</si>
  <si>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</si>
  <si>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</si>
  <si>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</si>
  <si>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</si>
  <si>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</si>
  <si>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</si>
  <si>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</si>
  <si>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</si>
  <si>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</si>
  <si>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</si>
  <si>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V1-S1-70648-40L24-6603050</t>
  </si>
  <si>
    <t>Светодиодный светильник VARTON уличный Levante Parking 30 Вт кронштейн 48 мм 5000 K серый RAL7045 муар</t>
  </si>
  <si>
    <t>V1-S1-90648-40L24-6603050</t>
  </si>
  <si>
    <t>Светодиодный светильник VARTON уличный Levante Parking 30 Вт кронштейн 48 мм 5000 K черный RAL9005 муар</t>
  </si>
  <si>
    <t>V1-S1-70660-40L24-6603050</t>
  </si>
  <si>
    <t>Светодиодный светильник VARTON уличный Levante Parking 30 Вт кронштейн 60 мм 5000 K серый RAL7045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</si>
  <si>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</si>
  <si>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</si>
  <si>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</si>
  <si>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</si>
  <si>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</si>
  <si>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</si>
  <si>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</si>
  <si>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</si>
  <si>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</si>
  <si>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</si>
  <si>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V1-S1-70660-40Y24-6603050</t>
  </si>
  <si>
    <t>Светодиодный светильник VARTON уличный Levante Parking 30 Вт кронштейн 60 мм 5000 K RAL7045 серый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</si>
  <si>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</si>
  <si>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</si>
  <si>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</si>
  <si>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</si>
  <si>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</si>
  <si>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</si>
  <si>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V1-S1-90648-40L24-6604030</t>
  </si>
  <si>
    <t>Светодиодный светильник VARTON уличный Levante Parking 40 Вт кронштейн 48 мм 3000 K черный RAL9005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</si>
  <si>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</si>
  <si>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</si>
  <si>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V1-S1-70660-40L24-6604030</t>
  </si>
  <si>
    <t>Светодиодный светильник VARTON уличный Levante Parking 40 Вт кронштейн 60 мм 3000 K серый RAL7045 муар</t>
  </si>
  <si>
    <t>V1-S1-70648-40L24-6604030</t>
  </si>
  <si>
    <t>Светодиодный светильник VARTON уличный Levante Parking 40 Вт кронштейн 48 мм 3000 K серый RAL7045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</si>
  <si>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</si>
  <si>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</si>
  <si>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</si>
  <si>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</si>
  <si>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</si>
  <si>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</si>
  <si>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</si>
  <si>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</si>
  <si>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V1-S1-70648-40Y24-6604030</t>
  </si>
  <si>
    <t>Светодиодный светильник VARTON уличный Levante Parking 40 Вт кронштейн 48 мм 3000 K RAL7045 серый муар DALI ZHAGA</t>
  </si>
  <si>
    <t>V1-S1-90660-40Y24-6604030</t>
  </si>
  <si>
    <t>Светодиодный светильник VARTON уличный Levante Parking 40 Вт кронштейн 60 мм 3000 K RAL9005 черный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</si>
  <si>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</si>
  <si>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</si>
  <si>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</si>
  <si>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</si>
  <si>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V1-S1-90648-40L24-6604040</t>
  </si>
  <si>
    <t>Светодиодный светильник VARTON уличный Levante Parking 40 Вт кронштейн 48 мм 4000 K черный RAL9005 муар</t>
  </si>
  <si>
    <t>V1-S1-70648-40L24-6604040</t>
  </si>
  <si>
    <t>Светодиодный светильник VARTON уличный Levante Parking 40 Вт кронштейн 48 мм 4000 K серый RAL7045 муар</t>
  </si>
  <si>
    <t>V1-S1-70660-40L24-6604040</t>
  </si>
  <si>
    <t>Светодиодный светильник VARTON уличный Levante Parking 40 Вт кронштейн 60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</si>
  <si>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</si>
  <si>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</si>
  <si>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</si>
  <si>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</si>
  <si>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</si>
  <si>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</si>
  <si>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</si>
  <si>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</si>
  <si>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</si>
  <si>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</si>
  <si>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V1-S1-90648-40Y24-6604040</t>
  </si>
  <si>
    <t>Светодиодный светильник VARTON уличный Levante Parking 40 Вт кронштейн 48 мм 4000 K RAL9005 черный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</si>
  <si>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</si>
  <si>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</si>
  <si>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</si>
  <si>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</si>
  <si>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</si>
  <si>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</si>
  <si>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V1-S1-90648-40L24-6604050</t>
  </si>
  <si>
    <t>Светодиодный светильник VARTON уличный Levante Parking 40 Вт кронштейн 48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</si>
  <si>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</si>
  <si>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</si>
  <si>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V1-S1-90660-40L24-6604050</t>
  </si>
  <si>
    <t>Светодиодный светильник VARTON уличный Levante Parking 40 Вт кронштейн 60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</si>
  <si>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</si>
  <si>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</si>
  <si>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</si>
  <si>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</si>
  <si>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</si>
  <si>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</si>
  <si>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</si>
  <si>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</si>
  <si>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</si>
  <si>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</si>
  <si>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V1-S1-70660-40Y24-6604050</t>
  </si>
  <si>
    <t>Светодиодный светильник VARTON уличный Levante Parking 40 Вт кронштейн 60 мм 5000 K RAL7045 серый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</si>
  <si>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</si>
  <si>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</si>
  <si>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</si>
  <si>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</si>
  <si>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</si>
  <si>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</si>
  <si>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V1-S1-90648-40L24-6605030</t>
  </si>
  <si>
    <t>Светодиодный светильник VARTON уличный Levante Parking 50 Вт кронштейн 48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</si>
  <si>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</si>
  <si>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</si>
  <si>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</si>
  <si>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</si>
  <si>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</si>
  <si>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</si>
  <si>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</si>
  <si>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</si>
  <si>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</si>
  <si>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</si>
  <si>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</si>
  <si>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</si>
  <si>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</si>
  <si>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</si>
  <si>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V1-S1-70648-40Y24-6605030</t>
  </si>
  <si>
    <t>Светодиодный светильник VARTON уличный Levante Parking 50 Вт кронштейн 48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</si>
  <si>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</si>
  <si>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</si>
  <si>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</si>
  <si>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</si>
  <si>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</si>
  <si>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</si>
  <si>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</si>
  <si>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</si>
  <si>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</si>
  <si>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</si>
  <si>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V1-S1-70648-40L24-6605040</t>
  </si>
  <si>
    <t>Светодиодный светильник VARTON уличный Levante Parking 50 Вт кронштейн 48 мм 4000 K серый RAL7045 муар</t>
  </si>
  <si>
    <t>V1-S1-90660-40L24-6605040</t>
  </si>
  <si>
    <t>Светодиодный светильник VARTON уличный Levante Parking 50 Вт кронштейн 60 мм 4000 K черный RAL9005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</si>
  <si>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</si>
  <si>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</si>
  <si>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</si>
  <si>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</si>
  <si>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</si>
  <si>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</si>
  <si>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</si>
  <si>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</si>
  <si>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V1-S1-70660-40Y24-6605040</t>
  </si>
  <si>
    <t>Светодиодный светильник VARTON уличный Levante Parking 50 Вт кронштейн 60 мм 4000 K RAL7045 серый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</si>
  <si>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</si>
  <si>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</si>
  <si>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</si>
  <si>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</si>
  <si>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</si>
  <si>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</si>
  <si>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V1-S1-90660-40L24-6605050</t>
  </si>
  <si>
    <t>Светодиодный светильник VARTON уличный Levante Parking 50 Вт кронштейн 60 мм 5000 K черный RAL9005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</si>
  <si>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</si>
  <si>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</si>
  <si>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</si>
  <si>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</si>
  <si>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V1-S1-70648-40L24-6605050</t>
  </si>
  <si>
    <t>Светодиодный светильник VARTON уличный Levante Parking 50 Вт кронштейн 48 мм 5000 K серый RAL7045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</si>
  <si>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</si>
  <si>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</si>
  <si>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</si>
  <si>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</si>
  <si>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</si>
  <si>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</si>
  <si>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</si>
  <si>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</si>
  <si>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V1-S1-70648-40Y24-6605050</t>
  </si>
  <si>
    <t>Светодиодный светильник VARTON уличный Levante Parking 50 Вт кронштейн 48 мм 5000 K RAL7045 серый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</si>
  <si>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</si>
  <si>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</si>
  <si>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</si>
  <si>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</si>
  <si>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</si>
  <si>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</si>
  <si>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V1-S1-90648-40L24-6606030</t>
  </si>
  <si>
    <t>Светодиодный светильник VARTON уличный Levante Parking 60 Вт кронштейн 48 мм 3000 K черный RAL9005 муар</t>
  </si>
  <si>
    <t>V1-S1-70648-40L24-6606030</t>
  </si>
  <si>
    <t>Светодиодный светильник VARTON уличный Levante Parking 60 Вт кронштейн 48 мм 3000 K серый RAL7045 муар</t>
  </si>
  <si>
    <t>V1-S1-90748-40L24-6606030</t>
  </si>
  <si>
    <t>Светодиодный светильник VARTON уличный Levante M Parking 60 Вт кронштейн 48 мм 3000 K RAL9005 черный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</si>
  <si>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</si>
  <si>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</si>
  <si>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V1-S1-70660-40L24-6606030</t>
  </si>
  <si>
    <t>Светодиодный светильник VARTON уличный Levante Parking 60 Вт кронштейн 60 мм 3000 K серый RAL7045 муар</t>
  </si>
  <si>
    <t>V1-S1-70748-40L24-6606030</t>
  </si>
  <si>
    <t>Светодиодный светильник VARTON уличный Levante M Parking 60 Вт кронштейн 48 мм 3000 K RAL7045 серый муар</t>
  </si>
  <si>
    <t>V1-S1-70760-40L24-6606030</t>
  </si>
  <si>
    <t>Светодиодный светильник VARTON уличный Levante M Parking 60 Вт кронштейн 60 мм 3000 K RAL7045 серый муар</t>
  </si>
  <si>
    <t>V1-S1-90660-40L24-6606030</t>
  </si>
  <si>
    <t>Светодиодный светильник VARTON уличный Levante Parking 60 Вт кронштейн 60 мм 3000 K черный RAL9005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</si>
  <si>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</si>
  <si>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</si>
  <si>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</si>
  <si>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</si>
  <si>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</si>
  <si>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</si>
  <si>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</si>
  <si>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</si>
  <si>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</si>
  <si>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</si>
  <si>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</si>
  <si>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</si>
  <si>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</si>
  <si>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</si>
  <si>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</si>
  <si>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</si>
  <si>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</si>
  <si>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</si>
  <si>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</si>
  <si>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</si>
  <si>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</si>
  <si>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</si>
  <si>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</si>
  <si>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</si>
  <si>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</si>
  <si>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</si>
  <si>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</si>
  <si>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</si>
  <si>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</si>
  <si>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</si>
  <si>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</si>
  <si>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</si>
  <si>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V1-S1-70748-40L24-6606040</t>
  </si>
  <si>
    <t>Светодиодный светильник VARTON уличный Levante M Parking 60 Вт кронштейн 48 мм 4000 K RAL7045 серый муар</t>
  </si>
  <si>
    <t>V1-S1-70660-40L24-6606040</t>
  </si>
  <si>
    <t>Светодиодный светильник VARTON уличный Levante Parking 60 Вт кронштейн 60 мм 4000 K серый RAL7045 муар</t>
  </si>
  <si>
    <t>V1-S1-70648-40L24-6606040</t>
  </si>
  <si>
    <t>Светодиодный светильник VARTON уличный Levante Parking 60 Вт кронштейн 48 мм 4000 K серый RAL7045 муар</t>
  </si>
  <si>
    <t>V1-S1-90760-40L24-6606040</t>
  </si>
  <si>
    <t>Светодиодный светильник VARTON уличный Levante M Parking 60 Вт кронштейн 60 мм 4000 K RAL9005 черный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</si>
  <si>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</si>
  <si>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</si>
  <si>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V1-S1-90748-40L24-6606040</t>
  </si>
  <si>
    <t>Светодиодный светильник VARTON уличный Levante M Parking 60 Вт кронштейн 48 мм 4000 K RAL9005 черный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</si>
  <si>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</si>
  <si>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</si>
  <si>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V1-S1-90648-40L24-6606040</t>
  </si>
  <si>
    <t>Светодиодный светильник VARTON уличный Levante Parking 60 Вт кронштейн 48 мм 4000 K черный RAL9005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</si>
  <si>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</si>
  <si>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</si>
  <si>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</si>
  <si>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</si>
  <si>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</si>
  <si>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</si>
  <si>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</si>
  <si>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</si>
  <si>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</si>
  <si>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</si>
  <si>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</si>
  <si>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</si>
  <si>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</si>
  <si>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</si>
  <si>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</si>
  <si>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</si>
  <si>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</si>
  <si>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</si>
  <si>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</si>
  <si>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</si>
  <si>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</si>
  <si>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</si>
  <si>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</si>
  <si>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</si>
  <si>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</si>
  <si>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</si>
  <si>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</si>
  <si>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</si>
  <si>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</si>
  <si>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</si>
  <si>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</si>
  <si>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</si>
  <si>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V1-S1-70660-40L24-6606050</t>
  </si>
  <si>
    <t>Светодиодный светильник VARTON уличный Levante Parking 60 Вт кронштейн 60 мм 5000 K серый RAL7045 муар</t>
  </si>
  <si>
    <t>V1-S1-70648-40L24-6606050</t>
  </si>
  <si>
    <t>Светодиодный светильник VARTON уличный Levante Parking 60 Вт кронштейн 48 мм 5000 K серый RAL7045 муар</t>
  </si>
  <si>
    <t>V1-S1-70760-40L24-6606050</t>
  </si>
  <si>
    <t>Светодиодный светильник VARTON уличный Levante M Parking 60 Вт кронштейн 60 мм 5000 K RAL7045 серый муар</t>
  </si>
  <si>
    <t>V1-S1-90760-40L24-6606050</t>
  </si>
  <si>
    <t>Светодиодный светильник VARTON уличный Levante M Parking 60 Вт кронштейн 60 мм 5000 K RAL9005 черный муар</t>
  </si>
  <si>
    <t>V1-S1-90748-40L24-6606050</t>
  </si>
  <si>
    <t>Светодиодный светильник VARTON уличный Levante M Parking 60 Вт кронштейн 48 мм 5000 K RAL9005 черный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</si>
  <si>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</si>
  <si>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</si>
  <si>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V1-S1-90648-40L24-6606050</t>
  </si>
  <si>
    <t>Светодиодный светильник VARTON уличный Levante Parking 60 Вт кронштейн 48 мм 5000 K черный RAL9005 муар</t>
  </si>
  <si>
    <t>V1-S1-70748-40L24-6606050</t>
  </si>
  <si>
    <t>Светодиодный светильник VARTON уличный Levante M Parking 60 Вт кронштейн 48 мм 5000 K RAL7045 серый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</si>
  <si>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</si>
  <si>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</si>
  <si>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</si>
  <si>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</si>
  <si>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</si>
  <si>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</si>
  <si>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</si>
  <si>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</si>
  <si>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</si>
  <si>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</si>
  <si>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</si>
  <si>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</si>
  <si>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</si>
  <si>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</si>
  <si>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</si>
  <si>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</si>
  <si>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</si>
  <si>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</si>
  <si>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</si>
  <si>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</si>
  <si>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</si>
  <si>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</si>
  <si>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</si>
  <si>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</si>
  <si>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</si>
  <si>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</si>
  <si>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</si>
  <si>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</si>
  <si>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</si>
  <si>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</si>
  <si>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</si>
  <si>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</si>
  <si>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V1-S1-70760-40L24-6608030</t>
  </si>
  <si>
    <t>Светодиодный светильник VARTON уличный Levante M Parking 80 Вт кронштейн 60 мм 3000 K RAL7045 серый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</si>
  <si>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</si>
  <si>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</si>
  <si>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</si>
  <si>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</si>
  <si>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</si>
  <si>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</si>
  <si>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</si>
  <si>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</si>
  <si>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</si>
  <si>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</si>
  <si>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</si>
  <si>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</si>
  <si>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</si>
  <si>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</si>
  <si>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</si>
  <si>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</si>
  <si>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</si>
  <si>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</si>
  <si>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</si>
  <si>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</si>
  <si>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</si>
  <si>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</si>
  <si>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V1-S1-90748-40L24-6608040</t>
  </si>
  <si>
    <t>Светодиодный светильник VARTON уличный Levante M Parking 80 Вт кронштейн 48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</si>
  <si>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</si>
  <si>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</si>
  <si>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</si>
  <si>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</si>
  <si>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</si>
  <si>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</si>
  <si>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</si>
  <si>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</si>
  <si>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</si>
  <si>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</si>
  <si>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</si>
  <si>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</si>
  <si>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</si>
  <si>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</si>
  <si>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</si>
  <si>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</si>
  <si>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</si>
  <si>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</si>
  <si>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</si>
  <si>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</si>
  <si>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</si>
  <si>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</si>
  <si>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V1-S1-70760-40L24-6608050</t>
  </si>
  <si>
    <t>Светодиодный светильник VARTON уличный Levante M Parking 80 Вт кронштейн 60 мм 5000 K RAL7045 серый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</si>
  <si>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</si>
  <si>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</si>
  <si>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</si>
  <si>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</si>
  <si>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</si>
  <si>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</si>
  <si>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</si>
  <si>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</si>
  <si>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</si>
  <si>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</si>
  <si>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</si>
  <si>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</si>
  <si>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</si>
  <si>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</si>
  <si>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V1-S1-70748-40Y24-6608050</t>
  </si>
  <si>
    <t>Светодиодный светильник VARTON уличный Levante M Parking 80 Вт кронштейн 48 мм 5000 K RAL7045 серый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</si>
  <si>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</si>
  <si>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</si>
  <si>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</si>
  <si>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</si>
  <si>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</si>
  <si>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</si>
  <si>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</si>
  <si>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</si>
  <si>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</si>
  <si>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</si>
  <si>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</si>
  <si>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</si>
  <si>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</si>
  <si>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</si>
  <si>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</si>
  <si>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</si>
  <si>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</si>
  <si>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</si>
  <si>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</si>
  <si>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</si>
  <si>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</si>
  <si>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</si>
  <si>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</si>
  <si>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</si>
  <si>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</si>
  <si>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</si>
  <si>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</si>
  <si>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</si>
  <si>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</si>
  <si>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</si>
  <si>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V1-S1-90748-40L24-6610040</t>
  </si>
  <si>
    <t>Светодиодный светильник VARTON уличный Levante M Parking 100 Вт кронштейн 48 мм 4000 K RAL9005 черный муар</t>
  </si>
  <si>
    <t>V1-S1-90760-40L24-6610040</t>
  </si>
  <si>
    <t>Светодиодный светильник VARTON уличный Levante M Parking 100 Вт кронштейн 60 мм 4000 K RAL9005 черный муар</t>
  </si>
  <si>
    <t>V1-S1-70760-40L24-6610040</t>
  </si>
  <si>
    <t>Светодиодный светильник VARTON уличный Levante M Parking 100 Вт кронштейн 60 мм 4000 K серый RAL7045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</si>
  <si>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</si>
  <si>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</si>
  <si>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</si>
  <si>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</si>
  <si>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</si>
  <si>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</si>
  <si>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</si>
  <si>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</si>
  <si>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</si>
  <si>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</si>
  <si>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</si>
  <si>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</si>
  <si>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</si>
  <si>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</si>
  <si>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</si>
  <si>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</si>
  <si>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</si>
  <si>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</si>
  <si>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V1-S1-90760-40L24-6610050</t>
  </si>
  <si>
    <t>Светодиодный светильник VARTON уличный Levante M Parking 100 Вт кронштейн 60 мм 5000 K RAL9005 черный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</si>
  <si>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</si>
  <si>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</si>
  <si>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</si>
  <si>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</si>
  <si>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</si>
  <si>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</si>
  <si>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</si>
  <si>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</si>
  <si>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</si>
  <si>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</si>
  <si>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</si>
  <si>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</si>
  <si>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</si>
  <si>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</si>
  <si>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</si>
  <si>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</si>
  <si>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</si>
  <si>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</si>
  <si>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</si>
  <si>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</si>
  <si>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</si>
  <si>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</si>
  <si>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V1-S1-90760-40L24-6611030</t>
  </si>
  <si>
    <t>Светодиодный светильник VARTON уличный Levante M Parking 110 Вт кронштейн 60 мм 3000 K RAL9005 черный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</si>
  <si>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</si>
  <si>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</si>
  <si>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</si>
  <si>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</si>
  <si>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</si>
  <si>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</si>
  <si>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</si>
  <si>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</si>
  <si>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</si>
  <si>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</si>
  <si>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</si>
  <si>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</si>
  <si>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</si>
  <si>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</si>
  <si>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</si>
  <si>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</si>
  <si>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</si>
  <si>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</si>
  <si>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</si>
  <si>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</si>
  <si>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</si>
  <si>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</si>
  <si>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V1-S1-70748-40L24-6611040</t>
  </si>
  <si>
    <t>Светодиодный светильник VARTON уличный Levante M Parking 110 Вт кронштейн 48 мм 4000 K RAL7045 серый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</si>
  <si>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</si>
  <si>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</si>
  <si>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</si>
  <si>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</si>
  <si>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</si>
  <si>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</si>
  <si>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</si>
  <si>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</si>
  <si>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</si>
  <si>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</si>
  <si>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</si>
  <si>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</si>
  <si>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</si>
  <si>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</si>
  <si>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</si>
  <si>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</si>
  <si>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</si>
  <si>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</si>
  <si>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</si>
  <si>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</si>
  <si>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</si>
  <si>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</si>
  <si>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V1-S1-70748-40L24-6611050</t>
  </si>
  <si>
    <t>Светодиодный светильник VARTON уличный Levante M Parking 110 Вт кронштейн 48 мм 5000 K RAL7045 серый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</si>
  <si>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</si>
  <si>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</si>
  <si>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</si>
  <si>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</si>
  <si>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</si>
  <si>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</si>
  <si>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</si>
  <si>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</si>
  <si>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</si>
  <si>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</si>
  <si>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</si>
  <si>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</si>
  <si>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</si>
  <si>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</si>
  <si>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</si>
  <si>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</si>
  <si>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</si>
  <si>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</si>
  <si>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</si>
  <si>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</si>
  <si>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</si>
  <si>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</si>
  <si>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Levante Plaza (для площади)</t>
  </si>
  <si>
    <t>V1-S1-90648-40L34-6602530</t>
  </si>
  <si>
    <t>Светодиодный светильник VARTON уличный Levante Plaza 25 Вт кронштейн 48 мм 3000 K черный RAL9005 муар</t>
  </si>
  <si>
    <t>V1-S1-70660-40L34-6602530</t>
  </si>
  <si>
    <t>Светодиодный светильник VARTON уличный Levante Plaza 25 Вт кронштейн 60 мм 3000 K серый RAL7045 муар</t>
  </si>
  <si>
    <t>V1-S1-70648-40L34-6602530</t>
  </si>
  <si>
    <t>Светодиодный светильник VARTON уличный Levante Plaza 25 Вт кронштейн 48 мм 3000 K серый RAL7045 муар</t>
  </si>
  <si>
    <t>V1-S1-90660-40L34-6602530</t>
  </si>
  <si>
    <t>Светодиодный светильник VARTON уличный Levante Plaza 25 Вт кронштейн 60 мм 3000 K черный RAL9005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</si>
  <si>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</si>
  <si>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</si>
  <si>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</si>
  <si>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</si>
  <si>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</si>
  <si>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</si>
  <si>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</si>
  <si>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</si>
  <si>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V1-S1-90648-40Y34-6602530</t>
  </si>
  <si>
    <t>Светодиодный светильник VARTON уличный Levante Plaza 25 Вт кронштейн 48 мм 3000 K RAL9005 черный муар DALI ZHAGA</t>
  </si>
  <si>
    <t>V1-S1-70648-40Y34-6602530</t>
  </si>
  <si>
    <t>Светодиодный светильник VARTON уличный Levante Plaza 25 Вт кронштейн 48 мм 3000 K RAL7045 серый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</si>
  <si>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</si>
  <si>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</si>
  <si>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</si>
  <si>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</si>
  <si>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V1-S1-90660-40L34-6602540</t>
  </si>
  <si>
    <t>Светодиодный светильник VARTON уличный Levante Plaza 25 Вт кронштейн 60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</si>
  <si>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</si>
  <si>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</si>
  <si>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V1-S1-70648-40L34-6602540</t>
  </si>
  <si>
    <t>Светодиодный светильник VARTON уличный Levante Plaza 25 Вт кронштейн 48 мм 4000 K серый RAL7045 муар</t>
  </si>
  <si>
    <t>V1-S1-90648-40L34-6602540</t>
  </si>
  <si>
    <t>Светодиодный светильник VARTON уличный Levante Plaza 25 Вт кронштейн 48 мм 4000 K черный RAL9005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</si>
  <si>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</si>
  <si>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</si>
  <si>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</si>
  <si>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</si>
  <si>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</si>
  <si>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</si>
  <si>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</si>
  <si>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</si>
  <si>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V1-S1-70648-40Y34-6602540</t>
  </si>
  <si>
    <t>Светодиодный светильник VARTON уличный Levante Plaza 25 Вт кронштейн 48 мм 4000 K RAL7045 серый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</si>
  <si>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</si>
  <si>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</si>
  <si>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</si>
  <si>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</si>
  <si>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</si>
  <si>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</si>
  <si>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V1-S1-90648-40L34-6602550</t>
  </si>
  <si>
    <t>Светодиодный светильник VARTON уличный Levante Plaza 25 Вт кронштейн 48 мм 5000 K черный RAL9005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</si>
  <si>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</si>
  <si>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</si>
  <si>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</si>
  <si>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</si>
  <si>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V1-S1-70660-40L34-6602550</t>
  </si>
  <si>
    <t>Светодиодный светильник VARTON уличный Levante Plaza 25 Вт кронштейн 60 мм 5000 K серый RAL7045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</si>
  <si>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</si>
  <si>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</si>
  <si>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</si>
  <si>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</si>
  <si>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</si>
  <si>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</si>
  <si>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</si>
  <si>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</si>
  <si>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</si>
  <si>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</si>
  <si>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</si>
  <si>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</si>
  <si>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</si>
  <si>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</si>
  <si>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</si>
  <si>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</si>
  <si>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V1-S1-70660-40L34-6603030</t>
  </si>
  <si>
    <t>Светодиодный светильник VARTON уличный Levante Plaza 30 Вт кронштейн 60 мм 3000 K серый RAL7045 муар</t>
  </si>
  <si>
    <t>V1-S1-90648-40L34-6603030</t>
  </si>
  <si>
    <t>Светодиодный светильник VARTON уличный Levante Plaza 30 Вт кронштейн 48 мм 3000 K черный RAL9005 муар</t>
  </si>
  <si>
    <t>V1-S1-90660-40L34-6603030</t>
  </si>
  <si>
    <t>Светодиодный светильник VARTON уличный Levante Plaza 30 Вт кронштейн 60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</si>
  <si>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</si>
  <si>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</si>
  <si>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</si>
  <si>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</si>
  <si>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</si>
  <si>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</si>
  <si>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</si>
  <si>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</si>
  <si>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</si>
  <si>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</si>
  <si>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V1-S1-70648-40Y34-6603030</t>
  </si>
  <si>
    <t>Светодиодный светильник VARTON уличный Levante Plaza 30 Вт кронштейн 48 мм 3000 K RAL7045 серый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</si>
  <si>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</si>
  <si>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</si>
  <si>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</si>
  <si>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</si>
  <si>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</si>
  <si>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</si>
  <si>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V1-S1-70660-40L34-6603040</t>
  </si>
  <si>
    <t>Светодиодный светильник VARTON уличный Levante Plaza 30 Вт кронштейн 60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</si>
  <si>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</si>
  <si>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</si>
  <si>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</si>
  <si>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</si>
  <si>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V1-S1-70648-40L34-6603040</t>
  </si>
  <si>
    <t>Светодиодный светильник VARTON уличный Levante Plaza 30 Вт кронштейн 48 мм 4000 K серый RAL7045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</si>
  <si>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</si>
  <si>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</si>
  <si>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</si>
  <si>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</si>
  <si>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</si>
  <si>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</si>
  <si>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</si>
  <si>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</si>
  <si>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V1-S1-90660-40Y34-6603040</t>
  </si>
  <si>
    <t>Светодиодный светильник VARTON уличный Levante Plaza 30 Вт кронштейн 60 мм 4000 K RAL9005 черный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</si>
  <si>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</si>
  <si>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</si>
  <si>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</si>
  <si>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</si>
  <si>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V1-S1-90648-40Y34-6603040</t>
  </si>
  <si>
    <t>Светодиодный светильник VARTON уличный Levante Plaza 30 Вт кронштейн 48 мм 4000 K RAL9005 черный муар DALI ZHAGA</t>
  </si>
  <si>
    <t>V1-S1-70648-40L34-6603050</t>
  </si>
  <si>
    <t>Светодиодный светильник VARTON уличный Levante Plaza 30 Вт кронштейн 48 мм 5000 K серый RAL7045 муар</t>
  </si>
  <si>
    <t>V1-S1-90660-40L34-6603050</t>
  </si>
  <si>
    <t>Светодиодный светильник VARTON уличный Levante Plaza 30 Вт кронштейн 60 мм 5000 K черный RAL9005 муар</t>
  </si>
  <si>
    <t>V1-S1-70660-40L34-6603050</t>
  </si>
  <si>
    <t>Светодиодный светильник VARTON уличный Levante Plaza 30 Вт кронштейн 60 мм 5000 K серый RAL7045 муар</t>
  </si>
  <si>
    <t>V1-S1-90648-40L34-6603050</t>
  </si>
  <si>
    <t>Светодиодный светильник VARTON уличный Levante Plaza 30 Вт кронштейн 48 мм 5000 K черный RAL9005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</si>
  <si>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</si>
  <si>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</si>
  <si>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</si>
  <si>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</si>
  <si>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</si>
  <si>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</si>
  <si>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</si>
  <si>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</si>
  <si>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V1-S1-90660-40Y34-6603050</t>
  </si>
  <si>
    <t>Светодиодный светильник VARTON уличный Levante Plaza 30 Вт кронштейн 60 мм 5000 K RAL9005 черный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</si>
  <si>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</si>
  <si>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</si>
  <si>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</si>
  <si>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</si>
  <si>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V1-S1-90648-40Y34-6603050</t>
  </si>
  <si>
    <t>Светодиодный светильник VARTON уличный Levante Plaza 30 Вт кронштейн 48 мм 5000 K RAL9005 черный муар DALI ZHAGA</t>
  </si>
  <si>
    <t>V1-S1-90660-40L34-6604030</t>
  </si>
  <si>
    <t>Светодиодный светильник VARTON уличный Levante Plaza 40 Вт кронштейн 60 мм 3000 K черный RAL9005 муар</t>
  </si>
  <si>
    <t>V1-S1-70660-40L34-6604030</t>
  </si>
  <si>
    <t>Светодиодный светильник VARTON уличный Levante Plaza 40 Вт кронштейн 60 мм 3000 K серый RAL7045 муар</t>
  </si>
  <si>
    <t>V1-S1-70648-40L34-6604030</t>
  </si>
  <si>
    <t>Светодиодный светильник VARTON уличный Levante Plaza 40 Вт кронштейн 48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</si>
  <si>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</si>
  <si>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</si>
  <si>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</si>
  <si>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</si>
  <si>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</si>
  <si>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</si>
  <si>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</si>
  <si>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</si>
  <si>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</si>
  <si>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</si>
  <si>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</si>
  <si>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</si>
  <si>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</si>
  <si>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</si>
  <si>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</si>
  <si>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</si>
  <si>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</si>
  <si>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</si>
  <si>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V1-S1-90648-40L34-6604040</t>
  </si>
  <si>
    <t>Светодиодный светильник VARTON уличный Levante Plaza 40 Вт кронштейн 48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</si>
  <si>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</si>
  <si>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</si>
  <si>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V1-S1-90660-40L34-6604040</t>
  </si>
  <si>
    <t>Светодиодный светильник VARTON уличный Levante Plaza 40 Вт кронштейн 60 мм 4000 K черный RAL9005 муар</t>
  </si>
  <si>
    <t>V1-S1-70648-40L34-6604040</t>
  </si>
  <si>
    <t>Светодиодный светильник VARTON уличный Levante Plaza 40 Вт кронштейн 48 мм 4000 K серый RAL7045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</si>
  <si>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</si>
  <si>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</si>
  <si>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</si>
  <si>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</si>
  <si>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</si>
  <si>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</si>
  <si>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</si>
  <si>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</si>
  <si>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V1-S1-90660-40Y34-6604040</t>
  </si>
  <si>
    <t>Светодиодный светильник VARTON уличный Levante Plaza 40 Вт кронштейн 60 мм 4000 K RAL9005 черный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</si>
  <si>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</si>
  <si>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</si>
  <si>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</si>
  <si>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</si>
  <si>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V1-S1-70660-40Y34-6604040</t>
  </si>
  <si>
    <t>Светодиодный светильник VARTON уличный Levante Plaza 40 Вт кронштейн 60 мм 4000 K RAL7045 серый муар DALI ZHAGA</t>
  </si>
  <si>
    <t>V1-S1-70648-40L34-6604050</t>
  </si>
  <si>
    <t>Светодиодный светильник VARTON уличный Levante Plaza 40 Вт кронштейн 48 мм 5000 K серый RAL7045 муар</t>
  </si>
  <si>
    <t>V1-S1-90648-40L34-6604050</t>
  </si>
  <si>
    <t>Светодиодный светильник VARTON уличный Levante Plaza 40 Вт кронштейн 48 мм 5000 K черный RAL9005 муар</t>
  </si>
  <si>
    <t>V1-S1-70660-40L34-6604050</t>
  </si>
  <si>
    <t>Светодиодный светильник VARTON уличный Levante Plaza 40 Вт кронштейн 60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</si>
  <si>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</si>
  <si>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</si>
  <si>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</si>
  <si>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</si>
  <si>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</si>
  <si>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</si>
  <si>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</si>
  <si>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</si>
  <si>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</si>
  <si>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</si>
  <si>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V1-S1-70648-40Y34-6604050</t>
  </si>
  <si>
    <t>Светодиодный светильник VARTON уличный Levante Plaza 40 Вт кронштейн 48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</si>
  <si>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</si>
  <si>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</si>
  <si>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</si>
  <si>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</si>
  <si>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</si>
  <si>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</si>
  <si>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V1-S1-70660-40L34-6605030</t>
  </si>
  <si>
    <t>Светодиодный светильник VARTON уличный Levante Plaza 50 Вт кронштейн 60 мм 3000 K серый RAL7045 муар</t>
  </si>
  <si>
    <t>V1-S1-90648-40L34-6605030</t>
  </si>
  <si>
    <t>Светодиодный светильник VARTON уличный Levante Plaza 50 Вт кронштейн 48 мм 3000 K черный RAL9005 муар</t>
  </si>
  <si>
    <t>V1-S1-70648-40L34-6605030</t>
  </si>
  <si>
    <t>Светодиодный светильник VARTON уличный Levante Plaza 50 Вт кронштейн 48 мм 3000 K серый RAL7045 муар</t>
  </si>
  <si>
    <t>V1-S1-90660-40L34-6605030</t>
  </si>
  <si>
    <t>Светодиодный светильник VARTON уличный Levante Plaza 50 Вт кронштейн 60 мм 3000 K черный RAL9005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</si>
  <si>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</si>
  <si>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</si>
  <si>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</si>
  <si>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</si>
  <si>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</si>
  <si>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</si>
  <si>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</si>
  <si>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</si>
  <si>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V1-S1-90660-40Y34-6605030</t>
  </si>
  <si>
    <t>Светодиодный светильник VARTON уличный Levante Plaza 50 Вт кронштейн 60 мм 3000 K RAL9005 черный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</si>
  <si>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</si>
  <si>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</si>
  <si>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</si>
  <si>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</si>
  <si>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</si>
  <si>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</si>
  <si>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V1-S1-70660-40L34-6605040</t>
  </si>
  <si>
    <t>Светодиодный светильник VARTON уличный Levante Plaza 50 Вт кронштейн 60 мм 4000 K серый RAL7045 муар</t>
  </si>
  <si>
    <t>V1-S1-70648-40L34-6605040</t>
  </si>
  <si>
    <t>Светодиодный светильник VARTON уличный Levante Plaza 50 Вт кронштейн 48 мм 4000 K серый RAL7045 муар</t>
  </si>
  <si>
    <t>V1-S1-90648-40L34-6605040</t>
  </si>
  <si>
    <t>Светодиодный светильник VARTON уличный Levante Plaza 50 Вт кронштейн 48 мм 4000 K черный RAL9005 муар</t>
  </si>
  <si>
    <t>V1-S1-90660-40L34-6605040</t>
  </si>
  <si>
    <t>Светодиодный светильник VARTON уличный Levante Plaza 50 Вт кронштейн 60 мм 4000 K черный RAL9005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</si>
  <si>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</si>
  <si>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</si>
  <si>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</si>
  <si>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</si>
  <si>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</si>
  <si>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</si>
  <si>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</si>
  <si>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</si>
  <si>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V1-S1-70660-40Y34-6605040</t>
  </si>
  <si>
    <t>Светодиодный светильник VARTON уличный Levante Plaza 50 Вт кронштейн 60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</si>
  <si>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</si>
  <si>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</si>
  <si>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</si>
  <si>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</si>
  <si>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</si>
  <si>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</si>
  <si>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V1-S1-70660-40L34-6605050</t>
  </si>
  <si>
    <t>Светодиодный светильник VARTON уличный Levante Plaza 50 Вт кронштейн 60 мм 5000 K серый RAL7045 муар</t>
  </si>
  <si>
    <t>V1-S1-70648-40L34-6605050</t>
  </si>
  <si>
    <t>Светодиодный светильник VARTON уличный Levante Plaza 50 Вт кронштейн 48 мм 5000 K серый RAL7045 муар</t>
  </si>
  <si>
    <t>V1-S1-90660-40L34-6605050</t>
  </si>
  <si>
    <t>Светодиодный светильник VARTON уличный Levante Plaza 50 Вт кронштейн 60 мм 5000 K черный RAL9005 муар</t>
  </si>
  <si>
    <t>V1-S1-90648-40L34-6605050</t>
  </si>
  <si>
    <t>Светодиодный светильник VARTON уличный Levante Plaza 50 Вт кронштейн 48 мм 5000 K черный RAL9005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</si>
  <si>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</si>
  <si>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</si>
  <si>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</si>
  <si>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</si>
  <si>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</si>
  <si>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</si>
  <si>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</si>
  <si>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</si>
  <si>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V1-S1-70648-40Y34-6605050</t>
  </si>
  <si>
    <t>Светодиодный светильник VARTON уличный Levante Plaza 50 Вт кронштейн 48 мм 5000 K RAL7045 серый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</si>
  <si>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</si>
  <si>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</si>
  <si>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</si>
  <si>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</si>
  <si>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</si>
  <si>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</si>
  <si>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V1-S1-90760-40L34-6606030</t>
  </si>
  <si>
    <t>Светодиодный светильник VARTON уличный Levante M Plaza 60 Вт кронштейн 60 мм 3000 K RAL9005 черный муар</t>
  </si>
  <si>
    <t>V1-S1-90748-40L34-6606030</t>
  </si>
  <si>
    <t>Светодиодный светильник VARTON уличный Levante M Plaza 60 Вт кронштейн 48 мм 3000 K RAL9005 черный муар</t>
  </si>
  <si>
    <t>V1-S1-70748-40L34-6606030</t>
  </si>
  <si>
    <t>Светодиодный светильник VARTON уличный Levante M Plaza 60 Вт кронштейн 48 мм 3000 K RAL7045 серый муар</t>
  </si>
  <si>
    <t>V1-S1-90648-40L34-6606030</t>
  </si>
  <si>
    <t>Светодиодный светильник VARTON уличный Levante Plaza 60 Вт кронштейн 48 мм 3000 K черный RAL9005 муар</t>
  </si>
  <si>
    <t>V1-S1-70760-40L34-6606030</t>
  </si>
  <si>
    <t>Светодиодный светильник VARTON уличный Levante M Plaza 60 Вт кронштейн 60 мм 3000 K RAL7045 серый муар</t>
  </si>
  <si>
    <t>V1-S1-70660-40L34-6606030</t>
  </si>
  <si>
    <t>Светодиодный светильник VARTON уличный Levante Plaza 60 Вт кронштейн 60 мм 3000 K серый RAL7045 муар</t>
  </si>
  <si>
    <t>V1-S1-90660-40L34-6606030</t>
  </si>
  <si>
    <t>Светодиодный светильник VARTON уличный Levante Plaza 60 Вт кронштейн 60 мм 3000 K черный RAL9005 муар</t>
  </si>
  <si>
    <t>V1-S1-70648-40L34-6606030</t>
  </si>
  <si>
    <t>Светодиодный светильник VARTON уличный Levante Plaza 60 Вт кронштейн 48 мм 3000 K серый RAL7045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</si>
  <si>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</si>
  <si>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</si>
  <si>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</si>
  <si>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</si>
  <si>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</si>
  <si>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</si>
  <si>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</si>
  <si>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</si>
  <si>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</si>
  <si>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</si>
  <si>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</si>
  <si>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</si>
  <si>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</si>
  <si>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</si>
  <si>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</si>
  <si>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</si>
  <si>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V1-S1-90748-40Y34-6606030</t>
  </si>
  <si>
    <t>Светодиодный светильник VARTON уличный Levante M Plaza 60 Вт кронштейн 48 мм 3000 K RAL9005 черный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</si>
  <si>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</si>
  <si>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</si>
  <si>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</si>
  <si>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</si>
  <si>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</si>
  <si>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</si>
  <si>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</si>
  <si>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</si>
  <si>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</si>
  <si>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</si>
  <si>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</si>
  <si>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</si>
  <si>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</si>
  <si>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</si>
  <si>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V1-S1-70648-40L34-6606040</t>
  </si>
  <si>
    <t>Светодиодный светильник VARTON уличный Levante Plaza 60 Вт кронштейн 48 мм 4000 K серый RAL7045 муар</t>
  </si>
  <si>
    <t>V1-S1-90760-40L34-6606040</t>
  </si>
  <si>
    <t>Светодиодный светильник VARTON уличный Levante M Plaza 60 Вт кронштейн 60 мм 4000 K RAL9005 черный муар</t>
  </si>
  <si>
    <t>V1-S1-70748-40L34-6606040</t>
  </si>
  <si>
    <t>Светодиодный светильник VARTON уличный Levante M Plaza 60 Вт кронштейн 48 мм 4000 K RAL7045 серый муар</t>
  </si>
  <si>
    <t>V1-S1-90648-40L34-6606040</t>
  </si>
  <si>
    <t>Светодиодный светильник VARTON уличный Levante Plaza 60 Вт кронштейн 48 мм 4000 K черный RAL9005 муар</t>
  </si>
  <si>
    <t>V1-S1-70760-40L34-6606040</t>
  </si>
  <si>
    <t>Светодиодный светильник VARTON уличный Levante M Plaza 60 Вт кронштейн 60 мм 4000 K RAL7045 серый муар</t>
  </si>
  <si>
    <t>V1-S1-90748-40L34-6606040</t>
  </si>
  <si>
    <t>Светодиодный светильник VARTON уличный Levante M Plaza 60 Вт кронштейн 48 мм 4000 K RAL9005 черный муар</t>
  </si>
  <si>
    <t>V1-S1-90660-40L34-6606040</t>
  </si>
  <si>
    <t>Светодиодный светильник VARTON уличный Levante Plaza 60 Вт кронштейн 60 мм 4000 K черный RAL9005 муар</t>
  </si>
  <si>
    <t>V1-S1-70660-40L34-6606040</t>
  </si>
  <si>
    <t>Светодиодный светильник VARTON уличный Levante Plaza 60 Вт кронштейн 60 мм 4000 K серый RAL7045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</si>
  <si>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</si>
  <si>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</si>
  <si>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</si>
  <si>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</si>
  <si>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</si>
  <si>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</si>
  <si>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</si>
  <si>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</si>
  <si>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</si>
  <si>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</si>
  <si>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</si>
  <si>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</si>
  <si>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</si>
  <si>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</si>
  <si>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</si>
  <si>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</si>
  <si>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V1-S1-90648-40Y34-6606040</t>
  </si>
  <si>
    <t>Светодиодный светильник VARTON уличный Levante Plaza 60 Вт кронштейн 48 мм 4000 K RAL9005 черный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</si>
  <si>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</si>
  <si>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</si>
  <si>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</si>
  <si>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</si>
  <si>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</si>
  <si>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</si>
  <si>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</si>
  <si>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</si>
  <si>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</si>
  <si>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</si>
  <si>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</si>
  <si>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</si>
  <si>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</si>
  <si>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</si>
  <si>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V1-S1-70748-40L34-6606050</t>
  </si>
  <si>
    <t>Светодиодный светильник VARTON уличный Levante M Plaza 60 Вт кронштейн 48 мм 5000 K RAL7045 серый муар</t>
  </si>
  <si>
    <t>V1-S1-90748-40L34-6606050</t>
  </si>
  <si>
    <t>Светодиодный светильник VARTON уличный Levante M Plaza 60 Вт кронштейн 48 мм 5000 K RAL9005 черный муар</t>
  </si>
  <si>
    <t>V1-S1-70660-40L34-6606050</t>
  </si>
  <si>
    <t>Светодиодный светильник VARTON уличный Levante Plaza 60 Вт кронштейн 60 мм 5000 K серый RAL7045 муар</t>
  </si>
  <si>
    <t>V1-S1-90660-40L34-6606050</t>
  </si>
  <si>
    <t>Светодиодный светильник VARTON уличный Levante Plaza 60 Вт кронштейн 60 мм 5000 K черный RAL9005 муар</t>
  </si>
  <si>
    <t>V1-S1-90760-40L34-6606050</t>
  </si>
  <si>
    <t>Светодиодный светильник VARTON уличный Levante M Plaza 60 Вт кронштейн 60 мм 5000 K RAL9005 черный муар</t>
  </si>
  <si>
    <t>V1-S1-70648-40L34-6606050</t>
  </si>
  <si>
    <t>Светодиодный светильник VARTON уличный Levante Plaza 60 Вт кронштейн 48 мм 5000 K серый RAL7045 муар</t>
  </si>
  <si>
    <t>V1-S1-70760-40L34-6606050</t>
  </si>
  <si>
    <t>Светодиодный светильник VARTON уличный Levante M Plaza 60 Вт кронштейн 60 мм 5000 K RAL7045 серый муар</t>
  </si>
  <si>
    <t>V1-S1-90648-40L34-6606050</t>
  </si>
  <si>
    <t>Светодиодный светильник VARTON уличный Levante Plaza 60 Вт кронштейн 48 мм 5000 K черный RAL9005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</si>
  <si>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</si>
  <si>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</si>
  <si>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</si>
  <si>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</si>
  <si>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</si>
  <si>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</si>
  <si>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</si>
  <si>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</si>
  <si>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</si>
  <si>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</si>
  <si>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</si>
  <si>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</si>
  <si>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</si>
  <si>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</si>
  <si>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</si>
  <si>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</si>
  <si>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V1-S1-90748-40Y34-6606050</t>
  </si>
  <si>
    <t>Светодиодный светильник VARTON уличный Levante M Plaza 60 Вт кронштейн 48 мм 5000 K RAL9005 черный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</si>
  <si>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</si>
  <si>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</si>
  <si>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</si>
  <si>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</si>
  <si>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</si>
  <si>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</si>
  <si>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</si>
  <si>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</si>
  <si>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</si>
  <si>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</si>
  <si>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</si>
  <si>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</si>
  <si>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</si>
  <si>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</si>
  <si>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V1-S1-90748-40L34-6608030</t>
  </si>
  <si>
    <t>Светодиодный светильник VARTON уличный Levante M Plaza 80 Вт кронштейн 48 мм 3000 K RAL9005 черный муар</t>
  </si>
  <si>
    <t>V1-S1-70748-40L34-6608030</t>
  </si>
  <si>
    <t>Светодиодный светильник VARTON уличный Levante M Plaza 80 Вт кронштейн 48 мм 3000 K RAL7045 серый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</si>
  <si>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</si>
  <si>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</si>
  <si>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</si>
  <si>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</si>
  <si>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</si>
  <si>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</si>
  <si>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</si>
  <si>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</si>
  <si>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</si>
  <si>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</si>
  <si>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</si>
  <si>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</si>
  <si>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</si>
  <si>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</si>
  <si>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</si>
  <si>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</si>
  <si>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</si>
  <si>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</si>
  <si>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V1-S1-90748-40L34-6608040</t>
  </si>
  <si>
    <t>Светодиодный светильник VARTON уличный Levante M Plaza 80 Вт кронштейн 48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</si>
  <si>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</si>
  <si>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</si>
  <si>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</si>
  <si>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</si>
  <si>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</si>
  <si>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</si>
  <si>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</si>
  <si>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</si>
  <si>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</si>
  <si>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</si>
  <si>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</si>
  <si>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</si>
  <si>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</si>
  <si>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</si>
  <si>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V1-S1-70760-40Y34-6608040</t>
  </si>
  <si>
    <t>Светодиодный светильник VARTON уличный Levante M Plaza 80 Вт кронштейн 60 мм 4000 K RAL7045 серый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</si>
  <si>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</si>
  <si>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</si>
  <si>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</si>
  <si>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</si>
  <si>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</si>
  <si>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</si>
  <si>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V1-S1-90760-40L34-6608050</t>
  </si>
  <si>
    <t>Светодиодный светильник VARTON уличный Levante M Plaza 80 Вт кронштейн 60 мм 5000 K RAL9005 черный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</si>
  <si>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</si>
  <si>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</si>
  <si>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</si>
  <si>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</si>
  <si>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</si>
  <si>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</si>
  <si>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</si>
  <si>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</si>
  <si>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</si>
  <si>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</si>
  <si>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</si>
  <si>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</si>
  <si>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</si>
  <si>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</si>
  <si>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</si>
  <si>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</si>
  <si>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</si>
  <si>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</si>
  <si>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</si>
  <si>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</si>
  <si>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V1-S1-70748-40L34-6610030</t>
  </si>
  <si>
    <t>Светодиодный светильник VARTON уличный Levante M Plaza 100 Вт кронштейн 48 мм 3000 K RAL7045 серый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</si>
  <si>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</si>
  <si>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</si>
  <si>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V1-S1-90760-40L34-6610030</t>
  </si>
  <si>
    <t>Светодиодный светильник VARTON уличный Levante M Plaza 100 Вт кронштейн 60 мм 3000 K RAL9005 черный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</si>
  <si>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</si>
  <si>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</si>
  <si>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</si>
  <si>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</si>
  <si>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</si>
  <si>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</si>
  <si>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</si>
  <si>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</si>
  <si>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</si>
  <si>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</si>
  <si>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</si>
  <si>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</si>
  <si>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</si>
  <si>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</si>
  <si>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</si>
  <si>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</si>
  <si>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V1-S1-70760-40L34-6610040</t>
  </si>
  <si>
    <t>Светодиодный светильник VARTON уличный Levante M Plaza 100 Вт кронштейн 60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</si>
  <si>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</si>
  <si>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</si>
  <si>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</si>
  <si>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</si>
  <si>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V1-S1-90760-40L34-6610040</t>
  </si>
  <si>
    <t>Светодиодный светильник VARTON уличный Levante M Plaza 100 Вт кронштейн 60 мм 4000 K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</si>
  <si>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</si>
  <si>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</si>
  <si>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</si>
  <si>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</si>
  <si>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</si>
  <si>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</si>
  <si>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</si>
  <si>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</si>
  <si>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V1-S1-90760-40Y34-6610040</t>
  </si>
  <si>
    <t>Светодиодный светильник VARTON уличный Levante M Plaza 100 Вт кронштейн 60 мм 4000 K RAL9005 черный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</si>
  <si>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</si>
  <si>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</si>
  <si>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</si>
  <si>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</si>
  <si>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</si>
  <si>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</si>
  <si>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V1-S1-90748-40L34-6610050</t>
  </si>
  <si>
    <t>Светодиодный светильник VARTON уличный Levante M Plaza 100 Вт кронштейн 48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</si>
  <si>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</si>
  <si>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</si>
  <si>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</si>
  <si>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</si>
  <si>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</si>
  <si>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</si>
  <si>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</si>
  <si>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</si>
  <si>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</si>
  <si>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</si>
  <si>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</si>
  <si>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</si>
  <si>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</si>
  <si>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</si>
  <si>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</si>
  <si>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</si>
  <si>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</si>
  <si>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</si>
  <si>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</si>
  <si>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</si>
  <si>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V1-S1-90760-40L34-6611030</t>
  </si>
  <si>
    <t>Светодиодный светильник VARTON уличный Levante M Plaza 110 Вт кронштейн 60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</si>
  <si>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</si>
  <si>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</si>
  <si>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V1-S1-70748-40L34-6611030</t>
  </si>
  <si>
    <t>Светодиодный светильник VARTON уличный Levante M Plaza 110 Вт кронштейн 48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</si>
  <si>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</si>
  <si>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</si>
  <si>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</si>
  <si>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</si>
  <si>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</si>
  <si>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</si>
  <si>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</si>
  <si>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</si>
  <si>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</si>
  <si>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</si>
  <si>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</si>
  <si>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</si>
  <si>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</si>
  <si>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</si>
  <si>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</si>
  <si>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</si>
  <si>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</si>
  <si>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</si>
  <si>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V1-S1-90748-40L34-6611040</t>
  </si>
  <si>
    <t>Светодиодный светильник VARTON уличный Levante M Plaza 110 Вт кронштейн 48 мм 4000 K RAL9005 черный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</si>
  <si>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</si>
  <si>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</si>
  <si>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V1-S1-70748-40L34-6611040</t>
  </si>
  <si>
    <t>Светодиодный светильник VARTON уличный Levante M Plaza 110 Вт кронштейн 48 мм 4000 K RAL7045 серый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</si>
  <si>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</si>
  <si>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</si>
  <si>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</si>
  <si>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</si>
  <si>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</si>
  <si>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</si>
  <si>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</si>
  <si>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</si>
  <si>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</si>
  <si>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</si>
  <si>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</si>
  <si>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</si>
  <si>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</si>
  <si>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</si>
  <si>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</si>
  <si>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</si>
  <si>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</si>
  <si>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</si>
  <si>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V1-S1-70760-40L34-6611050</t>
  </si>
  <si>
    <t>Светодиодный светильник VARTON уличный Levante M Plaza 110 Вт кронштейн 60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</si>
  <si>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</si>
  <si>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</si>
  <si>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</si>
  <si>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</si>
  <si>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V1-S1-70748-40L34-6611050</t>
  </si>
  <si>
    <t>Светодиодный светильник VARTON уличный Levante M Plaza 110 Вт кронштейн 48 мм 5000 K RAL7045 серый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</si>
  <si>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</si>
  <si>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</si>
  <si>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</si>
  <si>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</si>
  <si>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</si>
  <si>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</si>
  <si>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</si>
  <si>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</si>
  <si>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V1-S1-70760-40Y34-6611050</t>
  </si>
  <si>
    <t>Светодиодный светильник VARTON уличный Levante M Plaza 110 Вт кронштейн 60 мм 5000 К RAL7045 серый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</si>
  <si>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</si>
  <si>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</si>
  <si>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</si>
  <si>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</si>
  <si>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</si>
  <si>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</si>
  <si>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Levante Crosswalk (для перехода)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</si>
  <si>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</si>
  <si>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</si>
  <si>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</si>
  <si>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</si>
  <si>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</si>
  <si>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</si>
  <si>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</si>
  <si>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</si>
  <si>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</si>
  <si>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</si>
  <si>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</si>
  <si>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</si>
  <si>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</si>
  <si>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</si>
  <si>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</si>
  <si>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</si>
  <si>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</si>
  <si>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</si>
  <si>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</si>
  <si>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</si>
  <si>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</si>
  <si>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</si>
  <si>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</si>
  <si>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</si>
  <si>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Levante Yard (для двора)</t>
  </si>
  <si>
    <t>V1-S1-70660-40L05-6602530</t>
  </si>
  <si>
    <t>Светодиодный светильник VARTON уличный Levante Yard 25 Вт кронштейн 60 мм 3000 K серый RAL7045 муар</t>
  </si>
  <si>
    <t>V1-S1-90648-40L05-6602530</t>
  </si>
  <si>
    <t>Светодиодный светильник VARTON уличный Levante Yard 25 Вт кронштейн 48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</si>
  <si>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</si>
  <si>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</si>
  <si>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</si>
  <si>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</si>
  <si>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</si>
  <si>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</si>
  <si>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</si>
  <si>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</si>
  <si>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</si>
  <si>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</si>
  <si>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</si>
  <si>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</si>
  <si>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V1-S1-70660-40Y05-6602530</t>
  </si>
  <si>
    <t>Светодиодный светильник VARTON уличный Levante Yard 25 Вт кронштейн 60 мм 3000 K RAL7045 серый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</si>
  <si>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</si>
  <si>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</si>
  <si>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</si>
  <si>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</si>
  <si>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</si>
  <si>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</si>
  <si>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V1-S1-90660-40L05-6602540</t>
  </si>
  <si>
    <t>Светодиодный светильник VARTON уличный Levante Yard 25 Вт кронштейн 60 мм 4000 K черный RAL9005 муар</t>
  </si>
  <si>
    <t>V1-S1-70648-40L05-6602540</t>
  </si>
  <si>
    <t>Светодиодный светильник VARTON уличный Levante Yard 25 Вт кронштейн 48 мм 4000 K серый RAL7045 муар</t>
  </si>
  <si>
    <t>V1-S1-70660-40L05-6602540</t>
  </si>
  <si>
    <t>Светодиодный светильник VARTON уличный Levante Yard 25 Вт кронштейн 60 мм 4000 K серый RAL7045 муар</t>
  </si>
  <si>
    <t>V1-S1-90648-40L05-6602540</t>
  </si>
  <si>
    <t>Светодиодный светильник VARTON уличный Levante Yard 25 Вт кронштейн 48 мм 4000 K черный RAL9005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</si>
  <si>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</si>
  <si>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</si>
  <si>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</si>
  <si>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</si>
  <si>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</si>
  <si>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</si>
  <si>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</si>
  <si>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</si>
  <si>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V1-S1-70648-40Y05-6602540</t>
  </si>
  <si>
    <t>Светодиодный светильник VARTON уличный Levante Yard 25 Вт кронштейн 48 мм 4000 K RAL7045 серый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</si>
  <si>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</si>
  <si>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</si>
  <si>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</si>
  <si>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</si>
  <si>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</si>
  <si>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</si>
  <si>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V1-S1-90660-40L05-6602550</t>
  </si>
  <si>
    <t>Светодиодный светильник VARTON уличный Levante Yard 25 Вт кронштейн 60 мм 5000 K черный RAL9005 муар</t>
  </si>
  <si>
    <t>V1-S1-90648-40L05-6602550</t>
  </si>
  <si>
    <t>Светодиодный светильник VARTON уличный Levante Yard 25 Вт кронштейн 48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</si>
  <si>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</si>
  <si>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</si>
  <si>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V1-S1-70660-40L05-6602550</t>
  </si>
  <si>
    <t>Светодиодный светильник VARTON уличный Levante Yard 25 Вт кронштейн 60 мм 5000 K серый RAL7045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</si>
  <si>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</si>
  <si>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</si>
  <si>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</si>
  <si>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</si>
  <si>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</si>
  <si>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</si>
  <si>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</si>
  <si>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</si>
  <si>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V1-S1-90660-40Y05-6602550</t>
  </si>
  <si>
    <t>Светодиодный светильник VARTON уличный Levante Yard 25 Вт кронштейн 60 мм 5000 K RAL9005 черный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</si>
  <si>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</si>
  <si>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</si>
  <si>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</si>
  <si>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</si>
  <si>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</si>
  <si>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</si>
  <si>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</si>
  <si>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</si>
  <si>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</si>
  <si>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</si>
  <si>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</si>
  <si>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</si>
  <si>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</si>
  <si>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</si>
  <si>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</si>
  <si>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</si>
  <si>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</si>
  <si>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</si>
  <si>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</si>
  <si>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</si>
  <si>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</si>
  <si>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</si>
  <si>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V1-S1-90648-40Y05-6603030</t>
  </si>
  <si>
    <t>Светодиодный светильник VARTON уличный Levante Yard 30 Вт кронштейн 48 мм 3000 K RAL9005 черный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</si>
  <si>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</si>
  <si>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</si>
  <si>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</si>
  <si>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</si>
  <si>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</si>
  <si>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</si>
  <si>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</si>
  <si>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</si>
  <si>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</si>
  <si>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</si>
  <si>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</si>
  <si>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</si>
  <si>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</si>
  <si>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</si>
  <si>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</si>
  <si>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</si>
  <si>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</si>
  <si>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</si>
  <si>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</si>
  <si>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</si>
  <si>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</si>
  <si>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</si>
  <si>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V1-S1-70648-40Y05-6603040</t>
  </si>
  <si>
    <t>Светодиодный светильник VARTON уличный Levante Yard 30 Вт кронштейн 48 мм 4000 K RAL7045 серый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</si>
  <si>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</si>
  <si>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</si>
  <si>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</si>
  <si>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</si>
  <si>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</si>
  <si>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</si>
  <si>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V1-S1-90648-40L05-6603050</t>
  </si>
  <si>
    <t>Светодиодный светильник VARTON уличный Levante Yard 30 Вт кронштейн 48 мм 5000 K черный RAL9005 муар</t>
  </si>
  <si>
    <t>V1-S1-70648-40L05-6603050</t>
  </si>
  <si>
    <t>Светодиодный светильник VARTON уличный Levante Yard 30 Вт кронштейн 48 мм 5000 K серый RAL7045 муар</t>
  </si>
  <si>
    <t>V1-S1-90660-40L05-6603050</t>
  </si>
  <si>
    <t>Светодиодный светильник VARTON уличный Levante Yard 30 Вт кронштейн 60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</si>
  <si>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</si>
  <si>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</si>
  <si>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</si>
  <si>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</si>
  <si>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</si>
  <si>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</si>
  <si>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</si>
  <si>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</si>
  <si>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</si>
  <si>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</si>
  <si>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V1-S1-90648-40Y05-6603050</t>
  </si>
  <si>
    <t>Светодиодный светильник VARTON уличный Levante Yard 30 Вт кронштейн 48 мм 5000 K RAL9005 черный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</si>
  <si>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</si>
  <si>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</si>
  <si>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</si>
  <si>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</si>
  <si>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</si>
  <si>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</si>
  <si>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V1-S1-90648-40L05-6604030</t>
  </si>
  <si>
    <t>Светодиодный светильник VARTON уличный Levante Yard 40 Вт кронштейн 48 мм 3000 K черный RAL9005 муар</t>
  </si>
  <si>
    <t>V1-S1-90660-40L05-6604030</t>
  </si>
  <si>
    <t>Светодиодный светильник VARTON уличный Levante Yard 40 Вт кронштейн 60 мм 3000 K черный RAL9005 муар</t>
  </si>
  <si>
    <t>V1-S1-70648-40L05-6604030</t>
  </si>
  <si>
    <t>Светодиодный светильник VARTON уличный Levante Yard 40 Вт кронштейн 48 мм 3000 K серый RAL7045 муар</t>
  </si>
  <si>
    <t>V1-S1-70660-40L05-6604030</t>
  </si>
  <si>
    <t>Светодиодный светильник VARTON уличный Levante Yard 40 Вт кронштейн 60 мм 3000 K серый RAL7045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</si>
  <si>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</si>
  <si>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</si>
  <si>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</si>
  <si>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</si>
  <si>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</si>
  <si>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</si>
  <si>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</si>
  <si>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</si>
  <si>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V1-S1-70660-40Y05-6604030</t>
  </si>
  <si>
    <t>Светодиодный светильник VARTON уличный Levante Yard 40 Вт кронштейн 60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</si>
  <si>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</si>
  <si>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</si>
  <si>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</si>
  <si>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</si>
  <si>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</si>
  <si>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</si>
  <si>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</si>
  <si>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</si>
  <si>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</si>
  <si>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</si>
  <si>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</si>
  <si>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</si>
  <si>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</si>
  <si>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</si>
  <si>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</si>
  <si>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</si>
  <si>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</si>
  <si>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</si>
  <si>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</si>
  <si>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</si>
  <si>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</si>
  <si>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</si>
  <si>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V1-S1-70648-40Y05-6604040</t>
  </si>
  <si>
    <t>Светодиодный светильник VARTON уличный Levante Yard 40 Вт кронштейн 48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</si>
  <si>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</si>
  <si>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</si>
  <si>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</si>
  <si>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</si>
  <si>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</si>
  <si>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</si>
  <si>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V1-S1-90660-40L05-6604050</t>
  </si>
  <si>
    <t>Светодиодный светильник VARTON уличный Levante Yard 40 Вт кронштейн 60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</si>
  <si>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</si>
  <si>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</si>
  <si>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</si>
  <si>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</si>
  <si>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V1-S1-70648-40L05-6604050</t>
  </si>
  <si>
    <t>Светодиодный светильник VARTON уличный Levante Yard 40 Вт кронштейн 48 мм 5000 K серый RAL7045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</si>
  <si>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</si>
  <si>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</si>
  <si>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</si>
  <si>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</si>
  <si>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</si>
  <si>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</si>
  <si>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</si>
  <si>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</si>
  <si>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V1-S1-90648-40Y05-6604050</t>
  </si>
  <si>
    <t>Светодиодный светильник VARTON уличный Levante Yard 40 Вт кронштейн 48 мм 5000 K RAL9005 черный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</si>
  <si>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</si>
  <si>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</si>
  <si>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</si>
  <si>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</si>
  <si>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</si>
  <si>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</si>
  <si>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V1-S1-70660-40L05-6605030</t>
  </si>
  <si>
    <t>Светодиодный светильник VARTON уличный Levante Yard 50 Вт кронштейн 60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</si>
  <si>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</si>
  <si>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</si>
  <si>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</si>
  <si>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</si>
  <si>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</si>
  <si>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</si>
  <si>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</si>
  <si>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</si>
  <si>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</si>
  <si>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</si>
  <si>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</si>
  <si>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</si>
  <si>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</si>
  <si>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</si>
  <si>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V1-S1-70660-40Y05-6605030</t>
  </si>
  <si>
    <t>Светодиодный светильник VARTON уличный Levante Yard 50 Вт кронштейн 60 мм 3000 K RAL7045 серый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</si>
  <si>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</si>
  <si>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</si>
  <si>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</si>
  <si>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</si>
  <si>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</si>
  <si>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</si>
  <si>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V1-S1-70648-40L05-6605040</t>
  </si>
  <si>
    <t>Светодиодный светильник VARTON уличный Levante Yard 50 Вт кронштейн 48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</si>
  <si>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</si>
  <si>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</si>
  <si>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V1-S1-70660-40L05-6605040</t>
  </si>
  <si>
    <t>Светодиодный светильник VARTON уличный Levante Yard 50 Вт кронштейн 60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</si>
  <si>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</si>
  <si>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</si>
  <si>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</si>
  <si>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</si>
  <si>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</si>
  <si>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</si>
  <si>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</si>
  <si>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</si>
  <si>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</si>
  <si>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</si>
  <si>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V1-S1-90660-40Y05-6605040</t>
  </si>
  <si>
    <t>Светодиодный светильник VARTON уличный Levante Yard 50 Вт кронштейн 60 мм 4000 K RAL9005 черный муар DALI ZHAGA</t>
  </si>
  <si>
    <t>V1-S1-70648-40Y05-6605040</t>
  </si>
  <si>
    <t>Светодиодный светильник VARTON уличный Levante Yard 50 Вт кронштейн 48 мм 4000 K RAL7045 серый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</si>
  <si>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</si>
  <si>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</si>
  <si>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</si>
  <si>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</si>
  <si>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V1-S1-90648-40L05-6605050</t>
  </si>
  <si>
    <t>Светодиодный светильник VARTON уличный Levante Yard 50 Вт кронштейн 48 мм 5000 K черный RAL9005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</si>
  <si>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</si>
  <si>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</si>
  <si>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</si>
  <si>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</si>
  <si>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V1-S1-70648-40L05-6605050</t>
  </si>
  <si>
    <t>Светодиодный светильник VARTON уличный Levante Yard 50 Вт кронштейн 48 мм 5000 K серый RAL7045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</si>
  <si>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</si>
  <si>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</si>
  <si>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</si>
  <si>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</si>
  <si>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</si>
  <si>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</si>
  <si>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</si>
  <si>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</si>
  <si>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V1-S1-70648-40Y05-6605050</t>
  </si>
  <si>
    <t>Светодиодный светильник VARTON уличный Levante Yard 50 Вт кронштейн 48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</si>
  <si>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</si>
  <si>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</si>
  <si>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</si>
  <si>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</si>
  <si>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V1-S1-70660-40Y05-6605050</t>
  </si>
  <si>
    <t>Светодиодный светильник VARTON уличный Levante Yard 50 Вт кронштейн 60 мм 5000 K RAL7045 серый муар DALI ZHAGA</t>
  </si>
  <si>
    <t>V1-S1-70748-40L05-6606030</t>
  </si>
  <si>
    <t>Светодиодный светильник VARTON уличный Levante M Yard 60 Вт кронштейн 48 мм 3000 K RAL7045 серый муар</t>
  </si>
  <si>
    <t>V1-S1-90748-40L05-6606030</t>
  </si>
  <si>
    <t>Светодиодный светильник VARTON уличный Levante M Yard 60 Вт кронштейн 48 мм 3000 K RAL9005 черный муар</t>
  </si>
  <si>
    <t>V1-S1-90660-40L05-6606030</t>
  </si>
  <si>
    <t>Светодиодный светильник VARTON уличный Levante Yard 60 Вт кронштейн 60 мм 3000 K черный RAL9005 муар</t>
  </si>
  <si>
    <t>V1-S1-70660-40L05-6606030</t>
  </si>
  <si>
    <t>Светодиодный светильник VARTON уличный Levante Yard 60 Вт кронштейн 60 мм 3000 K серый RAL7045 муар</t>
  </si>
  <si>
    <t>V1-S1-70648-40L05-6606030</t>
  </si>
  <si>
    <t>Светодиодный светильник VARTON уличный Levante Yard 60 Вт кронштейн 48 мм 3000 K серый RAL7045 муар</t>
  </si>
  <si>
    <t>V1-S1-70760-40L05-6606030</t>
  </si>
  <si>
    <t>Светодиодный светильник VARTON уличный Levante M Yard 60 Вт кронштейн 60 мм 3000 K RAL7045 серый муар</t>
  </si>
  <si>
    <t>V1-S1-90648-40L05-6606030</t>
  </si>
  <si>
    <t>Светодиодный светильник VARTON уличный Levante Yard 60 Вт кронштейн 48 мм 3000 K черный RAL9005 муар</t>
  </si>
  <si>
    <t>V1-S1-90760-40L05-6606030</t>
  </si>
  <si>
    <t>Светодиодный светильник VARTON уличный Levante M Yard 60 Вт кронштейн 60 мм 3000 K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</si>
  <si>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</si>
  <si>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</si>
  <si>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</si>
  <si>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</si>
  <si>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</si>
  <si>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</si>
  <si>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</si>
  <si>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</si>
  <si>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</si>
  <si>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</si>
  <si>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</si>
  <si>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</si>
  <si>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</si>
  <si>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</si>
  <si>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</si>
  <si>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</si>
  <si>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V1-S1-70760-40Y05-6606030</t>
  </si>
  <si>
    <t>Светодиодный светильник VARTON уличный Levante M Yard 60 Вт кронштейн 60 мм 3000 K RAL7045 серый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</si>
  <si>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</si>
  <si>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</si>
  <si>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</si>
  <si>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</si>
  <si>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</si>
  <si>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</si>
  <si>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</si>
  <si>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</si>
  <si>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</si>
  <si>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</si>
  <si>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</si>
  <si>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</si>
  <si>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</si>
  <si>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</si>
  <si>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V1-S1-70648-40L05-6606040</t>
  </si>
  <si>
    <t>Светодиодный светильник VARTON уличный Levante Yard 60 Вт кронштейн 48 мм 4000 K серый RAL7045 муар</t>
  </si>
  <si>
    <t>V1-S1-90660-40L05-6606040</t>
  </si>
  <si>
    <t>Светодиодный светильник VARTON уличный Levante Yard 60 Вт кронштейн 60 мм 4000 K черный RAL9005 муар</t>
  </si>
  <si>
    <t>V1-S1-90648-40L05-6606040</t>
  </si>
  <si>
    <t>Светодиодный светильник VARTON уличный Levante Yard 60 Вт кронштейн 48 мм 4000 K черный RAL9005 муар</t>
  </si>
  <si>
    <t>V1-S1-70760-40L05-6606040</t>
  </si>
  <si>
    <t>Светодиодный светильник VARTON уличный Levante M Yard 60 Вт кронштейн 60 мм 4000 K RAL7045 серый муар</t>
  </si>
  <si>
    <t>V1-S1-70748-40L05-6606040</t>
  </si>
  <si>
    <t>Светодиодный светильник VARTON уличный Levante M Yard 60 Вт кронштейн 48 мм 4000 K RAL7045 серый муар</t>
  </si>
  <si>
    <t>V1-S1-70660-40L05-6606040</t>
  </si>
  <si>
    <t>Светодиодный светильник VARTON уличный Levante Yard 60 Вт кронштейн 60 мм 4000 K серый RAL7045 муар</t>
  </si>
  <si>
    <t>V1-S1-90748-40L05-6606040</t>
  </si>
  <si>
    <t>Светодиодный светильник VARTON уличный Levante M Yard 60 Вт кронштейн 48 мм 4000 K RAL9005 черный муар</t>
  </si>
  <si>
    <t>V1-S1-90760-40L05-6606040</t>
  </si>
  <si>
    <t>Светодиодный светильник VARTON уличный Levante M Yard 60 Вт кронштейн 60 мм 4000 K RAL9005 черный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</si>
  <si>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</si>
  <si>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</si>
  <si>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</si>
  <si>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</si>
  <si>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</si>
  <si>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</si>
  <si>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</si>
  <si>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</si>
  <si>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</si>
  <si>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</si>
  <si>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</si>
  <si>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</si>
  <si>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</si>
  <si>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</si>
  <si>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</si>
  <si>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</si>
  <si>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V1-S1-90760-40Y05-6606040</t>
  </si>
  <si>
    <t>Светодиодный светильник VARTON уличный Levante M Yard 60 Вт кронштейн 60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</si>
  <si>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</si>
  <si>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</si>
  <si>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</si>
  <si>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</si>
  <si>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</si>
  <si>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</si>
  <si>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</si>
  <si>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</si>
  <si>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</si>
  <si>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</si>
  <si>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</si>
  <si>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</si>
  <si>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</si>
  <si>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</si>
  <si>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V1-S1-90760-40L05-6606050</t>
  </si>
  <si>
    <t>Светодиодный светильник VARTON уличный Levante M Yard 60 Вт кронштейн 60 мм 5000 K RAL9005 черный муар</t>
  </si>
  <si>
    <t>V1-S1-90648-40L05-6606050</t>
  </si>
  <si>
    <t>Светодиодный светильник VARTON уличный Levante Yard 60 Вт кронштейн 48 мм 5000 K черный RAL9005 муар</t>
  </si>
  <si>
    <t>V1-S1-70748-40L05-6606050</t>
  </si>
  <si>
    <t>Светодиодный светильник VARTON уличный Levante M Yard 60 Вт кронштейн 48 мм 5000 K RAL7045 серый муар</t>
  </si>
  <si>
    <t>V1-S1-70648-40L05-6606050</t>
  </si>
  <si>
    <t>Светодиодный светильник VARTON уличный Levante Yard 60 Вт кронштейн 48 мм 5000 K серый RAL7045 муар</t>
  </si>
  <si>
    <t>V1-S1-70760-40L05-6606050</t>
  </si>
  <si>
    <t>Светодиодный светильник VARTON уличный Levante M Yard 60 Вт кронштейн 60 мм 5000 K RAL7045 серый муар</t>
  </si>
  <si>
    <t>V1-S1-70660-40L05-6606050</t>
  </si>
  <si>
    <t>Светодиодный светильник VARTON уличный Levante Yard 60 Вт кронштейн 60 мм 5000 K серый RAL7045 муар</t>
  </si>
  <si>
    <t>V1-S1-90748-40L05-6606050</t>
  </si>
  <si>
    <t>Светодиодный светильник VARTON уличный Levante M Yard 60 Вт кронштейн 48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</si>
  <si>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</si>
  <si>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</si>
  <si>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</si>
  <si>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</si>
  <si>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</si>
  <si>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</si>
  <si>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</si>
  <si>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</si>
  <si>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</si>
  <si>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</si>
  <si>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</si>
  <si>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</si>
  <si>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</si>
  <si>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</si>
  <si>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</si>
  <si>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</si>
  <si>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</si>
  <si>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</si>
  <si>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V1-S1-90648-40Y05-6606050</t>
  </si>
  <si>
    <t>Светодиодный светильник VARTON уличный Levante Yard 60 Вт кронштейн 48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</si>
  <si>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</si>
  <si>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</si>
  <si>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</si>
  <si>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</si>
  <si>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</si>
  <si>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</si>
  <si>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</si>
  <si>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</si>
  <si>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</si>
  <si>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</si>
  <si>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</si>
  <si>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</si>
  <si>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</si>
  <si>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</si>
  <si>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V1-S1-90760-40L05-6608030</t>
  </si>
  <si>
    <t>Светодиодный светильник VARTON уличный Levante M Yard 80 Вт кронштейн 60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</si>
  <si>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</si>
  <si>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</si>
  <si>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</si>
  <si>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</si>
  <si>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</si>
  <si>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</si>
  <si>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</si>
  <si>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</si>
  <si>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</si>
  <si>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</si>
  <si>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</si>
  <si>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</si>
  <si>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</si>
  <si>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</si>
  <si>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V1-S1-70748-40Y05-6608030</t>
  </si>
  <si>
    <t>Светодиодный светильник VARTON уличный Levante M Yard 80 Вт кронштейн 48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</si>
  <si>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</si>
  <si>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</si>
  <si>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</si>
  <si>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</si>
  <si>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</si>
  <si>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</si>
  <si>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V1-S1-90748-40L05-6608040</t>
  </si>
  <si>
    <t>Светодиодный светильник VARTON уличный Levante M Yard 80 Вт кронштейн 48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</si>
  <si>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</si>
  <si>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</si>
  <si>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</si>
  <si>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</si>
  <si>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V1-S1-90760-40L05-6608040</t>
  </si>
  <si>
    <t>Светодиодный светильник VARTON уличный Levante M Yard 80 Вт кронштейн 60 мм 4000 K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</si>
  <si>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</si>
  <si>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</si>
  <si>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</si>
  <si>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</si>
  <si>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</si>
  <si>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</si>
  <si>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</si>
  <si>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</si>
  <si>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V1-S1-70760-40Y05-6608040</t>
  </si>
  <si>
    <t>Светодиодный светильник VARTON уличный Levante M Yard 80 Вт кронштейн 60 мм 4000 K RAL7045 серый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</si>
  <si>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</si>
  <si>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</si>
  <si>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</si>
  <si>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</si>
  <si>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</si>
  <si>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</si>
  <si>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V1-S1-70760-40L05-6608050</t>
  </si>
  <si>
    <t>Светодиодный светильник VARTON уличный Levante M Yard 80 Вт кронштейн 60 мм 5000 K RAL7045 серый муар</t>
  </si>
  <si>
    <t>V1-S1-70748-40L05-6608050</t>
  </si>
  <si>
    <t>Светодиодный светильник VARTON уличный Levante M Yard 80 Вт кронштейн 48 мм 5000 K RAL7045 серый муар</t>
  </si>
  <si>
    <t>V1-S1-90748-40L05-6608050</t>
  </si>
  <si>
    <t>Светодиодный светильник VARTON уличный Levante M Yard 80 Вт кронштейн 48 мм 5000 K RAL9005 черный муар</t>
  </si>
  <si>
    <t>V1-S1-90760-40L05-6608050</t>
  </si>
  <si>
    <t>Светодиодный светильник VARTON уличный Levante M Yard 80 Вт кронштейн 60 мм 5000 K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</si>
  <si>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</si>
  <si>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</si>
  <si>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</si>
  <si>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</si>
  <si>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</si>
  <si>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</si>
  <si>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</si>
  <si>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</si>
  <si>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V1-S1-90760-40Y05-6608050</t>
  </si>
  <si>
    <t>Светодиодный светильник VARTON уличный Levante M Yard 80 Вт кронштейн 60 мм 5000 K RAL9005 черный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</si>
  <si>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</si>
  <si>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</si>
  <si>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</si>
  <si>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</si>
  <si>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</si>
  <si>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</si>
  <si>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V1-S1-70760-40L05-6610030</t>
  </si>
  <si>
    <t>Светодиодный светильник VARTON уличный Levante M Yard 100 Вт кронштейн 60 мм 3000 K RAL7045 серый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</si>
  <si>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</si>
  <si>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</si>
  <si>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</si>
  <si>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</si>
  <si>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V1-S1-70748-40L05-6610030</t>
  </si>
  <si>
    <t>Светодиодный светильник VARTON уличный Levante M Yard 100 Вт кронштейн 48 мм 3000 K RAL7045 серый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</si>
  <si>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</si>
  <si>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</si>
  <si>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</si>
  <si>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</si>
  <si>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</si>
  <si>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</si>
  <si>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</si>
  <si>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</si>
  <si>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</si>
  <si>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</si>
  <si>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</si>
  <si>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</si>
  <si>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</si>
  <si>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</si>
  <si>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</si>
  <si>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</si>
  <si>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</si>
  <si>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</si>
  <si>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</si>
  <si>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</si>
  <si>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</si>
  <si>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</si>
  <si>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</si>
  <si>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</si>
  <si>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</si>
  <si>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</si>
  <si>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</si>
  <si>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</si>
  <si>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</si>
  <si>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</si>
  <si>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</si>
  <si>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</si>
  <si>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V1-S1-90748-40Y05-6610040</t>
  </si>
  <si>
    <t>Светодиодный светильник VARTON уличный Levante M Yard 100 Вт кронштейн 48 мм 4000 K RAL9005 черный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</si>
  <si>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</si>
  <si>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</si>
  <si>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</si>
  <si>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</si>
  <si>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</si>
  <si>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</si>
  <si>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V1-S1-90760-40L05-6610050</t>
  </si>
  <si>
    <t>Светодиодный светильник VARTON уличный Levante M Yard 100 Вт кронштейн 60 мм 5000 K RAL9005 черный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</si>
  <si>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</si>
  <si>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</si>
  <si>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</si>
  <si>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</si>
  <si>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</si>
  <si>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</si>
  <si>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</si>
  <si>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</si>
  <si>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</si>
  <si>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</si>
  <si>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</si>
  <si>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</si>
  <si>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</si>
  <si>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</si>
  <si>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V1-S1-70760-40Y05-6610050</t>
  </si>
  <si>
    <t>Светодиодный светильник VARTON уличный Levante M Yard 100 Вт кронштейн 60 мм 5000 K RAL7045 серый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</si>
  <si>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</si>
  <si>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</si>
  <si>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</si>
  <si>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</si>
  <si>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</si>
  <si>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</si>
  <si>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V1-S1-90760-40L05-6611030</t>
  </si>
  <si>
    <t>Светодиодный светильник VARTON уличный Levante M Yard 110 Вт кронштейн 60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</si>
  <si>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</si>
  <si>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</si>
  <si>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</si>
  <si>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</si>
  <si>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</si>
  <si>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</si>
  <si>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</si>
  <si>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</si>
  <si>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</si>
  <si>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</si>
  <si>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</si>
  <si>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</si>
  <si>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</si>
  <si>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</si>
  <si>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</si>
  <si>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</si>
  <si>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</si>
  <si>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</si>
  <si>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</si>
  <si>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</si>
  <si>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</si>
  <si>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</si>
  <si>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V1-S1-70748-40L05-6611040</t>
  </si>
  <si>
    <t>Светодиодный светильник VARTON уличный Levante M Yard 110 Вт кронштейн 48 мм 4000 K RAL7045 серый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</si>
  <si>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</si>
  <si>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</si>
  <si>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</si>
  <si>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</si>
  <si>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</si>
  <si>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</si>
  <si>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</si>
  <si>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</si>
  <si>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</si>
  <si>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</si>
  <si>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</si>
  <si>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</si>
  <si>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</si>
  <si>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</si>
  <si>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</si>
  <si>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</si>
  <si>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</si>
  <si>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</si>
  <si>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</si>
  <si>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</si>
  <si>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</si>
  <si>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</si>
  <si>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V1-S1-70748-40L05-6611050</t>
  </si>
  <si>
    <t>Светодиодный светильник VARTON уличный Levante M Yard 110 Вт кронштейн 48 мм 5000 K RAL7045 серый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</si>
  <si>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</si>
  <si>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</si>
  <si>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</si>
  <si>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</si>
  <si>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</si>
  <si>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</si>
  <si>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</si>
  <si>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</si>
  <si>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</si>
  <si>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</si>
  <si>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</si>
  <si>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</si>
  <si>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</si>
  <si>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</si>
  <si>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</si>
  <si>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</si>
  <si>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</si>
  <si>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</si>
  <si>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</si>
  <si>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</si>
  <si>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</si>
  <si>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</si>
  <si>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</si>
  <si>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</si>
  <si>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</si>
  <si>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</si>
  <si>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</si>
  <si>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</si>
  <si>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</si>
  <si>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</si>
  <si>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</si>
  <si>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</si>
  <si>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</si>
  <si>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</si>
  <si>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</si>
  <si>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</si>
  <si>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</si>
  <si>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</si>
  <si>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</si>
  <si>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</si>
  <si>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</si>
  <si>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</si>
  <si>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</si>
  <si>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</si>
  <si>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</si>
  <si>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</si>
  <si>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</si>
  <si>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</si>
  <si>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</si>
  <si>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</si>
  <si>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</si>
  <si>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</si>
  <si>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</si>
  <si>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</si>
  <si>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</si>
  <si>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</si>
  <si>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</si>
  <si>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</si>
  <si>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</si>
  <si>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</si>
  <si>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</si>
  <si>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</si>
  <si>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</si>
  <si>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</si>
  <si>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</si>
  <si>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</si>
  <si>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</si>
  <si>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</si>
  <si>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</si>
  <si>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</si>
  <si>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</si>
  <si>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</si>
  <si>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</si>
  <si>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</si>
  <si>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</si>
  <si>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</si>
  <si>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</si>
  <si>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</si>
  <si>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</si>
  <si>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</si>
  <si>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</si>
  <si>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</si>
  <si>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</si>
  <si>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</si>
  <si>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</si>
  <si>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</si>
  <si>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</si>
  <si>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</si>
  <si>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</si>
  <si>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</si>
  <si>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</si>
  <si>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</si>
  <si>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</si>
  <si>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</si>
  <si>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</si>
  <si>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</si>
  <si>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</si>
  <si>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</si>
  <si>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</si>
  <si>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</si>
  <si>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</si>
  <si>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</si>
  <si>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</si>
  <si>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</si>
  <si>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</si>
  <si>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</si>
  <si>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</si>
  <si>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</si>
  <si>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</si>
  <si>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</si>
  <si>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</si>
  <si>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</si>
  <si>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</si>
  <si>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</si>
  <si>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</si>
  <si>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</si>
  <si>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</si>
  <si>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</si>
  <si>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</si>
  <si>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</si>
  <si>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</si>
  <si>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</si>
  <si>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</si>
  <si>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</si>
  <si>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</si>
  <si>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</si>
  <si>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</si>
  <si>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</si>
  <si>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</si>
  <si>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</si>
  <si>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</si>
  <si>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</si>
  <si>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</si>
  <si>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</si>
  <si>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</si>
  <si>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</si>
  <si>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</si>
  <si>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</si>
  <si>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</si>
  <si>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</si>
  <si>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</si>
  <si>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</si>
  <si>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</si>
  <si>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</si>
  <si>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</si>
  <si>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</si>
  <si>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</si>
  <si>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</si>
  <si>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</si>
  <si>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</si>
  <si>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</si>
  <si>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</si>
  <si>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</si>
  <si>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</si>
  <si>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</si>
  <si>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</si>
  <si>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</si>
  <si>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</si>
  <si>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</si>
  <si>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</si>
  <si>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</si>
  <si>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</si>
  <si>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</si>
  <si>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</si>
  <si>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</si>
  <si>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</si>
  <si>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</si>
  <si>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</si>
  <si>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</si>
  <si>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</si>
  <si>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</si>
  <si>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</si>
  <si>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</si>
  <si>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</si>
  <si>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</si>
  <si>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</si>
  <si>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</si>
  <si>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</si>
  <si>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</si>
  <si>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</si>
  <si>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</si>
  <si>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</si>
  <si>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</si>
  <si>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</si>
  <si>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</si>
  <si>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</si>
  <si>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</si>
  <si>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</si>
  <si>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</si>
  <si>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</si>
  <si>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</si>
  <si>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</si>
  <si>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</si>
  <si>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</si>
  <si>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</si>
  <si>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</si>
  <si>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</si>
  <si>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</si>
  <si>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</si>
  <si>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</si>
  <si>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</si>
  <si>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</si>
  <si>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</si>
  <si>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</si>
  <si>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</si>
  <si>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</si>
  <si>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</si>
  <si>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</si>
  <si>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</si>
  <si>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</si>
  <si>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</si>
  <si>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</si>
  <si>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</si>
  <si>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</si>
  <si>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</si>
  <si>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</si>
  <si>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</si>
  <si>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</si>
  <si>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</si>
  <si>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</si>
  <si>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</si>
  <si>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</si>
  <si>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</si>
  <si>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</si>
  <si>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</si>
  <si>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</si>
  <si>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</si>
  <si>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</si>
  <si>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</si>
  <si>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</si>
  <si>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</si>
  <si>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</si>
  <si>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</si>
  <si>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</si>
  <si>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</si>
  <si>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</si>
  <si>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</si>
  <si>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</si>
  <si>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</si>
  <si>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</si>
  <si>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</si>
  <si>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</si>
  <si>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</si>
  <si>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</si>
  <si>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</si>
  <si>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</si>
  <si>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</si>
  <si>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</si>
  <si>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</si>
  <si>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</si>
  <si>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</si>
  <si>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</si>
  <si>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</si>
  <si>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</si>
  <si>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</si>
  <si>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</si>
  <si>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</si>
  <si>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</si>
  <si>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</si>
  <si>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</si>
  <si>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</si>
  <si>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</si>
  <si>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</si>
  <si>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</si>
  <si>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</si>
  <si>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</si>
  <si>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</si>
  <si>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</si>
  <si>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</si>
  <si>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</si>
  <si>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</si>
  <si>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</si>
  <si>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</si>
  <si>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</si>
  <si>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</si>
  <si>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</si>
  <si>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</si>
  <si>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</si>
  <si>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</si>
  <si>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</si>
  <si>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</si>
  <si>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</si>
  <si>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</si>
  <si>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</si>
  <si>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</si>
  <si>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</si>
  <si>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</si>
  <si>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</si>
  <si>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</si>
  <si>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</si>
  <si>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</si>
  <si>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</si>
  <si>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</si>
  <si>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</si>
  <si>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</si>
  <si>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</si>
  <si>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</si>
  <si>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</si>
  <si>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</si>
  <si>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</si>
  <si>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</si>
  <si>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</si>
  <si>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</si>
  <si>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</si>
  <si>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</si>
  <si>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</si>
  <si>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</si>
  <si>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</si>
  <si>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</si>
  <si>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</si>
  <si>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</si>
  <si>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</si>
  <si>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</si>
  <si>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</si>
  <si>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</si>
  <si>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</si>
  <si>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</si>
  <si>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</si>
  <si>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</si>
  <si>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</si>
  <si>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</si>
  <si>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</si>
  <si>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</si>
  <si>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</si>
  <si>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</si>
  <si>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</si>
  <si>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</si>
  <si>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</si>
  <si>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</si>
  <si>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</si>
  <si>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</si>
  <si>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</si>
  <si>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</si>
  <si>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</si>
  <si>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</si>
  <si>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</si>
  <si>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</si>
  <si>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</si>
  <si>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</si>
  <si>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</si>
  <si>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</si>
  <si>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</si>
  <si>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</si>
  <si>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</si>
  <si>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</si>
  <si>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</si>
  <si>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</si>
  <si>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</si>
  <si>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</si>
  <si>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</si>
  <si>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</si>
  <si>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</si>
  <si>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</si>
  <si>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</si>
  <si>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</si>
  <si>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</si>
  <si>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</si>
  <si>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</si>
  <si>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</si>
  <si>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</si>
  <si>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</si>
  <si>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</si>
  <si>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</si>
  <si>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</si>
  <si>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</si>
  <si>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</si>
  <si>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</si>
  <si>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</si>
  <si>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</si>
  <si>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</si>
  <si>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</si>
  <si>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</si>
  <si>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</si>
  <si>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</si>
  <si>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</si>
  <si>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</si>
  <si>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</si>
  <si>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</si>
  <si>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</si>
  <si>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</si>
  <si>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</si>
  <si>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</si>
  <si>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</si>
  <si>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</si>
  <si>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</si>
  <si>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</si>
  <si>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</si>
  <si>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</si>
  <si>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</si>
  <si>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</si>
  <si>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</si>
  <si>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</si>
  <si>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</si>
  <si>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</si>
  <si>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</si>
  <si>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</si>
  <si>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</si>
  <si>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</si>
  <si>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</si>
  <si>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</si>
  <si>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</si>
  <si>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</si>
  <si>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</si>
  <si>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</si>
  <si>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</si>
  <si>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</si>
  <si>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</si>
  <si>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</si>
  <si>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</si>
  <si>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</si>
  <si>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</si>
  <si>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</si>
  <si>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</si>
  <si>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</si>
  <si>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</si>
  <si>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</si>
  <si>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</si>
  <si>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</si>
  <si>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</si>
  <si>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</si>
  <si>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</si>
  <si>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</si>
  <si>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</si>
  <si>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</si>
  <si>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</si>
  <si>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</si>
  <si>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</si>
  <si>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</si>
  <si>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</si>
  <si>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</si>
  <si>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</si>
  <si>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</si>
  <si>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</si>
  <si>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</si>
  <si>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</si>
  <si>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</si>
  <si>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</si>
  <si>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</si>
  <si>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</si>
  <si>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</si>
  <si>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</si>
  <si>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</si>
  <si>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</si>
  <si>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</si>
  <si>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</si>
  <si>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</si>
  <si>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</si>
  <si>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</si>
  <si>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</si>
  <si>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</si>
  <si>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</si>
  <si>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</si>
  <si>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</si>
  <si>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</si>
  <si>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</si>
  <si>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</si>
  <si>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</si>
  <si>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</si>
  <si>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</si>
  <si>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</si>
  <si>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</si>
  <si>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</si>
  <si>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</si>
  <si>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</si>
  <si>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</si>
  <si>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</si>
  <si>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</si>
  <si>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</si>
  <si>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</si>
  <si>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</si>
  <si>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</si>
  <si>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</si>
  <si>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</si>
  <si>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</si>
  <si>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</si>
  <si>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</si>
  <si>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</si>
  <si>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</si>
  <si>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</si>
  <si>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</si>
  <si>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</si>
  <si>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</si>
  <si>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</si>
  <si>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</si>
  <si>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</si>
  <si>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</si>
  <si>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</si>
  <si>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</si>
  <si>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</si>
  <si>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</si>
  <si>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</si>
  <si>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</si>
  <si>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</si>
  <si>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</si>
  <si>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</si>
  <si>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</si>
  <si>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</si>
  <si>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</si>
  <si>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</si>
  <si>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</si>
  <si>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</si>
  <si>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</si>
  <si>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</si>
  <si>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</si>
  <si>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</si>
  <si>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</si>
  <si>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</si>
  <si>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</si>
  <si>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</si>
  <si>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</si>
  <si>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</si>
  <si>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</si>
  <si>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</si>
  <si>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</si>
  <si>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</si>
  <si>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</si>
  <si>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</si>
  <si>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</si>
  <si>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</si>
  <si>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</si>
  <si>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</si>
  <si>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</si>
  <si>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</si>
  <si>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</si>
  <si>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</si>
  <si>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</si>
  <si>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</si>
  <si>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</si>
  <si>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</si>
  <si>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</si>
  <si>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</si>
  <si>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</si>
  <si>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</si>
  <si>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</si>
  <si>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</si>
  <si>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</si>
  <si>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</si>
  <si>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</si>
  <si>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</si>
  <si>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</si>
  <si>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</si>
  <si>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</si>
  <si>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</si>
  <si>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</si>
  <si>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</si>
  <si>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</si>
  <si>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</si>
  <si>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</si>
  <si>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</si>
  <si>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</si>
  <si>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</si>
  <si>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</si>
  <si>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</si>
  <si>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</si>
  <si>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</si>
  <si>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</si>
  <si>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</si>
  <si>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</si>
  <si>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</si>
  <si>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</si>
  <si>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</si>
  <si>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</si>
  <si>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</si>
  <si>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</si>
  <si>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</si>
  <si>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</si>
  <si>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</si>
  <si>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</si>
  <si>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</si>
  <si>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</si>
  <si>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</si>
  <si>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</si>
  <si>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</si>
  <si>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</si>
  <si>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</si>
  <si>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</si>
  <si>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</si>
  <si>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</si>
  <si>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</si>
  <si>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</si>
  <si>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</si>
  <si>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</si>
  <si>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</si>
  <si>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</si>
  <si>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</si>
  <si>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</si>
  <si>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</si>
  <si>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</si>
  <si>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</si>
  <si>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</si>
  <si>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</si>
  <si>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</si>
  <si>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</si>
  <si>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</si>
  <si>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</si>
  <si>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</si>
  <si>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</si>
  <si>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</si>
  <si>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</si>
  <si>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</si>
  <si>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</si>
  <si>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</si>
  <si>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</si>
  <si>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</si>
  <si>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</si>
  <si>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</si>
  <si>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</si>
  <si>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</si>
  <si>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</si>
  <si>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</si>
  <si>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</si>
  <si>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</si>
  <si>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</si>
  <si>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</si>
  <si>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</si>
  <si>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</si>
  <si>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</si>
  <si>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</si>
  <si>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</si>
  <si>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</si>
  <si>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</si>
  <si>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</si>
  <si>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</si>
  <si>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</si>
  <si>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</si>
  <si>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</si>
  <si>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</si>
  <si>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</si>
  <si>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</si>
  <si>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</si>
  <si>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</si>
  <si>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</si>
  <si>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</si>
  <si>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</si>
  <si>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</si>
  <si>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</si>
  <si>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</si>
  <si>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</si>
  <si>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</si>
  <si>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</si>
  <si>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</si>
  <si>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</si>
  <si>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</si>
  <si>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</si>
  <si>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</si>
  <si>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</si>
  <si>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</si>
  <si>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</si>
  <si>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</si>
  <si>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</si>
  <si>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</si>
  <si>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</si>
  <si>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</si>
  <si>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</si>
  <si>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</si>
  <si>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</si>
  <si>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</si>
  <si>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</si>
  <si>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</si>
  <si>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</si>
  <si>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</si>
  <si>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</si>
  <si>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</si>
  <si>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</si>
  <si>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</si>
  <si>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</si>
  <si>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</si>
  <si>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</si>
  <si>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</si>
  <si>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</si>
  <si>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</si>
  <si>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</si>
  <si>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</si>
  <si>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</si>
  <si>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</si>
  <si>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</si>
  <si>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</si>
  <si>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</si>
  <si>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</si>
  <si>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</si>
  <si>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</si>
  <si>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</si>
  <si>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</si>
  <si>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</si>
  <si>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</si>
  <si>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</si>
  <si>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</si>
  <si>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</si>
  <si>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</si>
  <si>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</si>
  <si>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</si>
  <si>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</si>
  <si>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</si>
  <si>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</si>
  <si>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</si>
  <si>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</si>
  <si>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</si>
  <si>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</si>
  <si>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</si>
  <si>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</si>
  <si>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</si>
  <si>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</si>
  <si>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</si>
  <si>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</si>
  <si>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</si>
  <si>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</si>
  <si>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</si>
  <si>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</si>
  <si>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</si>
  <si>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</si>
  <si>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</si>
  <si>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</si>
  <si>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</si>
  <si>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</si>
  <si>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</si>
  <si>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</si>
  <si>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</si>
  <si>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</si>
  <si>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</si>
  <si>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</si>
  <si>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</si>
  <si>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</si>
  <si>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</si>
  <si>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</si>
  <si>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</si>
  <si>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</si>
  <si>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</si>
  <si>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</si>
  <si>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</si>
  <si>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</si>
  <si>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</si>
  <si>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</si>
  <si>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</si>
  <si>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</si>
  <si>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</si>
  <si>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</si>
  <si>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</si>
  <si>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</si>
  <si>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</si>
  <si>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</si>
  <si>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</si>
  <si>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</si>
  <si>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</si>
  <si>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</si>
  <si>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</si>
  <si>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</si>
  <si>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</si>
  <si>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</si>
  <si>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</si>
  <si>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</si>
  <si>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</si>
  <si>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</si>
  <si>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</si>
  <si>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</si>
  <si>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</si>
  <si>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</si>
  <si>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</si>
  <si>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</si>
  <si>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</si>
  <si>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</si>
  <si>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</si>
  <si>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</si>
  <si>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</si>
  <si>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</si>
  <si>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</si>
  <si>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</si>
  <si>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</si>
  <si>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</si>
  <si>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</si>
  <si>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</si>
  <si>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</si>
  <si>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</si>
  <si>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</si>
  <si>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</si>
  <si>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</si>
  <si>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</si>
  <si>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</si>
  <si>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</si>
  <si>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</si>
  <si>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</si>
  <si>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</si>
  <si>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</si>
  <si>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</si>
  <si>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</si>
  <si>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</si>
  <si>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</si>
  <si>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</si>
  <si>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</si>
  <si>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</si>
  <si>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</si>
  <si>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</si>
  <si>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</si>
  <si>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</si>
  <si>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</si>
  <si>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</si>
  <si>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</si>
  <si>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</si>
  <si>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</si>
  <si>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</si>
  <si>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</si>
  <si>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</si>
  <si>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</si>
  <si>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</si>
  <si>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</si>
  <si>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</si>
  <si>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</si>
  <si>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</si>
  <si>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</si>
  <si>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</si>
  <si>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</si>
  <si>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</si>
  <si>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</si>
  <si>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</si>
  <si>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</si>
  <si>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</si>
  <si>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</si>
  <si>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</si>
  <si>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</si>
  <si>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</si>
  <si>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</si>
  <si>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</si>
  <si>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</si>
  <si>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</si>
  <si>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</si>
  <si>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</si>
  <si>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</si>
  <si>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</si>
  <si>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</si>
  <si>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</si>
  <si>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</si>
  <si>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</si>
  <si>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</si>
  <si>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</si>
  <si>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</si>
  <si>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</si>
  <si>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</si>
  <si>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</si>
  <si>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</si>
  <si>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</si>
  <si>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</si>
  <si>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</si>
  <si>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</si>
  <si>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</si>
  <si>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</si>
  <si>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</si>
  <si>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</si>
  <si>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</si>
  <si>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</si>
  <si>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</si>
  <si>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</si>
  <si>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</si>
  <si>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</si>
  <si>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</si>
  <si>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</si>
  <si>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</si>
  <si>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</si>
  <si>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</si>
  <si>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</si>
  <si>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</si>
  <si>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</si>
  <si>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</si>
  <si>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</si>
  <si>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</si>
  <si>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</si>
  <si>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</si>
  <si>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</si>
  <si>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</si>
  <si>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</si>
  <si>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</si>
  <si>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</si>
  <si>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</si>
  <si>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</si>
  <si>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</si>
  <si>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</si>
  <si>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</si>
  <si>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</si>
  <si>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</si>
  <si>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</si>
  <si>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</si>
  <si>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</si>
  <si>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</si>
  <si>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</si>
  <si>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</si>
  <si>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</si>
  <si>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</si>
  <si>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V1-S0-90520-40000-6504030</t>
  </si>
  <si>
    <t>Светодиодный светильник VARTON парковый Omni торшерный 40 Вт 3000 K RAL9005 черный муар</t>
  </si>
  <si>
    <t>V1-S0-70520-40000-6504030</t>
  </si>
  <si>
    <t>Светодиодный светильник VARTON парковый Omni торшерный 40 Вт 3000 K RAL7045 серый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</si>
  <si>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</si>
  <si>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</si>
  <si>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</si>
  <si>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</si>
  <si>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</si>
  <si>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</si>
  <si>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</si>
  <si>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</si>
  <si>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</si>
  <si>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</si>
  <si>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</si>
  <si>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</si>
  <si>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</si>
  <si>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</si>
  <si>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</si>
  <si>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</si>
  <si>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</si>
  <si>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</si>
  <si>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</si>
  <si>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</si>
  <si>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</si>
  <si>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</si>
  <si>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</si>
  <si>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</si>
  <si>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</si>
  <si>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</si>
  <si>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</si>
  <si>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</si>
  <si>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</si>
  <si>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</si>
  <si>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</si>
  <si>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</si>
  <si>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</si>
  <si>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</si>
  <si>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</si>
  <si>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</si>
  <si>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</si>
  <si>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</si>
  <si>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</si>
  <si>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</si>
  <si>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</si>
  <si>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</si>
  <si>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</si>
  <si>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</si>
  <si>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</si>
  <si>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</si>
  <si>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</si>
  <si>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</si>
  <si>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</si>
  <si>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</si>
  <si>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</si>
  <si>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</si>
  <si>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</si>
  <si>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</si>
  <si>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</si>
  <si>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</si>
  <si>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</si>
  <si>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</si>
  <si>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</si>
  <si>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</si>
  <si>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</si>
  <si>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</si>
  <si>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</si>
  <si>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</si>
  <si>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</si>
  <si>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</si>
  <si>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</si>
  <si>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</si>
  <si>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</si>
  <si>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</si>
  <si>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</si>
  <si>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</si>
  <si>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</si>
  <si>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</si>
  <si>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</si>
  <si>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</si>
  <si>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</si>
  <si>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</si>
  <si>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</si>
  <si>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</si>
  <si>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</si>
  <si>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</si>
  <si>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</si>
  <si>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</si>
  <si>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</si>
  <si>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</si>
  <si>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</si>
  <si>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</si>
  <si>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</si>
  <si>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</si>
  <si>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</si>
  <si>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</si>
  <si>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</si>
  <si>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</si>
  <si>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</si>
  <si>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</si>
  <si>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</si>
  <si>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</si>
  <si>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</si>
  <si>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</si>
  <si>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</si>
  <si>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</si>
  <si>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</si>
  <si>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</si>
  <si>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</si>
  <si>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</si>
  <si>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</si>
  <si>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</si>
  <si>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</si>
  <si>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</si>
  <si>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</si>
  <si>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</si>
  <si>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</si>
  <si>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</si>
  <si>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</si>
  <si>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</si>
  <si>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</si>
  <si>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</si>
  <si>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</si>
  <si>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</si>
  <si>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</si>
  <si>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</si>
  <si>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</si>
  <si>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</si>
  <si>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</si>
  <si>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</si>
  <si>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</si>
  <si>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</si>
  <si>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</si>
  <si>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</si>
  <si>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</si>
  <si>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</si>
  <si>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</si>
  <si>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</si>
  <si>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</si>
  <si>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</si>
  <si>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</si>
  <si>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</si>
  <si>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</si>
  <si>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</si>
  <si>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</si>
  <si>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</si>
  <si>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</si>
  <si>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</si>
  <si>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</si>
  <si>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</si>
  <si>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</si>
  <si>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</si>
  <si>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</si>
  <si>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</si>
  <si>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</si>
  <si>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</si>
  <si>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</si>
  <si>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</si>
  <si>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</si>
  <si>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</si>
  <si>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</si>
  <si>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</si>
  <si>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</si>
  <si>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</si>
  <si>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</si>
  <si>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</si>
  <si>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</si>
  <si>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</si>
  <si>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</si>
  <si>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</si>
  <si>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</si>
  <si>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</si>
  <si>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</si>
  <si>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</si>
  <si>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</si>
  <si>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</si>
  <si>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</si>
  <si>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</si>
  <si>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</si>
  <si>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</si>
  <si>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</si>
  <si>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</si>
  <si>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</si>
  <si>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</si>
  <si>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</si>
  <si>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</si>
  <si>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</si>
  <si>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</si>
  <si>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</si>
  <si>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</si>
  <si>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</si>
  <si>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</si>
  <si>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</si>
  <si>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</si>
  <si>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</si>
  <si>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</si>
  <si>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</si>
  <si>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</si>
  <si>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</si>
  <si>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</si>
  <si>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</si>
  <si>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</si>
  <si>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</si>
  <si>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</si>
  <si>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</si>
  <si>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</si>
  <si>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</si>
  <si>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</si>
  <si>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</si>
  <si>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</si>
  <si>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</si>
  <si>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</si>
  <si>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</si>
  <si>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</si>
  <si>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</si>
  <si>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</si>
  <si>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</si>
  <si>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</si>
  <si>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</si>
  <si>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</si>
  <si>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</si>
  <si>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</si>
  <si>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</si>
  <si>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</si>
  <si>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</si>
  <si>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</si>
  <si>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</si>
  <si>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</si>
  <si>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</si>
  <si>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</si>
  <si>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</si>
  <si>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</si>
  <si>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</si>
  <si>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</si>
  <si>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</si>
  <si>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</si>
  <si>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</si>
  <si>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</si>
  <si>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</si>
  <si>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</si>
  <si>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</si>
  <si>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</si>
  <si>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</si>
  <si>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</si>
  <si>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</si>
  <si>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</si>
  <si>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</si>
  <si>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</si>
  <si>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</si>
  <si>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</si>
  <si>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</si>
  <si>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</si>
  <si>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</si>
  <si>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</si>
  <si>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</si>
  <si>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S270 2.0 IP40 с поворотным кронштейном (спорт 1200х212 мм аналог 2*36)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</si>
  <si>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</si>
  <si>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</si>
  <si>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</si>
  <si>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</si>
  <si>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</si>
  <si>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</si>
  <si>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</si>
  <si>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</si>
  <si>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</si>
  <si>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</si>
  <si>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</si>
  <si>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</si>
  <si>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</si>
  <si>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</si>
  <si>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</si>
  <si>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</si>
  <si>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</si>
  <si>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</si>
  <si>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</si>
  <si>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</si>
  <si>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</si>
  <si>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</si>
  <si>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</si>
  <si>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</si>
  <si>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</si>
  <si>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</si>
  <si>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</si>
  <si>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</si>
  <si>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</si>
  <si>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</si>
  <si>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</si>
  <si>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</si>
  <si>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</si>
  <si>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</si>
  <si>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</si>
  <si>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</si>
  <si>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</si>
  <si>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</si>
  <si>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</si>
  <si>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</si>
  <si>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</si>
  <si>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</si>
  <si>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</si>
  <si>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</si>
  <si>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</si>
  <si>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</si>
  <si>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</si>
  <si>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</si>
  <si>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</si>
  <si>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</si>
  <si>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</si>
  <si>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</si>
  <si>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</si>
  <si>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</si>
  <si>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</si>
  <si>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</si>
  <si>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</si>
  <si>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</si>
  <si>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</si>
  <si>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</si>
  <si>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</si>
  <si>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</si>
  <si>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</si>
  <si>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</si>
  <si>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</si>
  <si>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</si>
  <si>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</si>
  <si>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</si>
  <si>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</si>
  <si>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</si>
  <si>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</si>
  <si>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</si>
  <si>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</si>
  <si>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</si>
  <si>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</si>
  <si>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</si>
  <si>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</si>
  <si>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</si>
  <si>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</si>
  <si>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</si>
  <si>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</si>
  <si>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</si>
  <si>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</si>
  <si>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</si>
  <si>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</si>
  <si>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</si>
  <si>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</si>
  <si>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</si>
  <si>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</si>
  <si>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</si>
  <si>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</si>
  <si>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</si>
  <si>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</si>
  <si>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</si>
  <si>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</si>
  <si>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</si>
  <si>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</si>
  <si>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</si>
  <si>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</si>
  <si>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</si>
  <si>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</si>
  <si>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</si>
  <si>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</si>
  <si>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</si>
  <si>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</si>
  <si>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</si>
  <si>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</si>
  <si>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</si>
  <si>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</si>
  <si>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</si>
  <si>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</si>
  <si>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</si>
  <si>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</si>
  <si>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</si>
  <si>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</si>
  <si>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</si>
  <si>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</si>
  <si>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</si>
  <si>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</si>
  <si>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</si>
  <si>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</si>
  <si>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</si>
  <si>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</si>
  <si>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</si>
  <si>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</si>
  <si>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</si>
  <si>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</si>
  <si>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</si>
  <si>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</si>
  <si>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</si>
  <si>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</si>
  <si>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</si>
  <si>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</si>
  <si>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</si>
  <si>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</si>
  <si>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</si>
  <si>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</si>
  <si>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</si>
  <si>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</si>
  <si>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</si>
  <si>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</si>
  <si>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</si>
  <si>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</si>
  <si>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</si>
  <si>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</si>
  <si>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</si>
  <si>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</si>
  <si>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</si>
  <si>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</si>
  <si>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</si>
  <si>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</si>
  <si>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</si>
  <si>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</si>
  <si>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</si>
  <si>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</si>
  <si>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</si>
  <si>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</si>
  <si>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</si>
  <si>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</si>
  <si>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</si>
  <si>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</si>
  <si>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</si>
  <si>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</si>
  <si>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</si>
  <si>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</si>
  <si>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</si>
  <si>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</si>
  <si>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</si>
  <si>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</si>
  <si>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</si>
  <si>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</si>
  <si>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</si>
  <si>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</si>
  <si>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</si>
  <si>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</si>
  <si>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</si>
  <si>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</si>
  <si>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</si>
  <si>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</si>
  <si>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</si>
  <si>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</si>
  <si>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</si>
  <si>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</si>
  <si>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</si>
  <si>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</si>
  <si>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</si>
  <si>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</si>
  <si>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</si>
  <si>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</si>
  <si>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</si>
  <si>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</si>
  <si>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</si>
  <si>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</si>
  <si>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</si>
  <si>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</si>
  <si>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</si>
  <si>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</si>
  <si>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</si>
  <si>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</si>
  <si>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</si>
  <si>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</si>
  <si>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</si>
  <si>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</si>
  <si>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</si>
  <si>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</si>
  <si>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</si>
  <si>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</si>
  <si>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</si>
  <si>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</si>
  <si>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</si>
  <si>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</si>
  <si>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</si>
  <si>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</si>
  <si>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</si>
  <si>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</si>
  <si>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</si>
  <si>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</si>
  <si>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</si>
  <si>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</si>
  <si>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</si>
  <si>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</si>
  <si>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</si>
  <si>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</si>
  <si>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</si>
  <si>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</si>
  <si>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</si>
  <si>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</si>
  <si>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</si>
  <si>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</si>
  <si>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</si>
  <si>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</si>
  <si>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</si>
  <si>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</si>
  <si>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</si>
  <si>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</si>
  <si>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</si>
  <si>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</si>
  <si>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</si>
  <si>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</si>
  <si>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</si>
  <si>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</si>
  <si>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</si>
  <si>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</si>
  <si>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</si>
  <si>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</si>
  <si>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</si>
  <si>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</si>
  <si>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</si>
  <si>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</si>
  <si>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</si>
  <si>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</si>
  <si>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</si>
  <si>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</si>
  <si>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</si>
  <si>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</si>
  <si>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</si>
  <si>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</si>
  <si>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</si>
  <si>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</si>
  <si>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</si>
  <si>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</si>
  <si>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</si>
  <si>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</si>
  <si>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</si>
  <si>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</si>
  <si>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</si>
  <si>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</si>
  <si>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</si>
  <si>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</si>
  <si>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</si>
  <si>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</si>
  <si>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</si>
  <si>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</si>
  <si>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</si>
  <si>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</si>
  <si>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</si>
  <si>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</si>
  <si>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</si>
  <si>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</si>
  <si>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</si>
  <si>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</si>
  <si>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</si>
  <si>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</si>
  <si>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</si>
  <si>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</si>
  <si>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</si>
  <si>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</si>
  <si>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</si>
  <si>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</si>
  <si>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</si>
  <si>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</si>
  <si>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</si>
  <si>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</si>
  <si>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</si>
  <si>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</si>
  <si>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</si>
  <si>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</si>
  <si>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</si>
  <si>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</si>
  <si>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</si>
  <si>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</si>
  <si>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</si>
  <si>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</si>
  <si>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</si>
  <si>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</si>
  <si>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</si>
  <si>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</si>
  <si>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</si>
  <si>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</si>
  <si>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</si>
  <si>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</si>
  <si>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</si>
  <si>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</si>
  <si>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</si>
  <si>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</si>
  <si>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</si>
  <si>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</si>
  <si>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</si>
  <si>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</si>
  <si>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</si>
  <si>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</si>
  <si>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</si>
  <si>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</si>
  <si>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</si>
  <si>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</si>
  <si>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</si>
  <si>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</si>
  <si>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</si>
  <si>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</si>
  <si>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</si>
  <si>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</si>
  <si>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</si>
  <si>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</si>
  <si>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</si>
  <si>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</si>
  <si>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</si>
  <si>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</si>
  <si>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</si>
  <si>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</si>
  <si>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</si>
  <si>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</si>
  <si>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</si>
  <si>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</si>
  <si>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</si>
  <si>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</si>
  <si>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</si>
  <si>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</si>
  <si>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</si>
  <si>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</si>
  <si>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</si>
  <si>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</si>
  <si>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</si>
  <si>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</si>
  <si>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</si>
  <si>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</si>
  <si>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</si>
  <si>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</si>
  <si>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</si>
  <si>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</si>
  <si>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</si>
  <si>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</si>
  <si>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</si>
  <si>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</si>
  <si>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</si>
  <si>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</si>
  <si>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</si>
  <si>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</si>
  <si>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</si>
  <si>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</si>
  <si>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</si>
  <si>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</si>
  <si>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</si>
  <si>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</si>
  <si>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</si>
  <si>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</si>
  <si>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</si>
  <si>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</si>
  <si>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</si>
  <si>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</si>
  <si>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</si>
  <si>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</si>
  <si>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</si>
  <si>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</si>
  <si>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</si>
  <si>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</si>
  <si>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</si>
  <si>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</si>
  <si>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</si>
  <si>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</si>
  <si>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</si>
  <si>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</si>
  <si>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</si>
  <si>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</si>
  <si>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</si>
  <si>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</si>
  <si>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</si>
  <si>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</si>
  <si>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</si>
  <si>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</si>
  <si>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</si>
  <si>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</si>
  <si>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</si>
  <si>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</si>
  <si>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</si>
  <si>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</si>
  <si>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</si>
  <si>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</si>
  <si>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</si>
  <si>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</si>
  <si>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</si>
  <si>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</si>
  <si>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</si>
  <si>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</si>
  <si>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</si>
  <si>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</si>
  <si>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</si>
  <si>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</si>
  <si>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</si>
  <si>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</si>
  <si>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</si>
  <si>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</si>
  <si>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</si>
  <si>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</si>
  <si>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</si>
  <si>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</si>
  <si>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</si>
  <si>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</si>
  <si>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</si>
  <si>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</si>
  <si>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</si>
  <si>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</si>
  <si>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</si>
  <si>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</si>
  <si>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</si>
  <si>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</si>
  <si>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</si>
  <si>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</si>
  <si>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</si>
  <si>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</si>
  <si>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</si>
  <si>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</si>
  <si>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</si>
  <si>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</si>
  <si>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</si>
  <si>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</si>
  <si>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</si>
  <si>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</si>
  <si>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</si>
  <si>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</si>
  <si>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</si>
  <si>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</si>
  <si>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</si>
  <si>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</si>
  <si>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</si>
  <si>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</si>
  <si>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</si>
  <si>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</si>
  <si>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</si>
  <si>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</si>
  <si>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</si>
  <si>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</si>
  <si>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</si>
  <si>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</si>
  <si>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</si>
  <si>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</si>
  <si>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</si>
  <si>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</si>
  <si>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</si>
  <si>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</si>
  <si>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</si>
  <si>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</si>
  <si>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</si>
  <si>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</si>
  <si>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</si>
  <si>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</si>
  <si>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</si>
  <si>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</si>
  <si>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</si>
  <si>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</si>
  <si>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</si>
  <si>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</si>
  <si>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</si>
  <si>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</si>
  <si>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</si>
  <si>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</si>
  <si>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</si>
  <si>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</si>
  <si>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</si>
  <si>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</si>
  <si>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</si>
  <si>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</si>
  <si>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</si>
  <si>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</si>
  <si>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</si>
  <si>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</si>
  <si>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</si>
  <si>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</si>
  <si>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</si>
  <si>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</si>
  <si>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</si>
  <si>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</si>
  <si>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</si>
  <si>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</si>
  <si>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</si>
  <si>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</si>
  <si>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</si>
  <si>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</si>
  <si>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</si>
  <si>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</si>
  <si>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</si>
  <si>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</si>
  <si>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</si>
  <si>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</si>
  <si>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</si>
  <si>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</si>
  <si>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</si>
  <si>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</si>
  <si>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</si>
  <si>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</si>
  <si>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</si>
  <si>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</si>
  <si>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</si>
  <si>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</si>
  <si>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</si>
  <si>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</si>
  <si>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</si>
  <si>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</si>
  <si>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</si>
  <si>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</si>
  <si>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</si>
  <si>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</si>
  <si>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</si>
  <si>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</si>
  <si>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</si>
  <si>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</si>
  <si>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</si>
  <si>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</si>
  <si>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</si>
  <si>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</si>
  <si>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</si>
  <si>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</si>
  <si>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</si>
  <si>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</si>
  <si>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</si>
  <si>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</si>
  <si>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</si>
  <si>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</si>
  <si>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</si>
  <si>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</si>
  <si>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</si>
  <si>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</si>
  <si>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</si>
  <si>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</si>
  <si>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</si>
  <si>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</si>
  <si>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</si>
  <si>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</si>
  <si>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</si>
  <si>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V1-A1-03030-10PR0-4006050</t>
  </si>
  <si>
    <t>Светодиодный светильник VARTON тип кромки V-Clip 1200х600 60 Вт 5000 K с рассеивателем призма</t>
  </si>
  <si>
    <t>V1-A1-03030-10OP0-4006050</t>
  </si>
  <si>
    <t>Светодиодный светильник VARTON тип кромки V-Clip 1200х600 60 Вт 5000 K с рассеивателем опал</t>
  </si>
  <si>
    <t>V1-A1-03030-10PRD-4006050</t>
  </si>
  <si>
    <t>Светодиодный светильник VARTON тип кромки V-Clip 1200х600 60 Вт 5000 K с рассеивателем призма DALI</t>
  </si>
  <si>
    <t>V1-A1-03030-10OPD-4006050</t>
  </si>
  <si>
    <t>Светодиодный светильник VARTON тип кромки V-Clip 1200х600 60 Вт 5000 K с рассеивателем опал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</si>
  <si>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</si>
  <si>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</si>
  <si>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</si>
  <si>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</si>
  <si>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</si>
  <si>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</si>
  <si>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</si>
  <si>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</si>
  <si>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</si>
  <si>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</si>
  <si>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</si>
  <si>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</si>
  <si>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</si>
  <si>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</si>
  <si>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</si>
  <si>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</si>
  <si>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</si>
  <si>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</si>
  <si>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</si>
  <si>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</si>
  <si>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</si>
  <si>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</si>
  <si>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</si>
  <si>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</si>
  <si>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</si>
  <si>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</si>
  <si>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</si>
  <si>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</si>
  <si>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</si>
  <si>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</si>
  <si>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</si>
  <si>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</si>
  <si>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</si>
  <si>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</si>
  <si>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</si>
  <si>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</si>
  <si>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</si>
  <si>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</si>
  <si>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</si>
  <si>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</si>
  <si>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</si>
  <si>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</si>
  <si>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</si>
  <si>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</si>
  <si>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</si>
  <si>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</si>
  <si>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</si>
  <si>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</si>
  <si>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</si>
  <si>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</si>
  <si>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</si>
  <si>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</si>
  <si>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</si>
  <si>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</si>
  <si>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</si>
  <si>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</si>
  <si>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</si>
  <si>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</si>
  <si>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</si>
  <si>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</si>
  <si>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</si>
  <si>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</si>
  <si>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</si>
  <si>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</si>
  <si>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</si>
  <si>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</si>
  <si>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</si>
  <si>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</si>
  <si>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</si>
  <si>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</si>
  <si>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</si>
  <si>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</si>
  <si>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</si>
  <si>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</si>
  <si>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</si>
  <si>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</si>
  <si>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</si>
  <si>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</si>
  <si>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</si>
  <si>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</si>
  <si>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</si>
  <si>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</si>
  <si>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</si>
  <si>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</si>
  <si>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</si>
  <si>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</si>
  <si>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</si>
  <si>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</si>
  <si>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</si>
  <si>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</si>
  <si>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</si>
  <si>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</si>
  <si>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</si>
  <si>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</si>
  <si>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</si>
  <si>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</si>
  <si>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</si>
  <si>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</si>
  <si>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</si>
  <si>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</si>
  <si>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</si>
  <si>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</si>
  <si>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</si>
  <si>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</si>
  <si>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</si>
  <si>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</si>
  <si>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</si>
  <si>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</si>
  <si>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</si>
  <si>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</si>
  <si>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</si>
  <si>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</si>
  <si>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</si>
  <si>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</si>
  <si>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</si>
  <si>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</si>
  <si>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</si>
  <si>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</si>
  <si>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</si>
  <si>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</si>
  <si>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</si>
  <si>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</si>
  <si>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</si>
  <si>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</si>
  <si>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</si>
  <si>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</si>
  <si>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</si>
  <si>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</si>
  <si>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</si>
  <si>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</si>
  <si>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</si>
  <si>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</si>
  <si>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</si>
  <si>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</si>
  <si>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</si>
  <si>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</si>
  <si>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</si>
  <si>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</si>
  <si>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</si>
  <si>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</si>
  <si>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</si>
  <si>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</si>
  <si>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</si>
  <si>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</si>
  <si>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</si>
  <si>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</si>
  <si>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</si>
  <si>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</si>
  <si>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</si>
  <si>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</si>
  <si>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</si>
  <si>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</si>
  <si>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</si>
  <si>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</si>
  <si>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</si>
  <si>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</si>
  <si>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</si>
  <si>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</si>
  <si>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</si>
  <si>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</si>
  <si>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</si>
  <si>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</si>
  <si>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</si>
  <si>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</si>
  <si>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</si>
  <si>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</si>
  <si>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</si>
  <si>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</si>
  <si>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</si>
  <si>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</si>
  <si>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</si>
  <si>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</si>
  <si>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</si>
  <si>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</si>
  <si>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</si>
  <si>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</si>
  <si>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</si>
  <si>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</si>
  <si>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</si>
  <si>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</si>
  <si>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</si>
  <si>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</si>
  <si>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</si>
  <si>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</si>
  <si>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</si>
  <si>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</si>
  <si>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V1-A1-00300-10PRD-4006040</t>
  </si>
  <si>
    <t>Светодиодный светильник VARTON тип кромки Clip-In 1200х600 60 Вт 4000 K с рассеивателем призма DALI</t>
  </si>
  <si>
    <t>V1-A1-00300-10OPD-4006040</t>
  </si>
  <si>
    <t>Светодиодный светильник VARTON тип кромки Clip-In 1200х600 60 Вт 4000 K с рассеивателем опал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</si>
  <si>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</si>
  <si>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</si>
  <si>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</si>
  <si>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</si>
  <si>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V1-A1-00300-10PR0-4006050</t>
  </si>
  <si>
    <t>Светодиодный светильник VARTON тип кромки Clip-In 1200х600 60 Вт 5000 K с рассеивателем призма</t>
  </si>
  <si>
    <t>V1-A1-00300-10OP0-4006050</t>
  </si>
  <si>
    <t>Светодиодный светильник VARTON тип кромки Clip-In 1200х600 60 Вт 5000 K с рассеивателем опал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</si>
  <si>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</si>
  <si>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</si>
  <si>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</si>
  <si>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</si>
  <si>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</si>
  <si>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</si>
  <si>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</si>
  <si>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</si>
  <si>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</si>
  <si>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</si>
  <si>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</si>
  <si>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</si>
  <si>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</si>
  <si>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</si>
  <si>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V1-A1-00027-10PRD-4003540</t>
  </si>
  <si>
    <t>Светодиодный светильник VARTON тип кромки Clip-In 600х600 35 Вт 4000 K с рассеивателем призма DALI</t>
  </si>
  <si>
    <t>V1-A1-00027-10OPD-4003540</t>
  </si>
  <si>
    <t>Светодиодный светильник VARTON тип кромки Clip-In 600х600 35 Вт 4000 K с рассеивателем опал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</si>
  <si>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</si>
  <si>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</si>
  <si>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</si>
  <si>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</si>
  <si>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</si>
  <si>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</si>
  <si>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</si>
  <si>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</si>
  <si>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</si>
  <si>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</si>
  <si>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</si>
  <si>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</si>
  <si>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</si>
  <si>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</si>
  <si>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</si>
  <si>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</si>
  <si>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</si>
  <si>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</si>
  <si>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</si>
  <si>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</si>
  <si>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</si>
  <si>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</si>
  <si>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</si>
  <si>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</si>
  <si>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</si>
  <si>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</si>
  <si>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</si>
  <si>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</si>
  <si>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</si>
  <si>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</si>
  <si>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V1-A1-07070-10OP0-4003540</t>
  </si>
  <si>
    <t>Светодиодный светильник VARTON тип кромки V-Clip 600х600 35 Вт 4000 K с рассеивателем опал</t>
  </si>
  <si>
    <t>V1-A1-07070-10PR0-4003540</t>
  </si>
  <si>
    <t>Светодиодный светильник VARTON тип кромки V-Clip 600х600 35 Вт 4000 K с рассеивателем призма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</si>
  <si>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</si>
  <si>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</si>
  <si>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</si>
  <si>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</si>
  <si>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</si>
  <si>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</si>
  <si>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</si>
  <si>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</si>
  <si>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</si>
  <si>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</si>
  <si>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</si>
  <si>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</si>
  <si>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</si>
  <si>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</si>
  <si>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</si>
  <si>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</si>
  <si>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</si>
  <si>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</si>
  <si>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</si>
  <si>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</si>
  <si>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</si>
  <si>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</si>
  <si>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</si>
  <si>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</si>
  <si>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</si>
  <si>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</si>
  <si>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</si>
  <si>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</si>
  <si>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</si>
  <si>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</si>
  <si>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</si>
  <si>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</si>
  <si>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</si>
  <si>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</si>
  <si>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</si>
  <si>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</si>
  <si>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</si>
  <si>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</si>
  <si>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</si>
  <si>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</si>
  <si>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</si>
  <si>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</si>
  <si>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</si>
  <si>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</si>
  <si>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</si>
  <si>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</si>
  <si>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</si>
  <si>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</si>
  <si>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</si>
  <si>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</si>
  <si>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</si>
  <si>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</si>
  <si>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</si>
  <si>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</si>
  <si>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</si>
  <si>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</si>
  <si>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</si>
  <si>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</si>
  <si>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</si>
  <si>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</si>
  <si>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</si>
  <si>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</si>
  <si>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</si>
  <si>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</si>
  <si>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</si>
  <si>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</si>
  <si>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</si>
  <si>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</si>
  <si>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</si>
  <si>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</si>
  <si>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</si>
  <si>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</si>
  <si>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</si>
  <si>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</si>
  <si>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</si>
  <si>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</si>
  <si>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</si>
  <si>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</si>
  <si>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</si>
  <si>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</si>
  <si>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</si>
  <si>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</si>
  <si>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</si>
  <si>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</si>
  <si>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</si>
  <si>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</si>
  <si>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</si>
  <si>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</si>
  <si>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</si>
  <si>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</si>
  <si>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</si>
  <si>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</si>
  <si>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</si>
  <si>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</si>
  <si>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</si>
  <si>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</si>
  <si>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</si>
  <si>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</si>
  <si>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</si>
  <si>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</si>
  <si>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</si>
  <si>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</si>
  <si>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</si>
  <si>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</si>
  <si>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</si>
  <si>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</si>
  <si>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</si>
  <si>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</si>
  <si>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</si>
  <si>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</si>
  <si>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</si>
  <si>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</si>
  <si>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</si>
  <si>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</si>
  <si>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</si>
  <si>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</si>
  <si>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</si>
  <si>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</si>
  <si>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</si>
  <si>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</si>
  <si>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</si>
  <si>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</si>
  <si>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</si>
  <si>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</si>
  <si>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</si>
  <si>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</si>
  <si>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</si>
  <si>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</si>
  <si>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</si>
  <si>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</si>
  <si>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</si>
  <si>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</si>
  <si>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</si>
  <si>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</si>
  <si>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</si>
  <si>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</si>
  <si>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</si>
  <si>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</si>
  <si>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</si>
  <si>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</si>
  <si>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</si>
  <si>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</si>
  <si>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</si>
  <si>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</si>
  <si>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</si>
  <si>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</si>
  <si>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</si>
  <si>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</si>
  <si>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</si>
  <si>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</si>
  <si>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</si>
  <si>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</si>
  <si>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</si>
  <si>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</si>
  <si>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</si>
  <si>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</si>
  <si>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</si>
  <si>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</si>
  <si>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</si>
  <si>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</si>
  <si>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</si>
  <si>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</si>
  <si>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</si>
  <si>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</si>
  <si>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</si>
  <si>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</si>
  <si>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</si>
  <si>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</si>
  <si>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</si>
  <si>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</si>
  <si>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</si>
  <si>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</si>
  <si>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</si>
  <si>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</si>
  <si>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</si>
  <si>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</si>
  <si>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</si>
  <si>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</si>
  <si>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</si>
  <si>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</si>
  <si>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</si>
  <si>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</si>
  <si>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</si>
  <si>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</si>
  <si>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</si>
  <si>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</si>
  <si>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</si>
  <si>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</si>
  <si>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</si>
  <si>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</si>
  <si>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</si>
  <si>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</si>
  <si>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</si>
  <si>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</si>
  <si>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</si>
  <si>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</si>
  <si>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</si>
  <si>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</si>
  <si>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</si>
  <si>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</si>
  <si>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</si>
  <si>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</si>
  <si>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</si>
  <si>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</si>
  <si>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</si>
  <si>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</si>
  <si>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</si>
  <si>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</si>
  <si>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</si>
  <si>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</si>
  <si>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</si>
  <si>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</si>
  <si>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</si>
  <si>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</si>
  <si>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</si>
  <si>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</si>
  <si>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</si>
  <si>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</si>
  <si>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</si>
  <si>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</si>
  <si>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</si>
  <si>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</si>
  <si>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</si>
  <si>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</si>
  <si>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</si>
  <si>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</si>
  <si>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</si>
  <si>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</si>
  <si>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</si>
  <si>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</si>
  <si>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</si>
  <si>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</si>
  <si>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</si>
  <si>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</si>
  <si>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</si>
  <si>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</si>
  <si>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</si>
  <si>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</si>
  <si>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</si>
  <si>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</si>
  <si>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</si>
  <si>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</si>
  <si>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</si>
  <si>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</si>
  <si>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</si>
  <si>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</si>
  <si>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</si>
  <si>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</si>
  <si>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</si>
  <si>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</si>
  <si>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</si>
  <si>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</si>
  <si>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</si>
  <si>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</si>
  <si>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</si>
  <si>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</si>
  <si>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</si>
  <si>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</si>
  <si>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</si>
  <si>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</si>
  <si>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</si>
  <si>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</si>
  <si>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</si>
  <si>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</si>
  <si>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</si>
  <si>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</si>
  <si>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</si>
  <si>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</si>
  <si>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</si>
  <si>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</si>
  <si>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</si>
  <si>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</si>
  <si>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</si>
  <si>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</si>
  <si>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</si>
  <si>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</si>
  <si>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</si>
  <si>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</si>
  <si>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</si>
  <si>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</si>
  <si>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</si>
  <si>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</si>
  <si>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</si>
  <si>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</si>
  <si>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V4-EM-00.0005.ADV-0011</t>
  </si>
  <si>
    <t>Рамка для встраиваемого монтажа Compact 7,5Вт</t>
  </si>
  <si>
    <t>V4-EM-00.0064.ADV-0003</t>
  </si>
  <si>
    <t>Пульт дистанционного управления Self-Test Remote</t>
  </si>
  <si>
    <t>V4-EM-00.0064.ADV-0900</t>
  </si>
  <si>
    <t>Никель-кадмиевая аккумуляторная батарея для светового указателя Flip</t>
  </si>
  <si>
    <t>V4-EM-00.0005.ADV-0008</t>
  </si>
  <si>
    <t>Комплект для настенного и подвесного монтажа EM-Recovery 120-200-300Вт</t>
  </si>
  <si>
    <t>V4-EM-00.0005.ADV-0002</t>
  </si>
  <si>
    <t>Комплект для приставного монтажа Flip</t>
  </si>
  <si>
    <t>V4-EM-00.0018.ADV-0001</t>
  </si>
  <si>
    <t>Рамка для встраиваемого монтажа Flip</t>
  </si>
  <si>
    <t>V4-EM-00.0005.ADV-0005</t>
  </si>
  <si>
    <t>Комплект для настенного монтажа Quad</t>
  </si>
  <si>
    <t>V4-EM-00.0005.ADV-0006</t>
  </si>
  <si>
    <t>Комплект для подвесного монтажа Quad (длина 1,2 м)</t>
  </si>
  <si>
    <t>V4-R0-00355-21A01-2000165</t>
  </si>
  <si>
    <t>Защитная решетка для аварийного светильника IP65 390х134мм белая с набором креплений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</si>
  <si>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</si>
  <si>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</si>
  <si>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</si>
  <si>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</si>
  <si>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</si>
  <si>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</si>
  <si>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</si>
  <si>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</si>
  <si>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</si>
  <si>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V4-EM-00.0060.ADV-0042</t>
  </si>
  <si>
    <t>Token пиктограмма "Огнетушитель"</t>
  </si>
  <si>
    <t>V5-EM03-60.013.037</t>
  </si>
  <si>
    <t>пиктограмма "ПО ЛЕСТНИЦЕ ВНИЗ ВПРАВО" 400х200мм для аварийно-эвакуационного светильника Vault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</si>
  <si>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</si>
  <si>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</si>
  <si>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V5-EM03-60.013.021</t>
  </si>
  <si>
    <t>пиктограмма "ФИГУРА / СТРЕЛКА ВНИЗ" 400х200мм для аварийно-эвакуационного светильника Vault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</si>
  <si>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</si>
  <si>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</si>
  <si>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V5-EM02-60.002.012</t>
  </si>
  <si>
    <t>пиктограмма "ПОЖАРНЫЙ ГИДРАНТ" 310х90мм для аварийно-эвакуационного светильника Basic IP65</t>
  </si>
  <si>
    <t>V5-EM03-60.003.041</t>
  </si>
  <si>
    <t>пиктограмма "ПОЖАРНЫЙ КРАН"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</si>
  <si>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</si>
  <si>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</si>
  <si>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V4-EM-00.0035.ADV-0001</t>
  </si>
  <si>
    <t>Flip пиктограмма "ВЫХОД"</t>
  </si>
  <si>
    <t>V5-EM02-60.002.032</t>
  </si>
  <si>
    <t>пиктограмма "Безопасная зона МГН" 310х90мм для авар-эвакуац св-ка Basic IP65</t>
  </si>
  <si>
    <t>V4-EM-00.0035.ADV-0030</t>
  </si>
  <si>
    <t>Flip пиктограмма "Движение МГН направо"</t>
  </si>
  <si>
    <t>V1-R0-70351-21A01-6521</t>
  </si>
  <si>
    <t>пиктограмма "НАСОСНАЯ СТАНЦИЯ" красный для аварийно-эвакуационного светильника ip65</t>
  </si>
  <si>
    <t>V5-EM03-60.013.003</t>
  </si>
  <si>
    <t>пиктограмма "ВЫХОД" 400х200мм для аварийно-эвакуационного светильника Vault</t>
  </si>
  <si>
    <t>V5-EM04-60.004.017</t>
  </si>
  <si>
    <t>пиктограмма "ФИГУРА / СТРЕЛКА ВЛЕВО ВВЕРХ" 180х90мм для аварийно-эвакуационного светильника Compact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</si>
  <si>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</si>
  <si>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</si>
  <si>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V5-EM03-60.013.046</t>
  </si>
  <si>
    <t>пиктограмма "ТЕЛЕФОН / СТРЕЛКА" 400х200мм для аварийно-эвакуационного светильника Vault</t>
  </si>
  <si>
    <t>V4-EM-00.0075.ADV-0001</t>
  </si>
  <si>
    <t>Пиктограмма "ВЫХОД" для Quad</t>
  </si>
  <si>
    <t>V4-EM-00.0035.ADV-0005</t>
  </si>
  <si>
    <t>Flip пиктограмма "Выход вниз"</t>
  </si>
  <si>
    <t>V5-EM04-60.004.019</t>
  </si>
  <si>
    <t>пиктограмма "ФИГУРА / СТРЕЛКА ВЛЕВО" 180х90мм для авар-эвакуац св-ка Compact</t>
  </si>
  <si>
    <t>V5-EM04-60.004.037</t>
  </si>
  <si>
    <t>пиктограмма "ПО ЛЕСТНИЦЕ ВНИЗ ВПРАВО" 180х90мм для аварийно-эвакуационного светильника Compact</t>
  </si>
  <si>
    <t>V5-EM03-60.003.046</t>
  </si>
  <si>
    <t>пиктограмма "ТЕЛЕФОН / СТРЕЛКА" 300х150мм для аварийно-эвакуационного светильника Giant/Vision/Resist/Twofold/Evade</t>
  </si>
  <si>
    <t>V4-EM-00.0057.ADV-0041</t>
  </si>
  <si>
    <t>Resist пиктограмма "ПОЖАРНЫЙ КРАН"</t>
  </si>
  <si>
    <t>V5-EM02-60.002.041</t>
  </si>
  <si>
    <t>пиктограмма "ПОЖАРНЫЙ КРАН" 310х90мм для аварийно-эвакуационного светильника Basic IP65</t>
  </si>
  <si>
    <t>V5-EM04-60.004.040</t>
  </si>
  <si>
    <t>пиктограмма "ПО ЛЕСТНИЦЕ ВВЕРХ ВЛЕВО" 180х90мм для аварийно-эвакуационного светильника Compact</t>
  </si>
  <si>
    <t>V5-EM03-60.003.032</t>
  </si>
  <si>
    <t>пиктограмма "Безопасная зона МГН" 300х150мм для авар-эвакуац св-ка Giant/Vision/Twofold/Evade</t>
  </si>
  <si>
    <t>V4-EM-00.0035.ADV-0006</t>
  </si>
  <si>
    <t>Flip пиктограмма "Выход вверх"</t>
  </si>
  <si>
    <t>V4-EM-00.0060.ADV-0041</t>
  </si>
  <si>
    <t>Token пиктограмма "ПОЖАРНЫЙ КРАН"</t>
  </si>
  <si>
    <t>V5-EM03-60.013.038</t>
  </si>
  <si>
    <t>пиктограмма "ПО ЛЕСТНИЦЕ ВНИЗ ВЛЕВО" 400х200мм для аварийно-эвакуационного светильника Vault</t>
  </si>
  <si>
    <t>V5-EM02-60.002.022</t>
  </si>
  <si>
    <t>пиктограмма "ФИГУРА / СТРЕЛКА ВПРАВО" 310х90мм для аварийно-эвакуационного светильника Basic IP65</t>
  </si>
  <si>
    <t>V4-EM-00.0035.ADV-0008</t>
  </si>
  <si>
    <t>Flip пиктограмма "Выход влево вниз"</t>
  </si>
  <si>
    <t>V5-EM02.60.002.021</t>
  </si>
  <si>
    <t>пиктограмма "ФИГУРА / СТРЕЛКА ВНИЗ" 310х90мм для аварийно-эвакуационного светильника Basic IP65</t>
  </si>
  <si>
    <t>V5-EM03-60.013.024</t>
  </si>
  <si>
    <t>пиктограмма "ФИГУРА / СТРЕЛКА ВПРАВО ВНИЗ" 400х200мм для аварийно-эвакуационного светильника Vault</t>
  </si>
  <si>
    <t>V5-EM02-60.002.039</t>
  </si>
  <si>
    <t>пиктограмма "ПО ЛЕСТНИЦЕ ВВЕРХ ВПРАВО"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</si>
  <si>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</si>
  <si>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</si>
  <si>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V5-EM03-60.013.001</t>
  </si>
  <si>
    <t>пиктограмма "ВЫЕЗД"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</si>
  <si>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</si>
  <si>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</si>
  <si>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V5-EM03-60.013.031</t>
  </si>
  <si>
    <t>пиктограмма "Движение МГН налево" 400х200мм для авар-эвакуац св-ка Vault</t>
  </si>
  <si>
    <t>V5-EM04.60.004.021</t>
  </si>
  <si>
    <t>пиктограмма "ФИГУРА / СТРЕЛКА ВНИЗ" 180х90мм для аварийно-эвакуационного светильника Compact</t>
  </si>
  <si>
    <t>V5-EM03-60.013.016</t>
  </si>
  <si>
    <t>пиктограмма "ФИГУРА / СТРЕЛКА ВВЕРХ" 400х200мм для аварийно-эвакуационного светильника Vault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</si>
  <si>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</si>
  <si>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</si>
  <si>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</si>
  <si>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</si>
  <si>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V5-EM04-60.004.038</t>
  </si>
  <si>
    <t>пиктограмма "ПО ЛЕСТНИЦЕ ВНИЗ ВЛЕВО" 180х90мм для аварийно-эвакуационного светильника Compact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</si>
  <si>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</si>
  <si>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</si>
  <si>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V4-EM-00.0035.ADV-0032</t>
  </si>
  <si>
    <t>Flip пиктограмма "Безопасная зона МГН"</t>
  </si>
  <si>
    <t>V4-EM-00.0035.ADV-0004</t>
  </si>
  <si>
    <t>Flip пиктограмма "Выход вправо вверх"</t>
  </si>
  <si>
    <t>V5-EM03-60.013.017</t>
  </si>
  <si>
    <t>пиктограмма "ФИГУРА / СТРЕЛКА ВЛЕВО ВВЕРХ" 400х200мм для аварийно-эвакуационного светильника Vault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</si>
  <si>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</si>
  <si>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</si>
  <si>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V5-EM03-60.013.018</t>
  </si>
  <si>
    <t>пиктограмма "ФИГУРА / СТРЕЛКА ВЛЕВО ВНИЗ" 400х200мм для аварийно-эвакуационного светильника Vault</t>
  </si>
  <si>
    <t>V5-EM04-60.004.016</t>
  </si>
  <si>
    <t>пиктограмма "ФИГУРА / СТРЕЛКА ВВЕРХ" 180х90мм для аварийно-эвакуационного светильника Compact</t>
  </si>
  <si>
    <t>V5-EM02-60.002.018</t>
  </si>
  <si>
    <t>пиктограмма "ФИГУРА / СТРЕЛКА ВЛЕВО ВНИЗ" 310х90мм для аварийно-эвакуационного светильника Basic IP65</t>
  </si>
  <si>
    <t>V5-EM04-60.004.022</t>
  </si>
  <si>
    <t>пиктограмма "ФИГУРА / СТРЕЛКА ВПРАВО"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</si>
  <si>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</si>
  <si>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</si>
  <si>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</si>
  <si>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</si>
  <si>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V5-EM03-60.013.030</t>
  </si>
  <si>
    <t>пиктограмма "Движение МГН направо" 400х200мм для аварийно-эвакуационного светильника Vault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</si>
  <si>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</si>
  <si>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</si>
  <si>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</si>
  <si>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</si>
  <si>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V5-EM02-60.002.031</t>
  </si>
  <si>
    <t>пиктограмма "Движение МГН налево" 310х90мм для авар-эвакуац св-ка Basic IP65</t>
  </si>
  <si>
    <t>V5-EM03-60.013.041</t>
  </si>
  <si>
    <t>пиктограмма "ПОЖАРНЫЙ КРАН" 400х200мм для аварийно-эвакуационного светильника Vault</t>
  </si>
  <si>
    <t>V1-R0-70355-21A01-2012</t>
  </si>
  <si>
    <t>пиктограмма "ВЫХОД-EXIT" для аварийно-эвакуационного светильника ip65</t>
  </si>
  <si>
    <t>V5-EM03-60.013.043</t>
  </si>
  <si>
    <t>пиктограмма "ПОЖАРНЫЙ ГИДРАНТ" 400х200мм для аварийно-эвакуационного светильника Vault</t>
  </si>
  <si>
    <t>V5-EM04-60.004.013</t>
  </si>
  <si>
    <t>пиктограмма "СТРЕЛКА" 180х90мм для аварийно-эвакуационного светильника Compact</t>
  </si>
  <si>
    <t>V5-EM03-60.003.047</t>
  </si>
  <si>
    <t>пиктограмма "ЛЕСТНИЦА / СТРЕЛКА" 300х150мм для аварийно-эвакуационного светильника Giant/Vision/Twofold/Evade</t>
  </si>
  <si>
    <t>V5-EM04-60.004.003</t>
  </si>
  <si>
    <t>пиктограмма "ВЫХОД" 180х90мм для аварийно-эвакуационного светильника Compact</t>
  </si>
  <si>
    <t>V5-EM03-60.013.013</t>
  </si>
  <si>
    <t>пиктограмма "СТРЕЛКА" 400х200мм для аварийно-эвакуационного светильника Vault</t>
  </si>
  <si>
    <t>V4-EM-00.0035.ADV-0003</t>
  </si>
  <si>
    <t>Flip пиктограмма "Выход вправо вниз"</t>
  </si>
  <si>
    <t>V4-EM-00.0060.ADV-0043</t>
  </si>
  <si>
    <t>Token пиктограмма "Средства противопожарной защиты"</t>
  </si>
  <si>
    <t>V5-EM03-60.003.013</t>
  </si>
  <si>
    <t>пиктограмма "СТРЕЛКА" 300х150мм для аварийно-эвакуационного светильника Giant/Vision/Twofold/Evade</t>
  </si>
  <si>
    <t>V4-EM-00.0035.ADV-0007</t>
  </si>
  <si>
    <t>Flip пиктограмма "Выход влево вверх"</t>
  </si>
  <si>
    <t>V5-EM04-60.004.018</t>
  </si>
  <si>
    <t>пиктограмма "ФИГУРА / СТРЕЛКА ВЛЕВО ВНИЗ" 180х90мм для аварийно-эвакуационного светильника Compact</t>
  </si>
  <si>
    <t>V5-EM02-60.002.019</t>
  </si>
  <si>
    <t>пиктограмма "ФИГУРА / СТРЕЛКА ВЛЕВО" 310х90мм для авар-эвакуац св-ка Basic IP65</t>
  </si>
  <si>
    <t>V4-EM-00.0057.ADV-0003</t>
  </si>
  <si>
    <t>Resist пиктограмма "ВЫЕЗД"</t>
  </si>
  <si>
    <t>V5-EM03-60.013.044</t>
  </si>
  <si>
    <t>пиктограмма "ОГНЕТУШИТЕЛЬ / СТРЕЛКА" 400х200мм для аварийно-эвакуационного светильника Vault</t>
  </si>
  <si>
    <t>V5-EM04-60.004.043</t>
  </si>
  <si>
    <t>пиктограмма "НЕ ВХОДИТЬ! УЛЬТРАФИОЛЕТ" 180х90мм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</si>
  <si>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</si>
  <si>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</si>
  <si>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V5-EM02-60.002.040</t>
  </si>
  <si>
    <t>пиктограмма "ПО ЛЕСТНИЦЕ ВВЕРХ ВЛЕВО" 310х90мм для аварийно-эвакуационного светильника Basic IP65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</si>
  <si>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</si>
  <si>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</si>
  <si>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V5-EM04-60.004.039</t>
  </si>
  <si>
    <t>пиктограмма "ПО ЛЕСТНИЦЕ ВВЕРХ ВПРАВО" 180х90мм для аварийно-эвакуационного светильника Compact</t>
  </si>
  <si>
    <t>V5-EM04-60.004.012</t>
  </si>
  <si>
    <t>пиктограмма "ПОЖАРНЫЙ КРАН" 180х90мм для аварийно-эвакуационного светильника Compact</t>
  </si>
  <si>
    <t>V5-EM03-60.003.043</t>
  </si>
  <si>
    <t>пиктограмма "ПОЖАРНЫЙ ГИДРАНТ" 300х150мм для аварийно-эвакуационного светильника Giant/Vision/Twofold/Evade</t>
  </si>
  <si>
    <t>V5-EM03-60.013.023</t>
  </si>
  <si>
    <t>пиктограмма "ФИГУРА / СТРЕЛКА ВПРАВО ВВЕРХ" 400х200мм для аварийно-эвакуационного светильника Vault</t>
  </si>
  <si>
    <t>V5-EM03-60.003.003</t>
  </si>
  <si>
    <t>пиктограмма "ВЫХОД" 300х150мм для аварийно-эвакуационного светильника Giant/Vision/Twofold/Evade</t>
  </si>
  <si>
    <t>V5-EM03-60.013.047</t>
  </si>
  <si>
    <t>пиктограмма "ЛЕСТНИЦА / СТРЕЛКА"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</si>
  <si>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</si>
  <si>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</si>
  <si>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V5-EM04-60.004.011</t>
  </si>
  <si>
    <t>пиктограмма "НЕ ВХОДИТЬ" 180х90мм для аварийно-эвакуационного светильника Compact</t>
  </si>
  <si>
    <t>V5-EM04-60.004.023</t>
  </si>
  <si>
    <t>пиктограмма "ФИГУРА / СТРЕЛКА ВПРАВО ВВЕРХ" 180х90мм для аварийно-эвакуационного светильника Compact</t>
  </si>
  <si>
    <t>V5-EM03-60.013.022</t>
  </si>
  <si>
    <t>пиктограмма "ФИГУРА / СТРЕЛКА ВПРАВО" 400х200мм для аварийно-эвакуационного светильника Vault</t>
  </si>
  <si>
    <t>V4-EM-00.0057.ADV-0001</t>
  </si>
  <si>
    <t>Resist пиктограмма "ВЫХОД"</t>
  </si>
  <si>
    <t>V4-EM-00.0035.ADV-0002</t>
  </si>
  <si>
    <t>Flip пиктограмма "Стрелка"</t>
  </si>
  <si>
    <t>V4-EM-00.0035.ADV-0031</t>
  </si>
  <si>
    <t>Flip пиктограмма "Движение МГН налево"</t>
  </si>
  <si>
    <t>V5-EM03-60.013.019</t>
  </si>
  <si>
    <t>пиктограмма "ФИГУРА / СТРЕЛКА ВЛЕВО" 400х200мм для авар-эвакуац св-ка Vault</t>
  </si>
  <si>
    <t>V5-EM02-60.002.025</t>
  </si>
  <si>
    <t>пиктограмма "ВЫЕЗД / СТРЕЛКА ВПРАВО" 310х90мм для аварийно-эвакуационного светильника Basic IP65</t>
  </si>
  <si>
    <t>V5-EM04-60.004.041</t>
  </si>
  <si>
    <t>пиктограмма "ПОЖАРНЫЙ ГИДРАНТ" 180х90мм для аварийно-эвакуационного светильника Compact</t>
  </si>
  <si>
    <t>V4-EM-00.0035.ADV-0011</t>
  </si>
  <si>
    <t>Flip пиктограмма "ВЫХОД EXIT"</t>
  </si>
  <si>
    <t>V4-EM-00.0035.ADV-0041</t>
  </si>
  <si>
    <t>Flip пиктограмма "ПОЖАРНЫЙ КРАН"</t>
  </si>
  <si>
    <t>V5-EM03-60.003.001</t>
  </si>
  <si>
    <t>пиктограмма "ВЫЕЗД" 300х150мм для аварийно-эвакуационного светильника Giant/Vision/Twofold/Evade/Resist</t>
  </si>
  <si>
    <t>V1-R0-70351-21A01-6522</t>
  </si>
  <si>
    <t>пиктограмма "НЕ ВХОДИТЬ" красный для аварийно-эвакуационного светильника ip65</t>
  </si>
  <si>
    <t>V4-EM-00.0075.ADV-0005</t>
  </si>
  <si>
    <t>Пиктограмма "Выход вниз" для Quad</t>
  </si>
  <si>
    <t>V5-EM02-60.002.003</t>
  </si>
  <si>
    <t>пиктограмма "ВЫХОД"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</si>
  <si>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</si>
  <si>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</si>
  <si>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</si>
  <si>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</si>
  <si>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</si>
  <si>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</si>
  <si>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V5-EM02-60.002.001</t>
  </si>
  <si>
    <t>пиктограмма "ВЫЕЗД" 310х90мм для аварийно-эвакуационного светильника Basic IP65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</si>
  <si>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</si>
  <si>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</si>
  <si>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V5-EM02-60.002.030</t>
  </si>
  <si>
    <t>пиктограмма "Движение МГН  направо" 310х90мм для аварийно-эвакуационного светильника Basic IP65</t>
  </si>
  <si>
    <t>V5-EM02-60.002.026</t>
  </si>
  <si>
    <t>пиктограмма "ВЫЕЗД / СТРЕЛКА ВЛЕВО" 310х90мм для аварийно-эвакуационного светильника Basic IP65</t>
  </si>
  <si>
    <t>V5-EM02-60.002.013</t>
  </si>
  <si>
    <t>пиктограмма "СТРЕЛКА" 310х90мм для аварийно-эвакуационного светильника Basic IP65</t>
  </si>
  <si>
    <t>Аварийно-эвакуационная серия Advanced с высокой степенью IP</t>
  </si>
  <si>
    <t>V1-EM-00432-01V24-6500265</t>
  </si>
  <si>
    <t>Светильник аварийно-эвакуационный "ВАРТОН" Compact серии Advanced 2W IP65 12-24V AC/DC</t>
  </si>
  <si>
    <t>2W</t>
  </si>
  <si>
    <t>V1-EM-00432-01A01-6500265</t>
  </si>
  <si>
    <t>Светильник аварийно-эвакуационный "ВАРТОН" Compact серии Advanced 2W IP65 3ч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</si>
  <si>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</si>
  <si>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</si>
  <si>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</si>
  <si>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</si>
  <si>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</si>
  <si>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</si>
  <si>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</si>
  <si>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</si>
  <si>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</si>
  <si>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</si>
  <si>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</si>
  <si>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</si>
  <si>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</si>
  <si>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V1-C0-00432-01A01-5400865</t>
  </si>
  <si>
    <t>Светильник аварийно-эвакуационный "ВАРТОН" Vault серии Advanced 8W 340х190х64мм IP54 1,5ч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</si>
  <si>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</si>
  <si>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</si>
  <si>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</si>
  <si>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</si>
  <si>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</si>
  <si>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</si>
  <si>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</si>
  <si>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</si>
  <si>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</si>
  <si>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</si>
  <si>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V1-EM-00432-01A01-6501065</t>
  </si>
  <si>
    <t>Светильник аварийно-эвакуационный "ВАРТОН" Token серии Advanced 10W IP65 2ч</t>
  </si>
  <si>
    <t>V1-C0-00432-30A01-5401265</t>
  </si>
  <si>
    <t>Светильник аварийно-эвакуационный "ВАРТОН" подвесной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</si>
  <si>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</si>
  <si>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</si>
  <si>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</si>
  <si>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</si>
  <si>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</si>
  <si>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</si>
  <si>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</si>
  <si>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</si>
  <si>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</si>
  <si>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</si>
  <si>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</si>
  <si>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</si>
  <si>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</si>
  <si>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V1-EM-70432-30A01-4000365</t>
  </si>
  <si>
    <t>Световой указатель "ВАРТОН" Flip-подвесной серии Advanced 3W IP40 3ч</t>
  </si>
  <si>
    <t>V1-EM-00432-21A01-4000365</t>
  </si>
  <si>
    <t>Световой указатель "ВАРТОН" Vision серии Advanced 3W IP20 3ч</t>
  </si>
  <si>
    <t>80 лм</t>
  </si>
  <si>
    <t>V1-EM-70432-02V24-4000365</t>
  </si>
  <si>
    <t>Световой указатель "ВАРТОН" Flip серии Advanced 3W IP40 12-24V AC/DC</t>
  </si>
  <si>
    <t>V1-EM-00432-21AT0-4000365</t>
  </si>
  <si>
    <t>Световой указатель "ВАРТОН" Vision серии Advanced 3W IP20 3ч Teletest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</si>
  <si>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</si>
  <si>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</si>
  <si>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</si>
  <si>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</si>
  <si>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V1-EM-00478-21A01-4002000</t>
  </si>
  <si>
    <t>Блок аварийного питания EM-Recovery 20Вт IP20 1 час</t>
  </si>
  <si>
    <t>V1-EM-00478-21A01-6512000</t>
  </si>
  <si>
    <t>Блок аварийного питания EM-Recovery 120Вт IP65 1 час</t>
  </si>
  <si>
    <t>V1-EM-00478-21A01-6520000</t>
  </si>
  <si>
    <t>Блок аварийного питания EM-Recovery 200Вт IP65 1 час</t>
  </si>
  <si>
    <t>V1-EM-00478-21A01-6530000</t>
  </si>
  <si>
    <t>Блок аварийного питания EM-Recovery 300Вт IP65 1 час</t>
  </si>
  <si>
    <t>V1-EM-00478-21A01-4004000</t>
  </si>
  <si>
    <t>Блок аварийного питания EM-Recovery 40Вт IP20 1 час</t>
  </si>
  <si>
    <t>EM-Utility</t>
  </si>
  <si>
    <t>V1-EM-00540-10A01-2000510</t>
  </si>
  <si>
    <t>Блок аварийного питания EM-Utility 4Вт IP20 50-300V 3 часа</t>
  </si>
  <si>
    <t>V1-EM-00540-10A01-2000507</t>
  </si>
  <si>
    <t>Блок аварийного питания EM-Utility 5Вт IP20 10-55V</t>
  </si>
  <si>
    <t>V1-EM-00540-10A01-2000506</t>
  </si>
  <si>
    <t>Блок аварийного питания EM-Utility 5Вт IP20 50-300V rev2</t>
  </si>
  <si>
    <t>Линейные светильники для внутреннего освещения</t>
  </si>
  <si>
    <t>X-Line одиночные</t>
  </si>
  <si>
    <t>X-Line 0,50 м одиночные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</si>
  <si>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</si>
  <si>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</si>
  <si>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990 лм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</si>
  <si>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</si>
  <si>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</si>
  <si>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</si>
  <si>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</si>
  <si>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</si>
  <si>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</si>
  <si>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</si>
  <si>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</si>
  <si>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</si>
  <si>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</si>
  <si>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</si>
  <si>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</si>
  <si>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</si>
  <si>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</si>
  <si>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</si>
  <si>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</si>
  <si>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</si>
  <si>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</si>
  <si>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</si>
  <si>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</si>
  <si>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</si>
  <si>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</si>
  <si>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</si>
  <si>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</si>
  <si>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</si>
  <si>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</si>
  <si>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</si>
  <si>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</si>
  <si>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</si>
  <si>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</si>
  <si>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</si>
  <si>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</si>
  <si>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</si>
  <si>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</si>
  <si>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</si>
  <si>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</si>
  <si>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</si>
  <si>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</si>
  <si>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</si>
  <si>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</si>
  <si>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</si>
  <si>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</si>
  <si>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</si>
  <si>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</si>
  <si>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</si>
  <si>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</si>
  <si>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X-Line 0,75 м одиночные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</si>
  <si>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</si>
  <si>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</si>
  <si>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</si>
  <si>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</si>
  <si>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</si>
  <si>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</si>
  <si>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</si>
  <si>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</si>
  <si>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</si>
  <si>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</si>
  <si>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</si>
  <si>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</si>
  <si>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</si>
  <si>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</si>
  <si>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</si>
  <si>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</si>
  <si>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</si>
  <si>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</si>
  <si>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</si>
  <si>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</si>
  <si>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</si>
  <si>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</si>
  <si>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</si>
  <si>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</si>
  <si>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</si>
  <si>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</si>
  <si>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</si>
  <si>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</si>
  <si>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</si>
  <si>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</si>
  <si>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</si>
  <si>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</si>
  <si>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</si>
  <si>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</si>
  <si>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</si>
  <si>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</si>
  <si>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</si>
  <si>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</si>
  <si>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</si>
  <si>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</si>
  <si>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</si>
  <si>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</si>
  <si>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</si>
  <si>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</si>
  <si>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</si>
  <si>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</si>
  <si>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</si>
  <si>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</si>
  <si>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</si>
  <si>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</si>
  <si>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</si>
  <si>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</si>
  <si>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</si>
  <si>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</si>
  <si>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</si>
  <si>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</si>
  <si>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</si>
  <si>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</si>
  <si>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</si>
  <si>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</si>
  <si>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</si>
  <si>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</si>
  <si>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</si>
  <si>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</si>
  <si>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</si>
  <si>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</si>
  <si>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</si>
  <si>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</si>
  <si>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</si>
  <si>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</si>
  <si>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</si>
  <si>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</si>
  <si>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</si>
  <si>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</si>
  <si>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</si>
  <si>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</si>
  <si>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</si>
  <si>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</si>
  <si>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</si>
  <si>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</si>
  <si>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</si>
  <si>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</si>
  <si>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</si>
  <si>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</si>
  <si>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</si>
  <si>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</si>
  <si>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</si>
  <si>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</si>
  <si>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</si>
  <si>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</si>
  <si>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</si>
  <si>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</si>
  <si>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</si>
  <si>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</si>
  <si>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</si>
  <si>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</si>
  <si>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</si>
  <si>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</si>
  <si>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</si>
  <si>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</si>
  <si>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</si>
  <si>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</si>
  <si>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</si>
  <si>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</si>
  <si>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</si>
  <si>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</si>
  <si>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</si>
  <si>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</si>
  <si>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</si>
  <si>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</si>
  <si>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</si>
  <si>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</si>
  <si>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</si>
  <si>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</si>
  <si>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</si>
  <si>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</si>
  <si>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</si>
  <si>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</si>
  <si>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</si>
  <si>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</si>
  <si>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</si>
  <si>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</si>
  <si>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</si>
  <si>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</si>
  <si>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</si>
  <si>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</si>
  <si>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</si>
  <si>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</si>
  <si>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</si>
  <si>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</si>
  <si>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</si>
  <si>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</si>
  <si>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</si>
  <si>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</si>
  <si>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</si>
  <si>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</si>
  <si>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</si>
  <si>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</si>
  <si>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</si>
  <si>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</si>
  <si>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</si>
  <si>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</si>
  <si>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</si>
  <si>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</si>
  <si>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</si>
  <si>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X-Line 1,25 м одиночные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</si>
  <si>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</si>
  <si>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</si>
  <si>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</si>
  <si>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</si>
  <si>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</si>
  <si>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</si>
  <si>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</si>
  <si>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</si>
  <si>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</si>
  <si>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</si>
  <si>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</si>
  <si>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</si>
  <si>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</si>
  <si>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</si>
  <si>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</si>
  <si>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</si>
  <si>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</si>
  <si>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</si>
  <si>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</si>
  <si>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</si>
  <si>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</si>
  <si>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</si>
  <si>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</si>
  <si>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</si>
  <si>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</si>
  <si>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</si>
  <si>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</si>
  <si>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</si>
  <si>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</si>
  <si>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</si>
  <si>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</si>
  <si>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</si>
  <si>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</si>
  <si>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</si>
  <si>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</si>
  <si>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</si>
  <si>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</si>
  <si>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</si>
  <si>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</si>
  <si>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</si>
  <si>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</si>
  <si>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</si>
  <si>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</si>
  <si>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</si>
  <si>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</si>
  <si>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</si>
  <si>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</si>
  <si>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</si>
  <si>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</si>
  <si>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</si>
  <si>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</si>
  <si>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</si>
  <si>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</si>
  <si>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</si>
  <si>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</si>
  <si>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</si>
  <si>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</si>
  <si>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</si>
  <si>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</si>
  <si>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</si>
  <si>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</si>
  <si>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</si>
  <si>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</si>
  <si>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</si>
  <si>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</si>
  <si>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</si>
  <si>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</si>
  <si>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</si>
  <si>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</si>
  <si>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</si>
  <si>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</si>
  <si>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</si>
  <si>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X-Line 1,50 м одиночные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</si>
  <si>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</si>
  <si>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</si>
  <si>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</si>
  <si>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</si>
  <si>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</si>
  <si>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</si>
  <si>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</si>
  <si>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</si>
  <si>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</si>
  <si>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</si>
  <si>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</si>
  <si>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</si>
  <si>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</si>
  <si>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</si>
  <si>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</si>
  <si>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</si>
  <si>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</si>
  <si>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</si>
  <si>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</si>
  <si>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</si>
  <si>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</si>
  <si>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</si>
  <si>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</si>
  <si>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</si>
  <si>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</si>
  <si>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</si>
  <si>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</si>
  <si>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</si>
  <si>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</si>
  <si>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</si>
  <si>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</si>
  <si>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</si>
  <si>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</si>
  <si>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</si>
  <si>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</si>
  <si>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</si>
  <si>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</si>
  <si>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</si>
  <si>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</si>
  <si>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</si>
  <si>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</si>
  <si>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</si>
  <si>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</si>
  <si>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</si>
  <si>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</si>
  <si>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</si>
  <si>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</si>
  <si>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</si>
  <si>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</si>
  <si>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</si>
  <si>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</si>
  <si>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</si>
  <si>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</si>
  <si>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</si>
  <si>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</si>
  <si>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</si>
  <si>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</si>
  <si>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</si>
  <si>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</si>
  <si>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</si>
  <si>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</si>
  <si>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</si>
  <si>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</si>
  <si>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</si>
  <si>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</si>
  <si>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</si>
  <si>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</si>
  <si>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</si>
  <si>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</si>
  <si>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</si>
  <si>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</si>
  <si>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</si>
  <si>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</si>
  <si>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</si>
  <si>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</si>
  <si>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</si>
  <si>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</si>
  <si>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</si>
  <si>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</si>
  <si>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</si>
  <si>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</si>
  <si>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</si>
  <si>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</si>
  <si>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</si>
  <si>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</si>
  <si>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</si>
  <si>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</si>
  <si>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</si>
  <si>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</si>
  <si>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</si>
  <si>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</si>
  <si>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</si>
  <si>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</si>
  <si>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</si>
  <si>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</si>
  <si>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</si>
  <si>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</si>
  <si>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</si>
  <si>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</si>
  <si>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</si>
  <si>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</si>
  <si>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</si>
  <si>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</si>
  <si>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</si>
  <si>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</si>
  <si>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</si>
  <si>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</si>
  <si>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</si>
  <si>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</si>
  <si>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</si>
  <si>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</si>
  <si>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</si>
  <si>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</si>
  <si>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</si>
  <si>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</si>
  <si>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</si>
  <si>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</si>
  <si>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</si>
  <si>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</si>
  <si>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</si>
  <si>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</si>
  <si>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</si>
  <si>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</si>
  <si>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</si>
  <si>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</si>
  <si>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</si>
  <si>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</si>
  <si>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</si>
  <si>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</si>
  <si>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</si>
  <si>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</si>
  <si>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</si>
  <si>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</si>
  <si>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</si>
  <si>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</si>
  <si>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</si>
  <si>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</si>
  <si>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</si>
  <si>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</si>
  <si>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</si>
  <si>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</si>
  <si>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</si>
  <si>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</si>
  <si>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</si>
  <si>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</si>
  <si>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X-Line 2,00 м одиночные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</si>
  <si>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</si>
  <si>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</si>
  <si>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</si>
  <si>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</si>
  <si>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</si>
  <si>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</si>
  <si>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</si>
  <si>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</si>
  <si>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</si>
  <si>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</si>
  <si>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</si>
  <si>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</si>
  <si>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</si>
  <si>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</si>
  <si>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</si>
  <si>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</si>
  <si>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</si>
  <si>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</si>
  <si>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</si>
  <si>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</si>
  <si>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</si>
  <si>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</si>
  <si>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</si>
  <si>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</si>
  <si>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</si>
  <si>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</si>
  <si>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</si>
  <si>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</si>
  <si>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</si>
  <si>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</si>
  <si>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</si>
  <si>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</si>
  <si>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</si>
  <si>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</si>
  <si>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</si>
  <si>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</si>
  <si>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</si>
  <si>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</si>
  <si>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</si>
  <si>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</si>
  <si>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</si>
  <si>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</si>
  <si>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</si>
  <si>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</si>
  <si>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</si>
  <si>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</si>
  <si>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</si>
  <si>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</si>
  <si>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</si>
  <si>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</si>
  <si>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</si>
  <si>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</si>
  <si>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</si>
  <si>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</si>
  <si>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</si>
  <si>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</si>
  <si>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</si>
  <si>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</si>
  <si>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</si>
  <si>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</si>
  <si>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</si>
  <si>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</si>
  <si>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</si>
  <si>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</si>
  <si>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</si>
  <si>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</si>
  <si>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</si>
  <si>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</si>
  <si>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</si>
  <si>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</si>
  <si>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</si>
  <si>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</si>
  <si>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</si>
  <si>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</si>
  <si>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</si>
  <si>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</si>
  <si>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</si>
  <si>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</si>
  <si>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V1-R0-1X828-02000-4001030</t>
  </si>
  <si>
    <t>Светодиодный светильник VARTON X-line для сборки в линию 10 Вт 3000 K 502x63x100 мм RAL9003 белый муар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</si>
  <si>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</si>
  <si>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</si>
  <si>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</si>
  <si>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</si>
  <si>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</si>
  <si>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</si>
  <si>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</si>
  <si>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</si>
  <si>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</si>
  <si>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</si>
  <si>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V1-R0-1X828-02000-4001040</t>
  </si>
  <si>
    <t>Светодиодный светильник VARTON X-line для сборки в линию 10 Вт 4000 K 502x63x100 мм RAL9003 белый муар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</si>
  <si>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</si>
  <si>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</si>
  <si>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</si>
  <si>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</si>
  <si>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</si>
  <si>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</si>
  <si>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V1-R0-1X828-02000-4001630</t>
  </si>
  <si>
    <t>Светодиодный светильник VARTON X-line для сборки в линию 16 Вт 3000 К 502x63x100 мм RAL9003 белый муар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</si>
  <si>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</si>
  <si>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</si>
  <si>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</si>
  <si>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</si>
  <si>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</si>
  <si>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</si>
  <si>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</si>
  <si>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</si>
  <si>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</si>
  <si>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</si>
  <si>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</si>
  <si>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</si>
  <si>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</si>
  <si>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</si>
  <si>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</si>
  <si>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</si>
  <si>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</si>
  <si>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</si>
  <si>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</si>
  <si>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</si>
  <si>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</si>
  <si>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</si>
  <si>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X-Line 0,75 м для сборки в линию</t>
  </si>
  <si>
    <t>V1-R0-9X822-02000-4001530</t>
  </si>
  <si>
    <t>Светодиодный светильник VARTON X-line для сборки в линию 15 Вт 3000 К 750x63x100 мм RAL9005 черный муар</t>
  </si>
  <si>
    <t>V1-R0-0X822-02000-4001530</t>
  </si>
  <si>
    <t>Светодиодный светильник VARTON X-line для сборки в линию 15 Вт 3000 К 750x63x100 мм металлик</t>
  </si>
  <si>
    <t>V1-R0-1X822-02000-4001530</t>
  </si>
  <si>
    <t>Светодиодный светильник VARTON X-line для сборки в линию 15 Вт 3000 К 750x63x100 мм RAL9003 белый муар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</si>
  <si>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</si>
  <si>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</si>
  <si>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</si>
  <si>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</si>
  <si>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</si>
  <si>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</si>
  <si>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</si>
  <si>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</si>
  <si>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</si>
  <si>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</si>
  <si>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</si>
  <si>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</si>
  <si>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</si>
  <si>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</si>
  <si>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V1-R0-0X822-02000-4001540</t>
  </si>
  <si>
    <t>Светодиодный светильник VARTON X-line для сборки в линию 15 Вт 4000 K 750x63x100 мм металлик</t>
  </si>
  <si>
    <t>V1-R0-1X822-02000-4001540</t>
  </si>
  <si>
    <t>Светодиодный светильник VARTON X-line для сборки в линию 15 Вт 4000 К 750x63x100 мм RAL9003 белый муар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</si>
  <si>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</si>
  <si>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</si>
  <si>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</si>
  <si>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</si>
  <si>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</si>
  <si>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</si>
  <si>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</si>
  <si>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</si>
  <si>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</si>
  <si>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</si>
  <si>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</si>
  <si>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</si>
  <si>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</si>
  <si>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</si>
  <si>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</si>
  <si>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</si>
  <si>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V1-R0-0X822-02000-4002330</t>
  </si>
  <si>
    <t>Светодиодный светильник VARTON X-line для сборки в линию 23 Вт 3000 К 750x63x100 мм металлик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</si>
  <si>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</si>
  <si>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</si>
  <si>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</si>
  <si>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</si>
  <si>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</si>
  <si>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</si>
  <si>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</si>
  <si>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</si>
  <si>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</si>
  <si>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</si>
  <si>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</si>
  <si>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</si>
  <si>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V1-R0-1X822-02000-4002340</t>
  </si>
  <si>
    <t>Светодиодный светильник VARTON X-line для сборки в линию 23 Вт 4000 К 750x63x100 мм RAL9003 белый муар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</si>
  <si>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</si>
  <si>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</si>
  <si>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</si>
  <si>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</si>
  <si>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</si>
  <si>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</si>
  <si>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</si>
  <si>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</si>
  <si>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</si>
  <si>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</si>
  <si>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</si>
  <si>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</si>
  <si>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</si>
  <si>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</si>
  <si>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</si>
  <si>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</si>
  <si>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</si>
  <si>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V1-R0-1X823-02000-4002030</t>
  </si>
  <si>
    <t>Светодиодный светильник VARTON X-line для сборки в линию 20 Вт 3000 К 998x63x100 мм RAL9003 белый муар</t>
  </si>
  <si>
    <t>V1-R0-9X823-02000-4002030</t>
  </si>
  <si>
    <t>Светодиодный светильник VARTON X-line для сборки в линию 20 Вт 3000 К 998x63x100 мм RAL9005 черный муар</t>
  </si>
  <si>
    <t>V1-R0-0X823-02000-4002030</t>
  </si>
  <si>
    <t>Светодиодный светильник VARTON X-line для сборки в линию 20 Вт 3000 К 998x63x100 мм металлик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</si>
  <si>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</si>
  <si>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</si>
  <si>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</si>
  <si>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</si>
  <si>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</si>
  <si>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</si>
  <si>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</si>
  <si>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</si>
  <si>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</si>
  <si>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</si>
  <si>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</si>
  <si>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</si>
  <si>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</si>
  <si>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</si>
  <si>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V1-R0-9X823-02000-4002040</t>
  </si>
  <si>
    <t>Светодиодный светильник VARTON X-line для сборки в линию 20 Вт 4000 К 998x63x100 мм RAL9005 черный муар</t>
  </si>
  <si>
    <t>V1-R0-1X823-02000-4002040</t>
  </si>
  <si>
    <t>Светодиодный светильник VARTON X-line для сборки в линию 20 Вт 4000 К 998x63x100 мм RAL9003 белый муар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</si>
  <si>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</si>
  <si>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</si>
  <si>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</si>
  <si>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</si>
  <si>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</si>
  <si>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</si>
  <si>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</si>
  <si>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</si>
  <si>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</si>
  <si>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</si>
  <si>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</si>
  <si>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</si>
  <si>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</si>
  <si>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</si>
  <si>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V1-R0-0X823-02000-4003030</t>
  </si>
  <si>
    <t>Светодиодный светильник VARTON X-line для сборки в линию 30 Вт 3000 К 998x63x100 мм металлик</t>
  </si>
  <si>
    <t>V1-R0-9X823-02000-4003030</t>
  </si>
  <si>
    <t>Светодиодный светильник VARTON X-line для сборки в линию 30 Вт 3000 К 998x63x100 мм RAL9005 черный муар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</si>
  <si>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</si>
  <si>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</si>
  <si>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</si>
  <si>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</si>
  <si>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</si>
  <si>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</si>
  <si>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</si>
  <si>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</si>
  <si>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</si>
  <si>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</si>
  <si>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</si>
  <si>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</si>
  <si>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</si>
  <si>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</si>
  <si>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V1-R0-9X823-02000-4003040</t>
  </si>
  <si>
    <t>Светодиодный светильник VARTON X-line для сборки в линию 30 Вт 4000 К 998x63x100 мм RAL9005 черный муар</t>
  </si>
  <si>
    <t>V1-R0-1X823-02000-4003040</t>
  </si>
  <si>
    <t>Светодиодный светильник VARTON X-line для сборки в линию 30 Вт 4000 К 998x63x100 мм RAL9003 белый муар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</si>
  <si>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</si>
  <si>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</si>
  <si>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</si>
  <si>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</si>
  <si>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</si>
  <si>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</si>
  <si>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</si>
  <si>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</si>
  <si>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</si>
  <si>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</si>
  <si>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</si>
  <si>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</si>
  <si>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</si>
  <si>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</si>
  <si>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</si>
  <si>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</si>
  <si>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</si>
  <si>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</si>
  <si>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</si>
  <si>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</si>
  <si>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</si>
  <si>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</si>
  <si>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</si>
  <si>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</si>
  <si>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</si>
  <si>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</si>
  <si>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</si>
  <si>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</si>
  <si>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</si>
  <si>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</si>
  <si>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</si>
  <si>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</si>
  <si>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</si>
  <si>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V1-R0-0X824-02000-4002540</t>
  </si>
  <si>
    <t>Светодиодный светильник VARTON X-line для сборки в линию 25 Вт 4000 K 1246x63x100 мм металлик</t>
  </si>
  <si>
    <t>V1-R0-9X824-02000-4002540</t>
  </si>
  <si>
    <t>Светодиодный светильник VARTON X-line для сборки в линию 25 Вт 4000 К 1246x63x100 мм RAL9005 черный муар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</si>
  <si>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</si>
  <si>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</si>
  <si>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</si>
  <si>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</si>
  <si>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</si>
  <si>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</si>
  <si>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</si>
  <si>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</si>
  <si>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</si>
  <si>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</si>
  <si>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</si>
  <si>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</si>
  <si>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V1-R0-1X824-02000-4003730</t>
  </si>
  <si>
    <t>Светодиодный светильник VARTON X-line для сборки в линию 37 Вт 3000 К 1246x63x100 мм RAL9003 белый муар</t>
  </si>
  <si>
    <t>V1-R0-9X824-02000-4003730</t>
  </si>
  <si>
    <t>Светодиодный светильник VARTON X-line для сборки в линию 37 Вт 3000 К 1246x63x100 мм RAL9005 черный муар</t>
  </si>
  <si>
    <t>V1-R0-0X824-02000-4003730</t>
  </si>
  <si>
    <t>Светодиодный светильник VARTON X-line для сборки в линию 37 Вт 3000 К 1246x63x100 мм металлик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</si>
  <si>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</si>
  <si>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</si>
  <si>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</si>
  <si>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</si>
  <si>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</si>
  <si>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</si>
  <si>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</si>
  <si>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</si>
  <si>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</si>
  <si>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</si>
  <si>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</si>
  <si>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</si>
  <si>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V1-R0-1X824-02000-4003740</t>
  </si>
  <si>
    <t>Светодиодный светильник VARTON X-line для сборки в линию 37 Вт 4000 К 1246x63x100 мм RAL9003 белый муар</t>
  </si>
  <si>
    <t>V1-R0-9X824-02000-4003740</t>
  </si>
  <si>
    <t>Светодиодный светильник VARTON X-line для сборки в линию 37 Вт 4000 К 1246x63x100 мм RAL9005 черный муар</t>
  </si>
  <si>
    <t>V1-R0-0X824-02000-4003740</t>
  </si>
  <si>
    <t>Светодиодный светильник VARTON X-line для сборки в линию 37 Вт 4000 K 1246x63x100 мм металлик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</si>
  <si>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</si>
  <si>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</si>
  <si>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</si>
  <si>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</si>
  <si>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</si>
  <si>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</si>
  <si>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</si>
  <si>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</si>
  <si>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</si>
  <si>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</si>
  <si>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</si>
  <si>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</si>
  <si>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X-Line 1,50 м для сборки в линию</t>
  </si>
  <si>
    <t>V1-R0-0X825-02000-4003030</t>
  </si>
  <si>
    <t>Светодиодный светильник VARTON X-line для сборки в линию 30 Вт 3000 К 1494x63x100 мм металлик</t>
  </si>
  <si>
    <t>V1-R0-1X825-02000-4003030</t>
  </si>
  <si>
    <t>Светодиодный светильник VARTON X-line для сборки в линию 30 Вт 3000 К 1494x63x100 мм RAL9003 белый муар</t>
  </si>
  <si>
    <t>V1-R0-9X825-02000-4003030</t>
  </si>
  <si>
    <t>Светодиодный светильник VARTON X-line для сборки в линию 30 Вт 3000 К 1494x63x100 мм RAL9005 черный муар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</si>
  <si>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</si>
  <si>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</si>
  <si>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</si>
  <si>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</si>
  <si>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</si>
  <si>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</si>
  <si>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</si>
  <si>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</si>
  <si>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</si>
  <si>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</si>
  <si>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</si>
  <si>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</si>
  <si>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</si>
  <si>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</si>
  <si>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V1-R0-9X825-02000-4003040</t>
  </si>
  <si>
    <t>Светодиодный светильник VARTON X-line для сборки в линию 30 Вт 4000 К 1494x63x100 мм RAL9005 черный муар</t>
  </si>
  <si>
    <t>V1-R0-1X825-02000-4003040</t>
  </si>
  <si>
    <t>Светодиодный светильник VARTON X-line для сборки в линию 30 Вт 4000 К 1494x63x100 мм RAL9003 белый муар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</si>
  <si>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</si>
  <si>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</si>
  <si>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</si>
  <si>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</si>
  <si>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</si>
  <si>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</si>
  <si>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</si>
  <si>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</si>
  <si>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</si>
  <si>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</si>
  <si>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</si>
  <si>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</si>
  <si>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V1-R0-9X825-02000-4004530</t>
  </si>
  <si>
    <t>Светодиодный светильник VARTON X-line для сборки в линию 45 Вт 3000 К 1494x63x100 мм RAL9005 черный муар</t>
  </si>
  <si>
    <t>V1-R0-1X825-02000-4004530</t>
  </si>
  <si>
    <t>Светодиодный светильник VARTON X-line для сборки в линию 45 Вт 3000 К 1494x63x100 мм RAL9003 белый муар</t>
  </si>
  <si>
    <t>V1-R0-0X825-02000-4004530</t>
  </si>
  <si>
    <t>Светодиодный светильник VARTON X-line для сборки в линию 45 Вт 3000 К 1494x63x100 мм металлик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</si>
  <si>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</si>
  <si>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</si>
  <si>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</si>
  <si>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</si>
  <si>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</si>
  <si>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</si>
  <si>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</si>
  <si>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</si>
  <si>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</si>
  <si>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</si>
  <si>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</si>
  <si>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</si>
  <si>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</si>
  <si>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</si>
  <si>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</si>
  <si>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</si>
  <si>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</si>
  <si>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</si>
  <si>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</si>
  <si>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</si>
  <si>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</si>
  <si>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</si>
  <si>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</si>
  <si>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</si>
  <si>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</si>
  <si>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</si>
  <si>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</si>
  <si>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</si>
  <si>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</si>
  <si>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</si>
  <si>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</si>
  <si>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</si>
  <si>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</si>
  <si>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</si>
  <si>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</si>
  <si>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</si>
  <si>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</si>
  <si>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</si>
  <si>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</si>
  <si>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</si>
  <si>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</si>
  <si>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</si>
  <si>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</si>
  <si>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</si>
  <si>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</si>
  <si>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</si>
  <si>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</si>
  <si>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</si>
  <si>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</si>
  <si>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V1-R0-1X826-02000-4003540</t>
  </si>
  <si>
    <t>Светодиодный светильник VARTON X-line для сборки в линию 35 Вт 4000 К 1742x63x100 мм RAL9003 белый муар</t>
  </si>
  <si>
    <t>V1-R0-0X826-02000-4003540</t>
  </si>
  <si>
    <t>Светодиодный светильник VARTON Х-line для сборки в линию 35 Вт 4000 K 1742x63x100 мм металлик</t>
  </si>
  <si>
    <t>V1-R0-9X826-02000-4003540</t>
  </si>
  <si>
    <t>Светодиодный светильник VARTON X-line для сборки в линию 35 Вт 4000 К 1742x63x100 мм RAL9005 черный муар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</si>
  <si>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</si>
  <si>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</si>
  <si>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</si>
  <si>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</si>
  <si>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</si>
  <si>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</si>
  <si>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</si>
  <si>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</si>
  <si>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</si>
  <si>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</si>
  <si>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</si>
  <si>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</si>
  <si>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V1-R0-9X826-02000-4005230</t>
  </si>
  <si>
    <t>Светодиодный светильник VARTON X-line для сборки в линию 52 Вт 3000 К 1742x63x100 мм RAL9005 черный муар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</si>
  <si>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</si>
  <si>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</si>
  <si>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</si>
  <si>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</si>
  <si>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</si>
  <si>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</si>
  <si>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</si>
  <si>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</si>
  <si>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</si>
  <si>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</si>
  <si>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</si>
  <si>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</si>
  <si>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</si>
  <si>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</si>
  <si>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</si>
  <si>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</si>
  <si>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</si>
  <si>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</si>
  <si>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</si>
  <si>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</si>
  <si>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</si>
  <si>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</si>
  <si>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</si>
  <si>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</si>
  <si>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</si>
  <si>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</si>
  <si>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</si>
  <si>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</si>
  <si>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</si>
  <si>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</si>
  <si>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</si>
  <si>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</si>
  <si>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</si>
  <si>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</si>
  <si>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X-Line 2,00 м для сборки в линию</t>
  </si>
  <si>
    <t>V1-R0-0X827-02000-4004030</t>
  </si>
  <si>
    <t>Светодиодный светильник VARTON X-line для сборки в линию 40 Вт 3000 К 1990x63x100 мм металлик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</si>
  <si>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</si>
  <si>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</si>
  <si>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</si>
  <si>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</si>
  <si>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</si>
  <si>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</si>
  <si>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</si>
  <si>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</si>
  <si>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</si>
  <si>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</si>
  <si>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</si>
  <si>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</si>
  <si>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</si>
  <si>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</si>
  <si>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</si>
  <si>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</si>
  <si>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V1-R0-1X827-02000-4004040</t>
  </si>
  <si>
    <t>Светодиодный светильник VARTON X-line для сборки в линию 40 Вт 4000 К 1990x63x100 мм RAL9003 белый муар</t>
  </si>
  <si>
    <t>V1-R0-0X827-02000-4004040</t>
  </si>
  <si>
    <t>Светодиодный светильник VARTON Х-line для сборки в линию 40 Вт 4000 K 1990x63x100 мм металлик</t>
  </si>
  <si>
    <t>V1-R0-9X827-02000-4004040</t>
  </si>
  <si>
    <t>Светодиодный светильник VARTON X-line для сборки в линию 40 Вт 4000 К 1990x63x100 мм RAL9005 черный муар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</si>
  <si>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</si>
  <si>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</si>
  <si>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</si>
  <si>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</si>
  <si>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</si>
  <si>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</si>
  <si>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</si>
  <si>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</si>
  <si>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</si>
  <si>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</si>
  <si>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</si>
  <si>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</si>
  <si>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V1-R0-1X827-02000-4006030</t>
  </si>
  <si>
    <t>Светодиодный светильник VARTON X-line для сборки в линию 60 Вт 3000 К 1990x63x100 мм RAL9003 белый муар</t>
  </si>
  <si>
    <t>V1-R0-9X827-02000-4006030</t>
  </si>
  <si>
    <t>Светодиодный светильник VARTON X-line для сборки в линию 60 Вт 3000 К 1990x63x100 мм RAL9005 черный муар</t>
  </si>
  <si>
    <t>V1-R0-0X827-02000-4006030</t>
  </si>
  <si>
    <t>Светодиодный светильник VARTON X-line для сборки в линию 60 Вт 3000 К 1990x63x100 мм металлик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</si>
  <si>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</si>
  <si>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</si>
  <si>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</si>
  <si>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</si>
  <si>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</si>
  <si>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</si>
  <si>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</si>
  <si>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</si>
  <si>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</si>
  <si>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</si>
  <si>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</si>
  <si>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</si>
  <si>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V1-R0-0X827-02000-4006040</t>
  </si>
  <si>
    <t>Светодиодный светильник VARTON Х-line для сборки в линию 60 Вт 4000 K 1990x63x100 мм металлик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</si>
  <si>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</si>
  <si>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</si>
  <si>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</si>
  <si>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</si>
  <si>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</si>
  <si>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</si>
  <si>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</si>
  <si>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</si>
  <si>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</si>
  <si>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</si>
  <si>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</si>
  <si>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</si>
  <si>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</si>
  <si>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</si>
  <si>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</si>
  <si>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</si>
  <si>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X-Line угловые соединители для сборки в линию</t>
  </si>
  <si>
    <t>V1-R0-0L822-02000-4002030</t>
  </si>
  <si>
    <t>L-Соединитель для серии X-line для сборки в линию 20 Вт 3000 К 549x527х100 мм металлик</t>
  </si>
  <si>
    <t>V1-R0-1L822-02000-4002030</t>
  </si>
  <si>
    <t>L-Соединитель для серии X-line для сборки в линию 20 Вт 3000 К 549x527х100 мм RAL9003 белый муар</t>
  </si>
  <si>
    <t>V1-R0-9L822-02000-4002030</t>
  </si>
  <si>
    <t>L-Соединитель для серии X-line для сборки в линию 20 Вт 3000 К 549x527х100 мм RAL9005 черный муар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</si>
  <si>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</si>
  <si>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</si>
  <si>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</si>
  <si>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</si>
  <si>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</si>
  <si>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</si>
  <si>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</si>
  <si>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</si>
  <si>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V1-R0-9L822-02000-4002040</t>
  </si>
  <si>
    <t>L-Соединитель для серии X-line для сборки в линию 20 Вт 4000 К 549x527х100 мм RAL9005 черный муар</t>
  </si>
  <si>
    <t>V1-R0-1L822-02000-4002040</t>
  </si>
  <si>
    <t>L-Соединитель для серии X-line для сборки в линию 20 Вт 4000 К 549x527х100 мм RAL9003 белый муар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</si>
  <si>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</si>
  <si>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</si>
  <si>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</si>
  <si>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</si>
  <si>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</si>
  <si>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</si>
  <si>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V1-R0-1L822-02000-4003030</t>
  </si>
  <si>
    <t>L-Соединитель для серии X-line для сборки в линию 30 Вт 3000 К 549x527х100 мм RAL9003 белый муар</t>
  </si>
  <si>
    <t>V1-R0-9L822-02000-4003030</t>
  </si>
  <si>
    <t>L-Соединитель для серии X-line для сборки в линию 30 Вт 3000 К 549x527х100 мм RAL9005 черный муар</t>
  </si>
  <si>
    <t>V1-R0-0L822-02000-4003030</t>
  </si>
  <si>
    <t>L-Соединитель для серии X-line для сборки в линию 30 Вт 3000 К 549x527х100 мм металлик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</si>
  <si>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</si>
  <si>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</si>
  <si>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</si>
  <si>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</si>
  <si>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</si>
  <si>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</si>
  <si>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</si>
  <si>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</si>
  <si>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</si>
  <si>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</si>
  <si>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</si>
  <si>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</si>
  <si>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</si>
  <si>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</si>
  <si>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</si>
  <si>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</si>
  <si>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</si>
  <si>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</si>
  <si>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</si>
  <si>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</si>
  <si>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</si>
  <si>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</si>
  <si>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</si>
  <si>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</si>
  <si>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V4-R0-70.0056.XL0-0002</t>
  </si>
  <si>
    <t>Комплект для подключения к сети Х-line подвесной (провод 2м)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</si>
  <si>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</si>
  <si>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</si>
  <si>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V4-R0-70.0056.XL0-0006</t>
  </si>
  <si>
    <t>Комплект для подключения к сети Х-ЛАЙН 0.3м накладной 5-жильный</t>
  </si>
  <si>
    <t>V4-R0-70.0006.XL0-0003</t>
  </si>
  <si>
    <t>Подвес Х-ЛАЙН 1,5х2000мм к-кт: подвес 2м, 2шт</t>
  </si>
  <si>
    <t>V4-R0-10.0006.XL0-0002</t>
  </si>
  <si>
    <t>Комплект для подключения к сети Х-line подвесной (провод 2м) RAL9003 белый муар</t>
  </si>
  <si>
    <t>V4-R0-10.0056.XL0-0002</t>
  </si>
  <si>
    <t>Комплект для подключения к сети Х-line подвесной (провод 2м) RAL9003 белый муар 5-жильный</t>
  </si>
  <si>
    <t>V4-R0-70.0006.XL0-0006</t>
  </si>
  <si>
    <t>Комплект для подключения к сети Х-line 0.3м накладной</t>
  </si>
  <si>
    <t>V4-R0-90.0006.XL0-0002</t>
  </si>
  <si>
    <t>Комплект для подключения к сети Х-line подвесной (провод 2м) RAL9005 черный муар</t>
  </si>
  <si>
    <t>V4-R0-70.0006.XL0-0002</t>
  </si>
  <si>
    <t>Комплект для подключения к сети Х-line подвесной (провод 2м)</t>
  </si>
  <si>
    <t>X-Line Up&amp;Down одиночные</t>
  </si>
  <si>
    <t>X-Line Up&amp;Down 0,50 м одиночные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</si>
  <si>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</si>
  <si>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</si>
  <si>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</si>
  <si>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</si>
  <si>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</si>
  <si>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</si>
  <si>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</si>
  <si>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</si>
  <si>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</si>
  <si>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</si>
  <si>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</si>
  <si>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</si>
  <si>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</si>
  <si>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</si>
  <si>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</si>
  <si>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</si>
  <si>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</si>
  <si>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</si>
  <si>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</si>
  <si>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</si>
  <si>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</si>
  <si>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</si>
  <si>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</si>
  <si>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</si>
  <si>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X-Line Up&amp;Down 0,75 м одиночные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</si>
  <si>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</si>
  <si>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</si>
  <si>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</si>
  <si>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</si>
  <si>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</si>
  <si>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</si>
  <si>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</si>
  <si>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</si>
  <si>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</si>
  <si>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</si>
  <si>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</si>
  <si>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</si>
  <si>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</si>
  <si>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</si>
  <si>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</si>
  <si>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</si>
  <si>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</si>
  <si>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</si>
  <si>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</si>
  <si>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</si>
  <si>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</si>
  <si>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</si>
  <si>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</si>
  <si>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</si>
  <si>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</si>
  <si>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</si>
  <si>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</si>
  <si>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</si>
  <si>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</si>
  <si>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</si>
  <si>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</si>
  <si>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</si>
  <si>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</si>
  <si>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</si>
  <si>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</si>
  <si>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</si>
  <si>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</si>
  <si>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</si>
  <si>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</si>
  <si>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</si>
  <si>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</si>
  <si>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</si>
  <si>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</si>
  <si>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</si>
  <si>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</si>
  <si>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</si>
  <si>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</si>
  <si>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</si>
  <si>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</si>
  <si>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</si>
  <si>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</si>
  <si>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</si>
  <si>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</si>
  <si>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</si>
  <si>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</si>
  <si>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</si>
  <si>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</si>
  <si>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</si>
  <si>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</si>
  <si>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</si>
  <si>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</si>
  <si>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</si>
  <si>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</si>
  <si>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</si>
  <si>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</si>
  <si>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</si>
  <si>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</si>
  <si>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</si>
  <si>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</si>
  <si>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</si>
  <si>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</si>
  <si>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</si>
  <si>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</si>
  <si>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</si>
  <si>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</si>
  <si>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</si>
  <si>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</si>
  <si>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</si>
  <si>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</si>
  <si>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</si>
  <si>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</si>
  <si>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</si>
  <si>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</si>
  <si>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</si>
  <si>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</si>
  <si>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</si>
  <si>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</si>
  <si>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</si>
  <si>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</si>
  <si>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</si>
  <si>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</si>
  <si>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</si>
  <si>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</si>
  <si>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</si>
  <si>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</si>
  <si>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</si>
  <si>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</si>
  <si>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</si>
  <si>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</si>
  <si>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</si>
  <si>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</si>
  <si>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</si>
  <si>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</si>
  <si>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</si>
  <si>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</si>
  <si>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</si>
  <si>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</si>
  <si>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</si>
  <si>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</si>
  <si>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</si>
  <si>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</si>
  <si>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</si>
  <si>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</si>
  <si>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</si>
  <si>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</si>
  <si>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</si>
  <si>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</si>
  <si>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</si>
  <si>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</si>
  <si>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</si>
  <si>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</si>
  <si>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</si>
  <si>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</si>
  <si>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</si>
  <si>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X-Line Up&amp;Down 2,00 м одиночные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</si>
  <si>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</si>
  <si>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</si>
  <si>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</si>
  <si>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</si>
  <si>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</si>
  <si>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</si>
  <si>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</si>
  <si>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</si>
  <si>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</si>
  <si>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</si>
  <si>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</si>
  <si>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</si>
  <si>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</si>
  <si>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</si>
  <si>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</si>
  <si>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</si>
  <si>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</si>
  <si>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</si>
  <si>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</si>
  <si>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</si>
  <si>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</si>
  <si>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</si>
  <si>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</si>
  <si>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</si>
  <si>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</si>
  <si>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</si>
  <si>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</si>
  <si>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</si>
  <si>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</si>
  <si>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</si>
  <si>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V1-R0-02828-02000-4001630</t>
  </si>
  <si>
    <t>Светодиодный светильник VARTON Х-line Up&amp;Down 16 Вт 3000 К 502x63x100 мм металлик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</si>
  <si>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</si>
  <si>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</si>
  <si>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</si>
  <si>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</si>
  <si>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</si>
  <si>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</si>
  <si>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V1-R0-12828-02000-4001640</t>
  </si>
  <si>
    <t>Светодиодный светильник VARTON Х-line Up&amp;Down 16 Вт 4000 К 502x63x100 мм RAL9003 белый муар</t>
  </si>
  <si>
    <t>V1-R0-92828-02000-4001640</t>
  </si>
  <si>
    <t>Светодиодный светильник VARTON Х-line Up&amp;Down 16 Вт 4000 К 502x63x100 мм RAL9005 черный муар</t>
  </si>
  <si>
    <t>V1-R0-02828-02000-4001640</t>
  </si>
  <si>
    <t>Светодиодный светильник VARTON Х-line Up&amp;Down 16 Вт 4000 K 502x63x100 мм металлик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</si>
  <si>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</si>
  <si>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</si>
  <si>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</si>
  <si>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</si>
  <si>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</si>
  <si>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</si>
  <si>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</si>
  <si>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</si>
  <si>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</si>
  <si>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</si>
  <si>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</si>
  <si>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</si>
  <si>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</si>
  <si>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</si>
  <si>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</si>
  <si>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</si>
  <si>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</si>
  <si>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</si>
  <si>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</si>
  <si>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V1-R0-12822-02000-4002340</t>
  </si>
  <si>
    <t>Светодиодный светильник VARTON Х-line Up&amp;Down 23 Вт 4000 К 750x63x100 мм RAL9003 белый муар</t>
  </si>
  <si>
    <t>V1-R0-02822-02000-4002340</t>
  </si>
  <si>
    <t>Светодиодный светильник VARTON Х-line Up&amp;Down 23 Вт 4000 K 750x63x100 мм металлик</t>
  </si>
  <si>
    <t>V1-R0-92822-02000-4002340</t>
  </si>
  <si>
    <t>Светодиодный светильник VARTON Х-line Up&amp;Down 23 Вт 4000 К 750x63x100 мм RAL9005 черный муар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</si>
  <si>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</si>
  <si>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</si>
  <si>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</si>
  <si>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</si>
  <si>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</si>
  <si>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</si>
  <si>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</si>
  <si>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V1-R0-92823-02000-4003030</t>
  </si>
  <si>
    <t>Светодиодный светильник VARTON Х-line Up&amp;Down 30 Вт 3000 К 998x63x100 мм RAL9005 черный муар</t>
  </si>
  <si>
    <t>V1-R0-02823-02000-4003030</t>
  </si>
  <si>
    <t>Светодиодный светильник VARTON Х-line Up&amp;Down 30 Вт 3000 К 998x63x100 мм металлик</t>
  </si>
  <si>
    <t>V1-R0-12823-02000-4003030</t>
  </si>
  <si>
    <t>Светодиодный светильник VARTON Х-line Up&amp;Down 30 Вт 3000 К 998x63x100 мм RAL9003 белый муар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</si>
  <si>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</si>
  <si>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</si>
  <si>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</si>
  <si>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</si>
  <si>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</si>
  <si>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</si>
  <si>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V1-R0-12823-02000-4003040</t>
  </si>
  <si>
    <t>Светодиодный светильник VARTON Х-line Up&amp;Down 30 Вт 4000 К 998x63x100 мм RAL9003 белый муар</t>
  </si>
  <si>
    <t>V1-R0-02823-02000-4003040</t>
  </si>
  <si>
    <t>Светодиодный светильник VARTON Х-line Up&amp;Down 30 Вт 4000 K 998x63x100 мм металлик</t>
  </si>
  <si>
    <t>V1-R0-92823-02000-4003040</t>
  </si>
  <si>
    <t>Светодиодный светильник VARTON Х-line Up&amp;Down 30 Вт 4000 К 998x63x100 мм RAL9005 черный муар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</si>
  <si>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</si>
  <si>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</si>
  <si>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</si>
  <si>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</si>
  <si>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</si>
  <si>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</si>
  <si>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</si>
  <si>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V1-R0-02824-02000-4003730</t>
  </si>
  <si>
    <t>Светодиодный светильник VARTON Х-line Up&amp;Down 37 Вт 3000 К 1246x63x100 мм металлик</t>
  </si>
  <si>
    <t>V1-R0-92824-02000-4003730</t>
  </si>
  <si>
    <t>Светодиодный светильник VARTON Х-line Up&amp;Down 37 Вт 3000 К 1246x63x100 мм RAL9005 черный муар</t>
  </si>
  <si>
    <t>V1-R0-12824-02000-4003730</t>
  </si>
  <si>
    <t>Светодиодный светильник VARTON Х-line Up&amp;Down 37 Вт 3000 К 1246x63x100 мм RAL9003 белый муар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</si>
  <si>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</si>
  <si>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</si>
  <si>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</si>
  <si>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</si>
  <si>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</si>
  <si>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</si>
  <si>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V1-R0-02824-02000-4003740</t>
  </si>
  <si>
    <t>Светодиодный светильник VARTON Х-line Up&amp;Down 37 Вт 4000 K 1246x63x100 мм металлик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</si>
  <si>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</si>
  <si>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</si>
  <si>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</si>
  <si>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</si>
  <si>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</si>
  <si>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</si>
  <si>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</si>
  <si>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</si>
  <si>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</si>
  <si>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</si>
  <si>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</si>
  <si>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</si>
  <si>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</si>
  <si>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V1-R0-12825-02000-4004530</t>
  </si>
  <si>
    <t>Светодиодный светильник VARTON Х-line Up&amp;Down 45 Вт 3000 К 1494x63x100 мм RAL9003 белый муар</t>
  </si>
  <si>
    <t>V1-R0-02825-02000-4004530</t>
  </si>
  <si>
    <t>Светодиодный светильник VARTON Х-line Up&amp;Down 45 Вт 3000 К 1494x63x100 мм металлик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</si>
  <si>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</si>
  <si>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</si>
  <si>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</si>
  <si>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</si>
  <si>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</si>
  <si>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</si>
  <si>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</si>
  <si>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</si>
  <si>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V1-R0-02825-02000-4004540</t>
  </si>
  <si>
    <t>Светодиодный светильник VARTON Х-line Up&amp;Down 45 Вт 4000 K 1494x63x100 мм металлик</t>
  </si>
  <si>
    <t>V1-R0-12825-02000-4004540</t>
  </si>
  <si>
    <t>Светодиодный светильник VARTON Х-line Up&amp;Down 45 Вт 4000 К 1494x63x100 мм RAL9003 белый муар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</si>
  <si>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</si>
  <si>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</si>
  <si>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</si>
  <si>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</si>
  <si>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</si>
  <si>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</si>
  <si>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X-Line Up&amp;Down 1,75 м для сборки в линию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</si>
  <si>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</si>
  <si>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</si>
  <si>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</si>
  <si>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</si>
  <si>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</si>
  <si>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</si>
  <si>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</si>
  <si>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</si>
  <si>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</si>
  <si>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</si>
  <si>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</si>
  <si>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</si>
  <si>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V1-R0-02826-02000-4005240</t>
  </si>
  <si>
    <t>Светодиодный светильник VARTON Х-line Up&amp;Down 52 Вт 4000 K 1742x63x100 мм металлик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</si>
  <si>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</si>
  <si>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</si>
  <si>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</si>
  <si>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</si>
  <si>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</si>
  <si>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</si>
  <si>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</si>
  <si>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</si>
  <si>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</si>
  <si>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</si>
  <si>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</si>
  <si>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</si>
  <si>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</si>
  <si>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</si>
  <si>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</si>
  <si>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</si>
  <si>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</si>
  <si>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</si>
  <si>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</si>
  <si>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</si>
  <si>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</si>
  <si>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</si>
  <si>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</si>
  <si>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</si>
  <si>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</si>
  <si>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V1-R0-02827-02000-4006040</t>
  </si>
  <si>
    <t>Светодиодный светильник VARTON Х-line Up&amp;Down 60 Вт 4000 K 1990x63x100 мм металлик</t>
  </si>
  <si>
    <t>V1-R0-12827-02000-4006040</t>
  </si>
  <si>
    <t>Светодиодный светильник VARTON Х-line Up&amp;Down 60 Вт 4000 К 1990x63x100 мм RAL9003 белый муар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</si>
  <si>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</si>
  <si>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</si>
  <si>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</si>
  <si>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</si>
  <si>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</si>
  <si>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</si>
  <si>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X-line фигуры</t>
  </si>
  <si>
    <t>X-line квадрат 0,5 х 0,5 м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</si>
  <si>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</si>
  <si>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</si>
  <si>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</si>
  <si>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</si>
  <si>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</si>
  <si>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</si>
  <si>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</si>
  <si>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</si>
  <si>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</si>
  <si>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</si>
  <si>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</si>
  <si>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</si>
  <si>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</si>
  <si>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</si>
  <si>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</si>
  <si>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</si>
  <si>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</si>
  <si>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</si>
  <si>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</si>
  <si>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</si>
  <si>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</si>
  <si>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</si>
  <si>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</si>
  <si>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</si>
  <si>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</si>
  <si>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</si>
  <si>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</si>
  <si>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</si>
  <si>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</si>
  <si>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</si>
  <si>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</si>
  <si>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</si>
  <si>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</si>
  <si>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</si>
  <si>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</si>
  <si>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</si>
  <si>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</si>
  <si>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</si>
  <si>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</si>
  <si>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</si>
  <si>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</si>
  <si>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</si>
  <si>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</si>
  <si>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11400 лм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</si>
  <si>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</si>
  <si>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</si>
  <si>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</si>
  <si>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</si>
  <si>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</si>
  <si>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</si>
  <si>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</si>
  <si>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</si>
  <si>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</si>
  <si>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</si>
  <si>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X-line прямоугольник 0,5 х 1 м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</si>
  <si>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</si>
  <si>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</si>
  <si>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</si>
  <si>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</si>
  <si>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</si>
  <si>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</si>
  <si>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</si>
  <si>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</si>
  <si>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</si>
  <si>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</si>
  <si>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</si>
  <si>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</si>
  <si>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</si>
  <si>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</si>
  <si>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</si>
  <si>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</si>
  <si>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</si>
  <si>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</si>
  <si>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</si>
  <si>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</si>
  <si>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</si>
  <si>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</si>
  <si>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</si>
  <si>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</si>
  <si>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</si>
  <si>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</si>
  <si>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</si>
  <si>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</si>
  <si>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</si>
  <si>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</si>
  <si>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</si>
  <si>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</si>
  <si>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</si>
  <si>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</si>
  <si>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</si>
  <si>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</si>
  <si>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</si>
  <si>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</si>
  <si>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</si>
  <si>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</si>
  <si>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</si>
  <si>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</si>
  <si>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</si>
  <si>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</si>
  <si>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</si>
  <si>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</si>
  <si>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</si>
  <si>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</si>
  <si>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</si>
  <si>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</si>
  <si>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</si>
  <si>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</si>
  <si>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</si>
  <si>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</si>
  <si>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</si>
  <si>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</si>
  <si>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</si>
  <si>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</si>
  <si>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</si>
  <si>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</si>
  <si>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</si>
  <si>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</si>
  <si>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</si>
  <si>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</si>
  <si>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</si>
  <si>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</si>
  <si>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</si>
  <si>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</si>
  <si>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</si>
  <si>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</si>
  <si>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</si>
  <si>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</si>
  <si>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</si>
  <si>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</si>
  <si>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</si>
  <si>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</si>
  <si>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</si>
  <si>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</si>
  <si>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</si>
  <si>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</si>
  <si>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</si>
  <si>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</si>
  <si>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</si>
  <si>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</si>
  <si>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</si>
  <si>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</si>
  <si>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</si>
  <si>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</si>
  <si>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</si>
  <si>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</si>
  <si>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</si>
  <si>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</si>
  <si>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</si>
  <si>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</si>
  <si>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</si>
  <si>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</si>
  <si>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</si>
  <si>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</si>
  <si>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</si>
  <si>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</si>
  <si>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</si>
  <si>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</si>
  <si>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</si>
  <si>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</si>
  <si>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</si>
  <si>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2992 лм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</si>
  <si>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</si>
  <si>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</si>
  <si>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</si>
  <si>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</si>
  <si>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</si>
  <si>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</si>
  <si>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</si>
  <si>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</si>
  <si>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</si>
  <si>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</si>
  <si>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</si>
  <si>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</si>
  <si>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</si>
  <si>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</si>
  <si>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</si>
  <si>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</si>
  <si>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</si>
  <si>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</si>
  <si>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</si>
  <si>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</si>
  <si>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</si>
  <si>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</si>
  <si>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Qubo-line 1510х30 мм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</si>
  <si>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</si>
  <si>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</si>
  <si>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3087 лм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</si>
  <si>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</si>
  <si>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</si>
  <si>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</si>
  <si>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</si>
  <si>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</si>
  <si>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</si>
  <si>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</si>
  <si>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</si>
  <si>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</si>
  <si>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</si>
  <si>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</si>
  <si>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</si>
  <si>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</si>
  <si>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</si>
  <si>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</si>
  <si>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</si>
  <si>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</si>
  <si>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</si>
  <si>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</si>
  <si>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</si>
  <si>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</si>
  <si>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</si>
  <si>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</si>
  <si>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</si>
  <si>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</si>
  <si>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4493 лм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</si>
  <si>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</si>
  <si>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</si>
  <si>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</si>
  <si>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</si>
  <si>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</si>
  <si>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</si>
  <si>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</si>
  <si>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</si>
  <si>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</si>
  <si>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</si>
  <si>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</si>
  <si>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</si>
  <si>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</si>
  <si>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</si>
  <si>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</si>
  <si>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</si>
  <si>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</si>
  <si>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</si>
  <si>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</si>
  <si>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</si>
  <si>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</si>
  <si>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</si>
  <si>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Qubo-line 1010х20 мм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</si>
  <si>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</si>
  <si>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</si>
  <si>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1976 лм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</si>
  <si>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</si>
  <si>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</si>
  <si>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</si>
  <si>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</si>
  <si>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</si>
  <si>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</si>
  <si>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</si>
  <si>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</si>
  <si>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</si>
  <si>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</si>
  <si>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</si>
  <si>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</si>
  <si>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2080 лм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</si>
  <si>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</si>
  <si>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</si>
  <si>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</si>
  <si>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</si>
  <si>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</si>
  <si>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</si>
  <si>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</si>
  <si>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</si>
  <si>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</si>
  <si>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</si>
  <si>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</si>
  <si>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</si>
  <si>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</si>
  <si>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</si>
  <si>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</si>
  <si>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</si>
  <si>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</si>
  <si>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</si>
  <si>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</si>
  <si>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</si>
  <si>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</si>
  <si>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</si>
  <si>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</si>
  <si>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</si>
  <si>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</si>
  <si>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</si>
  <si>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</si>
  <si>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</si>
  <si>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</si>
  <si>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</si>
  <si>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</si>
  <si>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</si>
  <si>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</si>
  <si>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</si>
  <si>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</si>
  <si>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Qubo-line 1010х50 мм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</si>
  <si>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</si>
  <si>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</si>
  <si>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2137 лм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</si>
  <si>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</si>
  <si>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</si>
  <si>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</si>
  <si>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</si>
  <si>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</si>
  <si>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</si>
  <si>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</si>
  <si>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</si>
  <si>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</si>
  <si>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</si>
  <si>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</si>
  <si>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</si>
  <si>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</si>
  <si>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</si>
  <si>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</si>
  <si>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</si>
  <si>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</si>
  <si>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</si>
  <si>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</si>
  <si>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</si>
  <si>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</si>
  <si>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</si>
  <si>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</si>
  <si>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</si>
  <si>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3116 лм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</si>
  <si>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</si>
  <si>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</si>
  <si>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</si>
  <si>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</si>
  <si>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</si>
  <si>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</si>
  <si>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</si>
  <si>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</si>
  <si>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</si>
  <si>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</si>
  <si>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</si>
  <si>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</si>
  <si>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3280 лм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</si>
  <si>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</si>
  <si>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</si>
  <si>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</si>
  <si>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</si>
  <si>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</si>
  <si>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</si>
  <si>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</si>
  <si>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</si>
  <si>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</si>
  <si>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</si>
  <si>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</si>
  <si>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</si>
  <si>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</si>
  <si>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</si>
  <si>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</si>
  <si>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</si>
  <si>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</si>
  <si>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</si>
  <si>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</si>
  <si>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</si>
  <si>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</si>
  <si>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</si>
  <si>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</si>
  <si>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</si>
  <si>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</si>
  <si>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</si>
  <si>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</si>
  <si>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</si>
  <si>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</si>
  <si>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</si>
  <si>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</si>
  <si>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</si>
  <si>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</si>
  <si>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</si>
  <si>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</si>
  <si>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</si>
  <si>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</si>
  <si>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</si>
  <si>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</si>
  <si>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3591 лм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</si>
  <si>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</si>
  <si>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</si>
  <si>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</si>
  <si>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</si>
  <si>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</si>
  <si>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</si>
  <si>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</si>
  <si>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</si>
  <si>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</si>
  <si>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</si>
  <si>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</si>
  <si>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</si>
  <si>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</si>
  <si>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</si>
  <si>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</si>
  <si>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</si>
  <si>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</si>
  <si>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</si>
  <si>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</si>
  <si>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</si>
  <si>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</si>
  <si>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</si>
  <si>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Qubo-line 1260х30 мм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</si>
  <si>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</si>
  <si>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</si>
  <si>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2565 лм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</si>
  <si>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</si>
  <si>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</si>
  <si>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</si>
  <si>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</si>
  <si>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</si>
  <si>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</si>
  <si>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</si>
  <si>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</si>
  <si>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</si>
  <si>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</si>
  <si>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</si>
  <si>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</si>
  <si>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</si>
  <si>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</si>
  <si>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</si>
  <si>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</si>
  <si>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</si>
  <si>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</si>
  <si>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</si>
  <si>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</si>
  <si>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</si>
  <si>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</si>
  <si>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</si>
  <si>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</si>
  <si>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</si>
  <si>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</si>
  <si>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</si>
  <si>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</si>
  <si>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</si>
  <si>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</si>
  <si>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</si>
  <si>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</si>
  <si>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</si>
  <si>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</si>
  <si>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</si>
  <si>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</si>
  <si>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</si>
  <si>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3940 лм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</si>
  <si>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</si>
  <si>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</si>
  <si>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</si>
  <si>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</si>
  <si>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</si>
  <si>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</si>
  <si>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</si>
  <si>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</si>
  <si>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</si>
  <si>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</si>
  <si>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</si>
  <si>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</si>
  <si>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</si>
  <si>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</si>
  <si>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</si>
  <si>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</si>
  <si>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</si>
  <si>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</si>
  <si>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</si>
  <si>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</si>
  <si>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</si>
  <si>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</si>
  <si>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</si>
  <si>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</si>
  <si>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</si>
  <si>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</si>
  <si>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</si>
  <si>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</si>
  <si>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</si>
  <si>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</si>
  <si>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</si>
  <si>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</si>
  <si>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</si>
  <si>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</si>
  <si>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</si>
  <si>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</si>
  <si>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</si>
  <si>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</si>
  <si>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</si>
  <si>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</si>
  <si>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</si>
  <si>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</si>
  <si>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</si>
  <si>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</si>
  <si>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</si>
  <si>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</si>
  <si>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</si>
  <si>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</si>
  <si>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</si>
  <si>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</si>
  <si>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</si>
  <si>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</si>
  <si>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</si>
  <si>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</si>
  <si>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</si>
  <si>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</si>
  <si>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</si>
  <si>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</si>
  <si>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</si>
  <si>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</si>
  <si>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</si>
  <si>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</si>
  <si>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Qubo-line 1510х20 мм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</si>
  <si>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</si>
  <si>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</si>
  <si>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2964 лм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</si>
  <si>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</si>
  <si>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</si>
  <si>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</si>
  <si>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</si>
  <si>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</si>
  <si>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</si>
  <si>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</si>
  <si>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</si>
  <si>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</si>
  <si>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</si>
  <si>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</si>
  <si>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</si>
  <si>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</si>
  <si>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</si>
  <si>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</si>
  <si>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</si>
  <si>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</si>
  <si>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</si>
  <si>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</si>
  <si>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</si>
  <si>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</si>
  <si>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</si>
  <si>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</si>
  <si>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</si>
  <si>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4322 лм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</si>
  <si>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</si>
  <si>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</si>
  <si>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</si>
  <si>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</si>
  <si>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</si>
  <si>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</si>
  <si>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</si>
  <si>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</si>
  <si>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</si>
  <si>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</si>
  <si>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</si>
  <si>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</si>
  <si>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</si>
  <si>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</si>
  <si>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</si>
  <si>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</si>
  <si>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</si>
  <si>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</si>
  <si>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</si>
  <si>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</si>
  <si>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</si>
  <si>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</si>
  <si>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</si>
  <si>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</si>
  <si>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</si>
  <si>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</si>
  <si>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</si>
  <si>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</si>
  <si>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</si>
  <si>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</si>
  <si>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</si>
  <si>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</si>
  <si>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</si>
  <si>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</si>
  <si>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</si>
  <si>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</si>
  <si>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</si>
  <si>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</si>
  <si>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</si>
  <si>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</si>
  <si>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</si>
  <si>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</si>
  <si>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</si>
  <si>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</si>
  <si>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</si>
  <si>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</si>
  <si>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</si>
  <si>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</si>
  <si>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</si>
  <si>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</si>
  <si>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</si>
  <si>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</si>
  <si>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</si>
  <si>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</si>
  <si>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</si>
  <si>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</si>
  <si>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</si>
  <si>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</si>
  <si>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</si>
  <si>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</si>
  <si>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</si>
  <si>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</si>
  <si>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</si>
  <si>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</si>
  <si>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</si>
  <si>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</si>
  <si>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</si>
  <si>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</si>
  <si>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</si>
  <si>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</si>
  <si>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</si>
  <si>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</si>
  <si>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</si>
  <si>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</si>
  <si>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</si>
  <si>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</si>
  <si>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</si>
  <si>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</si>
  <si>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</si>
  <si>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</si>
  <si>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</si>
  <si>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</si>
  <si>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</si>
  <si>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</si>
  <si>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</si>
  <si>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</si>
  <si>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</si>
  <si>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</si>
  <si>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</si>
  <si>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</si>
  <si>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</si>
  <si>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</si>
  <si>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</si>
  <si>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</si>
  <si>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</si>
  <si>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</si>
  <si>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</si>
  <si>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</si>
  <si>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</si>
  <si>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</si>
  <si>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</si>
  <si>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</si>
  <si>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</si>
  <si>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</si>
  <si>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</si>
  <si>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</si>
  <si>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</si>
  <si>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</si>
  <si>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</si>
  <si>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</si>
  <si>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</si>
  <si>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</si>
  <si>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</si>
  <si>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</si>
  <si>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</si>
  <si>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</si>
  <si>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</si>
  <si>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</si>
  <si>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</si>
  <si>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</si>
  <si>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</si>
  <si>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</si>
  <si>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</si>
  <si>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</si>
  <si>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</si>
  <si>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</si>
  <si>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</si>
  <si>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</si>
  <si>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</si>
  <si>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</si>
  <si>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</si>
  <si>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</si>
  <si>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</si>
  <si>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</si>
  <si>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</si>
  <si>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</si>
  <si>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</si>
  <si>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</si>
  <si>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</si>
  <si>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3050 лм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</si>
  <si>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</si>
  <si>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</si>
  <si>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</si>
  <si>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</si>
  <si>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</si>
  <si>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</si>
  <si>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</si>
  <si>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</si>
  <si>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</si>
  <si>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</si>
  <si>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</si>
  <si>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</si>
  <si>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</si>
  <si>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</si>
  <si>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</si>
  <si>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</si>
  <si>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</si>
  <si>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</si>
  <si>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</si>
  <si>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</si>
  <si>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</si>
  <si>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</si>
  <si>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</si>
  <si>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</si>
  <si>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</si>
  <si>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</si>
  <si>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</si>
  <si>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</si>
  <si>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</si>
  <si>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</si>
  <si>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</si>
  <si>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</si>
  <si>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</si>
  <si>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</si>
  <si>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</si>
  <si>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</si>
  <si>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</si>
  <si>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</si>
  <si>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</si>
  <si>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</si>
  <si>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</si>
  <si>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</si>
  <si>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</si>
  <si>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</si>
  <si>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</si>
  <si>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</si>
  <si>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</si>
  <si>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</si>
  <si>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</si>
  <si>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</si>
  <si>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</si>
  <si>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</si>
  <si>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</si>
  <si>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</si>
  <si>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</si>
  <si>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</si>
  <si>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</si>
  <si>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</si>
  <si>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</si>
  <si>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</si>
  <si>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</si>
  <si>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</si>
  <si>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</si>
  <si>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</si>
  <si>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</si>
  <si>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</si>
  <si>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</si>
  <si>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</si>
  <si>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</si>
  <si>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</si>
  <si>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</si>
  <si>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</si>
  <si>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</si>
  <si>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4600 лм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</si>
  <si>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</si>
  <si>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</si>
  <si>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</si>
  <si>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</si>
  <si>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</si>
  <si>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</si>
  <si>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</si>
  <si>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</si>
  <si>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</si>
  <si>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</si>
  <si>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</si>
  <si>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</si>
  <si>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</si>
  <si>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</si>
  <si>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</si>
  <si>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</si>
  <si>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</si>
  <si>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</si>
  <si>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</si>
  <si>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</si>
  <si>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</si>
  <si>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</si>
  <si>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</si>
  <si>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</si>
  <si>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</si>
  <si>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</si>
  <si>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</si>
  <si>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</si>
  <si>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</si>
  <si>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</si>
  <si>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</si>
  <si>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</si>
  <si>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</si>
  <si>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</si>
  <si>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</si>
  <si>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</si>
  <si>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</si>
  <si>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</si>
  <si>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</si>
  <si>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</si>
  <si>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</si>
  <si>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</si>
  <si>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</si>
  <si>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</si>
  <si>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</si>
  <si>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</si>
  <si>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</si>
  <si>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V1-A1-70439-10000-4001140</t>
  </si>
  <si>
    <t>Светодиодный светильник VARTON Universal-Line встраиваемый 575х100х69 мм 11 Вт 4000 K IP40 металлик</t>
  </si>
  <si>
    <t>V1-A1-00439-10000-4001140</t>
  </si>
  <si>
    <t>Светодиодный светильник VARTON Universal-Line встраиваемый 575х100х69 мм 11 Вт 4000 К IP40 RAL9003 белый муар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</si>
  <si>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</si>
  <si>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</si>
  <si>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</si>
  <si>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</si>
  <si>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</si>
  <si>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</si>
  <si>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</si>
  <si>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</si>
  <si>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</si>
  <si>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</si>
  <si>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</si>
  <si>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</si>
  <si>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</si>
  <si>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</si>
  <si>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</si>
  <si>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</si>
  <si>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</si>
  <si>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</si>
  <si>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</si>
  <si>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</si>
  <si>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</si>
  <si>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</si>
  <si>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</si>
  <si>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</si>
  <si>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</si>
  <si>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</si>
  <si>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</si>
  <si>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</si>
  <si>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</si>
  <si>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</si>
  <si>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</si>
  <si>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</si>
  <si>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</si>
  <si>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</si>
  <si>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</si>
  <si>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</si>
  <si>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</si>
  <si>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V1-A1-10413-10000-4003040</t>
  </si>
  <si>
    <t>Светодиодный светильник VARTON Universal-Line встраиваемый 860х100х69 мм 30 Вт 4000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</si>
  <si>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</si>
  <si>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</si>
  <si>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</si>
  <si>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</si>
  <si>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V1-A1-70413-10D01-4003840</t>
  </si>
  <si>
    <t>Светодиодный светильник VARTON Universal-Line встраиваемый 860х100х69 мм 30 Вт 4000 K IP40 металлик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</si>
  <si>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</si>
  <si>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</si>
  <si>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</si>
  <si>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</si>
  <si>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</si>
  <si>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V1-A1-10414-10000-4002230</t>
  </si>
  <si>
    <t>Светодиодный светильник VARTON Universal-Line встраиваемый 1145х100х69 мм 22 Вт 3000 K IP40 RAL9003 белый муар</t>
  </si>
  <si>
    <t>22W</t>
  </si>
  <si>
    <t>V1-A1-70414-10000-4002230</t>
  </si>
  <si>
    <t>Светодиодный светильник VARTON Universal-Line встраиваемый 1145х100х69 мм 22 Вт 3000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</si>
  <si>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</si>
  <si>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</si>
  <si>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</si>
  <si>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</si>
  <si>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</si>
  <si>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</si>
  <si>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</si>
  <si>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</si>
  <si>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</si>
  <si>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</si>
  <si>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</si>
  <si>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</si>
  <si>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</si>
  <si>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</si>
  <si>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</si>
  <si>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</si>
  <si>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</si>
  <si>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</si>
  <si>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V1-A1-10414-10000-4003640</t>
  </si>
  <si>
    <t>Светодиодный светильник VARTON Universal-Line встраиваемый 1145х100х69 мм 36 Вт 4000 K IP40 RAL9003 белый муар</t>
  </si>
  <si>
    <t>V1-A1-70414-10D01-4005040</t>
  </si>
  <si>
    <t>Светодиодный светильник VARTON Universal-Line встраиваемый 1145х100х69 мм 36 Вт 4000 K IP40 металлик DALI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</si>
  <si>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</si>
  <si>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</si>
  <si>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</si>
  <si>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</si>
  <si>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</si>
  <si>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</si>
  <si>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</si>
  <si>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</si>
  <si>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</si>
  <si>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</si>
  <si>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</si>
  <si>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</si>
  <si>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</si>
  <si>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</si>
  <si>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</si>
  <si>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</si>
  <si>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</si>
  <si>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</si>
  <si>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</si>
  <si>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</si>
  <si>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</si>
  <si>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</si>
  <si>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</si>
  <si>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V1-A1-10415-10000-4004630</t>
  </si>
  <si>
    <t>Светодиодный светильник VARTON Universal-Line встраиваемый 1430х100х69 мм 46 Вт 3000 K IP40 RAL9003 белый муар</t>
  </si>
  <si>
    <t>46W</t>
  </si>
  <si>
    <t>V1-A1-70415-10000-4006230</t>
  </si>
  <si>
    <t>Светодиодный светильник VARTON Universal-Line встраиваемый 1430х100х69 мм 46 Вт 3000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</si>
  <si>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</si>
  <si>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</si>
  <si>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</si>
  <si>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</si>
  <si>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</si>
  <si>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</si>
  <si>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</si>
  <si>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</si>
  <si>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</si>
  <si>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</si>
  <si>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</si>
  <si>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</si>
  <si>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Universal-Line аксессуары</t>
  </si>
  <si>
    <t>V4-R0-70.0007.UL0-0004</t>
  </si>
  <si>
    <t>Крепление для встраиваемого монтажа в ГКЛ Universal-Line 1шт (горизонтальный и вертикальный монтаж)</t>
  </si>
  <si>
    <t>V4-R0-10.0007.UL0-0001</t>
  </si>
  <si>
    <t>Крышка Universal-Line торц-я глухая ширина15мм белый муар RAL9003  1шт</t>
  </si>
  <si>
    <t>V4-R0-70.0007.UL0-0002</t>
  </si>
  <si>
    <t>Крышка Universal-Line торц-я гермоввод ширина15мм 1шт</t>
  </si>
  <si>
    <t>V4-R0-70.0007.UL0-0001</t>
  </si>
  <si>
    <t>Крышка Universal-Line торц-я глухая ширина15мм 1шт</t>
  </si>
  <si>
    <t>V4-R0-70.0007.UL0-0003</t>
  </si>
  <si>
    <t>Комплект креплений для монтажа в линию светильника Universal-Line (3 пластины и винты)</t>
  </si>
  <si>
    <t>V4-R0-10.0007.UL0-0002</t>
  </si>
  <si>
    <t>Крышка торц-я гермоввод Universal-Line ширина15мм белый RAL9003  муар 1шт</t>
  </si>
  <si>
    <t>V4-R0-00.0006.UL0-0001</t>
  </si>
  <si>
    <t>Комплект Universal line подключение к сети 0.5м стандартный</t>
  </si>
  <si>
    <t>Universal-Line рассеиватель</t>
  </si>
  <si>
    <t>V2-R0-OP00-02.0.0109.00</t>
  </si>
  <si>
    <t>Рассеиватель гибкий из поликарбоната для Universal-line 25 м, рулон</t>
  </si>
  <si>
    <t>V2-R0-OP00-02.0.0110.00</t>
  </si>
  <si>
    <t>Рассеиватель гибкий из поликарбоната для Universal-line 12,2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</si>
  <si>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</si>
  <si>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</si>
  <si>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</si>
  <si>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</si>
  <si>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</si>
  <si>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</si>
  <si>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</si>
  <si>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</si>
  <si>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</si>
  <si>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</si>
  <si>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</si>
  <si>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</si>
  <si>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</si>
  <si>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</si>
  <si>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</si>
  <si>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</si>
  <si>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</si>
  <si>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V1-A1-10469-10000-4002340</t>
  </si>
  <si>
    <t>Светильник Universal-Line встраиваемый L-поворот 365*365*69мм 23Вт 4000К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</si>
  <si>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</si>
  <si>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</si>
  <si>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</si>
  <si>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</si>
  <si>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</si>
  <si>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</si>
  <si>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</si>
  <si>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</si>
  <si>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</si>
  <si>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</si>
  <si>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V1-A1-70418-10000-4002540</t>
  </si>
  <si>
    <t>Светильник Universal-Line L-поворот правый/левый встраиваемый 650*650*69мм 25Вт 4000К IP40 металлик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</si>
  <si>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</si>
  <si>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</si>
  <si>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</si>
  <si>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</si>
  <si>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V1-A1-10418-10000-4003830</t>
  </si>
  <si>
    <t>Светильник Universal-Line встраиваемый L-поворот 650*650*69мм 38Вт 3000К IP40 правый/левый RAL9003 белый муар</t>
  </si>
  <si>
    <t>3650 лм</t>
  </si>
  <si>
    <t>V1-A1-70417-10000-4004030</t>
  </si>
  <si>
    <t>Св-к Universal-Line встр L-пов правый/левый 38Вт 3000К 650*650*69мм IP40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</si>
  <si>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</si>
  <si>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</si>
  <si>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</si>
  <si>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</si>
  <si>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</si>
  <si>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</si>
  <si>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</si>
  <si>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</si>
  <si>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</si>
  <si>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</si>
  <si>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</si>
  <si>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</si>
  <si>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</si>
  <si>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</si>
  <si>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</si>
  <si>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</si>
  <si>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</si>
  <si>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</si>
  <si>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</si>
  <si>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</si>
  <si>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</si>
  <si>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</si>
  <si>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</si>
  <si>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</si>
  <si>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</si>
  <si>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</si>
  <si>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</si>
  <si>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</si>
  <si>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</si>
  <si>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</si>
  <si>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</si>
  <si>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</si>
  <si>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</si>
  <si>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</si>
  <si>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</si>
  <si>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</si>
  <si>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</si>
  <si>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</si>
  <si>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</si>
  <si>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</si>
  <si>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</si>
  <si>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</si>
  <si>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</si>
  <si>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</si>
  <si>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</si>
  <si>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</si>
  <si>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</si>
  <si>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</si>
  <si>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</si>
  <si>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</si>
  <si>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</si>
  <si>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915 лм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</si>
  <si>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</si>
  <si>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</si>
  <si>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</si>
  <si>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</si>
  <si>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</si>
  <si>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</si>
  <si>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</si>
  <si>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</si>
  <si>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</si>
  <si>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</si>
  <si>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</si>
  <si>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</si>
  <si>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</si>
  <si>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</si>
  <si>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</si>
  <si>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</si>
  <si>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</si>
  <si>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</si>
  <si>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</si>
  <si>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</si>
  <si>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</si>
  <si>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</si>
  <si>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</si>
  <si>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</si>
  <si>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</si>
  <si>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</si>
  <si>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</si>
  <si>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</si>
  <si>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</si>
  <si>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</si>
  <si>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</si>
  <si>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</si>
  <si>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</si>
  <si>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</si>
  <si>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</si>
  <si>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</si>
  <si>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1990 лм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</si>
  <si>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</si>
  <si>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</si>
  <si>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</si>
  <si>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</si>
  <si>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</si>
  <si>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</si>
  <si>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</si>
  <si>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</si>
  <si>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</si>
  <si>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</si>
  <si>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</si>
  <si>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</si>
  <si>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</si>
  <si>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</si>
  <si>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</si>
  <si>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</si>
  <si>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</si>
  <si>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</si>
  <si>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</si>
  <si>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</si>
  <si>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</si>
  <si>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</si>
  <si>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</si>
  <si>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</si>
  <si>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</si>
  <si>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</si>
  <si>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</si>
  <si>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</si>
  <si>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</si>
  <si>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</si>
  <si>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</si>
  <si>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</si>
  <si>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</si>
  <si>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</si>
  <si>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</si>
  <si>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</si>
  <si>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</si>
  <si>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</si>
  <si>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</si>
  <si>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</si>
  <si>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</si>
  <si>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</si>
  <si>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</si>
  <si>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</si>
  <si>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</si>
  <si>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</si>
  <si>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</si>
  <si>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</si>
  <si>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</si>
  <si>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</si>
  <si>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</si>
  <si>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</si>
  <si>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</si>
  <si>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</si>
  <si>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</si>
  <si>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</si>
  <si>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</si>
  <si>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</si>
  <si>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</si>
  <si>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</si>
  <si>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</si>
  <si>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</si>
  <si>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</si>
  <si>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</si>
  <si>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</si>
  <si>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</si>
  <si>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</si>
  <si>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</si>
  <si>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</si>
  <si>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</si>
  <si>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</si>
  <si>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</si>
  <si>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</si>
  <si>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26W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</si>
  <si>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</si>
  <si>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</si>
  <si>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</si>
  <si>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</si>
  <si>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</si>
  <si>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</si>
  <si>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</si>
  <si>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</si>
  <si>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</si>
  <si>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</si>
  <si>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</si>
  <si>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</si>
  <si>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</si>
  <si>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</si>
  <si>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</si>
  <si>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</si>
  <si>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</si>
  <si>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</si>
  <si>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</si>
  <si>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</si>
  <si>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</si>
  <si>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</si>
  <si>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</si>
  <si>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</si>
  <si>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</si>
  <si>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</si>
  <si>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</si>
  <si>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</si>
  <si>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</si>
  <si>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</si>
  <si>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</si>
  <si>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</si>
  <si>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</si>
  <si>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</si>
  <si>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</si>
  <si>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</si>
  <si>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2890 лм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</si>
  <si>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</si>
  <si>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</si>
  <si>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</si>
  <si>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</si>
  <si>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</si>
  <si>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</si>
  <si>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</si>
  <si>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</si>
  <si>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</si>
  <si>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</si>
  <si>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</si>
  <si>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</si>
  <si>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</si>
  <si>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</si>
  <si>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</si>
  <si>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</si>
  <si>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</si>
  <si>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</si>
  <si>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</si>
  <si>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</si>
  <si>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</si>
  <si>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</si>
  <si>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</si>
  <si>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</si>
  <si>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</si>
  <si>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</si>
  <si>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</si>
  <si>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</si>
  <si>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</si>
  <si>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</si>
  <si>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</si>
  <si>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</si>
  <si>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</si>
  <si>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</si>
  <si>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Mercury Pro 1,0 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</si>
  <si>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</si>
  <si>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</si>
  <si>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1740 лм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</si>
  <si>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</si>
  <si>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</si>
  <si>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</si>
  <si>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</si>
  <si>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</si>
  <si>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</si>
  <si>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</si>
  <si>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</si>
  <si>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</si>
  <si>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</si>
  <si>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</si>
  <si>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</si>
  <si>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</si>
  <si>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</si>
  <si>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</si>
  <si>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</si>
  <si>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</si>
  <si>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</si>
  <si>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</si>
  <si>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</si>
  <si>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</si>
  <si>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</si>
  <si>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</si>
  <si>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</si>
  <si>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</si>
  <si>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</si>
  <si>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</si>
  <si>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</si>
  <si>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</si>
  <si>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</si>
  <si>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</si>
  <si>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</si>
  <si>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</si>
  <si>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</si>
  <si>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</si>
  <si>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</si>
  <si>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1830 лм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</si>
  <si>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</si>
  <si>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</si>
  <si>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</si>
  <si>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</si>
  <si>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</si>
  <si>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</si>
  <si>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</si>
  <si>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</si>
  <si>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</si>
  <si>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</si>
  <si>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</si>
  <si>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</si>
  <si>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</si>
  <si>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</si>
  <si>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</si>
  <si>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</si>
  <si>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</si>
  <si>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</si>
  <si>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</si>
  <si>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</si>
  <si>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</si>
  <si>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</si>
  <si>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</si>
  <si>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</si>
  <si>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</si>
  <si>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</si>
  <si>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</si>
  <si>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</si>
  <si>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</si>
  <si>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</si>
  <si>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</si>
  <si>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</si>
  <si>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</si>
  <si>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</si>
  <si>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</si>
  <si>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</si>
  <si>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3980 лм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</si>
  <si>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</si>
  <si>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</si>
  <si>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</si>
  <si>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</si>
  <si>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</si>
  <si>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</si>
  <si>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</si>
  <si>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</si>
  <si>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</si>
  <si>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</si>
  <si>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</si>
  <si>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</si>
  <si>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</si>
  <si>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</si>
  <si>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</si>
  <si>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</si>
  <si>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</si>
  <si>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</si>
  <si>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</si>
  <si>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</si>
  <si>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</si>
  <si>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</si>
  <si>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</si>
  <si>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</si>
  <si>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</si>
  <si>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</si>
  <si>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</si>
  <si>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</si>
  <si>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</si>
  <si>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</si>
  <si>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</si>
  <si>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</si>
  <si>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</si>
  <si>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</si>
  <si>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</si>
  <si>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</si>
  <si>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4180 лм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</si>
  <si>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</si>
  <si>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</si>
  <si>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</si>
  <si>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</si>
  <si>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</si>
  <si>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</si>
  <si>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</si>
  <si>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</si>
  <si>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</si>
  <si>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</si>
  <si>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</si>
  <si>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</si>
  <si>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</si>
  <si>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</si>
  <si>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</si>
  <si>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</si>
  <si>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</si>
  <si>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</si>
  <si>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</si>
  <si>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</si>
  <si>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</si>
  <si>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</si>
  <si>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</si>
  <si>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</si>
  <si>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</si>
  <si>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</si>
  <si>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</si>
  <si>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</si>
  <si>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</si>
  <si>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</si>
  <si>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</si>
  <si>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</si>
  <si>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</si>
  <si>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</si>
  <si>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</si>
  <si>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</si>
  <si>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</si>
  <si>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</si>
  <si>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</si>
  <si>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</si>
  <si>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</si>
  <si>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</si>
  <si>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</si>
  <si>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</si>
  <si>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</si>
  <si>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</si>
  <si>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</si>
  <si>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</si>
  <si>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</si>
  <si>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</si>
  <si>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</si>
  <si>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</si>
  <si>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</si>
  <si>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</si>
  <si>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</si>
  <si>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</si>
  <si>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</si>
  <si>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</si>
  <si>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</si>
  <si>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</si>
  <si>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</si>
  <si>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</si>
  <si>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</si>
  <si>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</si>
  <si>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</si>
  <si>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</si>
  <si>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</si>
  <si>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</si>
  <si>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</si>
  <si>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</si>
  <si>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</si>
  <si>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</si>
  <si>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5780 лм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</si>
  <si>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</si>
  <si>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</si>
  <si>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</si>
  <si>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</si>
  <si>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</si>
  <si>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</si>
  <si>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</si>
  <si>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</si>
  <si>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</si>
  <si>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</si>
  <si>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</si>
  <si>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</si>
  <si>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</si>
  <si>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</si>
  <si>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</si>
  <si>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</si>
  <si>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</si>
  <si>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</si>
  <si>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</si>
  <si>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</si>
  <si>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</si>
  <si>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</si>
  <si>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</si>
  <si>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</si>
  <si>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</si>
  <si>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</si>
  <si>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</si>
  <si>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</si>
  <si>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</si>
  <si>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</si>
  <si>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</si>
  <si>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</si>
  <si>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</si>
  <si>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</si>
  <si>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1,5 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</si>
  <si>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</si>
  <si>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</si>
  <si>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2610 лм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</si>
  <si>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</si>
  <si>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</si>
  <si>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</si>
  <si>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</si>
  <si>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</si>
  <si>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</si>
  <si>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</si>
  <si>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</si>
  <si>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</si>
  <si>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</si>
  <si>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</si>
  <si>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</si>
  <si>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</si>
  <si>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</si>
  <si>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</si>
  <si>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</si>
  <si>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</si>
  <si>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</si>
  <si>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</si>
  <si>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</si>
  <si>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</si>
  <si>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</si>
  <si>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</si>
  <si>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</si>
  <si>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</si>
  <si>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</si>
  <si>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</si>
  <si>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</si>
  <si>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</si>
  <si>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</si>
  <si>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</si>
  <si>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</si>
  <si>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</si>
  <si>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</si>
  <si>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</si>
  <si>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</si>
  <si>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2745 лм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</si>
  <si>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</si>
  <si>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</si>
  <si>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</si>
  <si>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</si>
  <si>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</si>
  <si>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</si>
  <si>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</si>
  <si>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</si>
  <si>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</si>
  <si>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</si>
  <si>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</si>
  <si>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</si>
  <si>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</si>
  <si>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</si>
  <si>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</si>
  <si>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</si>
  <si>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</si>
  <si>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</si>
  <si>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</si>
  <si>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</si>
  <si>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</si>
  <si>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</si>
  <si>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</si>
  <si>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</si>
  <si>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</si>
  <si>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</si>
  <si>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</si>
  <si>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</si>
  <si>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</si>
  <si>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</si>
  <si>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</si>
  <si>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</si>
  <si>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</si>
  <si>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</si>
  <si>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</si>
  <si>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</si>
  <si>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5960 лм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</si>
  <si>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</si>
  <si>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</si>
  <si>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</si>
  <si>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</si>
  <si>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</si>
  <si>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</si>
  <si>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</si>
  <si>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</si>
  <si>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</si>
  <si>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</si>
  <si>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</si>
  <si>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</si>
  <si>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</si>
  <si>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</si>
  <si>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</si>
  <si>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</si>
  <si>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</si>
  <si>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</si>
  <si>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</si>
  <si>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</si>
  <si>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</si>
  <si>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</si>
  <si>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</si>
  <si>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</si>
  <si>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</si>
  <si>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</si>
  <si>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</si>
  <si>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</si>
  <si>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</si>
  <si>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</si>
  <si>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</si>
  <si>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</si>
  <si>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</si>
  <si>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</si>
  <si>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</si>
  <si>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</si>
  <si>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6270 лм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</si>
  <si>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</si>
  <si>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</si>
  <si>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</si>
  <si>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</si>
  <si>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</si>
  <si>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</si>
  <si>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</si>
  <si>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</si>
  <si>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</si>
  <si>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</si>
  <si>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</si>
  <si>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</si>
  <si>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</si>
  <si>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</si>
  <si>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</si>
  <si>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</si>
  <si>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</si>
  <si>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</si>
  <si>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</si>
  <si>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</si>
  <si>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</si>
  <si>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</si>
  <si>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</si>
  <si>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</si>
  <si>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</si>
  <si>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</si>
  <si>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</si>
  <si>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</si>
  <si>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</si>
  <si>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</si>
  <si>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</si>
  <si>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</si>
  <si>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</si>
  <si>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</si>
  <si>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</si>
  <si>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</si>
  <si>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73W</t>
  </si>
  <si>
    <t>8240 лм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</si>
  <si>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</si>
  <si>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</si>
  <si>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</si>
  <si>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</si>
  <si>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</si>
  <si>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</si>
  <si>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</si>
  <si>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</si>
  <si>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</si>
  <si>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</si>
  <si>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</si>
  <si>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</si>
  <si>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</si>
  <si>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</si>
  <si>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</si>
  <si>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</si>
  <si>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</si>
  <si>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</si>
  <si>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</si>
  <si>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</si>
  <si>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</si>
  <si>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</si>
  <si>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</si>
  <si>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</si>
  <si>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</si>
  <si>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</si>
  <si>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</si>
  <si>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</si>
  <si>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</si>
  <si>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</si>
  <si>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</si>
  <si>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</si>
  <si>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</si>
  <si>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</si>
  <si>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</si>
  <si>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</si>
  <si>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8670 лм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</si>
  <si>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</si>
  <si>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</si>
  <si>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</si>
  <si>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</si>
  <si>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</si>
  <si>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</si>
  <si>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</si>
  <si>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</si>
  <si>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</si>
  <si>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</si>
  <si>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</si>
  <si>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</si>
  <si>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</si>
  <si>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</si>
  <si>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</si>
  <si>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</si>
  <si>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</si>
  <si>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</si>
  <si>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</si>
  <si>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</si>
  <si>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</si>
  <si>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</si>
  <si>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</si>
  <si>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</si>
  <si>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</si>
  <si>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</si>
  <si>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</si>
  <si>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</si>
  <si>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</si>
  <si>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</si>
  <si>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</si>
  <si>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</si>
  <si>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</si>
  <si>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</si>
  <si>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</si>
  <si>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</si>
  <si>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</si>
  <si>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</si>
  <si>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</si>
  <si>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</si>
  <si>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</si>
  <si>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</si>
  <si>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</si>
  <si>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</si>
  <si>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</si>
  <si>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</si>
  <si>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</si>
  <si>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</si>
  <si>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</si>
  <si>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</si>
  <si>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</si>
  <si>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</si>
  <si>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</si>
  <si>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</si>
  <si>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</si>
  <si>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</si>
  <si>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</si>
  <si>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</si>
  <si>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</si>
  <si>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</si>
  <si>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</si>
  <si>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</si>
  <si>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</si>
  <si>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</si>
  <si>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</si>
  <si>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</si>
  <si>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</si>
  <si>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</si>
  <si>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</si>
  <si>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</si>
  <si>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</si>
  <si>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</si>
  <si>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</si>
  <si>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3660 лм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</si>
  <si>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</si>
  <si>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</si>
  <si>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</si>
  <si>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</si>
  <si>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</si>
  <si>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</si>
  <si>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</si>
  <si>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</si>
  <si>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</si>
  <si>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</si>
  <si>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</si>
  <si>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</si>
  <si>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</si>
  <si>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</si>
  <si>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</si>
  <si>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</si>
  <si>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</si>
  <si>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</si>
  <si>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</si>
  <si>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</si>
  <si>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</si>
  <si>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</si>
  <si>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</si>
  <si>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</si>
  <si>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</si>
  <si>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</si>
  <si>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</si>
  <si>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</si>
  <si>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</si>
  <si>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</si>
  <si>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</si>
  <si>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</si>
  <si>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</si>
  <si>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</si>
  <si>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</si>
  <si>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</si>
  <si>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67W</t>
  </si>
  <si>
    <t>7950 лм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</si>
  <si>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</si>
  <si>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</si>
  <si>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</si>
  <si>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</si>
  <si>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</si>
  <si>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</si>
  <si>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</si>
  <si>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</si>
  <si>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</si>
  <si>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</si>
  <si>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</si>
  <si>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</si>
  <si>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</si>
  <si>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</si>
  <si>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</si>
  <si>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</si>
  <si>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</si>
  <si>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</si>
  <si>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</si>
  <si>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</si>
  <si>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</si>
  <si>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</si>
  <si>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</si>
  <si>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</si>
  <si>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</si>
  <si>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</si>
  <si>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</si>
  <si>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</si>
  <si>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</si>
  <si>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</si>
  <si>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</si>
  <si>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</si>
  <si>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</si>
  <si>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</si>
  <si>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</si>
  <si>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</si>
  <si>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</si>
  <si>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</si>
  <si>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</si>
  <si>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</si>
  <si>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</si>
  <si>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</si>
  <si>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</si>
  <si>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</si>
  <si>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</si>
  <si>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</si>
  <si>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</si>
  <si>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</si>
  <si>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</si>
  <si>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</si>
  <si>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</si>
  <si>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</si>
  <si>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</si>
  <si>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</si>
  <si>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</si>
  <si>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</si>
  <si>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</si>
  <si>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</si>
  <si>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</si>
  <si>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</si>
  <si>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</si>
  <si>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</si>
  <si>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</si>
  <si>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</si>
  <si>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</si>
  <si>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</si>
  <si>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</si>
  <si>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</si>
  <si>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</si>
  <si>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</si>
  <si>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</si>
  <si>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</si>
  <si>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97W</t>
  </si>
  <si>
    <t>10990 лм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</si>
  <si>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</si>
  <si>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</si>
  <si>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</si>
  <si>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</si>
  <si>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</si>
  <si>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</si>
  <si>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</si>
  <si>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</si>
  <si>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</si>
  <si>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</si>
  <si>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</si>
  <si>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</si>
  <si>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</si>
  <si>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</si>
  <si>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</si>
  <si>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</si>
  <si>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</si>
  <si>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</si>
  <si>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</si>
  <si>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</si>
  <si>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</si>
  <si>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</si>
  <si>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</si>
  <si>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</si>
  <si>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</si>
  <si>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</si>
  <si>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</si>
  <si>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</si>
  <si>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</si>
  <si>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</si>
  <si>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</si>
  <si>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</si>
  <si>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</si>
  <si>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</si>
  <si>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</si>
  <si>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</si>
  <si>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11560 лм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</si>
  <si>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</si>
  <si>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</si>
  <si>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</si>
  <si>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</si>
  <si>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</si>
  <si>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</si>
  <si>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</si>
  <si>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</si>
  <si>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</si>
  <si>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</si>
  <si>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</si>
  <si>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</si>
  <si>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</si>
  <si>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</si>
  <si>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</si>
  <si>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</si>
  <si>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</si>
  <si>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</si>
  <si>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</si>
  <si>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</si>
  <si>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</si>
  <si>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</si>
  <si>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</si>
  <si>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</si>
  <si>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</si>
  <si>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</si>
  <si>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</si>
  <si>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</si>
  <si>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</si>
  <si>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</si>
  <si>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</si>
  <si>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</si>
  <si>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</si>
  <si>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</si>
  <si>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Mercury LED Mall IP54</t>
  </si>
  <si>
    <t>Mercury LED Mall IP54 0,8 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</si>
  <si>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</si>
  <si>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</si>
  <si>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</si>
  <si>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V1-R0-00566-31G02-5402040</t>
  </si>
  <si>
    <t>Светодиодный светильник VARTON Mercury Mall IP54 748x54x58 мм опал 20 Вт 4000 K белый RAL9003 муар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</si>
  <si>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</si>
  <si>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</si>
  <si>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</si>
  <si>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V1-R0-00566-31000-5403040</t>
  </si>
  <si>
    <t>Светодиодный светильник VARTON Mercury Mall IP54 748x54x58 мм акрил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</si>
  <si>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</si>
  <si>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</si>
  <si>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</si>
  <si>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</si>
  <si>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</si>
  <si>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</si>
  <si>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</si>
  <si>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</si>
  <si>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</si>
  <si>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</si>
  <si>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</si>
  <si>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V1-R0-00533-31000-5403240</t>
  </si>
  <si>
    <t>Светодиодный светильник VARTON Mercury Mall IP54 1103x54x58 мм акрил 32 Вт 4000 K белый RAL9003 муар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</si>
  <si>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</si>
  <si>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</si>
  <si>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</si>
  <si>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</si>
  <si>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</si>
  <si>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</si>
  <si>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</si>
  <si>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</si>
  <si>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V1-R0-00533-31G02-5404040</t>
  </si>
  <si>
    <t>Светодиодный светильник VARTON Mercury Mall IP54 1103x54x58 мм опал 40 Вт 4000 K белый RAL9003 муар</t>
  </si>
  <si>
    <t>V1-R0-00533-31000-5405740</t>
  </si>
  <si>
    <t>Светодиодный светильник VARTON Mercury Mall IP54 1103x54x58 мм акрил 57 Вт 4000 K белый RAL9003 муар</t>
  </si>
  <si>
    <t>57W</t>
  </si>
  <si>
    <t>7700 лм</t>
  </si>
  <si>
    <t>V1-R0-00533-31G02-5405740</t>
  </si>
  <si>
    <t>Светодиодный светильник VARTON Mercury Mall IP54 1103x54x58 мм опал 57 Вт 4000 K белый RAL9003 муар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</si>
  <si>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</si>
  <si>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</si>
  <si>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</si>
  <si>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</si>
  <si>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</si>
  <si>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</si>
  <si>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</si>
  <si>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</si>
  <si>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</si>
  <si>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</si>
  <si>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</si>
  <si>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</si>
  <si>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</si>
  <si>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</si>
  <si>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</si>
  <si>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</si>
  <si>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</si>
  <si>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</si>
  <si>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</si>
  <si>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</si>
  <si>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</si>
  <si>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</si>
  <si>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</si>
  <si>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</si>
  <si>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</si>
  <si>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</si>
  <si>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</si>
  <si>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</si>
  <si>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V1-R0-00380-31000-5407640</t>
  </si>
  <si>
    <t>Светодиодный светильник VARTON Mercury Mall IP54 1458x54x58 мм акрил 76 Вт 4000 K белый RAL9003 муар</t>
  </si>
  <si>
    <t>76W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</si>
  <si>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</si>
  <si>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</si>
  <si>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</si>
  <si>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</si>
  <si>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</si>
  <si>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</si>
  <si>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</si>
  <si>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</si>
  <si>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</si>
  <si>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</si>
  <si>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</si>
  <si>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</si>
  <si>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V1-R0-00567-31L12-5406340</t>
  </si>
  <si>
    <t>Светодиодный светильник VARTON Mercury Mall IP54 2173x54x58 мм линза 89°x115 63 Вт 4000 K белый RAL9003 муар</t>
  </si>
  <si>
    <t>63W</t>
  </si>
  <si>
    <t>7940 лм</t>
  </si>
  <si>
    <t>V1-R0-00567-31000-5406340</t>
  </si>
  <si>
    <t>Светодиодный светильник VARTON Mercury Mall IP54 2173x54x58 мм акрил 63 Вт 4000 K RAL9003 белый муар</t>
  </si>
  <si>
    <t>9140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</si>
  <si>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</si>
  <si>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</si>
  <si>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</si>
  <si>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</si>
  <si>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</si>
  <si>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</si>
  <si>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</si>
  <si>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</si>
  <si>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</si>
  <si>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</si>
  <si>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</si>
  <si>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</si>
  <si>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</si>
  <si>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</si>
  <si>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</si>
  <si>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V1-R0-00567-31000-5411440</t>
  </si>
  <si>
    <t>Светодиодный светильник VARTON Mercury Mall IP54 2173x54x58 мм акрил 114 Вт 4000 K белый RAL9003 муар</t>
  </si>
  <si>
    <t>114W</t>
  </si>
  <si>
    <t>14370 лм</t>
  </si>
  <si>
    <t>V1-R0-00567-31G02-5411440</t>
  </si>
  <si>
    <t>Светодиодный светильник VARTON Mercury Mall IP54 2173x54x58 мм опал 114 Вт 4000 K белый RAL9003 муар</t>
  </si>
  <si>
    <t>11650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</si>
  <si>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</si>
  <si>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</si>
  <si>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</si>
  <si>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</si>
  <si>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</si>
  <si>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</si>
  <si>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</si>
  <si>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</si>
  <si>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V4-R0-70.0009.MIP-0001</t>
  </si>
  <si>
    <t>Комплект для соединения в линию светильников серии Mercury Mall IP54</t>
  </si>
  <si>
    <t>V4-R0-00.0009.MIP-0003</t>
  </si>
  <si>
    <t>X-cоединение Mercury Mall IP54 комплект: 1шт RAL9003 белый муар</t>
  </si>
  <si>
    <t>V4-R0-00.0009.MIP-0004</t>
  </si>
  <si>
    <t>T-cоединение Mercury Mall IP54 комплект: 1шт RAL9003 белый муар</t>
  </si>
  <si>
    <t>V4-R0-00.0024.MIP-0001</t>
  </si>
  <si>
    <t>Комплект IP коннекторов (3 шт в упаковке)</t>
  </si>
  <si>
    <t>Mercury LED Mall IP23</t>
  </si>
  <si>
    <t>Mercury LED Mall 0,9 м</t>
  </si>
  <si>
    <t>V1-R0-90429-31G02-2303630</t>
  </si>
  <si>
    <t>Светодиодный светильник Mercury LED Mall "ВАРТОН" 885*66*58 мм опал 36W 3000К RAL9005 черный муар</t>
  </si>
  <si>
    <t>V1-R0-70429-31G02-2303630</t>
  </si>
  <si>
    <t>Светодиодный светильник Mercury LED Mall "ВАРТОН" 885*66*58 мм опал 36W 3000К</t>
  </si>
  <si>
    <t>V1-R0-70429-31L17-2303630</t>
  </si>
  <si>
    <t>Светодиодный светильник Mercury LED Mall "ВАРТОН" 885*66*58 мм кососвет 36W 3000К</t>
  </si>
  <si>
    <t>V1-R0-70429-31L13-2303630</t>
  </si>
  <si>
    <t>Светодиодный светильник Mercury LED Mall "ВАРТОН" 885*66*58 мм 58°x121° 36W 3000К</t>
  </si>
  <si>
    <t>V1-R0-70429-31L12-2303630</t>
  </si>
  <si>
    <t>Светодиодный светильник Mercury LED Mall "ВАРТОН" 885*66*58 мм 89°x115° 36W 3000К</t>
  </si>
  <si>
    <t>V1-R0-70429-31L15-2303630</t>
  </si>
  <si>
    <t>Светодиодный светильник Mercury LED Mall "ВАРТОН" 885*66*58 мм узкая асимметрия 36W 3000К</t>
  </si>
  <si>
    <t>V1-R0-70429-31L16-2303630</t>
  </si>
  <si>
    <t>Светодиодный светильник Mercury LED Mall "ВАРТОН" 885*66*58 мм асимметрия 36W 3000К</t>
  </si>
  <si>
    <t>V1-R0-70429-31L14-2303630</t>
  </si>
  <si>
    <t>Светодиодный светильник Mercury LED Mall "ВАРТОН" 885*66*58 мм 92°x35° 36W 3000К</t>
  </si>
  <si>
    <t>V1-R0-70429-31L13-2303640</t>
  </si>
  <si>
    <t>Светодиодный светильник Mercury LED Mall "ВАРТОН" 885*66*58 мм 58°x121° 36W 4000К</t>
  </si>
  <si>
    <t>V1-R0-70429-31L16-2303640</t>
  </si>
  <si>
    <t>Светодиодный светильник Mercury LED Mall "ВАРТОН" 885*66*58 мм асимметрия 36W 4000К</t>
  </si>
  <si>
    <t>V1-R0-90429-31G02-2303640</t>
  </si>
  <si>
    <t>Светодиодный светильник Mercury LED Mall "ВАРТОН" 885*66*58 мм опал 36W 4000К RAL9005 черный муар</t>
  </si>
  <si>
    <t>V1-R0-70429-31L15-2303640</t>
  </si>
  <si>
    <t>Светодиодный светильник Mercury LED Mall "ВАРТОН" 885*66*58 мм узкая асимметрия 36W 4000К</t>
  </si>
  <si>
    <t>V1-R0-70429-31L12-2303640</t>
  </si>
  <si>
    <t>Светодиодный светильник Mercury LED Mall "ВАРТОН" 885*66*58 мм 89°x115° 36W 4000К</t>
  </si>
  <si>
    <t>V1-R0-70429-31G02-2303640</t>
  </si>
  <si>
    <t>Светодиодный светильник Mercury LED Mall "ВАРТОН" 885*66*58 мм опал 36W 4000К</t>
  </si>
  <si>
    <t>V1-R0-70429-31L14-2303640</t>
  </si>
  <si>
    <t>Светодиодный светильник Mercury LED Mall "ВАРТОН" 885*66*58 мм 92°x35° 36W 4000К</t>
  </si>
  <si>
    <t>V1-R0-70429-31L17-2303640</t>
  </si>
  <si>
    <t>Светодиодный светильник Mercury LED Mall "ВАРТОН" 885*66*58 мм кососвет 36W 4000К</t>
  </si>
  <si>
    <t>V1-R0-90429-31G02-2304830</t>
  </si>
  <si>
    <t>Светодиодный светильник Mercury LED Mall "ВАРТОН" 885*66*58 мм опал 48W 3000К RAL9005 черный матовый</t>
  </si>
  <si>
    <t>V1-R0-70429-31L16-2304830</t>
  </si>
  <si>
    <t>Светодиодный светильник Mercury LED Mall "ВАРТОН" 885*66*58 мм асимметрия 48W 3000К</t>
  </si>
  <si>
    <t>5900 лм</t>
  </si>
  <si>
    <t>V1-R0-70429-31L15-2304830</t>
  </si>
  <si>
    <t>Светодиодный светильник Mercury LED Mall "ВАРТОН" 885*66*58 мм узкая асимметрия 48W 3000К</t>
  </si>
  <si>
    <t>V1-R0-70429-31L17-2304830</t>
  </si>
  <si>
    <t>Светодиодный светильник Mercury LED Mall "ВАРТОН" 885*66*58 мм кососвет 48W 3000К</t>
  </si>
  <si>
    <t>V1-R0-70429-31L13-2304830</t>
  </si>
  <si>
    <t>Светодиодный светильник Mercury LED Mall "ВАРТОН" 885*66*58 мм 58°x121° 48W 3000К</t>
  </si>
  <si>
    <t>V1-R0-70429-31L12-2304830</t>
  </si>
  <si>
    <t>Светодиодный светильник Mercury LED Mall "ВАРТОН" 885*66*58 мм 89°x115° 48W 3000К</t>
  </si>
  <si>
    <t>V1-R0-70429-31L14-2304830</t>
  </si>
  <si>
    <t>Светодиодный светильник Mercury LED Mall "ВАРТОН" 885*66*58 мм 92°x35° 48W 3000К</t>
  </si>
  <si>
    <t>V1-R0-70429-31G02-2304830</t>
  </si>
  <si>
    <t>Светодиодный светильник Mercury LED Mall "ВАРТОН" 885*66*58 мм опал 48W 3000К</t>
  </si>
  <si>
    <t>V1-R0-70429-31L17-2304840</t>
  </si>
  <si>
    <t>Светодиодный светильник Mercury LED Mall "ВАРТОН" 885*66*58 мм кососвет 48W 4000К</t>
  </si>
  <si>
    <t>V1-R0-70429-31L14-2304840</t>
  </si>
  <si>
    <t>Светодиодный светильник Mercury LED Mall "ВАРТОН" 885*66*58 мм 92°x35° 48W 4000К</t>
  </si>
  <si>
    <t>V1-R0-70429-31L13-2304840</t>
  </si>
  <si>
    <t>Светодиодный светильник Mercury LED Mall "ВАРТОН" 885*66*58 мм 58°x121° 48W 4000К</t>
  </si>
  <si>
    <t>V1-R0-90429-31G02-2304840</t>
  </si>
  <si>
    <t>Светодиодный светильник Mercury LED Mall "ВАРТОН" 885*66*58 мм опал 48W 4000К RAL9005 черный муар</t>
  </si>
  <si>
    <t>V1-R0-70429-31L15-2304840</t>
  </si>
  <si>
    <t>Светодиодный светильник Mercury LED Mall "ВАРТОН" 885*66*58 мм узкая асимметрия 48W 4000К</t>
  </si>
  <si>
    <t>V1-R0-70429-31L16-2304840</t>
  </si>
  <si>
    <t>Светодиодный светильник Mercury LED Mall "ВАРТОН" 885*66*58 мм асимметрия 48W 4000К</t>
  </si>
  <si>
    <t>V1-R0-70429-31G02-2304840</t>
  </si>
  <si>
    <t>Светодиодный светильник Mercury LED Mall "ВАРТОН" 885*66*58 мм опал 48W 4000К</t>
  </si>
  <si>
    <t>Mercury LED Mall 1,2 м</t>
  </si>
  <si>
    <t>V1-R0-70430-31L16-2303630</t>
  </si>
  <si>
    <t>Светодиодный светильник Mercury LED Mall "ВАРТОН" 1170*66*58 мм асимметрия 36W 3000К</t>
  </si>
  <si>
    <t>V1-R0-70430-31G02-2303630</t>
  </si>
  <si>
    <t>Светодиодный светильник Mercury LED Mall "ВАРТОН" 1170*66*58 мм опал 36W 3000К</t>
  </si>
  <si>
    <t>V1-R0-70430-31L12-2303630</t>
  </si>
  <si>
    <t>Светодиодный светильник Mercury LED Mall "ВАРТОН" 1170*66*58 мм 89°x115° 36W 3000К</t>
  </si>
  <si>
    <t>V1-R0-70430-31L15-2303630</t>
  </si>
  <si>
    <t>Светодиодный светильник Mercury LED Mall "ВАРТОН" 1170*66*58 мм узкая асимметрия 36W 3000К</t>
  </si>
  <si>
    <t>V1-R0-70430-31L17-2303630</t>
  </si>
  <si>
    <t>Светодиодный светильник Mercury LED Mall "ВАРТОН" 1170*66*58 мм кососвет 36W 3000К</t>
  </si>
  <si>
    <t>V1-R0-70430-31L14-2303630</t>
  </si>
  <si>
    <t>Светодиодный светильник Mercury LED Mall "ВАРТОН" 1170*66*58 мм 92°x35° 36W 3000К</t>
  </si>
  <si>
    <t>V1-R0-70430-31L13-2303630</t>
  </si>
  <si>
    <t>Светодиодный светильник Mercury LED Mall "ВАРТОН" 1170*66*58 мм 58°x121° 36W 3000К</t>
  </si>
  <si>
    <t>V1-R0-70430-31L15-2303640</t>
  </si>
  <si>
    <t>Светодиодный светильник Mercury LED Mall "ВАРТОН" 1170*66*58 мм узкая асимметрия 36W 4000К</t>
  </si>
  <si>
    <t>V1-R0-70430-31L13-2303640</t>
  </si>
  <si>
    <t>Светодиодный светильник Mercury LED Mall "ВАРТОН" 1170*66*58 мм 58°x121° 36W 4000К</t>
  </si>
  <si>
    <t>V1-R0-70430-31L12-2303640</t>
  </si>
  <si>
    <t>Светодиодный светильник Mercury LED Mall "ВАРТОН" 1170*66*58 мм 89°x115° 36W 4000К</t>
  </si>
  <si>
    <t>V1-R0-70430-31L14-2303640</t>
  </si>
  <si>
    <t>Светодиодный светильник Mercury LED Mall "ВАРТОН" 1170*66*58 мм 92°x35° 36W 4000К</t>
  </si>
  <si>
    <t>V1-R0-70430-31G02-2303640</t>
  </si>
  <si>
    <t>Светодиодный светильник Mercury LED Mall "ВАРТОН" 1170*66*58 мм опал 36W 4000К</t>
  </si>
  <si>
    <t>V1-R0-70430-31L17-2303640</t>
  </si>
  <si>
    <t>Светодиодный светильник Mercury LED Mall "ВАРТОН" 1170*66*58 мм кососвет 36W 4000К</t>
  </si>
  <si>
    <t>V1-R0-70430-31L16-2303640</t>
  </si>
  <si>
    <t>Светодиодный светильник Mercury LED Mall "ВАРТОН" 1170*66*58 мм асимметрия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</si>
  <si>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</si>
  <si>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</si>
  <si>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V1-R0-70430-31L14-2304430</t>
  </si>
  <si>
    <t>Светодиодный светильник Mercury LED Mall "ВАРТОН" 1170*66*58 мм 92°x35° 44W 3000К</t>
  </si>
  <si>
    <t>V1-R0-70430-31L12-2304430</t>
  </si>
  <si>
    <t>Светодиодный светильник Mercury LED Mall "ВАРТОН" 1170*66*58 мм 89°x115° 44W 3000К</t>
  </si>
  <si>
    <t>V1-R0-70430-31L13-2304430</t>
  </si>
  <si>
    <t>Светодиодный светильник Mercury LED Mall "ВАРТОН" 1170*66*58 мм 58°x121° 44W 3000К</t>
  </si>
  <si>
    <t>V1-R0-70430-31L15-2304430</t>
  </si>
  <si>
    <t>Светодиодный светильник Mercury LED Mall "ВАРТОН" 1170*66*58 мм узкая ассиметрия 44W 3000К</t>
  </si>
  <si>
    <t>V1-R0-70430-31L16-2304430</t>
  </si>
  <si>
    <t>Светодиодный светильник Mercury LED Mall "ВАРТОН" 1170*66*58 мм ассиметрия 44W 3000К</t>
  </si>
  <si>
    <t>V1-R0-70430-31L17-2304430</t>
  </si>
  <si>
    <t>Светодиодный светильник Mercury LED Mall "ВАРТОН" 1170*66*58 мм кососвет 44W 3000К</t>
  </si>
  <si>
    <t>V1-R0-70430-31G02-2304430</t>
  </si>
  <si>
    <t>Светодиодный светильник Mercury LED Mall "ВАРТОН" 1170*66*58 мм опал 44W 3000К</t>
  </si>
  <si>
    <t>V1-R0-70430-31L16-2304440</t>
  </si>
  <si>
    <t>Светодиодный светильник Mercury LED Mall "ВАРТОН" 1170*66*58 мм ассиметрия 44W 4000К</t>
  </si>
  <si>
    <t>V1-R0-70430-31L15-2304440</t>
  </si>
  <si>
    <t>Светодиодный светильник Mercury LED Mall "ВАРТОН" 1170*66*58 мм узкая ассиметрия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</si>
  <si>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</si>
  <si>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</si>
  <si>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</si>
  <si>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</si>
  <si>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V1-R0-70430-31L14-2304440</t>
  </si>
  <si>
    <t>Светодиодный светильник Mercury LED Mall "ВАРТОН" 1170*66*58 мм 92°x35°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</si>
  <si>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</si>
  <si>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</si>
  <si>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</si>
  <si>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</si>
  <si>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V1-R0-70430-31L12-2306230</t>
  </si>
  <si>
    <t>Светодиодный светильник Mercury LED Mall "ВАРТОН" 1170*66*58 мм 89°x115° 62W 3000К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</si>
  <si>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</si>
  <si>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</si>
  <si>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</si>
  <si>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</si>
  <si>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7600 лм</t>
  </si>
  <si>
    <t>V1-R0-70430-31G02-2306230</t>
  </si>
  <si>
    <t>Светодиодный светильник Mercury LED Mall "ВАРТОН" 1170*66*58 мм опал 62W 3000К</t>
  </si>
  <si>
    <t>V1-R0-70430-31L13-2306230</t>
  </si>
  <si>
    <t>Светодиодный светильник Mercury LED Mall "ВАРТОН" 1170*66*58 мм 58°x121° 62W 3000К</t>
  </si>
  <si>
    <t>V1-R0-70430-31L16-2306230</t>
  </si>
  <si>
    <t>Светодиодный светильник Mercury LED Mall "ВАРТОН" 1170*66*58 мм ассиметрия  62W 3000К</t>
  </si>
  <si>
    <t>V1-R0-70430-31L17-2306230</t>
  </si>
  <si>
    <t>Светодиодный светильник Mercury LED Mall "ВАРТОН" 1170*66*58 мм кососвет 62W 3000К</t>
  </si>
  <si>
    <t>V1-R0-70430-31L15-2306240</t>
  </si>
  <si>
    <t>Светодиодный светильник Mercury LED Mall "ВАРТОН" 1170*66*58 мм узкая ассиметрия  62W 4000К</t>
  </si>
  <si>
    <t>V1-R0-70430-31L12-2306240</t>
  </si>
  <si>
    <t>Светодиодный светильник Mercury LED Mall "ВАРТОН" 1170*66*58 мм 89°x115° 62W 4000К</t>
  </si>
  <si>
    <t>V1-R0-70430-31L13-2306240</t>
  </si>
  <si>
    <t>Светодиодный светильник Mercury LED Mall "ВАРТОН" 1170*66*58 мм 58°x121° 62W 4000К</t>
  </si>
  <si>
    <t>V1-R0-70430-31L14-2306240</t>
  </si>
  <si>
    <t>Светодиодный светильник Mercury LED Mall "ВАРТОН" 1170*66*58 мм 92°x35° 62W 4000К</t>
  </si>
  <si>
    <t>V1-R0-70430-31L16-2306240</t>
  </si>
  <si>
    <t>Светодиодный светильник Mercury LED Mall "ВАРТОН" 1170*66*58 мм ассиметрия  62W 4000К</t>
  </si>
  <si>
    <t>V1-R0-70430-31G02-2306240</t>
  </si>
  <si>
    <t>Светодиодный светильник Mercury LED Mall "ВАРТОН" 1170*66*58 мм опал 62W 4000К</t>
  </si>
  <si>
    <t>V1-R0-70430-31L17-2306240</t>
  </si>
  <si>
    <t>Светодиодный светильник Mercury LED Mall "ВАРТОН" 1170*66*58 мм кососвет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</si>
  <si>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</si>
  <si>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</si>
  <si>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</si>
  <si>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V1-R0-70150-31L12-2304430</t>
  </si>
  <si>
    <t>Светодиодный светильник Mercury LED Mall "ВАРТОН" 1460*66*58 мм 89°x115° 44W 3000К</t>
  </si>
  <si>
    <t>V1-R0-70150-31L15-2304430</t>
  </si>
  <si>
    <t>Светодиодный светильник Mercury LED Mall "ВАРТОН" 1460*66*58 мм узкая асимметрия 44W 3000К</t>
  </si>
  <si>
    <t>V1-R0-70150-31G02-2304430</t>
  </si>
  <si>
    <t>Светодиодный светильник Mercury LED Mall "ВАРТОН" 1460*66*58 мм опал 44W 3000К</t>
  </si>
  <si>
    <t>V1-R0-70150-31L15-2304440</t>
  </si>
  <si>
    <t>Светодиодный светильник Mercury LED Mall "ВАРТОН" 1460*66*58 мм узкая асимметрия 44W 4000К</t>
  </si>
  <si>
    <t>V1-R0-70150-31L13-2304440</t>
  </si>
  <si>
    <t>Светодиодный светильник Mercury LED Mall "ВАРТОН" 1460*66*58 мм 58°x121° 44W 4000К</t>
  </si>
  <si>
    <t>V1-R0-70150-31L16-2304440</t>
  </si>
  <si>
    <t>Светодиодный светильник Mercury LED Mall "ВАРТОН" 1460*66*58 мм асимметрия 44W 4000К</t>
  </si>
  <si>
    <t>V1-R0-70150-31G02-2304440</t>
  </si>
  <si>
    <t>Светодиодный светильник Mercury LED Mall "ВАРТОН" 1460*66*58 мм опал 44W 4000К</t>
  </si>
  <si>
    <t>V1-R0-70150-31L12-2304440</t>
  </si>
  <si>
    <t>Светодиодный светильник Mercury LED Mall "ВАРТОН" 1460*66*58 мм 89°x115° 44W 4000К</t>
  </si>
  <si>
    <t>V1-R0-70150-31L17-2304440</t>
  </si>
  <si>
    <t>Светодиодный светильник Mercury LED Mall "ВАРТОН" 1460*66*58 мм кососвет 44W 4000К</t>
  </si>
  <si>
    <t>V1-R0-90150-31G02-2304440</t>
  </si>
  <si>
    <t>Светодиодный светильник Mercury LED Mall "ВАРТОН" 1460*66*58 мм опал 44W 4000К RAL9005 черный муар</t>
  </si>
  <si>
    <t>V1-R0-70150-31L14-2304440</t>
  </si>
  <si>
    <t>Светодиодный светильник Mercury LED Mall "ВАРТОН" 1460*66*58 мм 92°x35°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</si>
  <si>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</si>
  <si>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</si>
  <si>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</si>
  <si>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</si>
  <si>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</si>
  <si>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</si>
  <si>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</si>
  <si>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</si>
  <si>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V1-R0-70150-31L16-2305640</t>
  </si>
  <si>
    <t>Светодиодный светильник Mercury LED Mall "ВАРТОН" 1460*66*58 мм асимметрия 56W 4000К</t>
  </si>
  <si>
    <t>V1-R0-90150-31G02-2305640</t>
  </si>
  <si>
    <t>Светодиодный светильник Mercury LED Mall "ВАРТОН" 1460*66*58 мм опал 56W 4000К RAL9005 черный муар</t>
  </si>
  <si>
    <t>V1-R0-70150-31L13-2305640</t>
  </si>
  <si>
    <t>Светодиодный светильник Mercury LED Mall "ВАРТОН" 1460*66*58 мм 58°x121° 56W 4000К</t>
  </si>
  <si>
    <t>V1-R0-70150-31L14-2305640</t>
  </si>
  <si>
    <t>Светодиодный светильник Mercury LED Mall "ВАРТОН" 1460*66*58 мм 92°x35° 56W 4000К</t>
  </si>
  <si>
    <t>V1-R0-70150-31G02-2305640</t>
  </si>
  <si>
    <t>Светодиодный светильник Mercury LED Mall "ВАРТОН" 1460*66*58 мм опал 56W 4000К</t>
  </si>
  <si>
    <t>V1-R0-70150-31L15-2305640</t>
  </si>
  <si>
    <t>Светодиодный светильник Mercury LED Mall "ВАРТОН" 1460*66*58 мм узкая асимметрия 56W 4000К</t>
  </si>
  <si>
    <t>V1-R0-70150-31L12-2305640</t>
  </si>
  <si>
    <t>Светодиодный светильник Mercury LED Mall "ВАРТОН" 1460*66*58 мм 89°x115° 56W 4000К</t>
  </si>
  <si>
    <t>V1-R0-70150-31L17-2305640</t>
  </si>
  <si>
    <t>Светодиодный светильник Mercury LED Mall "ВАРТОН" 1460*66*58 мм кососвет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</si>
  <si>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</si>
  <si>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</si>
  <si>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</si>
  <si>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</si>
  <si>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</si>
  <si>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</si>
  <si>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</si>
  <si>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</si>
  <si>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</si>
  <si>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</si>
  <si>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</si>
  <si>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V1-R0-70150-31G02-2308040</t>
  </si>
  <si>
    <t>Светодиодный светильник Mercury LED Mall "ВАРТОН" 1460*66*58 мм опал 80W 4000К</t>
  </si>
  <si>
    <t>V1-R0-70150-31L15-2308040</t>
  </si>
  <si>
    <t>Светодиодный светильник Mercury LED Mall "ВАРТОН" 1460*66*58 мм узкая асимметрия 80W 4000К</t>
  </si>
  <si>
    <t>V1-R0-70150-31L17-2308040</t>
  </si>
  <si>
    <t>Светодиодный светильник Mercury LED Mall "ВАРТОН" 1460*66*58 мм кососвет 80W 4000К</t>
  </si>
  <si>
    <t>V1-R0-70150-31L13-2308040</t>
  </si>
  <si>
    <t>Светодиодный светильник Mercury LED Mall "ВАРТОН" 1460*66*58 мм 58°x121° 80W 4000К</t>
  </si>
  <si>
    <t>11300 лм</t>
  </si>
  <si>
    <t>V1-R0-90150-31L13-2308040</t>
  </si>
  <si>
    <t>Светодиодный светильник Mercury LED Mall "ВАРТОН" 1460*66*58 мм 58°x121° 80W 4000К RAL9005 черный муар</t>
  </si>
  <si>
    <t>V1-R0-70150-31L16-2308040</t>
  </si>
  <si>
    <t>Светодиодный светильник Mercury LED Mall "ВАРТОН" 1460*66*58 мм асимметрия 80W 4000К</t>
  </si>
  <si>
    <t>V1-R0-70150-31L14-2308040</t>
  </si>
  <si>
    <t>Светодиодный светильник Mercury LED Mall "ВАРТОН" 1460*66*58 мм 92°x35° 80W 4000К</t>
  </si>
  <si>
    <t>V1-R0-70150-31D12-2308040</t>
  </si>
  <si>
    <t>Светодиодный светильник Mercury LED Mall "ВАРТОН" 1460*66*58 мм 89°x115° 80W 4000К DALI</t>
  </si>
  <si>
    <t>V1-R0-70150-31D14-2308040</t>
  </si>
  <si>
    <t>Светодиодный светильник Mercury LED Mall "ВАРТОН" 1460*66*58 мм 92°x35°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</si>
  <si>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</si>
  <si>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</si>
  <si>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</si>
  <si>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</si>
  <si>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</si>
  <si>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</si>
  <si>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</si>
  <si>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</si>
  <si>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</si>
  <si>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</si>
  <si>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</si>
  <si>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</si>
  <si>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</si>
  <si>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</si>
  <si>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</si>
  <si>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</si>
  <si>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</si>
  <si>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</si>
  <si>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</si>
  <si>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V1-R0-70431-31L14-2311240</t>
  </si>
  <si>
    <t>Светодиодный светильник Mercury LED Mall "ВАРТОН" 2026*66*58 мм 92°x35°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</si>
  <si>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</si>
  <si>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</si>
  <si>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</si>
  <si>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V1-R0-70431-31G02-2311240</t>
  </si>
  <si>
    <t>Светодиодный светильник Mercury LED Mall "ВАРТОН" 2026*66*58 мм опал 112W 4000К</t>
  </si>
  <si>
    <t>V1-R0-70431-31L12-2311240</t>
  </si>
  <si>
    <t>Светодиодный светильник Mercury LED Mall "ВАРТОН" 2026*66*58 мм 89°x115° 112W 4000К</t>
  </si>
  <si>
    <t>Mercury LED Mall аксессуары</t>
  </si>
  <si>
    <t>V4-R0-00.0027.MM0-0003</t>
  </si>
  <si>
    <t>Подвес Св-к Mercury Mall 1,5х4000мм к-кт: подвес 4м, 3шт</t>
  </si>
  <si>
    <t>V4-R0-00.0027.MM0-0001</t>
  </si>
  <si>
    <t>Подвес Св-к Mercury Mall 1,5х1000мм к-кт: подвес 1м, 3шт</t>
  </si>
  <si>
    <t>V4-R0-00.0027.MM0-0002</t>
  </si>
  <si>
    <t>Подвес Mercury Mall  к-кт: подвес 2м, 3шт</t>
  </si>
  <si>
    <t>Q-40</t>
  </si>
  <si>
    <t>Q-40 0,9 м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</si>
  <si>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</si>
  <si>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</si>
  <si>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</si>
  <si>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</si>
  <si>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</si>
  <si>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</si>
  <si>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</si>
  <si>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</si>
  <si>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</si>
  <si>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</si>
  <si>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</si>
  <si>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</si>
  <si>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</si>
  <si>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</si>
  <si>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</si>
  <si>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</si>
  <si>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</si>
  <si>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</si>
  <si>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</si>
  <si>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</si>
  <si>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</si>
  <si>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</si>
  <si>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</si>
  <si>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</si>
  <si>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</si>
  <si>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</si>
  <si>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</si>
  <si>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</si>
  <si>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</si>
  <si>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</si>
  <si>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</si>
  <si>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</si>
  <si>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</si>
  <si>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</si>
  <si>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</si>
  <si>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</si>
  <si>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</si>
  <si>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</si>
  <si>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</si>
  <si>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</si>
  <si>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</si>
  <si>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</si>
  <si>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</si>
  <si>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</si>
  <si>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</si>
  <si>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</si>
  <si>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</si>
  <si>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</si>
  <si>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</si>
  <si>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</si>
  <si>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</si>
  <si>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</si>
  <si>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</si>
  <si>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</si>
  <si>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</si>
  <si>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</si>
  <si>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</si>
  <si>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</si>
  <si>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</si>
  <si>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</si>
  <si>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</si>
  <si>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</si>
  <si>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</si>
  <si>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</si>
  <si>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</si>
  <si>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</si>
  <si>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</si>
  <si>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</si>
  <si>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</si>
  <si>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</si>
  <si>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</si>
  <si>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</si>
  <si>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</si>
  <si>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</si>
  <si>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</si>
  <si>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</si>
  <si>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</si>
  <si>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</si>
  <si>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</si>
  <si>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</si>
  <si>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</si>
  <si>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</si>
  <si>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</si>
  <si>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</si>
  <si>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</si>
  <si>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</si>
  <si>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</si>
  <si>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</si>
  <si>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</si>
  <si>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</si>
  <si>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</si>
  <si>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</si>
  <si>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</si>
  <si>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</si>
  <si>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</si>
  <si>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</si>
  <si>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</si>
  <si>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</si>
  <si>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</si>
  <si>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</si>
  <si>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</si>
  <si>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</si>
  <si>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</si>
  <si>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</si>
  <si>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</si>
  <si>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</si>
  <si>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</si>
  <si>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</si>
  <si>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</si>
  <si>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</si>
  <si>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</si>
  <si>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</si>
  <si>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</si>
  <si>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</si>
  <si>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</si>
  <si>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</si>
  <si>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</si>
  <si>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</si>
  <si>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</si>
  <si>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</si>
  <si>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</si>
  <si>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</si>
  <si>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</si>
  <si>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</si>
  <si>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</si>
  <si>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</si>
  <si>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</si>
  <si>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</si>
  <si>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</si>
  <si>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</si>
  <si>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</si>
  <si>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</si>
  <si>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</si>
  <si>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</si>
  <si>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</si>
  <si>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</si>
  <si>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</si>
  <si>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</si>
  <si>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</si>
  <si>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</si>
  <si>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</si>
  <si>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</si>
  <si>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</si>
  <si>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</si>
  <si>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</si>
  <si>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</si>
  <si>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</si>
  <si>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</si>
  <si>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</si>
  <si>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</si>
  <si>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</si>
  <si>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</si>
  <si>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</si>
  <si>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</si>
  <si>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</si>
  <si>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</si>
  <si>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</si>
  <si>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</si>
  <si>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</si>
  <si>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</si>
  <si>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</si>
  <si>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</si>
  <si>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</si>
  <si>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</si>
  <si>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</si>
  <si>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</si>
  <si>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</si>
  <si>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</si>
  <si>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</si>
  <si>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</si>
  <si>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</si>
  <si>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</si>
  <si>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</si>
  <si>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</si>
  <si>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</si>
  <si>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</si>
  <si>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</si>
  <si>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</si>
  <si>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</si>
  <si>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</si>
  <si>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</si>
  <si>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</si>
  <si>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</si>
  <si>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</si>
  <si>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</si>
  <si>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</si>
  <si>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</si>
  <si>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</si>
  <si>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</si>
  <si>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</si>
  <si>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</si>
  <si>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</si>
  <si>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</si>
  <si>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</si>
  <si>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</si>
  <si>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</si>
  <si>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</si>
  <si>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</si>
  <si>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</si>
  <si>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</si>
  <si>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</si>
  <si>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</si>
  <si>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</si>
  <si>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</si>
  <si>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</si>
  <si>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</si>
  <si>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</si>
  <si>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</si>
  <si>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</si>
  <si>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</si>
  <si>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</si>
  <si>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</si>
  <si>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</si>
  <si>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</si>
  <si>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</si>
  <si>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</si>
  <si>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</si>
  <si>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</si>
  <si>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</si>
  <si>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</si>
  <si>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</si>
  <si>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</si>
  <si>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</si>
  <si>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</si>
  <si>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</si>
  <si>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</si>
  <si>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</si>
  <si>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V1-R0-70034-80OP0-2005430</t>
  </si>
  <si>
    <t>Светодиодный светильник VARTON G-line 1130х100х80 мм 54 Вт 3000 К с опаловым рассеивателем RAL7045 серый муар</t>
  </si>
  <si>
    <t>5150 лм</t>
  </si>
  <si>
    <t>V1-R0-00034-80OP0-2005430</t>
  </si>
  <si>
    <t>Светодиодный светильник VARTON G-line 1130х100х80 мм 54 Вт 3000 К с опаловым рассеивателем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</si>
  <si>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</si>
  <si>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</si>
  <si>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</si>
  <si>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</si>
  <si>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</si>
  <si>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</si>
  <si>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</si>
  <si>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</si>
  <si>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</si>
  <si>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</si>
  <si>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</si>
  <si>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</si>
  <si>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</si>
  <si>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</si>
  <si>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</si>
  <si>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</si>
  <si>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</si>
  <si>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</si>
  <si>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</si>
  <si>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</si>
  <si>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G-Line аксессуары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</si>
  <si>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</si>
  <si>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</si>
  <si>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V4-R0-70.0007.GL0-0001</t>
  </si>
  <si>
    <t>Крышка торцевая глухая (1шт) с набором креплений для светильников серии G-Лайн  RAL7045 серый муар</t>
  </si>
  <si>
    <t>V4-R0-00.0007.GL0-0002</t>
  </si>
  <si>
    <t>Крышка торцевая глухая (1 шт) с набором креплений для светильников серии G-Лайн белая</t>
  </si>
  <si>
    <t>V4-R0-70.0009.GL0-0001</t>
  </si>
  <si>
    <t>Соединительная скоба для G-line</t>
  </si>
  <si>
    <t>V4-R0-00.0008.GL0-0002</t>
  </si>
  <si>
    <t>Крышка торцевая (1шт) с гермовводом с набором креплений для светильников серии G-Лайн белая</t>
  </si>
  <si>
    <t>Stellar-Line</t>
  </si>
  <si>
    <t>Stellar-Line Comfort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</si>
  <si>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</si>
  <si>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</si>
  <si>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</si>
  <si>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</si>
  <si>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</si>
  <si>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</si>
  <si>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</si>
  <si>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</si>
  <si>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Stellar-Line Comfort Up'n'Down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</si>
  <si>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</si>
  <si>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</si>
  <si>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</si>
  <si>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</si>
  <si>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</si>
  <si>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</si>
  <si>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</si>
  <si>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</si>
  <si>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</si>
  <si>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</si>
  <si>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</si>
  <si>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</si>
  <si>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</si>
  <si>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</si>
  <si>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</si>
  <si>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</si>
  <si>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</si>
  <si>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</si>
  <si>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</si>
  <si>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</si>
  <si>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</si>
  <si>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</si>
  <si>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</si>
  <si>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</si>
  <si>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</si>
  <si>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</si>
  <si>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</si>
  <si>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</si>
  <si>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</si>
  <si>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</si>
  <si>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V1-R0-90570-30D01-4002030</t>
  </si>
  <si>
    <t>Светодиодный светильник VARTON Gexus Line Up 1200x160x110 мм 20 Вт 3000 К RAL9005 черный муар опал-микропризма DALI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</si>
  <si>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</si>
  <si>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</si>
  <si>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</si>
  <si>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</si>
  <si>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</si>
  <si>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</si>
  <si>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</si>
  <si>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</si>
  <si>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V1-R0-90571-30000-4003530</t>
  </si>
  <si>
    <t>Светодиодный светильник VARTON Gexus Line Down 1200x160x110 мм 35 Вт 3000 К RAL9005 черный муар опал-микропризма</t>
  </si>
  <si>
    <t>V1-R0-00571-30000-4003530</t>
  </si>
  <si>
    <t>Светодиодный светильник VARTON Gexus Line Down 1200x160x110 мм 35 Вт 3000 К RAL9003 белый муар опал-микропризма</t>
  </si>
  <si>
    <t>V1-R0-00571-30D01-4003530</t>
  </si>
  <si>
    <t>Светодиодный светильник VARTON Gexus Line Down 1200x160x110 мм 35 Вт 3000 К RAL9003 белый муар опал-микропризма DALI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</si>
  <si>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</si>
  <si>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</si>
  <si>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V1-R0-90571-30000-4003540</t>
  </si>
  <si>
    <t>Светодиодный светильник VARTON Gexus Line Down 1200x160x110 мм 35 Вт 4000 К RAL9005 черный муар опал-микропризма</t>
  </si>
  <si>
    <t>V1-R0-00571-30000-4003540</t>
  </si>
  <si>
    <t>Светодиодный светильник VARTON Gexus Line Down 1200x160x110 мм 35 Вт 4000 К RAL9003 белый муар опал-микропризма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</si>
  <si>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</si>
  <si>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</si>
  <si>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</si>
  <si>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</si>
  <si>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</si>
  <si>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</si>
  <si>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</si>
  <si>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</si>
  <si>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</si>
  <si>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</si>
  <si>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</si>
  <si>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</si>
  <si>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</si>
  <si>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</si>
  <si>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</si>
  <si>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</si>
  <si>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</si>
  <si>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</si>
  <si>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</si>
  <si>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</si>
  <si>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</si>
  <si>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</si>
  <si>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</si>
  <si>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</si>
  <si>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</si>
  <si>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</si>
  <si>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</si>
  <si>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</si>
  <si>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</si>
  <si>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</si>
  <si>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</si>
  <si>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V1-R0-00573-30000-4003540</t>
  </si>
  <si>
    <t>Светодиодный светильник VARTON Gexus Line Up 1500x160x110 мм 35 Вт 4000 К RAL9003 белый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</si>
  <si>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</si>
  <si>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</si>
  <si>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</si>
  <si>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</si>
  <si>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</si>
  <si>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</si>
  <si>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</si>
  <si>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</si>
  <si>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V1-R0-90574-30D01-4005030</t>
  </si>
  <si>
    <t>Св-к Gexus Line Down 1500*160*110мм 50Вт 3000К черный RAL9005мр опал-микропризма DALI</t>
  </si>
  <si>
    <t>V1-R0-00574-30D01-4005030</t>
  </si>
  <si>
    <t>Светодиодный светильник VARTON Gexus Line Down 1500x160x110 мм 50 Вт 3000 К RAL9003 белый муар опал-микропризма DALI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</si>
  <si>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</si>
  <si>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</si>
  <si>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V1-R0-90574-30000-4005040</t>
  </si>
  <si>
    <t>Светодиодный светильник VARTON Gexus Line Down 1500x160x110 мм 50 Вт 4000 К RAL9005 черный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</si>
  <si>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</si>
  <si>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</si>
  <si>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</si>
  <si>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</si>
  <si>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</si>
  <si>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</si>
  <si>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</si>
  <si>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</si>
  <si>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</si>
  <si>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</si>
  <si>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</si>
  <si>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</si>
  <si>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</si>
  <si>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</si>
  <si>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</si>
  <si>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</si>
  <si>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</si>
  <si>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</si>
  <si>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</si>
  <si>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</si>
  <si>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</si>
  <si>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V1-R0-90576-30000-4003530</t>
  </si>
  <si>
    <t>Светодиодный светильник VARTON Gexus Line Up 1500x300x110 мм 35 Вт 3000 К RAL9005 черный муар опал-микропризма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</si>
  <si>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</si>
  <si>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</si>
  <si>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</si>
  <si>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</si>
  <si>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</si>
  <si>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</si>
  <si>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</si>
  <si>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</si>
  <si>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</si>
  <si>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</si>
  <si>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</si>
  <si>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</si>
  <si>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</si>
  <si>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</si>
  <si>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</si>
  <si>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</si>
  <si>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</si>
  <si>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</si>
  <si>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</si>
  <si>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</si>
  <si>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</si>
  <si>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</si>
  <si>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</si>
  <si>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</si>
  <si>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</si>
  <si>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</si>
  <si>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</si>
  <si>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</si>
  <si>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</si>
  <si>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</si>
  <si>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</si>
  <si>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</si>
  <si>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</si>
  <si>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</si>
  <si>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</si>
  <si>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</si>
  <si>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</si>
  <si>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</si>
  <si>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</si>
  <si>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</si>
  <si>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</si>
  <si>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</si>
  <si>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</si>
  <si>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</si>
  <si>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</si>
  <si>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</si>
  <si>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</si>
  <si>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</si>
  <si>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</si>
  <si>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</si>
  <si>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</si>
  <si>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</si>
  <si>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</si>
  <si>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</si>
  <si>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</si>
  <si>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</si>
  <si>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</si>
  <si>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</si>
  <si>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</si>
  <si>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</si>
  <si>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V1-R0-00484-31OP0-4002340</t>
  </si>
  <si>
    <t>Светодиодный светильник VARTON Supermarket 23 Вт 4000 K 1000х145х50 мм с опаловым рассеивателем</t>
  </si>
  <si>
    <t>V1-R0-00484-31PR0-4002340</t>
  </si>
  <si>
    <t>Светодиодный светильник VARTON Supermarket 23 Вт 4000 K 1000х145х50 мм с призматическим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</si>
  <si>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</si>
  <si>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</si>
  <si>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</si>
  <si>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</si>
  <si>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</si>
  <si>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</si>
  <si>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</si>
  <si>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</si>
  <si>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V1-R0-00484-31OP0-4004630</t>
  </si>
  <si>
    <t>Светодиодный светильник VARTON Supermarket 46 Вт 3000 К 1000х145х50 мм с опаловым рассеивателем</t>
  </si>
  <si>
    <t>V1-R0-00484-31PR0-4004630</t>
  </si>
  <si>
    <t>Светодиодный светильник VARTON Supermarket 46 Вт 3000 К 1000х145х50 мм с призматическим рассеивателем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</si>
  <si>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</si>
  <si>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</si>
  <si>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</si>
  <si>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</si>
  <si>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</si>
  <si>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</si>
  <si>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</si>
  <si>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</si>
  <si>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V1-R0-00484-31OP0-4004640</t>
  </si>
  <si>
    <t>Светодиодный светильник VARTON Supermarket 46 Вт 4000 K 1000х145х50 мм с опаловым рассеивателем</t>
  </si>
  <si>
    <t>V1-R0-00484-31PR0-4004640</t>
  </si>
  <si>
    <t>Светодиодный светильник VARTON Supermarket 46 Вт 4000 K 1000х145х50 мм с призматическим рассеивателем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</si>
  <si>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</si>
  <si>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</si>
  <si>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</si>
  <si>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</si>
  <si>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</si>
  <si>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</si>
  <si>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</si>
  <si>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</si>
  <si>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</si>
  <si>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</si>
  <si>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</si>
  <si>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</si>
  <si>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</si>
  <si>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</si>
  <si>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</si>
  <si>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</si>
  <si>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</si>
  <si>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</si>
  <si>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</si>
  <si>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</si>
  <si>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</si>
  <si>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V1-R0-00341-31OP0-4003540</t>
  </si>
  <si>
    <t>Светодиодный светильник VARTON Supermarket 1500х145х50 мм 35 Вт 4000 K IP40 с опаловым рассеивателем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</si>
  <si>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</si>
  <si>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</si>
  <si>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</si>
  <si>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</si>
  <si>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</si>
  <si>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</si>
  <si>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</si>
  <si>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</si>
  <si>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</si>
  <si>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</si>
  <si>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</si>
  <si>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</si>
  <si>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</si>
  <si>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</si>
  <si>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</si>
  <si>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</si>
  <si>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</si>
  <si>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</si>
  <si>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</si>
  <si>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</si>
  <si>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</si>
  <si>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</si>
  <si>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V1-R0-00341-31OP0-4007030</t>
  </si>
  <si>
    <t>Светодиодный светильник VARTON Supermarket 1500х145х50 мм 70 Вт 3000 K IP40 с опаловым рассеивателем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</si>
  <si>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</si>
  <si>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</si>
  <si>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</si>
  <si>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</si>
  <si>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</si>
  <si>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</si>
  <si>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</si>
  <si>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</si>
  <si>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</si>
  <si>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</si>
  <si>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</si>
  <si>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</si>
  <si>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</si>
  <si>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</si>
  <si>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</si>
  <si>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</si>
  <si>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</si>
  <si>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</si>
  <si>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</si>
  <si>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</si>
  <si>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</si>
  <si>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</si>
  <si>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</si>
  <si>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</si>
  <si>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</si>
  <si>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</si>
  <si>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</si>
  <si>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</si>
  <si>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</si>
  <si>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</si>
  <si>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</si>
  <si>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</si>
  <si>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</si>
  <si>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</si>
  <si>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</si>
  <si>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</si>
  <si>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V4-R0-00.0043.SU0-0000</t>
  </si>
  <si>
    <t>Коннектор Supermarket подключение к сети (стандарт)  провод 300 мм</t>
  </si>
  <si>
    <t>V4-R0-00.0007.SU0-0001</t>
  </si>
  <si>
    <t>Крышка Supermarket торцевая  к-кт: 2 крышки</t>
  </si>
  <si>
    <t>V4-R0-00.0044.SU0-0000</t>
  </si>
  <si>
    <t>Коннектор Supermarket подключение к сети (DALI) провод 300 мм</t>
  </si>
  <si>
    <t>V4-R0-00.0006.SU0-0002</t>
  </si>
  <si>
    <t>Подвес Supermarket тросовый 2 м с креплением в отверстие М5 (к-кт: 2 троса + 2 винта)</t>
  </si>
  <si>
    <t>V4-R0-00.0006.SU0-0001</t>
  </si>
  <si>
    <t>Supermarket к-кт для подвеса: скоба 2шт.</t>
  </si>
  <si>
    <t>V4-R0-00.0045.SU0-0000</t>
  </si>
  <si>
    <t>Коннектор Supermarket подключение к сети (EM)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</si>
  <si>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</si>
  <si>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</si>
  <si>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</si>
  <si>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</si>
  <si>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</si>
  <si>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</si>
  <si>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</si>
  <si>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V4-R0-00.0009.RL0-0004</t>
  </si>
  <si>
    <t>Крышка боковая для R-line 146x56mm (2 шт)</t>
  </si>
  <si>
    <t>V4-R0-00.0009.RL0-0003</t>
  </si>
  <si>
    <t>Крышка боковая для R-line 106х56mm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</si>
  <si>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</si>
  <si>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</si>
  <si>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R-line 1,2 м с рассеивателем (ширина 100 мм)</t>
  </si>
  <si>
    <t>V1-R0-00220-20PR0-2001830</t>
  </si>
  <si>
    <t>Светодиодный светильник VARTON R- Line 1195х100х50 мм 18 Вт 3000 K IP20 c рассеивателем призма</t>
  </si>
  <si>
    <t>V1-R0-00220-20OP0-2001830</t>
  </si>
  <si>
    <t>Светодиодный светильник VARTON R- Line 1195х100х50 мм 18 Вт 3000 K IP20 c рассеивателем опал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</si>
  <si>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</si>
  <si>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</si>
  <si>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</si>
  <si>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</si>
  <si>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V1-R0-00220-20OP0-2003630</t>
  </si>
  <si>
    <t>Светодиодный светильник VARTON R- Line 1195х100х50 мм 36 Вт 3000 K IP20 с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</si>
  <si>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</si>
  <si>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</si>
  <si>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</si>
  <si>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</si>
  <si>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</si>
  <si>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</si>
  <si>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</si>
  <si>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</si>
  <si>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</si>
  <si>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</si>
  <si>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</si>
  <si>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</si>
  <si>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</si>
  <si>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</si>
  <si>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</si>
  <si>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</si>
  <si>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</si>
  <si>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</si>
  <si>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</si>
  <si>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</si>
  <si>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</si>
  <si>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</si>
  <si>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</si>
  <si>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</si>
  <si>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</si>
  <si>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</si>
  <si>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</si>
  <si>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</si>
  <si>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V1-R0-00528-20PR0-2003640</t>
  </si>
  <si>
    <t>Светодиодный светильник VARTON R-Line 1500х100х50 мм 36 Вт 4000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</si>
  <si>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</si>
  <si>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</si>
  <si>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</si>
  <si>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</si>
  <si>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</si>
  <si>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</si>
  <si>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</si>
  <si>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</si>
  <si>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</si>
  <si>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</si>
  <si>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</si>
  <si>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</si>
  <si>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</si>
  <si>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</si>
  <si>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</si>
  <si>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</si>
  <si>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</si>
  <si>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</si>
  <si>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</si>
  <si>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</si>
  <si>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</si>
  <si>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</si>
  <si>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</si>
  <si>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V1-R0-00529-20PR0-2005240</t>
  </si>
  <si>
    <t>Светодиодный светильник VARTON R-Line 1500х140х50 мм 52 Вт 4000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</si>
  <si>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</si>
  <si>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</si>
  <si>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</si>
  <si>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</si>
  <si>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</si>
  <si>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</si>
  <si>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</si>
  <si>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</si>
  <si>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</si>
  <si>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</si>
  <si>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380 лм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</si>
  <si>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</si>
  <si>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</si>
  <si>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</si>
  <si>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</si>
  <si>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400 лм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</si>
  <si>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</si>
  <si>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</si>
  <si>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</si>
  <si>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</si>
  <si>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</si>
  <si>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</si>
  <si>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</si>
  <si>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</si>
  <si>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</si>
  <si>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</si>
  <si>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</si>
  <si>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</si>
  <si>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</si>
  <si>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</si>
  <si>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</si>
  <si>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</si>
  <si>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</si>
  <si>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</si>
  <si>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</si>
  <si>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</si>
  <si>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</si>
  <si>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</si>
  <si>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</si>
  <si>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</si>
  <si>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</si>
  <si>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</si>
  <si>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</si>
  <si>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480 лм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</si>
  <si>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</si>
  <si>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</si>
  <si>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</si>
  <si>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</si>
  <si>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</si>
  <si>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</si>
  <si>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</si>
  <si>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</si>
  <si>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</si>
  <si>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</si>
  <si>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</si>
  <si>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</si>
  <si>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</si>
  <si>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</si>
  <si>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</si>
  <si>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</si>
  <si>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</si>
  <si>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</si>
  <si>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</si>
  <si>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</si>
  <si>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</si>
  <si>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</si>
  <si>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</si>
  <si>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</si>
  <si>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</si>
  <si>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</si>
  <si>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</si>
  <si>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</si>
  <si>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</si>
  <si>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</si>
  <si>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</si>
  <si>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</si>
  <si>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</si>
  <si>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</si>
  <si>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</si>
  <si>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</si>
  <si>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</si>
  <si>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</si>
  <si>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</si>
  <si>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</si>
  <si>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</si>
  <si>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</si>
  <si>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</si>
  <si>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</si>
  <si>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</si>
  <si>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</si>
  <si>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650 лм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</si>
  <si>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</si>
  <si>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</si>
  <si>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</si>
  <si>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</si>
  <si>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</si>
  <si>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</si>
  <si>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</si>
  <si>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660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</si>
  <si>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</si>
  <si>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</si>
  <si>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</si>
  <si>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</si>
  <si>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</si>
  <si>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</si>
  <si>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</si>
  <si>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</si>
  <si>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</si>
  <si>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</si>
  <si>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560 лм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</si>
  <si>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</si>
  <si>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</si>
  <si>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</si>
  <si>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</si>
  <si>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</si>
  <si>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</si>
  <si>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</si>
  <si>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</si>
  <si>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</si>
  <si>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</si>
  <si>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</si>
  <si>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</si>
  <si>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</si>
  <si>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</si>
  <si>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</si>
  <si>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</si>
  <si>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</si>
  <si>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</si>
  <si>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</si>
  <si>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</si>
  <si>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</si>
  <si>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</si>
  <si>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</si>
  <si>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</si>
  <si>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</si>
  <si>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</si>
  <si>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</si>
  <si>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670 лм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</si>
  <si>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</si>
  <si>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</si>
  <si>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</si>
  <si>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</si>
  <si>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</si>
  <si>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</si>
  <si>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</si>
  <si>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</si>
  <si>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</si>
  <si>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</si>
  <si>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</si>
  <si>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</si>
  <si>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</si>
  <si>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</si>
  <si>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</si>
  <si>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</si>
  <si>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</si>
  <si>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</si>
  <si>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</si>
  <si>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</si>
  <si>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</si>
  <si>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</si>
  <si>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</si>
  <si>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</si>
  <si>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</si>
  <si>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</si>
  <si>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</si>
  <si>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</si>
  <si>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</si>
  <si>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</si>
  <si>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</si>
  <si>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</si>
  <si>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</si>
  <si>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</si>
  <si>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</si>
  <si>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</si>
  <si>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</si>
  <si>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</si>
  <si>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</si>
  <si>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</si>
  <si>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</si>
  <si>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</si>
  <si>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</si>
  <si>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1380 лм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</si>
  <si>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</si>
  <si>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</si>
  <si>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</si>
  <si>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</si>
  <si>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1030 лм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</si>
  <si>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</si>
  <si>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</si>
  <si>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</si>
  <si>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</si>
  <si>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</si>
  <si>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</si>
  <si>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</si>
  <si>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</si>
  <si>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</si>
  <si>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</si>
  <si>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</si>
  <si>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</si>
  <si>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</si>
  <si>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</si>
  <si>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</si>
  <si>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</si>
  <si>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</si>
  <si>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</si>
  <si>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</si>
  <si>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</si>
  <si>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</si>
  <si>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</si>
  <si>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</si>
  <si>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</si>
  <si>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</si>
  <si>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</si>
  <si>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</si>
  <si>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</si>
  <si>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</si>
  <si>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</si>
  <si>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</si>
  <si>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</si>
  <si>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</si>
  <si>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</si>
  <si>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</si>
  <si>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</si>
  <si>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</si>
  <si>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Магнитный шинопровод Galakti</t>
  </si>
  <si>
    <t>V4-R7-00.SM23.TRK-0010</t>
  </si>
  <si>
    <t>Шинопровод магнитный накладной 1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</si>
  <si>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</si>
  <si>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</si>
  <si>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V4-R7-09.R023.TRK-0010</t>
  </si>
  <si>
    <t>Шинопровод магнитный встраиваемый 1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</si>
  <si>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</si>
  <si>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</si>
  <si>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</si>
  <si>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</si>
  <si>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V4-R7-09.S023.TRK-0020</t>
  </si>
  <si>
    <t>Шинопровод магнитный подвесной 2 м для магнитной системы Galakti черный</t>
  </si>
  <si>
    <t>V4-R7-00.S023.TRK-0010</t>
  </si>
  <si>
    <t>Шинопровод магнитный подвесной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</si>
  <si>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</si>
  <si>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</si>
  <si>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V4-R7-09.R023.TRK-0020</t>
  </si>
  <si>
    <t>Шинопровод магнитный встраиваемый 2 м для магнитной системы Galakti черный</t>
  </si>
  <si>
    <t>V4-R7-00.SM23.TRK-0020</t>
  </si>
  <si>
    <t>Шинопровод магнитный накладной 2 м для магнитной системы Galakti белый</t>
  </si>
  <si>
    <t>V4-R7-09.R023.TRK-0015</t>
  </si>
  <si>
    <t>Шинопровод магнитный встраиваемый 1,5 м для магнитной системы Galakti черный</t>
  </si>
  <si>
    <t>V4-R7-09.S023.TRK-0010</t>
  </si>
  <si>
    <t>Шинопровод магнитный подвесной 1 м для магнитной системы Galakti черный</t>
  </si>
  <si>
    <t>V4-R7-09.RG23.TRK-0015</t>
  </si>
  <si>
    <t>Шинопровод магнитный встраиваемый в гипсокартон для магнитной системы Galakti 1,5 м черный</t>
  </si>
  <si>
    <t>V4-R7-00.SM23.TRK-0015</t>
  </si>
  <si>
    <t>Шинопровод магнитный накладной 1,5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</si>
  <si>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</si>
  <si>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</si>
  <si>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</si>
  <si>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</si>
  <si>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V4-R7-09.SM23.TRK-0015</t>
  </si>
  <si>
    <t>Шинопровод магнитный накладной 1,5 м для магнитной системы Galakti черный</t>
  </si>
  <si>
    <t>V4-R7-09.RG23.TRK-0010</t>
  </si>
  <si>
    <t>Шинопровод магнитный встраиваемый в гипсокартон 1 м для магнитной системы Galakti черный</t>
  </si>
  <si>
    <t>V4-R7-00.R023.TRK-0020</t>
  </si>
  <si>
    <t>Шинопровод магнитный встраиваемый 2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</si>
  <si>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</si>
  <si>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</si>
  <si>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V4-R7-00.RG23.TRK-0020</t>
  </si>
  <si>
    <t>Шинопровод магнитный встраиваемый в гипсокартон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</si>
  <si>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</si>
  <si>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</si>
  <si>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</si>
  <si>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</si>
  <si>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V4-R7-00.S023.TRK-0015</t>
  </si>
  <si>
    <t>Шинопровод магнитный подвесной 1,5 м для магнитной системы Galakti белый</t>
  </si>
  <si>
    <t>Блоки питания магнитной системы Galakti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</si>
  <si>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</si>
  <si>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</si>
  <si>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</si>
  <si>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</si>
  <si>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V4-R7-00.RG23.TRK-0017</t>
  </si>
  <si>
    <t>Коннектор питания к внешнему трансформатору для магнитной системы Galakti 60x26x15 мм белый</t>
  </si>
  <si>
    <t>V4-R7-00.RG23.TRK-0001</t>
  </si>
  <si>
    <t>Блок питания для магнитной системы Galakti 230x26x24 мм 200 Вт DC48V белый</t>
  </si>
  <si>
    <t>V4-R7-09.RG23.TRK-0004</t>
  </si>
  <si>
    <t>Блок питания для магнитной системы Galakti 210x26x24 мм 100 Вт DC48V черный</t>
  </si>
  <si>
    <t>V4-R7-09.RG23.TRK-0001</t>
  </si>
  <si>
    <t>Блок питания для магнитной системы Galakti 230x26x24 мм 200 Вт DC48V черный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</si>
  <si>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</si>
  <si>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</si>
  <si>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V4-R7-09.RG23.TRK-0017</t>
  </si>
  <si>
    <t>Коннектор питания к внешнему трансформатору для магнитной системы Galakti 60x26x15 мм черный</t>
  </si>
  <si>
    <t>V4-R7-00.RG23.TRK-0004</t>
  </si>
  <si>
    <t>Блок питания для магнитной системы Galakti 210x26x24 мм 100 Вт DC48V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</si>
  <si>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</si>
  <si>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</si>
  <si>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Аксессуары для магнитной системы Galakti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</si>
  <si>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</si>
  <si>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</si>
  <si>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</si>
  <si>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</si>
  <si>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</si>
  <si>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</si>
  <si>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</si>
  <si>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</si>
  <si>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</si>
  <si>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</si>
  <si>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</si>
  <si>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</si>
  <si>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</si>
  <si>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</si>
  <si>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V4-R7-00.RG23.TRK-0003</t>
  </si>
  <si>
    <t>Соединитель механический для шинопроводов магнитной системы Galakti 50x22x1 мм белый</t>
  </si>
  <si>
    <t>V4-R7-00.RG23.TRK-0019</t>
  </si>
  <si>
    <t>Комплект для подвесного монтажа 1,5 м для магнитной системы Galakti</t>
  </si>
  <si>
    <t>V4-R7-09.RG23.TRK-0018</t>
  </si>
  <si>
    <t>Декоративный пластиковый короб для проводов для магнитной системы Galakti 100x26x29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</si>
  <si>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</si>
  <si>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</si>
  <si>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</si>
  <si>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</si>
  <si>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</si>
  <si>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</si>
  <si>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</si>
  <si>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</si>
  <si>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</si>
  <si>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</si>
  <si>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</si>
  <si>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</si>
  <si>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</si>
  <si>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</si>
  <si>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</si>
  <si>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</si>
  <si>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</si>
  <si>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</si>
  <si>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</si>
  <si>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</si>
  <si>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</si>
  <si>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</si>
  <si>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</si>
  <si>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</si>
  <si>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</si>
  <si>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</si>
  <si>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</si>
  <si>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</si>
  <si>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</si>
  <si>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</si>
  <si>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</si>
  <si>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</si>
  <si>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</si>
  <si>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</si>
  <si>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</si>
  <si>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</si>
  <si>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</si>
  <si>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</si>
  <si>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</si>
  <si>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</si>
  <si>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</si>
  <si>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</si>
  <si>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</si>
  <si>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</si>
  <si>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</si>
  <si>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</si>
  <si>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</si>
  <si>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</si>
  <si>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</si>
  <si>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</si>
  <si>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</si>
  <si>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</si>
  <si>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</si>
  <si>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</si>
  <si>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</si>
  <si>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</si>
  <si>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</si>
  <si>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</si>
  <si>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</si>
  <si>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</si>
  <si>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</si>
  <si>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</si>
  <si>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</si>
  <si>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</si>
  <si>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</si>
  <si>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</si>
  <si>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</si>
  <si>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</si>
  <si>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</si>
  <si>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</si>
  <si>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</si>
  <si>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</si>
  <si>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</si>
  <si>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</si>
  <si>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</si>
  <si>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</si>
  <si>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</si>
  <si>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</si>
  <si>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</si>
  <si>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</si>
  <si>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</si>
  <si>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</si>
  <si>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</si>
  <si>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</si>
  <si>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</si>
  <si>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</si>
  <si>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</si>
  <si>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</si>
  <si>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</si>
  <si>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</si>
  <si>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</si>
  <si>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</si>
  <si>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</si>
  <si>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</si>
  <si>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</si>
  <si>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</si>
  <si>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</si>
  <si>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</si>
  <si>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</si>
  <si>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</si>
  <si>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</si>
  <si>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</si>
  <si>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</si>
  <si>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</si>
  <si>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</si>
  <si>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</si>
  <si>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</si>
  <si>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</si>
  <si>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</si>
  <si>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</si>
  <si>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</si>
  <si>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</si>
  <si>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</si>
  <si>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</si>
  <si>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</si>
  <si>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</si>
  <si>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29W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</si>
  <si>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</si>
  <si>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</si>
  <si>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</si>
  <si>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</si>
  <si>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</si>
  <si>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</si>
  <si>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Enso C 1050х525х40 подвесные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</si>
  <si>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</si>
  <si>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</si>
  <si>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</si>
  <si>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</si>
  <si>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</si>
  <si>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</si>
  <si>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</si>
  <si>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</si>
  <si>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</si>
  <si>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</si>
  <si>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</si>
  <si>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</si>
  <si>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</si>
  <si>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</si>
  <si>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</si>
  <si>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</si>
  <si>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</si>
  <si>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</si>
  <si>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</si>
  <si>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</si>
  <si>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</si>
  <si>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</si>
  <si>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</si>
  <si>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</si>
  <si>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</si>
  <si>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</si>
  <si>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</si>
  <si>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</si>
  <si>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39W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</si>
  <si>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</si>
  <si>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</si>
  <si>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</si>
  <si>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</si>
  <si>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</si>
  <si>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</si>
  <si>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</si>
  <si>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</si>
  <si>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</si>
  <si>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</si>
  <si>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</si>
  <si>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</si>
  <si>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</si>
  <si>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</si>
  <si>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</si>
  <si>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</si>
  <si>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</si>
  <si>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</si>
  <si>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</si>
  <si>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</si>
  <si>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</si>
  <si>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</si>
  <si>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</si>
  <si>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</si>
  <si>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</si>
  <si>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</si>
  <si>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</si>
  <si>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</si>
  <si>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</si>
  <si>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</si>
  <si>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</si>
  <si>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</si>
  <si>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</si>
  <si>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</si>
  <si>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</si>
  <si>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</si>
  <si>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</si>
  <si>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</si>
  <si>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</si>
  <si>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</si>
  <si>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</si>
  <si>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</si>
  <si>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</si>
  <si>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</si>
  <si>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</si>
  <si>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</si>
  <si>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</si>
  <si>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</si>
  <si>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</si>
  <si>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</si>
  <si>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</si>
  <si>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</si>
  <si>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</si>
  <si>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</si>
  <si>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</si>
  <si>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</si>
  <si>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</si>
  <si>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</si>
  <si>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</si>
  <si>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Enso T  690x614 подвесные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</si>
  <si>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</si>
  <si>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</si>
  <si>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</si>
  <si>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</si>
  <si>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</si>
  <si>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</si>
  <si>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</si>
  <si>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</si>
  <si>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</si>
  <si>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</si>
  <si>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</si>
  <si>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</si>
  <si>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</si>
  <si>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</si>
  <si>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</si>
  <si>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</si>
  <si>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Enso T 1075x947 подвесные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</si>
  <si>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</si>
  <si>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</si>
  <si>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49W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</si>
  <si>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</si>
  <si>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</si>
  <si>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</si>
  <si>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</si>
  <si>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</si>
  <si>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</si>
  <si>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</si>
  <si>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</si>
  <si>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</si>
  <si>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</si>
  <si>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</si>
  <si>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</si>
  <si>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</si>
  <si>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</si>
  <si>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Enso T  820x728 подвесные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</si>
  <si>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</si>
  <si>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</si>
  <si>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</si>
  <si>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</si>
  <si>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</si>
  <si>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</si>
  <si>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</si>
  <si>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</si>
  <si>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</si>
  <si>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</si>
  <si>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</si>
  <si>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</si>
  <si>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</si>
  <si>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</si>
  <si>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</si>
  <si>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</si>
  <si>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</si>
  <si>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</si>
  <si>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</si>
  <si>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</si>
  <si>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</si>
  <si>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</si>
  <si>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</si>
  <si>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</si>
  <si>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</si>
  <si>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</si>
  <si>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</si>
  <si>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</si>
  <si>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</si>
  <si>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</si>
  <si>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</si>
  <si>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</si>
  <si>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</si>
  <si>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</si>
  <si>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</si>
  <si>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</si>
  <si>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</si>
  <si>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</si>
  <si>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</si>
  <si>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</si>
  <si>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</si>
  <si>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</si>
  <si>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</si>
  <si>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</si>
  <si>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</si>
  <si>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</si>
  <si>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</si>
  <si>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</si>
  <si>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</si>
  <si>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</si>
  <si>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</si>
  <si>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</si>
  <si>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</si>
  <si>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</si>
  <si>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</si>
  <si>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</si>
  <si>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</si>
  <si>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</si>
  <si>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</si>
  <si>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</si>
  <si>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</si>
  <si>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</si>
  <si>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</si>
  <si>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</si>
  <si>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</si>
  <si>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</si>
  <si>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</si>
  <si>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</si>
  <si>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</si>
  <si>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</si>
  <si>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</si>
  <si>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</si>
  <si>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</si>
  <si>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</si>
  <si>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</si>
  <si>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</si>
  <si>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</si>
  <si>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</si>
  <si>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</si>
  <si>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</si>
  <si>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</si>
  <si>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</si>
  <si>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</si>
  <si>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</si>
  <si>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</si>
  <si>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</si>
  <si>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</si>
  <si>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Deleo</t>
  </si>
  <si>
    <t>Deleo 400 мм накладные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</si>
  <si>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</si>
  <si>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</si>
  <si>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</si>
  <si>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</si>
  <si>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</si>
  <si>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</si>
  <si>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</si>
  <si>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</si>
  <si>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</si>
  <si>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</si>
  <si>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</si>
  <si>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</si>
  <si>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</si>
  <si>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</si>
  <si>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</si>
  <si>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</si>
  <si>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</si>
  <si>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</si>
  <si>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</si>
  <si>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</si>
  <si>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</si>
  <si>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</si>
  <si>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</si>
  <si>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</si>
  <si>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</si>
  <si>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</si>
  <si>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</si>
  <si>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</si>
  <si>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</si>
  <si>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</si>
  <si>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</si>
  <si>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</si>
  <si>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Deleo 400 мм подвесные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</si>
  <si>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</si>
  <si>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</si>
  <si>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</si>
  <si>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</si>
  <si>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</si>
  <si>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</si>
  <si>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</si>
  <si>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</si>
  <si>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</si>
  <si>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</si>
  <si>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</si>
  <si>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</si>
  <si>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</si>
  <si>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</si>
  <si>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</si>
  <si>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</si>
  <si>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</si>
  <si>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</si>
  <si>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</si>
  <si>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</si>
  <si>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</si>
  <si>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</si>
  <si>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</si>
  <si>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</si>
  <si>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</si>
  <si>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</si>
  <si>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</si>
  <si>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</si>
  <si>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</si>
  <si>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</si>
  <si>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</si>
  <si>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</si>
  <si>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</si>
  <si>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</si>
  <si>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</si>
  <si>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</si>
  <si>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</si>
  <si>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</si>
  <si>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</si>
  <si>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</si>
  <si>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</si>
  <si>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</si>
  <si>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</si>
  <si>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</si>
  <si>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</si>
  <si>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</si>
  <si>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</si>
  <si>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</si>
  <si>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</si>
  <si>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</si>
  <si>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</si>
  <si>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</si>
  <si>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</si>
  <si>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</si>
  <si>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</si>
  <si>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</si>
  <si>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</si>
  <si>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</si>
  <si>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</si>
  <si>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</si>
  <si>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</si>
  <si>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</si>
  <si>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</si>
  <si>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</si>
  <si>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</si>
  <si>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</si>
  <si>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</si>
  <si>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</si>
  <si>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</si>
  <si>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</si>
  <si>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</si>
  <si>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</si>
  <si>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</si>
  <si>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</si>
  <si>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</si>
  <si>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</si>
  <si>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</si>
  <si>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</si>
  <si>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</si>
  <si>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</si>
  <si>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</si>
  <si>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</si>
  <si>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</si>
  <si>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</si>
  <si>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</si>
  <si>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</si>
  <si>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</si>
  <si>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</si>
  <si>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</si>
  <si>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</si>
  <si>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</si>
  <si>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</si>
  <si>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</si>
  <si>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</si>
  <si>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</si>
  <si>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</si>
  <si>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</si>
  <si>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</si>
  <si>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</si>
  <si>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</si>
  <si>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</si>
  <si>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</si>
  <si>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</si>
  <si>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</si>
  <si>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</si>
  <si>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</si>
  <si>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</si>
  <si>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</si>
  <si>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</si>
  <si>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</si>
  <si>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</si>
  <si>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</si>
  <si>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</si>
  <si>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V1-R0-70502-20000-2003240</t>
  </si>
  <si>
    <t>Светодиодный светильник VARTON COSMO накладной 32 Вт 600x115 мм 4000 K с рассеивателем опал RAL7045 серый муар</t>
  </si>
  <si>
    <t>2240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</si>
  <si>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</si>
  <si>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</si>
  <si>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</si>
  <si>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</si>
  <si>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</si>
  <si>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</si>
  <si>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</si>
  <si>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</si>
  <si>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</si>
  <si>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</si>
  <si>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</si>
  <si>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</si>
  <si>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</si>
  <si>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</si>
  <si>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</si>
  <si>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</si>
  <si>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</si>
  <si>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</si>
  <si>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</si>
  <si>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</si>
  <si>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</si>
  <si>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</si>
  <si>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</si>
  <si>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</si>
  <si>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</si>
  <si>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</si>
  <si>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</si>
  <si>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</si>
  <si>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</si>
  <si>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</si>
  <si>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</si>
  <si>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</si>
  <si>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</si>
  <si>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</si>
  <si>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</si>
  <si>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Cosmo  600 мм подвесные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</si>
  <si>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</si>
  <si>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</si>
  <si>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</si>
  <si>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</si>
  <si>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</si>
  <si>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</si>
  <si>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</si>
  <si>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</si>
  <si>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</si>
  <si>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</si>
  <si>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</si>
  <si>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</si>
  <si>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</si>
  <si>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</si>
  <si>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</si>
  <si>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</si>
  <si>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</si>
  <si>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</si>
  <si>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</si>
  <si>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</si>
  <si>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</si>
  <si>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</si>
  <si>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</si>
  <si>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</si>
  <si>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</si>
  <si>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</si>
  <si>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</si>
  <si>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</si>
  <si>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</si>
  <si>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</si>
  <si>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</si>
  <si>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</si>
  <si>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</si>
  <si>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</si>
  <si>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</si>
  <si>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</si>
  <si>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</si>
  <si>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</si>
  <si>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</si>
  <si>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</si>
  <si>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</si>
  <si>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</si>
  <si>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</si>
  <si>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</si>
  <si>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</si>
  <si>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</si>
  <si>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</si>
  <si>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</si>
  <si>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Cosmo  900 мм накладные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</si>
  <si>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</si>
  <si>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</si>
  <si>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</si>
  <si>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</si>
  <si>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</si>
  <si>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</si>
  <si>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</si>
  <si>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</si>
  <si>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</si>
  <si>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</si>
  <si>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</si>
  <si>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</si>
  <si>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</si>
  <si>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</si>
  <si>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</si>
  <si>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</si>
  <si>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</si>
  <si>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</si>
  <si>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</si>
  <si>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</si>
  <si>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</si>
  <si>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</si>
  <si>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</si>
  <si>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</si>
  <si>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</si>
  <si>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</si>
  <si>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</si>
  <si>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</si>
  <si>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</si>
  <si>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</si>
  <si>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</si>
  <si>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</si>
  <si>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</si>
  <si>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</si>
  <si>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</si>
  <si>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</si>
  <si>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</si>
  <si>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</si>
  <si>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</si>
  <si>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</si>
  <si>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</si>
  <si>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</si>
  <si>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</si>
  <si>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</si>
  <si>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</si>
  <si>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</si>
  <si>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</si>
  <si>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</si>
  <si>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</si>
  <si>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</si>
  <si>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</si>
  <si>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</si>
  <si>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</si>
  <si>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</si>
  <si>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</si>
  <si>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</si>
  <si>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</si>
  <si>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</si>
  <si>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</si>
  <si>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</si>
  <si>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</si>
  <si>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</si>
  <si>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</si>
  <si>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</si>
  <si>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</si>
  <si>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</si>
  <si>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</si>
  <si>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</si>
  <si>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</si>
  <si>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</si>
  <si>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</si>
  <si>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</si>
  <si>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</si>
  <si>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</si>
  <si>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</si>
  <si>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</si>
  <si>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</si>
  <si>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</si>
  <si>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</si>
  <si>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</si>
  <si>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</si>
  <si>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</si>
  <si>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</si>
  <si>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</si>
  <si>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</si>
  <si>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</si>
  <si>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</si>
  <si>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</si>
  <si>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</si>
  <si>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</si>
  <si>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</si>
  <si>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</si>
  <si>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</si>
  <si>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</si>
  <si>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</si>
  <si>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</si>
  <si>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</si>
  <si>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</si>
  <si>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</si>
  <si>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Cosmo  900 мм подвесные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</si>
  <si>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</si>
  <si>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</si>
  <si>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</si>
  <si>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</si>
  <si>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</si>
  <si>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</si>
  <si>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</si>
  <si>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</si>
  <si>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</si>
  <si>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</si>
  <si>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</si>
  <si>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</si>
  <si>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</si>
  <si>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</si>
  <si>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</si>
  <si>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</si>
  <si>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</si>
  <si>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</si>
  <si>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</si>
  <si>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</si>
  <si>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</si>
  <si>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</si>
  <si>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</si>
  <si>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</si>
  <si>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</si>
  <si>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</si>
  <si>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</si>
  <si>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</si>
  <si>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</si>
  <si>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</si>
  <si>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</si>
  <si>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</si>
  <si>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</si>
  <si>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</si>
  <si>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</si>
  <si>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</si>
  <si>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</si>
  <si>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</si>
  <si>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</si>
  <si>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</si>
  <si>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</si>
  <si>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</si>
  <si>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</si>
  <si>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</si>
  <si>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</si>
  <si>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</si>
  <si>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</si>
  <si>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</si>
  <si>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</si>
  <si>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</si>
  <si>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</si>
  <si>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</si>
  <si>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</si>
  <si>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</si>
  <si>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</si>
  <si>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</si>
  <si>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</si>
  <si>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</si>
  <si>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</si>
  <si>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</si>
  <si>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</si>
  <si>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</si>
  <si>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</si>
  <si>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</si>
  <si>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</si>
  <si>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</si>
  <si>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</si>
  <si>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</si>
  <si>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</si>
  <si>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</si>
  <si>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</si>
  <si>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</si>
  <si>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</si>
  <si>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</si>
  <si>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</si>
  <si>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</si>
  <si>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</si>
  <si>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</si>
  <si>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</si>
  <si>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</si>
  <si>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</si>
  <si>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</si>
  <si>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</si>
  <si>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</si>
  <si>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</si>
  <si>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</si>
  <si>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</si>
  <si>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</si>
  <si>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</si>
  <si>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</si>
  <si>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</si>
  <si>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</si>
  <si>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</si>
  <si>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</si>
  <si>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</si>
  <si>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</si>
  <si>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</si>
  <si>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</si>
  <si>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</si>
  <si>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</si>
  <si>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</si>
  <si>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</si>
  <si>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</si>
  <si>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</si>
  <si>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</si>
  <si>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</si>
  <si>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</si>
  <si>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</si>
  <si>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</si>
  <si>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</si>
  <si>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</si>
  <si>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</si>
  <si>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</si>
  <si>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</si>
  <si>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</si>
  <si>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</si>
  <si>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</si>
  <si>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</si>
  <si>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</si>
  <si>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</si>
  <si>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</si>
  <si>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</si>
  <si>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</si>
  <si>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</si>
  <si>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</si>
  <si>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</si>
  <si>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</si>
  <si>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</si>
  <si>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</si>
  <si>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</si>
  <si>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</si>
  <si>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</si>
  <si>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</si>
  <si>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</si>
  <si>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</si>
  <si>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</si>
  <si>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</si>
  <si>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</si>
  <si>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</si>
  <si>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</si>
  <si>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</si>
  <si>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</si>
  <si>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</si>
  <si>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</si>
  <si>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</si>
  <si>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</si>
  <si>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</si>
  <si>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</si>
  <si>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</si>
  <si>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9700 лм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</si>
  <si>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</si>
  <si>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</si>
  <si>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</si>
  <si>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</si>
  <si>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</si>
  <si>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</si>
  <si>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</si>
  <si>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</si>
  <si>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</si>
  <si>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</si>
  <si>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</si>
  <si>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</si>
  <si>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</si>
  <si>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</si>
  <si>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</si>
  <si>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</si>
  <si>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</si>
  <si>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</si>
  <si>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</si>
  <si>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</si>
  <si>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</si>
  <si>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</si>
  <si>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</si>
  <si>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</si>
  <si>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</si>
  <si>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14600 лм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</si>
  <si>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</si>
  <si>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</si>
  <si>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</si>
  <si>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</si>
  <si>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</si>
  <si>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</si>
  <si>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</si>
  <si>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</si>
  <si>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</si>
  <si>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</si>
  <si>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</si>
  <si>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</si>
  <si>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</si>
  <si>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</si>
  <si>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</si>
  <si>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</si>
  <si>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</si>
  <si>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</si>
  <si>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</si>
  <si>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</si>
  <si>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</si>
  <si>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</si>
  <si>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</si>
  <si>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</si>
  <si>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</si>
  <si>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</si>
  <si>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</si>
  <si>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</si>
  <si>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</si>
  <si>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</si>
  <si>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</si>
  <si>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</si>
  <si>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</si>
  <si>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</si>
  <si>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</si>
  <si>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</si>
  <si>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</si>
  <si>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</si>
  <si>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</si>
  <si>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</si>
  <si>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</si>
  <si>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</si>
  <si>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</si>
  <si>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</si>
  <si>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</si>
  <si>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</si>
  <si>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</si>
  <si>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</si>
  <si>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</si>
  <si>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</si>
  <si>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</si>
  <si>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</si>
  <si>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</si>
  <si>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</si>
  <si>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</si>
  <si>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</si>
  <si>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</si>
  <si>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</si>
  <si>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</si>
  <si>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</si>
  <si>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</si>
  <si>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</si>
  <si>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</si>
  <si>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</si>
  <si>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</si>
  <si>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</si>
  <si>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</si>
  <si>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</si>
  <si>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</si>
  <si>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</si>
  <si>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</si>
  <si>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</si>
  <si>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</si>
  <si>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</si>
  <si>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</si>
  <si>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</si>
  <si>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</si>
  <si>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</si>
  <si>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</si>
  <si>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</si>
  <si>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</si>
  <si>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</si>
  <si>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</si>
  <si>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</si>
  <si>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</si>
  <si>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</si>
  <si>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</si>
  <si>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</si>
  <si>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</si>
  <si>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</si>
  <si>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</si>
  <si>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</si>
  <si>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</si>
  <si>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</si>
  <si>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</si>
  <si>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</si>
  <si>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</si>
  <si>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</si>
  <si>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</si>
  <si>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</si>
  <si>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</si>
  <si>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</si>
  <si>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</si>
  <si>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</si>
  <si>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</si>
  <si>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</si>
  <si>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</si>
  <si>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</si>
  <si>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</si>
  <si>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</si>
  <si>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</si>
  <si>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</si>
  <si>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</si>
  <si>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</si>
  <si>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</si>
  <si>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</si>
  <si>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</si>
  <si>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</si>
  <si>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Cosmo excentric</t>
  </si>
  <si>
    <t>Cosmo excentric 1200 мм подвесные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</si>
  <si>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</si>
  <si>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</si>
  <si>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</si>
  <si>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</si>
  <si>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</si>
  <si>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</si>
  <si>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</si>
  <si>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</si>
  <si>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</si>
  <si>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</si>
  <si>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</si>
  <si>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</si>
  <si>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</si>
  <si>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</si>
  <si>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</si>
  <si>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</si>
  <si>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</si>
  <si>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</si>
  <si>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</si>
  <si>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</si>
  <si>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</si>
  <si>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</si>
  <si>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</si>
  <si>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</si>
  <si>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</si>
  <si>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</si>
  <si>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</si>
  <si>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</si>
  <si>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</si>
  <si>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</si>
  <si>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</si>
  <si>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</si>
  <si>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</si>
  <si>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</si>
  <si>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</si>
  <si>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</si>
  <si>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</si>
  <si>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</si>
  <si>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</si>
  <si>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</si>
  <si>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</si>
  <si>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</si>
  <si>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</si>
  <si>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</si>
  <si>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</si>
  <si>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</si>
  <si>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</si>
  <si>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</si>
  <si>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</si>
  <si>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</si>
  <si>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</si>
  <si>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</si>
  <si>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170W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</si>
  <si>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</si>
  <si>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</si>
  <si>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</si>
  <si>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</si>
  <si>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</si>
  <si>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</si>
  <si>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</si>
  <si>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12250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</si>
  <si>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</si>
  <si>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</si>
  <si>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</si>
  <si>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</si>
  <si>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Cosmo excentric 900 мм подвесные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</si>
  <si>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</si>
  <si>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</si>
  <si>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</si>
  <si>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</si>
  <si>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</si>
  <si>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</si>
  <si>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</si>
  <si>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</si>
  <si>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</si>
  <si>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</si>
  <si>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</si>
  <si>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</si>
  <si>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</si>
  <si>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</si>
  <si>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</si>
  <si>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</si>
  <si>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</si>
  <si>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</si>
  <si>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</si>
  <si>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</si>
  <si>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</si>
  <si>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</si>
  <si>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</si>
  <si>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</si>
  <si>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</si>
  <si>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</si>
  <si>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</si>
  <si>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</si>
  <si>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</si>
  <si>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</si>
  <si>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</si>
  <si>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</si>
  <si>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</si>
  <si>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</si>
  <si>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</si>
  <si>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</si>
  <si>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</si>
  <si>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</si>
  <si>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</si>
  <si>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</si>
  <si>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</si>
  <si>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</si>
  <si>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</si>
  <si>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</si>
  <si>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</si>
  <si>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</si>
  <si>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</si>
  <si>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</si>
  <si>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</si>
  <si>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</si>
  <si>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</si>
  <si>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</si>
  <si>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</si>
  <si>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</si>
  <si>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</si>
  <si>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</si>
  <si>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</si>
  <si>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</si>
  <si>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</si>
  <si>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</si>
  <si>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</si>
  <si>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</si>
  <si>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</si>
  <si>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</si>
  <si>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</si>
  <si>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</si>
  <si>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</si>
  <si>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</si>
  <si>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</si>
  <si>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</si>
  <si>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</si>
  <si>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</si>
  <si>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</si>
  <si>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</si>
  <si>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</si>
  <si>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</si>
  <si>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</si>
  <si>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</si>
  <si>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</si>
  <si>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</si>
  <si>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</si>
  <si>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</si>
  <si>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</si>
  <si>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</si>
  <si>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</si>
  <si>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</si>
  <si>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</si>
  <si>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</si>
  <si>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</si>
  <si>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</si>
  <si>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</si>
  <si>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</si>
  <si>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</si>
  <si>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</si>
  <si>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</si>
  <si>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</si>
  <si>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</si>
  <si>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</si>
  <si>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</si>
  <si>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</si>
  <si>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</si>
  <si>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</si>
  <si>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</si>
  <si>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</si>
  <si>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</si>
  <si>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</si>
  <si>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</si>
  <si>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</si>
  <si>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</si>
  <si>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</si>
  <si>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</si>
  <si>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</si>
  <si>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</si>
  <si>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</si>
  <si>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</si>
  <si>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</si>
  <si>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</si>
  <si>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</si>
  <si>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</si>
  <si>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</si>
  <si>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</si>
  <si>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</si>
  <si>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</si>
  <si>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</si>
  <si>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</si>
  <si>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</si>
  <si>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</si>
  <si>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</si>
  <si>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</si>
  <si>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</si>
  <si>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</si>
  <si>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</si>
  <si>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</si>
  <si>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</si>
  <si>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</si>
  <si>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</si>
  <si>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</si>
  <si>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</si>
  <si>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</si>
  <si>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</si>
  <si>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</si>
  <si>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</si>
  <si>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</si>
  <si>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</si>
  <si>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</si>
  <si>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</si>
  <si>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</si>
  <si>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</si>
  <si>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</si>
  <si>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</si>
  <si>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</si>
  <si>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</si>
  <si>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</si>
  <si>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</si>
  <si>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</si>
  <si>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</si>
  <si>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</si>
  <si>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</si>
  <si>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</si>
  <si>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</si>
  <si>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</si>
  <si>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</si>
  <si>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</si>
  <si>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</si>
  <si>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</si>
  <si>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</si>
  <si>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</si>
  <si>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</si>
  <si>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</si>
  <si>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</si>
  <si>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</si>
  <si>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</si>
  <si>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</si>
  <si>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</si>
  <si>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</si>
  <si>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</si>
  <si>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</si>
  <si>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</si>
  <si>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</si>
  <si>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</si>
  <si>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</si>
  <si>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</si>
  <si>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</si>
  <si>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</si>
  <si>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</si>
  <si>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</si>
  <si>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</si>
  <si>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</si>
  <si>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</si>
  <si>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</si>
  <si>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</si>
  <si>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</si>
  <si>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</si>
  <si>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</si>
  <si>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</si>
  <si>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</si>
  <si>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</si>
  <si>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</si>
  <si>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</si>
  <si>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</si>
  <si>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</si>
  <si>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</si>
  <si>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</si>
  <si>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</si>
  <si>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</si>
  <si>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</si>
  <si>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</si>
  <si>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</si>
  <si>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</si>
  <si>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</si>
  <si>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</si>
  <si>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</si>
  <si>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</si>
  <si>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</si>
  <si>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</si>
  <si>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</si>
  <si>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</si>
  <si>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</si>
  <si>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</si>
  <si>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</si>
  <si>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</si>
  <si>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</si>
  <si>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</si>
  <si>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</si>
  <si>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</si>
  <si>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</si>
  <si>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</si>
  <si>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</si>
  <si>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</si>
  <si>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</si>
  <si>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</si>
  <si>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</si>
  <si>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</si>
  <si>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</si>
  <si>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</si>
  <si>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</si>
  <si>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</si>
  <si>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</si>
  <si>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</si>
  <si>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</si>
  <si>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</si>
  <si>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</si>
  <si>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</si>
  <si>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</si>
  <si>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</si>
  <si>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</si>
  <si>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</si>
  <si>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</si>
  <si>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</si>
  <si>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</si>
  <si>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</si>
  <si>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</si>
  <si>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</si>
  <si>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</si>
  <si>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</si>
  <si>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</si>
  <si>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</si>
  <si>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</si>
  <si>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</si>
  <si>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</si>
  <si>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</si>
  <si>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</si>
  <si>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</si>
  <si>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</si>
  <si>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</si>
  <si>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</si>
  <si>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</si>
  <si>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</si>
  <si>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</si>
  <si>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</si>
  <si>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</si>
  <si>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</si>
  <si>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</si>
  <si>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</si>
  <si>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</si>
  <si>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</si>
  <si>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Cosmo Q 900x900 подвесные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</si>
  <si>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</si>
  <si>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</si>
  <si>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</si>
  <si>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</si>
  <si>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</si>
  <si>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</si>
  <si>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</si>
  <si>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</si>
  <si>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</si>
  <si>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</si>
  <si>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</si>
  <si>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</si>
  <si>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</si>
  <si>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</si>
  <si>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</si>
  <si>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</si>
  <si>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</si>
  <si>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</si>
  <si>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</si>
  <si>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</si>
  <si>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</si>
  <si>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</si>
  <si>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</si>
  <si>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</si>
  <si>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</si>
  <si>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</si>
  <si>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</si>
  <si>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</si>
  <si>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</si>
  <si>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</si>
  <si>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</si>
  <si>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</si>
  <si>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</si>
  <si>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</si>
  <si>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</si>
  <si>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</si>
  <si>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</si>
  <si>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</si>
  <si>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</si>
  <si>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</si>
  <si>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</si>
  <si>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</si>
  <si>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</si>
  <si>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</si>
  <si>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</si>
  <si>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</si>
  <si>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</si>
  <si>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</si>
  <si>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</si>
  <si>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</si>
  <si>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</si>
  <si>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</si>
  <si>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</si>
  <si>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</si>
  <si>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</si>
  <si>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</si>
  <si>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</si>
  <si>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</si>
  <si>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</si>
  <si>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</si>
  <si>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</si>
  <si>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</si>
  <si>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</si>
  <si>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</si>
  <si>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</si>
  <si>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</si>
  <si>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</si>
  <si>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</si>
  <si>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</si>
  <si>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</si>
  <si>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</si>
  <si>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</si>
  <si>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</si>
  <si>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</si>
  <si>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</si>
  <si>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</si>
  <si>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</si>
  <si>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</si>
  <si>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</si>
  <si>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</si>
  <si>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</si>
  <si>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</si>
  <si>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</si>
  <si>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</si>
  <si>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</si>
  <si>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</si>
  <si>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</si>
  <si>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</si>
  <si>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</si>
  <si>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</si>
  <si>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</si>
  <si>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</si>
  <si>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</si>
  <si>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</si>
  <si>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</si>
  <si>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</si>
  <si>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</si>
  <si>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</si>
  <si>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</si>
  <si>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</si>
  <si>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</si>
  <si>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</si>
  <si>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</si>
  <si>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</si>
  <si>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</si>
  <si>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</si>
  <si>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V1-R0-9Q503-20000-2007040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</si>
  <si>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</si>
  <si>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</si>
  <si>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</si>
  <si>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</si>
  <si>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</si>
  <si>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</si>
  <si>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</si>
  <si>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</si>
  <si>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</si>
  <si>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</si>
  <si>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</si>
  <si>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</si>
  <si>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</si>
  <si>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</si>
  <si>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</si>
  <si>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</si>
  <si>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</si>
  <si>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</si>
  <si>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</si>
  <si>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</si>
  <si>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</si>
  <si>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</si>
  <si>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</si>
  <si>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</si>
  <si>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</si>
  <si>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</si>
  <si>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</si>
  <si>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</si>
  <si>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</si>
  <si>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</si>
  <si>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</si>
  <si>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</si>
  <si>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</si>
  <si>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</si>
  <si>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</si>
  <si>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</si>
  <si>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</si>
  <si>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</si>
  <si>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</si>
  <si>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</si>
  <si>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</si>
  <si>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</si>
  <si>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</si>
  <si>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</si>
  <si>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</si>
  <si>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</si>
  <si>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</si>
  <si>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</si>
  <si>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</si>
  <si>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</si>
  <si>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</si>
  <si>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</si>
  <si>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</si>
  <si>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V4-R0-70.0009.GXS-0001</t>
  </si>
  <si>
    <t>Магнитное соединение для блоков Gexus</t>
  </si>
  <si>
    <t>V4-R0-00.0009.GXS-0012</t>
  </si>
  <si>
    <t>Блок Gexus 950х1100 Solid подвесной RAL9003 белый муар</t>
  </si>
  <si>
    <t>V4-R0-00.0009.GXS-0011</t>
  </si>
  <si>
    <t>Блок Gexus 750х866 Solid подвесной RAL9010 белый муар</t>
  </si>
  <si>
    <t>V4-R0-90.0009.GXS-0010</t>
  </si>
  <si>
    <t>Блок Gexus 520х600 Solid подвесной RAL9005 черный муар</t>
  </si>
  <si>
    <t>Gexus 750х866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</si>
  <si>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</si>
  <si>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</si>
  <si>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</si>
  <si>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</si>
  <si>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</si>
  <si>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</si>
  <si>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</si>
  <si>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</si>
  <si>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</si>
  <si>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</si>
  <si>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</si>
  <si>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</si>
  <si>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</si>
  <si>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</si>
  <si>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</si>
  <si>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</si>
  <si>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</si>
  <si>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</si>
  <si>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</si>
  <si>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</si>
  <si>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</si>
  <si>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126W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</si>
  <si>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</si>
  <si>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</si>
  <si>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Gexus 950х1100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</si>
  <si>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</si>
  <si>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</si>
  <si>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</si>
  <si>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</si>
  <si>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</si>
  <si>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</si>
  <si>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</si>
  <si>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</si>
  <si>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</si>
  <si>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</si>
  <si>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</si>
  <si>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</si>
  <si>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</si>
  <si>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</si>
  <si>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116W</t>
  </si>
  <si>
    <t>13900 лм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</si>
  <si>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</si>
  <si>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</si>
  <si>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</si>
  <si>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</si>
  <si>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</si>
  <si>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</si>
  <si>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</si>
  <si>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</si>
  <si>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</si>
  <si>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</si>
  <si>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</si>
  <si>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V1-R5-Y0513-21000-5401030</t>
  </si>
  <si>
    <t>Светодиодный светильник VARTON WL-Cube настенный10 Вт 3000 K 80х80х230 мм угол 60° IP54 RAL9010 белый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</si>
  <si>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</si>
  <si>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</si>
  <si>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</si>
  <si>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</si>
  <si>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</si>
  <si>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</si>
  <si>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</si>
  <si>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</si>
  <si>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</si>
  <si>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</si>
  <si>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</si>
  <si>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</si>
  <si>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</si>
  <si>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</si>
  <si>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</si>
  <si>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</si>
  <si>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</si>
  <si>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</si>
  <si>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</si>
  <si>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</si>
  <si>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</si>
  <si>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</si>
  <si>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</si>
  <si>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</si>
  <si>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</si>
  <si>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</si>
  <si>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</si>
  <si>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V1-R0-00435-10L20-2000540</t>
  </si>
  <si>
    <t>Светодиодный модульный светильник "ВАРТОН" FLEX 50 встраиваемый 50x52мм 5Вт 4000K 25° IP20</t>
  </si>
  <si>
    <t>V1-R0-00435-10L07-2000540</t>
  </si>
  <si>
    <t>Светодиодный модульный светильник "ВАРТОН" FLEX 50 встраиваемый 50x52мм 5Вт 4000K 60° IP20</t>
  </si>
  <si>
    <t>V1-R0-00435-10L45-2000540</t>
  </si>
  <si>
    <t>Светодиодный модульный светильник "ВАРТОН" FLEX 50 встраиваемый 50x52мм 5Вт 4000K 40° IP20</t>
  </si>
  <si>
    <t>V1-R0-00435-10D07-2000540</t>
  </si>
  <si>
    <t>Светодиодный модульный светильник "ВАРТОН" FLEX 50 встраиваемый 50x52мм 5Вт 4000K 60° IP20 DALI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</si>
  <si>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</si>
  <si>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</si>
  <si>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</si>
  <si>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</si>
  <si>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</si>
  <si>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V1-R0-00435-10L20-2000830</t>
  </si>
  <si>
    <t>Светодиодный модульный светильник "ВАРТОН" FLEX 50 встраиваемый 50x52мм 8Вт 3000K 25° IP20</t>
  </si>
  <si>
    <t>V1-R0-00435-10L45-2000830</t>
  </si>
  <si>
    <t>Светодиодный модульный светильник "ВАРТОН" FLEX 50 встраиваемый 50x52мм 8Вт 3000K 40° IP20</t>
  </si>
  <si>
    <t>V1-R0-00435-10L07-2000830</t>
  </si>
  <si>
    <t>Светодиодный модульный светильник "ВАРТОН" FLEX 50 встраиваемый 50x52мм 8Вт 3000K 60° IP20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</si>
  <si>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</si>
  <si>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</si>
  <si>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</si>
  <si>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</si>
  <si>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V1-R0-00435-10D20-2000830</t>
  </si>
  <si>
    <t>Светодиодный модульный светильник "ВАРТОН" FLEX 50 встраиваемый 50x52мм 8Вт 3000K 25° IP20 DALI</t>
  </si>
  <si>
    <t>V1-R0-00435-10L20-2000840</t>
  </si>
  <si>
    <t>Светодиодный модульный светильник "ВАРТОН" FLEX 50 встраиваемый 50x52мм 8Вт 4000K 25° IP20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</si>
  <si>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</si>
  <si>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</si>
  <si>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</si>
  <si>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</si>
  <si>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V1-R0-00435-10D07-2000840</t>
  </si>
  <si>
    <t>Светодиодный модульный светильник "ВАРТОН" FLEX 50 встраиваемый 50x52мм 8Вт 4000K 60° IP20 DALI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</si>
  <si>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</si>
  <si>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</si>
  <si>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</si>
  <si>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</si>
  <si>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</si>
  <si>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</si>
  <si>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</si>
  <si>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</si>
  <si>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</si>
  <si>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</si>
  <si>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</si>
  <si>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</si>
  <si>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</si>
  <si>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</si>
  <si>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</si>
  <si>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</si>
  <si>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</si>
  <si>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</si>
  <si>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</si>
  <si>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</si>
  <si>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</si>
  <si>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</si>
  <si>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</si>
  <si>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</si>
  <si>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</si>
  <si>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</si>
  <si>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</si>
  <si>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</si>
  <si>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</si>
  <si>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</si>
  <si>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</si>
  <si>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</si>
  <si>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</si>
  <si>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</si>
  <si>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</si>
  <si>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</si>
  <si>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</si>
  <si>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V1-R0-00435-10008-2000000</t>
  </si>
  <si>
    <t>Рамка для модульного светильника "ВАРТОН" FLEX 50 04 круглая встраиваемая утопленная 95х70мм RAL9010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</si>
  <si>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</si>
  <si>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</si>
  <si>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</si>
  <si>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</si>
  <si>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</si>
  <si>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</si>
  <si>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</si>
  <si>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</si>
  <si>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</si>
  <si>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</si>
  <si>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</si>
  <si>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</si>
  <si>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</si>
  <si>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</si>
  <si>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</si>
  <si>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</si>
  <si>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</si>
  <si>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</si>
  <si>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</si>
  <si>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</si>
  <si>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</si>
  <si>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</si>
  <si>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</si>
  <si>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</si>
  <si>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</si>
  <si>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</si>
  <si>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</si>
  <si>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</si>
  <si>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</si>
  <si>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</si>
  <si>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</si>
  <si>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</si>
  <si>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</si>
  <si>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</si>
  <si>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</si>
  <si>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</si>
  <si>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</si>
  <si>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</si>
  <si>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V4-A0-00.0040.CBL-0000</t>
  </si>
  <si>
    <t>Комплект для подвеса светильников Nimbus и DL белый RAL9003мр, длина троса 4 м</t>
  </si>
  <si>
    <t>V4-A0-90.0040.CBL-0000</t>
  </si>
  <si>
    <t>Комплект для подвеса светильников Nimbus и DL черный RAL9005мр,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</si>
  <si>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</si>
  <si>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</si>
  <si>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</si>
  <si>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</si>
  <si>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</si>
  <si>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</si>
  <si>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</si>
  <si>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</si>
  <si>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</si>
  <si>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</si>
  <si>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</si>
  <si>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</si>
  <si>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</si>
  <si>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</si>
  <si>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</si>
  <si>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</si>
  <si>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</si>
  <si>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</si>
  <si>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</si>
  <si>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</si>
  <si>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</si>
  <si>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</si>
  <si>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</si>
  <si>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</si>
  <si>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</si>
  <si>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</si>
  <si>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</si>
  <si>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</si>
  <si>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</si>
  <si>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</si>
  <si>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</si>
  <si>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</si>
  <si>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</si>
  <si>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</si>
  <si>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</si>
  <si>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</si>
  <si>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</si>
  <si>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</si>
  <si>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</si>
  <si>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</si>
  <si>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</si>
  <si>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</si>
  <si>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</si>
  <si>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</si>
  <si>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</si>
  <si>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</si>
  <si>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</si>
  <si>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</si>
  <si>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</si>
  <si>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</si>
  <si>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</si>
  <si>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</si>
  <si>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</si>
  <si>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</si>
  <si>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</si>
  <si>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</si>
  <si>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</si>
  <si>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</si>
  <si>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</si>
  <si>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</si>
  <si>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</si>
  <si>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</si>
  <si>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</si>
  <si>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</si>
  <si>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</si>
  <si>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</si>
  <si>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</si>
  <si>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</si>
  <si>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</si>
  <si>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</si>
  <si>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</si>
  <si>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</si>
  <si>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</si>
  <si>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</si>
  <si>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</si>
  <si>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</si>
  <si>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</si>
  <si>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</si>
  <si>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</si>
  <si>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</si>
  <si>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</si>
  <si>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</si>
  <si>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</si>
  <si>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</si>
  <si>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</si>
  <si>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</si>
  <si>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</si>
  <si>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</si>
  <si>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</si>
  <si>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</si>
  <si>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</si>
  <si>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</si>
  <si>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</si>
  <si>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</si>
  <si>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</si>
  <si>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</si>
  <si>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</si>
  <si>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</si>
  <si>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</si>
  <si>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</si>
  <si>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</si>
  <si>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</si>
  <si>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</si>
  <si>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</si>
  <si>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</si>
  <si>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</si>
  <si>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</si>
  <si>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</si>
  <si>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</si>
  <si>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</si>
  <si>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</si>
  <si>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</si>
  <si>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</si>
  <si>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</si>
  <si>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</si>
  <si>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</si>
  <si>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</si>
  <si>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</si>
  <si>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</si>
  <si>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</si>
  <si>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</si>
  <si>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</si>
  <si>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</si>
  <si>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</si>
  <si>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</si>
  <si>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</si>
  <si>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</si>
  <si>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</si>
  <si>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</si>
  <si>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</si>
  <si>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</si>
  <si>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</si>
  <si>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</si>
  <si>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</si>
  <si>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</si>
  <si>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</si>
  <si>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</si>
  <si>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ELG-75-24DA-3Y</t>
  </si>
  <si>
    <t>Драйвер 75Вт 24V для светодиодной ленты Meanwell IP67 DALI 180x63x35,5 мм</t>
  </si>
  <si>
    <t>ELG-150-24DA-3Y</t>
  </si>
  <si>
    <t>Драйвер 150Вт 24V для светодиодной ленты Meanwell IP67 DALI 219x63x35,5 мм</t>
  </si>
  <si>
    <t>PWM-200-24DA2</t>
  </si>
  <si>
    <t>Драйвер 200Вт 24V для светодиодной ленты Meanwell IP67 DALI 195x68x39.5 мм</t>
  </si>
  <si>
    <t>PWM-120-24 DA</t>
  </si>
  <si>
    <t>Драйвер 120Вт 24V для светодиодной ленты Meanwell IP67 DALI 191x63x38 мм</t>
  </si>
  <si>
    <t>ELG-100-24DA-3Y</t>
  </si>
  <si>
    <t>Драйвер 96Вт 24V для светодиодной ленты Meanwell  DALI IP67 199x63x35.5 мм</t>
  </si>
  <si>
    <t>Источники питания IP20</t>
  </si>
  <si>
    <t>LRS-100-24</t>
  </si>
  <si>
    <t>Драйвер 100Вт 24V для светодиодной ленты Meanwell LRS-100-24 IP20 129x97x30 мм</t>
  </si>
  <si>
    <t>LRS-75-24</t>
  </si>
  <si>
    <t>Драйвер 75Вт 24V для светодиодной ленты Meanwell LRS-75-24 IP20 99x97x30 мм</t>
  </si>
  <si>
    <t>LRS-350-24</t>
  </si>
  <si>
    <t>Драйвер 350Вт 24V для светодиодной ленты Meanwell LRS-350-24 IP20 215x115x30 мм с активным охлаждением</t>
  </si>
  <si>
    <t>LRS-35-24</t>
  </si>
  <si>
    <t>Драйвер 35 Вт 24V для светодиодной ленты Meanwell LRS-35-24 IP20 99x82x30 мм</t>
  </si>
  <si>
    <t>LRS-150-24</t>
  </si>
  <si>
    <t>Драйвер 150Вт 24V для светодиодной ленты Meanwell LRS-150-24 IP20 159x97x30 мм</t>
  </si>
  <si>
    <t>LRS-200-24</t>
  </si>
  <si>
    <t>Драйвер 200Вт 24V для светодиодной ленты Meanwell LRS-200-24 IP20 215x115x30 мм</t>
  </si>
  <si>
    <t>ERP-350-24</t>
  </si>
  <si>
    <t>Драйвер 350Вт 24V для светодиодной ленты Meanwell ERP-350-24 IP20 221x130x48мм без активного охлаждения</t>
  </si>
  <si>
    <t>Источники питания IP65-67</t>
  </si>
  <si>
    <t>ELG-240-24A</t>
  </si>
  <si>
    <t>Драйвер 240Вт 24V для светодиодной ленты Meanwell ELG-240-24A IP65 244x71x37.5 мм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</si>
  <si>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</si>
  <si>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</si>
  <si>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</si>
  <si>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</si>
  <si>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XLG-200-24-A</t>
  </si>
  <si>
    <t>Драйвер 200Вт 24V для светодиодной ленты Meanwell XLG-200-24-A IP67 199x63x35.5 мм</t>
  </si>
  <si>
    <t>LPV-100-24</t>
  </si>
  <si>
    <t>Драйвер 100Вт 24V для светодиодной ленты Meanwell LPV-100-24 IP67 190x52x37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</si>
  <si>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</si>
  <si>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</si>
  <si>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</si>
  <si>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HDR-30-24 20</t>
  </si>
  <si>
    <t>Источник питания на DIN-рейку 24 В,1.5 А, 36 Вт, MEANWELL, II класс защиты, 35х90х54,5 мм</t>
  </si>
  <si>
    <t>EDR-120-24</t>
  </si>
  <si>
    <t>Источник питания на DIN-рейку 24 В,5 А,120 Вт, MEANWELL, I класс защиты, 40х125х113 мм</t>
  </si>
  <si>
    <t>HDR-100-24</t>
  </si>
  <si>
    <t>Источник питания на DIN-рейку 24 В,3,83 А,100 Вт, MEANWELL, III класс защиты, 70х90х54,5 мм</t>
  </si>
  <si>
    <t>NDR-480-24</t>
  </si>
  <si>
    <t>Источник питания на DIN-рейку 24 В,20 А,480 Вт, MEANWELL, I класс защиты, 85,5х125,2х128,5мм</t>
  </si>
  <si>
    <t>EDR-150-24</t>
  </si>
  <si>
    <t>Источник питания на DIN-рейку 24 В,6.5 А,156 Вт, MEANWELL, I класс защиты, 40х125х113 мм</t>
  </si>
  <si>
    <t>NDR-240-24</t>
  </si>
  <si>
    <t>Источник питания на DIN-рейку 24 В,10 А,240 Вт, MEANWELL, I класс защиты, 63х125х113 мм</t>
  </si>
  <si>
    <t>EDR-75-24</t>
  </si>
  <si>
    <t>Источник питания на DIN-рейку 24 В,3.2 А, 76 Вт, MEANWELL, I класс защиты, 32х125х102 мм</t>
  </si>
  <si>
    <t>NDR-75-24</t>
  </si>
  <si>
    <t>Блок питания AC/DC с установкой на DIN-рейку, 24В, 3.2А, 76.8Вт  MEANWELL, 32x125.2x102мм</t>
  </si>
  <si>
    <t>Управление RGB</t>
  </si>
  <si>
    <t>M2+M3-3A</t>
  </si>
  <si>
    <t>CCT контроллер для светодиодной ленты 12-24V IP20 135x30x20 мм c пультом, 2CH 72/144W(12V/24V) (LTECH)</t>
  </si>
  <si>
    <t>M7+M3-3A</t>
  </si>
  <si>
    <t>RGB контроллер для светодиодной ленты Varton 12-24 V IP20 135x30x20 мм c пультом, радиус 45 м (LTECH)</t>
  </si>
  <si>
    <t>M3+M3-3A</t>
  </si>
  <si>
    <t>RGB контроллер для светодиодной ленты 12-24V IP20 135x30x20 мм c пультом, 3CH 108/216W(12V/24V) (LTECH)</t>
  </si>
  <si>
    <t>LT-3030-6A</t>
  </si>
  <si>
    <t>Усилитель для подключения светодиодной ленты RGB Varton 5-24 VDC IP20 175х44х30 мм (LTECH) 3 канала по 144 Вт</t>
  </si>
  <si>
    <t>M4+M4-5A</t>
  </si>
  <si>
    <t>RGBW контроллер для светодиодной ленты 12-24V IP20 135x30x20 мм c пультом, 4CH 240/480W(12V/24V)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</si>
  <si>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</si>
  <si>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</si>
  <si>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</si>
  <si>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</si>
  <si>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</si>
  <si>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</si>
  <si>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</si>
  <si>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</si>
  <si>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</si>
  <si>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</si>
  <si>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</si>
  <si>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</si>
  <si>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</si>
  <si>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</si>
  <si>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</si>
  <si>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</si>
  <si>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</si>
  <si>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</si>
  <si>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</si>
  <si>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</si>
  <si>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</si>
  <si>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</si>
  <si>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</si>
  <si>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</si>
  <si>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</si>
  <si>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</si>
  <si>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VLS-20-048-0005-08-060-40</t>
  </si>
  <si>
    <t>LED лента "ВАРТОН" 4.8W/m 24V 4000K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</si>
  <si>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</si>
  <si>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</si>
  <si>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</si>
  <si>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</si>
  <si>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</si>
  <si>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</si>
  <si>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</si>
  <si>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</si>
  <si>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</si>
  <si>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</si>
  <si>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</si>
  <si>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</si>
  <si>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</si>
  <si>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</si>
  <si>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</si>
  <si>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</si>
  <si>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</si>
  <si>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</si>
  <si>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</si>
  <si>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</si>
  <si>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</si>
  <si>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</si>
  <si>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</si>
  <si>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</si>
  <si>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</si>
  <si>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</si>
  <si>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</si>
  <si>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</si>
  <si>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</si>
  <si>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</si>
  <si>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</si>
  <si>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</si>
  <si>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</si>
  <si>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</si>
  <si>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</si>
  <si>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</si>
  <si>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</si>
  <si>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</si>
  <si>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</si>
  <si>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</si>
  <si>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</si>
  <si>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</si>
  <si>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</si>
  <si>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</si>
  <si>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</si>
  <si>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</si>
  <si>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</si>
  <si>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</si>
  <si>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</si>
  <si>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</si>
  <si>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</si>
  <si>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</si>
  <si>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</si>
  <si>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</si>
  <si>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</si>
  <si>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</si>
  <si>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</si>
  <si>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</si>
  <si>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</si>
  <si>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</si>
  <si>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</si>
  <si>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</si>
  <si>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</si>
  <si>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</si>
  <si>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</si>
  <si>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</si>
  <si>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</si>
  <si>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</si>
  <si>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</si>
  <si>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</si>
  <si>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</si>
  <si>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</si>
  <si>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</si>
  <si>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</si>
  <si>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</si>
  <si>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</si>
  <si>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</si>
  <si>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</si>
  <si>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</si>
  <si>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</si>
  <si>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</si>
  <si>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</si>
  <si>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</si>
  <si>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</si>
  <si>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</si>
  <si>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</si>
  <si>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</si>
  <si>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</si>
  <si>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</si>
  <si>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</si>
  <si>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</si>
  <si>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</si>
  <si>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</si>
  <si>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</si>
  <si>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</si>
  <si>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</si>
  <si>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</si>
  <si>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</si>
  <si>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</si>
  <si>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</si>
  <si>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</si>
  <si>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</si>
  <si>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</si>
  <si>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</si>
  <si>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</si>
  <si>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</si>
  <si>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</si>
  <si>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</si>
  <si>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</si>
  <si>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</si>
  <si>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</si>
  <si>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</si>
  <si>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</si>
  <si>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</si>
  <si>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</si>
  <si>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</si>
  <si>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</si>
  <si>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V4-R0-00.0046.STR-0001</t>
  </si>
  <si>
    <t>Торцевая заглушка с проводом 60 см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</si>
  <si>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</si>
  <si>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</si>
  <si>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V4-R0-00.0047.STR-0001</t>
  </si>
  <si>
    <t>Соединитель с проводом для ленты AC230V IP20 (упаковка 10 шт)</t>
  </si>
  <si>
    <t>V4-R0-00.0048.STR-0001</t>
  </si>
  <si>
    <t>Соединитель жесткий пластиковый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</si>
  <si>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</si>
  <si>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</si>
  <si>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V4-R0-00.0045.STR-0001</t>
  </si>
  <si>
    <t>Торцевая заглушка для ленты AC230V IP65 (упаковка 10 шт)</t>
  </si>
  <si>
    <t>Аксессуары для LED лент Вартон</t>
  </si>
  <si>
    <t>V4-R0-70.0024.KIT-1019</t>
  </si>
  <si>
    <t>Разъем гибкий с проводом для LED ленты 14,4W/m IP20 10mm (соединение 2х лент)</t>
  </si>
  <si>
    <t>V4-R0-70.0024.KIT-0800</t>
  </si>
  <si>
    <t>Разъем фиксированный для LED ленты 4,8 и 9,6W/m IP20 8mm (соединение 2х лент)</t>
  </si>
  <si>
    <t>V4-R0-70.0024.KIT-1010</t>
  </si>
  <si>
    <t>Поворотный разъем для LED ленты 4,8 и 9,6W/m (L-поворот)</t>
  </si>
  <si>
    <t>V4-R0-70.0007.KIT-0102</t>
  </si>
  <si>
    <t>Силиконовая торцевая крышка для LED ленты 10 мм с двумя отверстиями для вывода проводов</t>
  </si>
  <si>
    <t>V4-R0-70.0024.STR-0002</t>
  </si>
  <si>
    <t>Разъем 4PIN с проводом для LED ленты RGB 10mm (подключение ленты к источнику питания)</t>
  </si>
  <si>
    <t>V4-R0-70.0024.KIT-1001</t>
  </si>
  <si>
    <t>Разъем фиксированный для LED ленты 14,4W/m IP20 10mm (соединение 2х лент) (10 шт. в упак.)</t>
  </si>
  <si>
    <t>V4-R0-70.0024.KIT-1015</t>
  </si>
  <si>
    <t>Разъем для подключения к источнику питания LED ленты 14,4W/m IP20 10mm</t>
  </si>
  <si>
    <t>V4-R0-70.0024.KIT-1020</t>
  </si>
  <si>
    <t>Поворотный разъем для LED ленты 4,8 и 9,6W/m (T-поворот)</t>
  </si>
  <si>
    <t>V4-R0-70.0007.KIT-0082</t>
  </si>
  <si>
    <t>Силиконовая торцевая крышка для LED ленты 8 мм с двумя отверстиями для вывода проводов</t>
  </si>
  <si>
    <t>V4-R0-70.0024.STR-0003</t>
  </si>
  <si>
    <t>Разъем двойной 4PIN с проводом для LED ленты RGB 10mm (соединение 2х лент)</t>
  </si>
  <si>
    <t>V4-R0-70.0024.KIT-1177</t>
  </si>
  <si>
    <t>Разъем для подключения к источнику питания высокоэффективной ленты 10 шт. в комплекте</t>
  </si>
  <si>
    <t>V4-R0-70.0007.KIT-0100</t>
  </si>
  <si>
    <t>Силиконовая торцевая крышка для LED ленты 10 мм</t>
  </si>
  <si>
    <t>V4-R0-70.0024.KIT-1021</t>
  </si>
  <si>
    <t>Разъем гибкий с проводом для LED ленты 4,8 и 9,6W/m IP20 8mm (соединение 2х лент)</t>
  </si>
  <si>
    <t>V4-R0-70.0007.KIT-0080</t>
  </si>
  <si>
    <t>Силиконовая торцевая крышка для LED ленты 8 мм</t>
  </si>
  <si>
    <t>V4-R0-70.0024.KIT-0817</t>
  </si>
  <si>
    <t>Разъем для подключения к источнику питания LED ленты 4,8 и 9,6W/m IP20 8mm (10 шт. в упак)</t>
  </si>
  <si>
    <t>V4-R0-70.0024.KIT-0801</t>
  </si>
  <si>
    <t>Разъем фиксированный для LED ленты 4,8 и 9,6W/m IP20 8mm (соединение 2х лент) (10 шт. в упак.)</t>
  </si>
  <si>
    <t>V4-R0-70.0024.KIT-5521</t>
  </si>
  <si>
    <t>Разъем 5.5/2.1mm Crystal для подключения LED ленты IP65 к источнику питания мама</t>
  </si>
  <si>
    <t>V4-R0-70.0024.KIT-1178</t>
  </si>
  <si>
    <t>Разъем для соединения отрезков высокоэффективной ленты 10 шт. в комплекте</t>
  </si>
  <si>
    <t>V4-R0-70.0024.KIT-5522</t>
  </si>
  <si>
    <t>Разъем 5.5/2.1mm Crystal для подключения LED ленты IP65 к источнику питания папа</t>
  </si>
  <si>
    <t>V4-R0-70.0024.KIT-1000</t>
  </si>
  <si>
    <t>Разъем фиксированный для LED ленты 14,4W/m IP20 10mm (соединение 2х лент)</t>
  </si>
  <si>
    <t>V4-R0-70.0024.KIT-1040</t>
  </si>
  <si>
    <t>Поворотный разъем для LED ленты 14,4W/m (T-поворот)</t>
  </si>
  <si>
    <t>V4-R0-70.0024.KIT-1030</t>
  </si>
  <si>
    <t>Поворотный разъем для LED ленты 14,4W/m (L-поворот)</t>
  </si>
  <si>
    <t>V4-R0-70.0024.STR-0001</t>
  </si>
  <si>
    <t>Разъем 4PIN для LED ленты RGB 10mm (соединение 2х лент)</t>
  </si>
  <si>
    <t>Аксессуары для LED лент COB</t>
  </si>
  <si>
    <t>V4-R0-00.COB-CCT0.0001</t>
  </si>
  <si>
    <t>Соединитель жесткий пластиковый прозрачный для ленты COB ССТ 10 мм, лента-лента (5 шт)</t>
  </si>
  <si>
    <t>V4-R0-00.COB-RGBW.0003</t>
  </si>
  <si>
    <t>Разъем 5PIN с проводом для LED ленты COB RGBW 12 мм, лента - лента (1 шт)</t>
  </si>
  <si>
    <t>V4-R0-00.COB-RGBW.0002</t>
  </si>
  <si>
    <t>Разъем 5PIN с проводом для LED ленты COB RGBW 12 мм, лента - источник питания (1 шт)</t>
  </si>
  <si>
    <t>V4-R0-00.COB-RGB0.0001</t>
  </si>
  <si>
    <t>Соединитель жесткий пластиковый прозрачный для ленты COB RGB 12 мм, лента-лента (5 шт)</t>
  </si>
  <si>
    <t>V4-R0-00.COB-0000.0001</t>
  </si>
  <si>
    <t>Соединитель жесткий пластиковый прозрачный для ленты COB 10 мм, лента-лента (5 шт)</t>
  </si>
  <si>
    <t>V4-R0-00.COB-RGB0.0003</t>
  </si>
  <si>
    <t>Разъем 4PIN с проводом для LED ленты COB RGB 12 мм, лента - лента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</si>
  <si>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</si>
  <si>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</si>
  <si>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V4-R0-00.COB-0000.0003</t>
  </si>
  <si>
    <t>Разъем  с проводом для LED ленты COB 10 мм, лента - лента (1 шт)</t>
  </si>
  <si>
    <t>V4-R0-00.COB-CCT0.0002</t>
  </si>
  <si>
    <t>Разъем 3PIN с проводом для LED ленты COB ССТ 10 мм, лента - источник питания (1 шт)</t>
  </si>
  <si>
    <t>V4-R0-00.COB-CCT0.0003</t>
  </si>
  <si>
    <t>Разъем 3PIN с проводом для LED ленты COB ССТ 10 мм, лента - лента (1 шт)</t>
  </si>
  <si>
    <t>V4-R0-00.COB-RGB0.0002</t>
  </si>
  <si>
    <t>Разъем 4PIN с проводом для LED ленты COB RGB 12 мм, лента - источник питания (1 шт)</t>
  </si>
  <si>
    <t>V4-R0-00.COB-RGBW.0001</t>
  </si>
  <si>
    <t>Соединитель жесткий пластиковый прозрачный для ленты COB RGBW 12 мм, лента-лента (5 шт)</t>
  </si>
  <si>
    <t>Профили алюминиевые</t>
  </si>
  <si>
    <t>Аксессуары для профилей</t>
  </si>
  <si>
    <t>V4-R0-70.0001.KIT-0211</t>
  </si>
  <si>
    <t>Торцевая крышка для накладного профиля с отверстием пластик 24х11 мм</t>
  </si>
  <si>
    <t>V4-R0-70.0001.KIT-5559</t>
  </si>
  <si>
    <t>Скоба монтажная стальная для накладного профиля 10 шт V4-R0-70.0001.KIT-5555</t>
  </si>
  <si>
    <t>V4-R0-70.0001.KIT-1231</t>
  </si>
  <si>
    <t>Скоба монтажная для накладного профиля V4-R0-70.0001.KIT-0201 пластиковая 10 шт. в упаковке</t>
  </si>
  <si>
    <t>V4-R0-70.0001.KIT-0235</t>
  </si>
  <si>
    <t>Скоба монтажная для углового профиля металлическая в к-кте 10 шт</t>
  </si>
  <si>
    <t>V4-R0-70.0001.KIT-5558</t>
  </si>
  <si>
    <t>Торцевая крышка с отверстием для профиля V4-R0-70.0001.KIT-5555 10 шт</t>
  </si>
  <si>
    <t>V4-R0-70.0001.KIT-0212</t>
  </si>
  <si>
    <t>Торцевая крышка для встраиваемого профиля с отверстием пластик 30х11 мм</t>
  </si>
  <si>
    <t>V4-R0-70.0001.KIT-0213</t>
  </si>
  <si>
    <t>Торцевая крышка для углового профиля с отверстием 16х16 мм</t>
  </si>
  <si>
    <t>V4-R0-70.0001.KIT-0221</t>
  </si>
  <si>
    <t>Торцевая крышка для накладного профиля глухая пластик 24х11 мм</t>
  </si>
  <si>
    <t>V4-R0-70.0001.KIT-0222</t>
  </si>
  <si>
    <t>Торцевая крышка для встраиваемого профиля глухая 30х11 мм</t>
  </si>
  <si>
    <t>V4-R0-70.0001.KIT-5557</t>
  </si>
  <si>
    <t>Торцевая крышка для профиля V4-R0-70.0001.KIT-5555 10 шт</t>
  </si>
  <si>
    <t>V4-R0-70.0001.KIT-0223</t>
  </si>
  <si>
    <t>Торцевая крышка для углового профиля глухая 16х16 мм</t>
  </si>
  <si>
    <t>V4-R0-70.0001.KIT-0207</t>
  </si>
  <si>
    <t>Скоба монтаж в линию (профиль 2000х35х35 мм), 10 шт в упаковке</t>
  </si>
  <si>
    <t>Профили алюминиевые накладные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</si>
  <si>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</si>
  <si>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</si>
  <si>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</si>
  <si>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</si>
  <si>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</si>
  <si>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</si>
  <si>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</si>
  <si>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</si>
  <si>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V4-R0-70.0001.KIT-5556</t>
  </si>
  <si>
    <t>Рассеиватель опал для накладного алюминиевого профиля V4-R0-70.0001.KIT-5555 2 шт</t>
  </si>
  <si>
    <t>V4-R0-70.0001.KIT-5555</t>
  </si>
  <si>
    <t>Алюминиевый профиль для LED ленты накладной 2000х17х7 мм (максимальная ширина ленты 12 мм) 1 шт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</si>
  <si>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</si>
  <si>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</si>
  <si>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</si>
  <si>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</si>
  <si>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</si>
  <si>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</si>
  <si>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</si>
  <si>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</si>
  <si>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</si>
  <si>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</si>
  <si>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</si>
  <si>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</si>
  <si>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</si>
  <si>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</si>
  <si>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</si>
  <si>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</si>
  <si>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</si>
  <si>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</si>
  <si>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VLS-20-15-COB-10-480-30</t>
  </si>
  <si>
    <t>LED лента "ВАРТОН" 15W/m 24V 3000K 5m х10 mm IP20 SMD COB 480LED/m (упаковка 5м)</t>
  </si>
  <si>
    <t>VLS-20-14-COB-10-528-30</t>
  </si>
  <si>
    <t>LED лента "ВАРТОН" 14W/m 24V 3000K 5m х10 mm IP20 SMD COB 528LED/m (упаковка 5м)</t>
  </si>
  <si>
    <t>VLS-20-14-COB-10-528-40</t>
  </si>
  <si>
    <t>LED лента "ВАРТОН" 14W/m 24V 4000K 5m х10 mm IP20 SMD COB 528LED/m (упаковка 5м)</t>
  </si>
  <si>
    <t>VLS-20-15-COB-10-480-40</t>
  </si>
  <si>
    <t>LED лента "ВАРТОН" 15W/m 24V 4000K 5m х10 mm IP20 SMD COB 480LED/m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</si>
  <si>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</si>
  <si>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</si>
  <si>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</si>
  <si>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</si>
  <si>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</si>
  <si>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</si>
  <si>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</si>
  <si>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</si>
  <si>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</si>
  <si>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</si>
  <si>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</si>
  <si>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VLS-20-14-COB-10-576-RGB</t>
  </si>
  <si>
    <t>LED лента "ВАРТОН" 14W/m 24V RGB 5m х10 mm IP20 SMD COB 576LED/m (упаковка 5м)</t>
  </si>
  <si>
    <t>VLS-20-15-COB-12-1344-NW</t>
  </si>
  <si>
    <t>LED лента "ВАРТОН" 15W/m 24V RGBNW 5m х12 mm IP20 SMD COB 1344LED/m (упаковка 5м)</t>
  </si>
  <si>
    <t>VLS-20-15-COB-12-1680-RGB</t>
  </si>
  <si>
    <t>LED лента "ВАРТОН" 15W/m 24V RGB 5m х12 mm IP20 SMD COB 1680LED/m (упаковка 5м)</t>
  </si>
  <si>
    <t>VLS-20-15-COB-10-512-CCT</t>
  </si>
  <si>
    <t>LED лента "ВАРТОН" 15W/m 24V 2700K-6500K 5m х10 mm IP20 SMD COB 512LED/m (упаковка 5м)</t>
  </si>
  <si>
    <t>Tunable white</t>
  </si>
  <si>
    <t>VLS-54-15-COB-10-512-CCT</t>
  </si>
  <si>
    <t>LED лента "ВАРТОН" 15W/m 24V 2700K-6500K 5m х10 mm IP54 SMD COB 512LED/m (упаковка 5м)</t>
  </si>
  <si>
    <t>VLS-20-19-COB-12-784-NW</t>
  </si>
  <si>
    <t>LED лента "ВАРТОН" 19W/m 24V RGBNW 5m х12 mm IP20 SMD COB 784LED/m (упаковка 5м)</t>
  </si>
  <si>
    <t>95W</t>
  </si>
  <si>
    <t>VLS-20-19-COB-12-784-WW</t>
  </si>
  <si>
    <t>LED лента "ВАРТОН" 19W/m 24V RGBWW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</si>
  <si>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</si>
  <si>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</si>
  <si>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</si>
  <si>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</si>
  <si>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</si>
  <si>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</si>
  <si>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</si>
  <si>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</si>
  <si>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</si>
  <si>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Акцентное освещение</t>
  </si>
  <si>
    <t>TT-Crisp</t>
  </si>
  <si>
    <t>TT-Crisp Double</t>
  </si>
  <si>
    <t>V1-R1-90320-90L42-2003530</t>
  </si>
  <si>
    <t>Светодиодный светильник VARTON TT-Crisp Double 295х200х90 мм 35 Вт 3000 K RAL9005 черный муар</t>
  </si>
  <si>
    <t>V1-R1-70320-90L42-2003530</t>
  </si>
  <si>
    <t>Светодиодный светильник VARTON TT-Crisp Double 295х200х90 мм 35 Вт 3000 К RAL7045 серый муар</t>
  </si>
  <si>
    <t>V1-R1-00320-90L42-2003530</t>
  </si>
  <si>
    <t>Светодиодный светильник VARTON TT-Crisp Double 295х200х90 мм 35 Вт 3000 К RAL9003 белый муар</t>
  </si>
  <si>
    <t>V1-R1-90320-90D42-2003530</t>
  </si>
  <si>
    <t>Светодиодный светильник VARTON TT-Crisp Double 295х200х90 мм 35 Вт 3000 К RAL9005 черный муар DALI</t>
  </si>
  <si>
    <t>V1-R1-00320-90D42-2003530</t>
  </si>
  <si>
    <t>Светодиодный светильник VARTON TT-Crisp Double 295х200х90 мм 35 Вт 3000 К RAL9003 белый муар DALI</t>
  </si>
  <si>
    <t>V1-R1-70320-90D42-2003530</t>
  </si>
  <si>
    <t>Светодиодный светильник VARTON TT-Crisp Double 295х200х90 мм 35 Вт 3000 К RAL7045 серый муар DALI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</si>
  <si>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</si>
  <si>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</si>
  <si>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</si>
  <si>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</si>
  <si>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</si>
  <si>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</si>
  <si>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V1-R1-70320-90L42-2003540</t>
  </si>
  <si>
    <t>Светодиодный светильник VARTON TT-Crisp Double 295х200х90 мм 35 Вт 4000 К RAL7045 серый муар</t>
  </si>
  <si>
    <t>V1-R1-00320-90L42-2003540</t>
  </si>
  <si>
    <t>Светодиодный светильник VARTON TT-Crisp Double 295х200х90 мм 35 Вт 4000 К RAL9003 белый муар</t>
  </si>
  <si>
    <t>V1-R1-90320-90L42-2003540</t>
  </si>
  <si>
    <t>Светодиодный светильник VARTON TT-Crisp Double 295х200х90 мм 35 Вт 4000 K RAL9005 черный муар</t>
  </si>
  <si>
    <t>V1-R1-00320-90D42-2003540</t>
  </si>
  <si>
    <t>Светодиодный светильник VARTON TT-Crisp Double 295х200х90 мм 35 Вт 4000 К RAL9003 белый муар DALI</t>
  </si>
  <si>
    <t>V1-R1-90320-90D42-2003540</t>
  </si>
  <si>
    <t>Светодиодный светильник VARTON TT-Crisp Double 295х200х90 мм 35 Вт 4000 К RAL9005 черный муар DALI</t>
  </si>
  <si>
    <t>V1-R1-70320-90D42-2003540</t>
  </si>
  <si>
    <t>Светодиодный светильник VARTON TT-Crisp Double 295х200х90 мм 35 Вт 4000 К RAL7045 серый муар DALI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</si>
  <si>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</si>
  <si>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</si>
  <si>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</si>
  <si>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</si>
  <si>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</si>
  <si>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</si>
  <si>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</si>
  <si>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</si>
  <si>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</si>
  <si>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V1-R1-90320-90L42-2004030</t>
  </si>
  <si>
    <t>Светодиодный светильник VARTON TT-Crisp Double 295х200х90 мм 46 Вт 3000 K RAL9005 черный муар</t>
  </si>
  <si>
    <t>V1-R1-00320-90L42-2004030</t>
  </si>
  <si>
    <t>Светодиодный светильник VARTON TT-Crisp Double 295х200х90 мм 46 Вт 3000 К RAL9003 белый муар</t>
  </si>
  <si>
    <t>V1-R1-00320-90D42-2004030</t>
  </si>
  <si>
    <t>Светодиодный светильник VARTON TT-Crisp Double 295х200х90 мм 46 Вт 3000 К RAL9003 белый муар DALI</t>
  </si>
  <si>
    <t>V1-R1-90320-90D42-2004030</t>
  </si>
  <si>
    <t>Светодиодный светильник VARTON TT-Crisp Double 295х200х90 мм 46 Вт 3000 К RAL9005 черный муар DALI</t>
  </si>
  <si>
    <t>V1-R1-70320-90D42-2004030</t>
  </si>
  <si>
    <t>Светодиодный светильник VARTON TT-Crisp Double 295х200х90 мм 46 Вт 3000 К RAL7045 серый муар DALI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</si>
  <si>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</si>
  <si>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</si>
  <si>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</si>
  <si>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</si>
  <si>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</si>
  <si>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</si>
  <si>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V1-R1-70320-90L42-2004040</t>
  </si>
  <si>
    <t>Светодиодный светильник VARTON TT-Crisp Double 295х200х90 мм 46 Вт 4000 К RAL7045 серый муар</t>
  </si>
  <si>
    <t>5980 лм</t>
  </si>
  <si>
    <t>V1-R1-90320-90L42-2004040</t>
  </si>
  <si>
    <t>Светодиодный светильник VARTON TT-Crisp Double 295х200х90 мм 46 Вт 4000 K RAL9005 черный муар</t>
  </si>
  <si>
    <t>V1-R1-00320-90L42-2004040</t>
  </si>
  <si>
    <t>Светодиодный светильник VARTON TT-Crisp Double 295х200х90 мм 46 Вт 4000 К RAL9003 белый муар</t>
  </si>
  <si>
    <t>V1-R1-00320-90D42-2004040</t>
  </si>
  <si>
    <t>Светодиодный светильник VARTON TT-Crisp Double 295х200х90 мм 46 Вт 4000 К RAL9003 белый муар DALI</t>
  </si>
  <si>
    <t>V1-R1-90320-90D42-2004040</t>
  </si>
  <si>
    <t>Светодиодный светильник VARTON TT-Crisp Double 295х200х90 мм 46 Вт 4000 К RAL9005 черный муар DALI</t>
  </si>
  <si>
    <t>V1-R1-70320-90D42-2004040</t>
  </si>
  <si>
    <t>Светодиодный светильник VARTON TT-Crisp Double 295х200х90 мм 46 Вт 4000 К RAL7045 серый муар DALI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</si>
  <si>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</si>
  <si>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</si>
  <si>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</si>
  <si>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</si>
  <si>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</si>
  <si>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</si>
  <si>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V1-R1-90320-90L42-2005730</t>
  </si>
  <si>
    <t>Светодиодный светильник VARTON TT-Crisp Double 295х200х90 мм 57 Вт 3000 K RAL9005 черный муар</t>
  </si>
  <si>
    <t>6925 лм</t>
  </si>
  <si>
    <t>V1-R1-70320-90L42-2005730</t>
  </si>
  <si>
    <t>Светодиодный светильник VARTON TT-Crisp Double 295х200х90 мм 57 Вт 3000 К RAL7045 серый муар</t>
  </si>
  <si>
    <t>V1-R1-00320-90L42-2005730</t>
  </si>
  <si>
    <t>Светодиодный светильник VARTON TT-Crisp Double 295х200х90 мм 57 Вт 3000 К RAL9003 белый муар</t>
  </si>
  <si>
    <t>V1-R1-00320-90D42-2005730</t>
  </si>
  <si>
    <t>Светодиодный светильник VARTON TT-Crisp Double 295х200х90 мм 57 Вт 3000 К RAL9003 белый муар DALI</t>
  </si>
  <si>
    <t>V1-R1-70320-90D42-2005730</t>
  </si>
  <si>
    <t>Светодиодный светильник VARTON TT-Crisp Double 295х200х90 мм 57 Вт 3000 К RAL7045 серый муар DALI</t>
  </si>
  <si>
    <t>V1-R1-90320-90D42-2005730</t>
  </si>
  <si>
    <t>Светодиодный светильник VARTON TT-Crisp Double 295х200х90 мм 57 Вт 3000 К RAL9005 черный муар DALI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</si>
  <si>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</si>
  <si>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</si>
  <si>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</si>
  <si>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</si>
  <si>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</si>
  <si>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</si>
  <si>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</si>
  <si>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</si>
  <si>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</si>
  <si>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</si>
  <si>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V1-R1-00320-90L42-2005740</t>
  </si>
  <si>
    <t>Светодиодный светильник VARTON TT-Crisp Double 295х200х90 мм 57 Вт 4000 К RAL9003 белый муар</t>
  </si>
  <si>
    <t>V1-R1-70320-90D42-2005740</t>
  </si>
  <si>
    <t>Светодиодный светильник VARTON TT-Crisp Double 295х200х90 мм 57 Вт 4000 К RAL7045 серый муар DALI</t>
  </si>
  <si>
    <t>V1-R1-00320-90D42-2005740</t>
  </si>
  <si>
    <t>Светодиодный светильник VARTON TT-Crisp Double 295х200х90 мм 57 Вт 4000 К RAL9003 белый муар DALI</t>
  </si>
  <si>
    <t>V1-R1-90320-90D42-2005740</t>
  </si>
  <si>
    <t>Светодиодный светильник VARTON TT-Crisp Double 295х200х90 мм 57 Вт 4000 К RAL9005 черный муар DALI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</si>
  <si>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</si>
  <si>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</si>
  <si>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</si>
  <si>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</si>
  <si>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</si>
  <si>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</si>
  <si>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V1-R1-00320-90L42-2006430</t>
  </si>
  <si>
    <t>Светодиодный светильник VARTON TT-Crisp Double 295х200х90 мм 64 Вт 3000 К RAL9003 белый муар</t>
  </si>
  <si>
    <t>64W</t>
  </si>
  <si>
    <t>7770 лм</t>
  </si>
  <si>
    <t>V1-R1-90320-90L42-2006430</t>
  </si>
  <si>
    <t>Светодиодный светильник VARTON TT-Crisp Double 295х200х90 мм 64 Вт 3000 K RAL9005 черный муар</t>
  </si>
  <si>
    <t>V1-R1-70320-90L42-2006430</t>
  </si>
  <si>
    <t>Светодиодный светильник VARTON TT-Crisp Double 295х200х90 мм 64 Вт 3000 К RAL7045 серый муар</t>
  </si>
  <si>
    <t>V1-R1-70320-90D42-2006430</t>
  </si>
  <si>
    <t>Светодиодный светильник VARTON TT-Crisp Double 295х200х90 мм 64 Вт 3000 К RAL7045 серый муар DALI</t>
  </si>
  <si>
    <t>V1-R1-00320-90D42-2006430</t>
  </si>
  <si>
    <t>Светодиодный светильник VARTON TT-Crisp Double 295х200х90 мм 64 Вт 3000 К RAL9003 белый муар DALI</t>
  </si>
  <si>
    <t>V1-R1-90320-90D42-2006430</t>
  </si>
  <si>
    <t>Светодиодный светильник VARTON TT-Crisp Double 295х200х90 мм 64 Вт 3000 К RAL9005 черный муар DALI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</si>
  <si>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</si>
  <si>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</si>
  <si>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</si>
  <si>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</si>
  <si>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</si>
  <si>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</si>
  <si>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V1-R1-90320-90L42-2006440</t>
  </si>
  <si>
    <t>Светодиодный светильник VARTON TT-Crisp Double 295х200х90 мм 64 Вт 4000 K RAL9005 черный муар</t>
  </si>
  <si>
    <t>8640 лм</t>
  </si>
  <si>
    <t>V1-R1-00320-90L42-2006440</t>
  </si>
  <si>
    <t>Светодиодный светильник VARTON TT-Crisp Double 295х200х90 мм 64 Вт 4000 К RAL9003 белый муар</t>
  </si>
  <si>
    <t>V1-R1-70320-90L42-2006440</t>
  </si>
  <si>
    <t>Светодиодный светильник VARTON TT-Crisp Double 295х200х90 мм 64 Вт 4000 К RAL7045 серый муар</t>
  </si>
  <si>
    <t>V1-R1-90320-90D42-2006440</t>
  </si>
  <si>
    <t>Светодиодный светильник VARTON TT-Crisp Double 295х200х90 мм 64 Вт 4000 К RAL9005 черный муар DALI</t>
  </si>
  <si>
    <t>V1-R1-00320-90D42-2006440</t>
  </si>
  <si>
    <t>Светодиодный светильник VARTON TT-Crisp Double 295х200х90 мм 64 Вт 4000 К RAL9003 белый муар DALI</t>
  </si>
  <si>
    <t>V1-R1-70320-90D42-2006440</t>
  </si>
  <si>
    <t>Светодиодный светильник VARTON TT-Crisp Double 295х200х90 мм 64 Вт 4000 К RAL7045 серый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</si>
  <si>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</si>
  <si>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</si>
  <si>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</si>
  <si>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</si>
  <si>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</si>
  <si>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</si>
  <si>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TT-Crisp 60</t>
  </si>
  <si>
    <t>V1-R1-90320-90L07-2003530</t>
  </si>
  <si>
    <t>Светодиодный светильник VARTON TT-Crisp 60 295х200х90 мм 35 Вт 3000 К RAL9005 черный муар</t>
  </si>
  <si>
    <t>4885 лм</t>
  </si>
  <si>
    <t>V1-R1-00320-90L07-2003530</t>
  </si>
  <si>
    <t>Светодиодный светильник VARTON TT-Crisp 60 295х200х90 мм 35 Вт 3000 К RAL9003 белый муар</t>
  </si>
  <si>
    <t>V1-R1-70320-90L07-2003530</t>
  </si>
  <si>
    <t>Светодиодный светильник VARTON TT-Crisp 60 295х200х90 мм 35 Вт 3000 К RAL7045 серый муар</t>
  </si>
  <si>
    <t>V1-R1-70320-90D07-2003530</t>
  </si>
  <si>
    <t>Светодиодный светильник VARTON TT-Crisp 60 295х200х90 мм 35 Вт 3000 К RAL7045 серый муар DALI</t>
  </si>
  <si>
    <t>V1-R1-90320-90D07-2003530</t>
  </si>
  <si>
    <t>Светодиодный светильник VARTON TT-Crisp 60 295х200х90 мм 35 Вт 3000 К RAL9005 черный муар DALI</t>
  </si>
  <si>
    <t>V1-R1-00320-90D07-2003530</t>
  </si>
  <si>
    <t>Светодиодный светильник VARTON TT-Crisp 60 295х200х90 мм 35 Вт 3000 К RAL9003 белый муар DALI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</si>
  <si>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</si>
  <si>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</si>
  <si>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</si>
  <si>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</si>
  <si>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</si>
  <si>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</si>
  <si>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</si>
  <si>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</si>
  <si>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V1-R1-70320-90L07-2003540</t>
  </si>
  <si>
    <t>Светодиодный светильник VARTON TT-Crisp 60 295х200х90 мм 35 Вт 4000 К RAL7045 серый муар</t>
  </si>
  <si>
    <t>V1-R1-90320-90L07-2003540</t>
  </si>
  <si>
    <t>Светодиодный светильник VARTON TT-Crisp 60 295х200х90 мм 35 Вт 4000 К RAL9005 черный муар</t>
  </si>
  <si>
    <t>V1-R1-70320-90D07-2003540</t>
  </si>
  <si>
    <t>Светодиодный светильник VARTON TT-Crisp 60 295х200х90 мм 35 Вт 4000 К RAL7045 серый муар DALI</t>
  </si>
  <si>
    <t>V1-R1-90320-90D07-2003540</t>
  </si>
  <si>
    <t>Светодиодный светильник VARTON TT-Crisp 60 295х200х90 мм 35 Вт 4000 К RAL9005 черный муар DALI</t>
  </si>
  <si>
    <t>V1-R1-00320-90D07-2003540</t>
  </si>
  <si>
    <t>Светодиодный светильник VARTON TT-Crisp 60 295х200х90 мм 35 Вт 4000 К RAL9003 белый муар DALI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</si>
  <si>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</si>
  <si>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</si>
  <si>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</si>
  <si>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</si>
  <si>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</si>
  <si>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</si>
  <si>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V1-R1-00320-90L07-2004030</t>
  </si>
  <si>
    <t>Светодиодный светильник VARTON TT-Crisp 60 295х200х90 мм 46 Вт 3000 К RAL9003 белый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</si>
  <si>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</si>
  <si>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</si>
  <si>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</si>
  <si>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V1-R1-70320-90L07-2004030</t>
  </si>
  <si>
    <t>Светодиодный светильник VARTON TT-Crisp 60 295х200х90 мм 46 Вт 3000 К RAL7045 серый муар</t>
  </si>
  <si>
    <t>V1-R1-00320-90D07-2004030</t>
  </si>
  <si>
    <t>Светодиодный светильник VARTON TT-Crisp 60 295х200х90 мм 46 Вт 3000 К RAL9003 белый муар DALI</t>
  </si>
  <si>
    <t>V1-R1-70320-90D07-2004030</t>
  </si>
  <si>
    <t>Светодиодный светильник VARTON TT-Crisp 60 295х200х90 мм 46 Вт 3000 К RAL7045 серый муар DALI</t>
  </si>
  <si>
    <t>V1-R1-90320-90D07-2004030</t>
  </si>
  <si>
    <t>Светодиодный светильник VARTON TT-Crisp 60 295х200х90 мм 46 Вт 3000 К RAL9005 черный муар DALI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</si>
  <si>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</si>
  <si>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</si>
  <si>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</si>
  <si>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</si>
  <si>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</si>
  <si>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</si>
  <si>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V1-R1-00320-90L07-2004040</t>
  </si>
  <si>
    <t>Светодиодный светильник VARTON TT-Crisp 60 295х200х90 мм 46 Вт 4000 К RAL9003 белый муар</t>
  </si>
  <si>
    <t>6720 лм</t>
  </si>
  <si>
    <t>V1-R1-90320-90L07-2004040</t>
  </si>
  <si>
    <t>Светодиодный светильник VARTON TT-Crisp 60 295х200х90 мм 46 Вт 4000 К RAL9005 черный муар</t>
  </si>
  <si>
    <t>V1-R1-70320-90L07-2004040</t>
  </si>
  <si>
    <t>Светодиодный светильник VARTON TT-Crisp 60 295х200х90 мм 46 Вт 4000 К RAL7045 серый муар</t>
  </si>
  <si>
    <t>V1-R1-00320-90D07-2004040</t>
  </si>
  <si>
    <t>Светодиодный светильник VARTON TT-Crisp 60 295х200х90 мм 46 Вт 4000 К RAL9003 белый муар DALI</t>
  </si>
  <si>
    <t>V1-R1-70320-90D07-2004040</t>
  </si>
  <si>
    <t>Светодиодный светильник VARTON TT-Crisp 60 295х200х90 мм 46 Вт 4000 К RAL7045 серый муар DALI</t>
  </si>
  <si>
    <t>V1-R1-90320-90D07-2004040</t>
  </si>
  <si>
    <t>Светодиодный светильник VARTON TT-Crisp 60 295х200х90 мм 46 Вт 4000 К RAL9005 черный муар DALI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</si>
  <si>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</si>
  <si>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</si>
  <si>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</si>
  <si>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</si>
  <si>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</si>
  <si>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</si>
  <si>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</si>
  <si>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</si>
  <si>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</si>
  <si>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V1-R1-90320-90L07-2005730</t>
  </si>
  <si>
    <t>Светодиодный светильник VARTON TT-Crisp 60 295х200х90 мм 57 Вт 3000 К RAL9005 черный муар</t>
  </si>
  <si>
    <t>V1-R1-70320-90L07-2005730</t>
  </si>
  <si>
    <t>Светодиодный светильник VARTON TT-Crisp 60 295х200х90 мм 57 Вт 3000 К RAL7045 серый муар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</si>
  <si>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</si>
  <si>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</si>
  <si>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</si>
  <si>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</si>
  <si>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V1-R1-00320-90D07-2005730</t>
  </si>
  <si>
    <t>Светодиодный светильник VARTON TT-Crisp 60 295х200х90 мм 57 Вт 3000 К RAL9003 белый муар DALI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</si>
  <si>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</si>
  <si>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</si>
  <si>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</si>
  <si>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</si>
  <si>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</si>
  <si>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</si>
  <si>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V1-R1-70320-90L07-2005740</t>
  </si>
  <si>
    <t>Светодиодный светильник VARTON TT-Crisp 60 295х200х90 мм 57 Вт 4000 К RAL7045 серый муар</t>
  </si>
  <si>
    <t>8835 лм</t>
  </si>
  <si>
    <t>V1-R1-90320-90L07-2005740</t>
  </si>
  <si>
    <t>Светодиодный светильник VARTON TT-Crisp 60 295х200х90 мм 57 Вт 4000 К RAL9005 черный муар</t>
  </si>
  <si>
    <t>V1-R1-00320-90L07-2005740</t>
  </si>
  <si>
    <t>Светодиодный светильник VARTON TT-Crisp 60 295х200х90 мм 57 Вт 4000 К RAL9003 белый муар</t>
  </si>
  <si>
    <t>V1-R1-00320-90D07-2005740</t>
  </si>
  <si>
    <t>Светодиодный светильник VARTON TT-Crisp 60 295х200х90 мм 57 Вт 4000 К RAL9003 белый муар DALI</t>
  </si>
  <si>
    <t>V1-R1-90320-90D07-2005740</t>
  </si>
  <si>
    <t>Светодиодный светильник VARTON TT-Crisp 60 295х200х90 мм 57 Вт 4000 К RAL9005 черный муар DALI</t>
  </si>
  <si>
    <t>V1-R1-70320-90D07-2005740</t>
  </si>
  <si>
    <t>Светодиодный светильник VARTON TT-Crisp 60 295х200х90 мм 57 Вт 4000 К RAL7045 серый муар DALI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</si>
  <si>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</si>
  <si>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</si>
  <si>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</si>
  <si>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</si>
  <si>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</si>
  <si>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</si>
  <si>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V1-R1-70320-90L07-2006430</t>
  </si>
  <si>
    <t>Светодиодный светильник VARTON TT-Crisp 60 295х200х90 мм 64 Вт 3000 К RAL7045 серый муар</t>
  </si>
  <si>
    <t>8930 лм</t>
  </si>
  <si>
    <t>V1-R1-00320-90L07-2006430</t>
  </si>
  <si>
    <t>Светодиодный светильник VARTON TT-Crisp 60 295х200х90 мм 64 Вт 3000 К RAL9003 белый муар</t>
  </si>
  <si>
    <t>V1-R1-90320-90L07-2006430</t>
  </si>
  <si>
    <t>Светодиодный светильник VARTON TT-Crisp 60 295х200х90 мм 64 Вт 3000 К RAL9005 черный муар</t>
  </si>
  <si>
    <t>V1-R1-00320-90D07-2006430</t>
  </si>
  <si>
    <t>Светодиодный светильник VARTON TT-Crisp 60 295х200х90 мм 64 Вт 3000 К RAL9003 белый муар DALI</t>
  </si>
  <si>
    <t>V1-R1-90320-90D07-2006430</t>
  </si>
  <si>
    <t>Светодиодный светильник VARTON TT-Crisp 60 295х200х90 мм 64 Вт 3000 К RAL9005 черный муар DALI</t>
  </si>
  <si>
    <t>V1-R1-70320-90D07-2006430</t>
  </si>
  <si>
    <t>Светодиодный светильник VARTON TT-Crisp 60 295х200х90 мм 64 Вт 3000 К RAL7045 серый муар DALI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</si>
  <si>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</si>
  <si>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</si>
  <si>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</si>
  <si>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</si>
  <si>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</si>
  <si>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</si>
  <si>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V1-R1-70320-90L07-2006440</t>
  </si>
  <si>
    <t>Светодиодный светильник VARTON TT-Crisp 60 295х200х90 мм 64 Вт 4000 К RAL7045 серый муар</t>
  </si>
  <si>
    <t>9920 лм</t>
  </si>
  <si>
    <t>V1-R1-90320-90L07-2006440</t>
  </si>
  <si>
    <t>Светодиодный светильник VARTON TT-Crisp 60 295х200х90 мм 64 Вт 4000 К RAL9005 черный муар</t>
  </si>
  <si>
    <t>V1-R1-00320-90L07-2006440</t>
  </si>
  <si>
    <t>Светодиодный светильник VARTON TT-Crisp 60 295х200х90 мм 64 Вт 4000 К RAL9003 белый муар</t>
  </si>
  <si>
    <t>V1-R1-90320-90D07-2006440</t>
  </si>
  <si>
    <t>Светодиодный светильник VARTON TT-Crisp 60 295х200х90 мм 64 Вт 4000 К RAL9005 черный муар DALI</t>
  </si>
  <si>
    <t>V1-R1-70320-90D07-2006440</t>
  </si>
  <si>
    <t>Светодиодный светильник VARTON TT-Crisp 60 295х200х90 мм 64 Вт 4000 К RAL7045 серый муар DALI</t>
  </si>
  <si>
    <t>V1-R1-00320-90D07-2006440</t>
  </si>
  <si>
    <t>Светодиодный светильник VARTON TT-Crisp 60 295х200х90 мм 64 Вт 4000 К RAL9003 белый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</si>
  <si>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</si>
  <si>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</si>
  <si>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</si>
  <si>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</si>
  <si>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</si>
  <si>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</si>
  <si>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TT-Crisp 90</t>
  </si>
  <si>
    <t>V1-R1-70320-90L06-2003530</t>
  </si>
  <si>
    <t>Светодиодный светильник VARTON TT-Crisp 90 295х200х90 мм 35 Вт 3000 К RAL7045 серый муар</t>
  </si>
  <si>
    <t>V1-R1-90320-90L06-2003530</t>
  </si>
  <si>
    <t>Светодиодный светильник VARTON TT-Crisp 90 295х200х90 мм 35 Вт 3000 K RAL9005 черный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</si>
  <si>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</si>
  <si>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</si>
  <si>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</si>
  <si>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</si>
  <si>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</si>
  <si>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</si>
  <si>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V1-R1-00320-90D06-2003530</t>
  </si>
  <si>
    <t>Светодиодный светильник VARTON TT-Crisp 90 295х200х90 мм 35 Вт 3000 К RAL9003 белый муар DALI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</si>
  <si>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</si>
  <si>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</si>
  <si>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</si>
  <si>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</si>
  <si>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</si>
  <si>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</si>
  <si>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V1-R1-90320-90L06-2003540</t>
  </si>
  <si>
    <t>Светодиодный светильник VARTON TT-Crisp 90 295х200х90 мм 35 Вт 4000 K RAL9005 черный муар</t>
  </si>
  <si>
    <t>V1-R1-70320-90L06-2003540</t>
  </si>
  <si>
    <t>Светодиодный светильник VARTON TT-Crisp 90 295х200х90 мм 35 Вт 4000 К RAL7045 серый муар</t>
  </si>
  <si>
    <t>V1-R1-00320-90L06-2003540</t>
  </si>
  <si>
    <t>Светодиодный светильник VARTON TT-Crisp 90 295х200х90 мм 35 Вт 4000 К RAL9003 белый муар</t>
  </si>
  <si>
    <t>V1-R1-00320-90D06-2003540</t>
  </si>
  <si>
    <t>Светодиодный светильник VARTON TT-Crisp 90 295х200х90 мм 35 Вт 4000 К RAL9003 белый муар DALI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</si>
  <si>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</si>
  <si>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</si>
  <si>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</si>
  <si>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</si>
  <si>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</si>
  <si>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</si>
  <si>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</si>
  <si>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</si>
  <si>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</si>
  <si>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</si>
  <si>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</si>
  <si>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</si>
  <si>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V1-R1-00320-90L06-2004030</t>
  </si>
  <si>
    <t>Светодиодный светильник VARTON TT-Crisp 90 295х200х90 мм 46 Вт 3000 К RAL9003 белый муар</t>
  </si>
  <si>
    <t>V1-R1-70320-90L06-2004030</t>
  </si>
  <si>
    <t>Светодиодный светильник VARTON TT-Crisp 90 295х200х90 мм 46 Вт 3000 К RAL7045 серый муар</t>
  </si>
  <si>
    <t>V1-R1-00320-90D06-2004030</t>
  </si>
  <si>
    <t>Светодиодный светильник VARTON TT-Crisp 90 295х200х90 мм 46 Вт 3000 К RAL9003 белый муар DALI</t>
  </si>
  <si>
    <t>V1-R1-70320-90D06-2004030</t>
  </si>
  <si>
    <t>Светодиодный светильник VARTON TT-Crisp 90 295х200х90 мм 46 Вт 3000 К RAL7045 серый муар DALI</t>
  </si>
  <si>
    <t>V1-R1-90320-90D06-2004030</t>
  </si>
  <si>
    <t>Светодиодный светильник VARTON TT-Crisp 90 295х200х90 мм 46 Вт 3000 К RAL9005 черный муар DALI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</si>
  <si>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</si>
  <si>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</si>
  <si>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</si>
  <si>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</si>
  <si>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</si>
  <si>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</si>
  <si>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V1-R1-70320-90L06-2004040</t>
  </si>
  <si>
    <t>Светодиодный светильник VARTON TT-Crisp 90 295х200х90 мм 46 Вт 4000 K RAL7045 серый муар</t>
  </si>
  <si>
    <t>V1-R1-00320-90L06-2004040</t>
  </si>
  <si>
    <t>Светодиодный светильник VARTON TT-Crisp 90 295х200х90 мм 46 Вт 4000 К RAL9003 белый муар</t>
  </si>
  <si>
    <t>V1-R1-90320-90L06-2004040</t>
  </si>
  <si>
    <t>Светодиодный светильник VARTON TT-Crisp 90 295х200х90 мм 46 Вт 4000 K RAL9005 черный муар</t>
  </si>
  <si>
    <t>V1-R1-70320-90D06-2004040</t>
  </si>
  <si>
    <t>Светодиодный светильник VARTON TT-Crisp 90 295х200х90 мм 46 Вт 4000 К RAL7045 серый муар DALI</t>
  </si>
  <si>
    <t>V1-R1-90320-90D06-2004040</t>
  </si>
  <si>
    <t>Светодиодный светильник VARTON TT-Crisp 90 295х200х90 мм 46 Вт 4000 К RAL9005 черный муар DALI</t>
  </si>
  <si>
    <t>V1-R1-00320-90D06-2004040</t>
  </si>
  <si>
    <t>Светодиодный светильник VARTON TT-Crisp 90 295х200х90 мм 46 Вт 4000 К RAL9003 белый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</si>
  <si>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</si>
  <si>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</si>
  <si>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</si>
  <si>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</si>
  <si>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</si>
  <si>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</si>
  <si>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V1-R1-90320-90L06-2005730</t>
  </si>
  <si>
    <t>Светодиодный светильник VARTON TT-Crisp 90 295х200х90 мм 57 Вт 3000 K RAL9005 черный муар</t>
  </si>
  <si>
    <t>V1-R1-70320-90L06-2005730</t>
  </si>
  <si>
    <t>Светодиодный светильник VARTON TT-Crisp 90 295х200х90 мм 57 Вт 3000 К RAL7045 серый муар</t>
  </si>
  <si>
    <t>V1-R1-00320-90L06-2005730</t>
  </si>
  <si>
    <t>Светодиодный светильник VARTON TT-Crisp 90 295х200х90 мм 57 Вт 3000 К RAL9003 белый муар</t>
  </si>
  <si>
    <t>V1-R1-90320-90D06-2005730</t>
  </si>
  <si>
    <t>Светодиодный светильник VARTON TT-Crisp 90 295х200х90 мм 57 Вт 3000 К RAL9005 черный муар DALI</t>
  </si>
  <si>
    <t>V1-R1-00320-90D06-2005730</t>
  </si>
  <si>
    <t>Светодиодный светильник VARTON TT-Crisp 90 295х200х90 мм 57 Вт 3000 К RAL9003 белый муар DALI</t>
  </si>
  <si>
    <t>V1-R1-70320-90D06-2005730</t>
  </si>
  <si>
    <t>Светодиодный светильник VARTON TT-Crisp 90 295х200х90 мм 57 Вт 3000 К RAL7045 серый муар DALI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</si>
  <si>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</si>
  <si>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</si>
  <si>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</si>
  <si>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</si>
  <si>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</si>
  <si>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</si>
  <si>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V1-R1-90320-90L06-2005740</t>
  </si>
  <si>
    <t>Светодиодный светильник VARTON TT-Crisp 90 295х200х90 мм 57 Вт 4000 K RAL9005 черный муар</t>
  </si>
  <si>
    <t>V1-R1-00320-90L06-2005740</t>
  </si>
  <si>
    <t>Светодиодный светильник VARTON TT-Crisp 90 295х200х90 мм 57 Вт 4000 К RAL9003 белый муар</t>
  </si>
  <si>
    <t>V1-R1-70320-90L06-2005740</t>
  </si>
  <si>
    <t>Светодиодный светильник VARTON TT-Crisp 90 295х200х90 мм 57 Вт 4000 К RAL7045 серый муар</t>
  </si>
  <si>
    <t>V1-R1-70320-90D06-2005740</t>
  </si>
  <si>
    <t>Светодиодный светильник VARTON TT-Crisp 90 295х200х90 мм 57 Вт 4000 К RAL7045 серый муар DALI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</si>
  <si>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</si>
  <si>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</si>
  <si>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</si>
  <si>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</si>
  <si>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</si>
  <si>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</si>
  <si>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</si>
  <si>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</si>
  <si>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</si>
  <si>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</si>
  <si>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V1-R1-90320-90L06-2006430</t>
  </si>
  <si>
    <t>Светодиодный светильник VARTON TT-Crisp 90 295х200х90 мм 64 Вт 3000 K RAL9005 черный муар</t>
  </si>
  <si>
    <t>V1-R1-00320-90L06-2006430</t>
  </si>
  <si>
    <t>Светодиодный светильник VARTON TT-Crisp 90 295х200х90 мм 64 Вт 3000 К RAL9003 белый муар</t>
  </si>
  <si>
    <t>V1-R1-70320-90L06-2006430</t>
  </si>
  <si>
    <t>Светодиодный светильник VARTON TT-Crisp 90 295х200х90 мм 64 Вт 3000 К RAL7045 серый муар</t>
  </si>
  <si>
    <t>V1-R1-70320-90D06-2006430</t>
  </si>
  <si>
    <t>Светодиодный светильник VARTON TT-Crisp 90 295х200х90 мм 64 Вт 3000 К RAL7045 серый муар DALI</t>
  </si>
  <si>
    <t>V1-R1-90320-90D06-2006430</t>
  </si>
  <si>
    <t>Светодиодный светильник VARTON TT-Crisp 90 295х200х90 мм 64 Вт 3000 К RAL9005 черный муар DALI</t>
  </si>
  <si>
    <t>V1-R1-00320-90D06-2006430</t>
  </si>
  <si>
    <t>Светодиодный светильник VARTON TT-Crisp 90 295х200х90 мм 64 Вт 3000 К RAL9003 белый муар DALI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</si>
  <si>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</si>
  <si>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</si>
  <si>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</si>
  <si>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</si>
  <si>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</si>
  <si>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</si>
  <si>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</si>
  <si>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</si>
  <si>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</si>
  <si>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</si>
  <si>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V1-R1-90320-90L06-2006440</t>
  </si>
  <si>
    <t>Светодиодный светильник VARTON TT-Crisp 90 295х200х90 мм 64 Вт 4000 K RAL9005 черный муар</t>
  </si>
  <si>
    <t>V1-R1-70320-90D06-2006440</t>
  </si>
  <si>
    <t>Светодиодный светильник VARTON TT-Crisp 90 295х200х90 мм 64 Вт 4000 К RAL7045 серый муар DALI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</si>
  <si>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</si>
  <si>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</si>
  <si>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</si>
  <si>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</si>
  <si>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</si>
  <si>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</si>
  <si>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</si>
  <si>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</si>
  <si>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</si>
  <si>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</si>
  <si>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TT-Vivo</t>
  </si>
  <si>
    <t>TT-Vivo 08 Вт</t>
  </si>
  <si>
    <t>V1-R1-Y0517-90L02-2000830</t>
  </si>
  <si>
    <t>Светодиодный светильник VARTON трек TT-Vivo 8 Вт 3000 K 196x200x45 мм угол 30 гр RAL9010 белый муар CRI 83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</si>
  <si>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</si>
  <si>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</si>
  <si>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</si>
  <si>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</si>
  <si>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</si>
  <si>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</si>
  <si>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</si>
  <si>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</si>
  <si>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</si>
  <si>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</si>
  <si>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</si>
  <si>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</si>
  <si>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</si>
  <si>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</si>
  <si>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</si>
  <si>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</si>
  <si>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</si>
  <si>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</si>
  <si>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</si>
  <si>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</si>
  <si>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</si>
  <si>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</si>
  <si>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</si>
  <si>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</si>
  <si>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</si>
  <si>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</si>
  <si>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</si>
  <si>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</si>
  <si>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</si>
  <si>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</si>
  <si>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</si>
  <si>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</si>
  <si>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</si>
  <si>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</si>
  <si>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</si>
  <si>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</si>
  <si>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</si>
  <si>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</si>
  <si>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</si>
  <si>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</si>
  <si>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</si>
  <si>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</si>
  <si>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</si>
  <si>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</si>
  <si>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</si>
  <si>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</si>
  <si>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</si>
  <si>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</si>
  <si>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</si>
  <si>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</si>
  <si>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</si>
  <si>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</si>
  <si>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</si>
  <si>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</si>
  <si>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</si>
  <si>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</si>
  <si>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</si>
  <si>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</si>
  <si>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TT-Vivo 20 Вт Ocean для рыбы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</si>
  <si>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</si>
  <si>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</si>
  <si>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</si>
  <si>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</si>
  <si>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</si>
  <si>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</si>
  <si>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TT-Vivo 20 Вт TrueBright CRI 92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</si>
  <si>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</si>
  <si>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</si>
  <si>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</si>
  <si>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</si>
  <si>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</si>
  <si>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</si>
  <si>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</si>
  <si>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</si>
  <si>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</si>
  <si>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</si>
  <si>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</si>
  <si>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</si>
  <si>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TT-Vivo 30 Вт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</si>
  <si>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</si>
  <si>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</si>
  <si>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</si>
  <si>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</si>
  <si>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</si>
  <si>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</si>
  <si>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</si>
  <si>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</si>
  <si>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</si>
  <si>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</si>
  <si>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</si>
  <si>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</si>
  <si>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</si>
  <si>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</si>
  <si>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</si>
  <si>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</si>
  <si>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</si>
  <si>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</si>
  <si>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</si>
  <si>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</si>
  <si>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</si>
  <si>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</si>
  <si>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</si>
  <si>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</si>
  <si>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</si>
  <si>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</si>
  <si>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TT-Vivo 30 Вт Ocean для рыбы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</si>
  <si>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</si>
  <si>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</si>
  <si>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</si>
  <si>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</si>
  <si>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</si>
  <si>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</si>
  <si>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</si>
  <si>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</si>
  <si>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</si>
  <si>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</si>
  <si>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</si>
  <si>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</si>
  <si>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</si>
  <si>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</si>
  <si>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</si>
  <si>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</si>
  <si>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</si>
  <si>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</si>
  <si>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</si>
  <si>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</si>
  <si>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</si>
  <si>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</si>
  <si>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</si>
  <si>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</si>
  <si>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</si>
  <si>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</si>
  <si>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</si>
  <si>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</si>
  <si>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</si>
  <si>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</si>
  <si>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</si>
  <si>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</si>
  <si>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</si>
  <si>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</si>
  <si>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</si>
  <si>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</si>
  <si>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</si>
  <si>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</si>
  <si>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V1-R9-00560-90L18-2002040</t>
  </si>
  <si>
    <t>Светодиодный светильник VARTON трек TT-02 2.0 20 Вт 225х74х60 мм 4000 K угол 35 градусов RAL9003 белый матовый CRI90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</si>
  <si>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</si>
  <si>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</si>
  <si>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</si>
  <si>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</si>
  <si>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</si>
  <si>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</si>
  <si>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</si>
  <si>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</si>
  <si>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</si>
  <si>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</si>
  <si>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</si>
  <si>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</si>
  <si>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</si>
  <si>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</si>
  <si>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</si>
  <si>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</si>
  <si>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</si>
  <si>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</si>
  <si>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</si>
  <si>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</si>
  <si>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</si>
  <si>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</si>
  <si>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</si>
  <si>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</si>
  <si>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</si>
  <si>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</si>
  <si>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</si>
  <si>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</si>
  <si>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</si>
  <si>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</si>
  <si>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</si>
  <si>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</si>
  <si>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</si>
  <si>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</si>
  <si>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</si>
  <si>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</si>
  <si>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</si>
  <si>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</si>
  <si>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</si>
  <si>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</si>
  <si>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</si>
  <si>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</si>
  <si>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</si>
  <si>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V1-R0-00562-90R10-2003040</t>
  </si>
  <si>
    <t>Светодиодный светильник VARTON трек TT-01 2.0 30 Вт 4000 K 210х230х80 мм IP20 угол 24 градуса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</si>
  <si>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</si>
  <si>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</si>
  <si>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</si>
  <si>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</si>
  <si>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</si>
  <si>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</si>
  <si>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V4-R4-00.0023.TRK-0010</t>
  </si>
  <si>
    <t>Шинопровод белый 1 м</t>
  </si>
  <si>
    <t>V4-R4-00.0023.TRK-0030</t>
  </si>
  <si>
    <t>Шинопровод белый 3 м</t>
  </si>
  <si>
    <t>V4-R4-00.0023.TRK-0040</t>
  </si>
  <si>
    <t>Шинопровод белый 4 м</t>
  </si>
  <si>
    <t>V4-R4-00.0006.TRK-0003</t>
  </si>
  <si>
    <t>Комплект подвеса с тросом 5м белый (1 трос и комплект креплений)</t>
  </si>
  <si>
    <t>V4-R4-00.0001.TRK-0001</t>
  </si>
  <si>
    <t>Комплект для накладного монтажа шинопровода белый</t>
  </si>
  <si>
    <t>V4-R4-00.0027.TRK-0001</t>
  </si>
  <si>
    <t>Соединитель гибкий белый</t>
  </si>
  <si>
    <t>V4-R4-00.0023.TRK-0015</t>
  </si>
  <si>
    <t>Шинопровод белый 1,5 м</t>
  </si>
  <si>
    <t>V4-R4-00.0024.TRK-0001</t>
  </si>
  <si>
    <t>Кабельный ввод левый белый (подвод питания)</t>
  </si>
  <si>
    <t>V4-R4-00.0010.TRK-0002</t>
  </si>
  <si>
    <t>Соединитель внутренний L-образый правый белый</t>
  </si>
  <si>
    <t>V4-R4-00.0006.TRK-0002</t>
  </si>
  <si>
    <t>Комплект подвеса с тросом 3м белый (1 трос и комплект креплений)</t>
  </si>
  <si>
    <t>V4-R4-00.0026.TRK-0001</t>
  </si>
  <si>
    <t>Соединитель внутренний I-образый белый (соединение 2х шинопроводов в прямую линию)</t>
  </si>
  <si>
    <t>V4-R4-00.0023.TRK-0020</t>
  </si>
  <si>
    <t>Шинопровод белый 2 м</t>
  </si>
  <si>
    <t>V4-R4-00.0010.TRK-0001</t>
  </si>
  <si>
    <t>Соединитель внешний L-образный белый левый</t>
  </si>
  <si>
    <t>V4-R4-00.0011.TRK-0003</t>
  </si>
  <si>
    <t>Соединитель Т-образный правый (внешний) белый</t>
  </si>
  <si>
    <t>V4-R4-00.0006.TRK-0001</t>
  </si>
  <si>
    <t>Комплект подвеса с тросом 1,5м белый (1 трос и комплект креплений)</t>
  </si>
  <si>
    <t>V4-R4-00.0025.TRK-0001</t>
  </si>
  <si>
    <t>Заглушка белая</t>
  </si>
  <si>
    <t>V4-R4-00.0024.TRK-0002</t>
  </si>
  <si>
    <t>Кабельный ввод правый белый (подвод питания)</t>
  </si>
  <si>
    <t>V4-R4-00.0011.TRK-0001</t>
  </si>
  <si>
    <t>Соединитель Т-образный левый (внешний) белый</t>
  </si>
  <si>
    <t>V4-R4-00.0012.TRK-0001</t>
  </si>
  <si>
    <t>Соединитель X-образный белый</t>
  </si>
  <si>
    <t>TT Шинопровод черный RAL9005</t>
  </si>
  <si>
    <t>V4-R4-05.0024.TRK-0001</t>
  </si>
  <si>
    <t>Кабельный ввод левый черный</t>
  </si>
  <si>
    <t>V4-R4-05.0023.TRK-0010</t>
  </si>
  <si>
    <t>Шинопровод черный 1 м</t>
  </si>
  <si>
    <t>V4-R4-05.0026.TRK-0001</t>
  </si>
  <si>
    <t>Соединитель внутренний I-образный черный</t>
  </si>
  <si>
    <t>V4-R4-05.0011.TRK-0003</t>
  </si>
  <si>
    <t>Соединитель Т-образный правый (внешний) черный</t>
  </si>
  <si>
    <t>V4-R4-05.0023.TRK-0020</t>
  </si>
  <si>
    <t>Шинопровод черный 2 м</t>
  </si>
  <si>
    <t>V4-R4-05.0023.TRK-0030</t>
  </si>
  <si>
    <t>Шинопровод черный 3 м</t>
  </si>
  <si>
    <t>V4-R4-05.0024.TRK-0012</t>
  </si>
  <si>
    <t>Кабельный ввод правый черный</t>
  </si>
  <si>
    <t>V4-R4-05.0023.TRK-0040</t>
  </si>
  <si>
    <t>Шинопровод черный 4 м</t>
  </si>
  <si>
    <t>V4-R4-05.0010.TRK-0001</t>
  </si>
  <si>
    <t>Соединитель внешний L-образный черный левый</t>
  </si>
  <si>
    <t>V4-R4-05.0024.TRK-0002</t>
  </si>
  <si>
    <t>Комлект для накладного монтажа шинопровода черный (1 скоба и комплект креплений)</t>
  </si>
  <si>
    <t>V4-R4-05.0006.TRK-0001</t>
  </si>
  <si>
    <t>Комплект подвеса с тросом 1,5м черный (1 трос и комплект креплений)</t>
  </si>
  <si>
    <t>V4-R4-05.0010.TRK-0002</t>
  </si>
  <si>
    <t>Соединитель внутренний L-образый правый черный</t>
  </si>
  <si>
    <t>V4-R4-05.0006.TRK-0003</t>
  </si>
  <si>
    <t>Комплект подвеса с тросом 5м черный (1 трос и комплект креплений)</t>
  </si>
  <si>
    <t>V4-R4-05.0027.TRK-0001</t>
  </si>
  <si>
    <t>Соединитель гибкий черный</t>
  </si>
  <si>
    <t>V4-R4-05.0025.TRK-0001</t>
  </si>
  <si>
    <t>Заглушка черная</t>
  </si>
  <si>
    <t>V4-R4-05.0006.TRK-0002</t>
  </si>
  <si>
    <t>Комплект подвеса с тросом 3м черный (1 трос и комплект креплений)</t>
  </si>
  <si>
    <t>V4-R4-05.0012.TRK-0001</t>
  </si>
  <si>
    <t>Соединитель X-образный черный</t>
  </si>
  <si>
    <t>V4-R4-05.0011.TRK-0001</t>
  </si>
  <si>
    <t>Соединитель Т-образный левый (внешний) черный</t>
  </si>
  <si>
    <t>V4-R4-05.0011.TRK-0002</t>
  </si>
  <si>
    <t>Соединитель Т-образный левый (внутренний) черный</t>
  </si>
  <si>
    <t>V4-R4-05.0011.TRK-0004</t>
  </si>
  <si>
    <t>Соединитель Т-образный правый (внутренний) черный</t>
  </si>
  <si>
    <t>Архитектурное освещение</t>
  </si>
  <si>
    <t>Frieze</t>
  </si>
  <si>
    <t>Frieze 2,6°</t>
  </si>
  <si>
    <t>V1-G1-71440-04L33-6600930</t>
  </si>
  <si>
    <t>Светодиодный светильник VARTON архитектурный Frieze XS 9 Вт 3000 K линзованный 2.6 градусов RAL7045 серый</t>
  </si>
  <si>
    <t>770 лм</t>
  </si>
  <si>
    <t>V1-G1-01440-04L33-6600930</t>
  </si>
  <si>
    <t>Светодиодный светильник VARTON архитектурный Frieze XS 9 Вт 3000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</si>
  <si>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</si>
  <si>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</si>
  <si>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</si>
  <si>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</si>
  <si>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</si>
  <si>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</si>
  <si>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</si>
  <si>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</si>
  <si>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V1-G1-01440-04L33-6601530</t>
  </si>
  <si>
    <t>Светодиодный светильник VARTON архитектурный Frieze XS 15 Вт 3000 K линзованный 2.6 градусов RAL9003 белый</t>
  </si>
  <si>
    <t>1140 лм</t>
  </si>
  <si>
    <t>V1-G1-71440-04L33-6601530</t>
  </si>
  <si>
    <t>Светодиодный светильник VARTON архитектурный Frieze XS 15 Вт 3000 K линзованный 2.6 градусов RAL7045 серый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</si>
  <si>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</si>
  <si>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</si>
  <si>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</si>
  <si>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</si>
  <si>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</si>
  <si>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</si>
  <si>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</si>
  <si>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</si>
  <si>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</si>
  <si>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</si>
  <si>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</si>
  <si>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</si>
  <si>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</si>
  <si>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</si>
  <si>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</si>
  <si>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</si>
  <si>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</si>
  <si>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</si>
  <si>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</si>
  <si>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</si>
  <si>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</si>
  <si>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</si>
  <si>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</si>
  <si>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</si>
  <si>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</si>
  <si>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</si>
  <si>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</si>
  <si>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</si>
  <si>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</si>
  <si>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</si>
  <si>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</si>
  <si>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</si>
  <si>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</si>
  <si>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</si>
  <si>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</si>
  <si>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</si>
  <si>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</si>
  <si>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</si>
  <si>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</si>
  <si>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</si>
  <si>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</si>
  <si>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</si>
  <si>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</si>
  <si>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</si>
  <si>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</si>
  <si>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</si>
  <si>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</si>
  <si>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</si>
  <si>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</si>
  <si>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</si>
  <si>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</si>
  <si>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</si>
  <si>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</si>
  <si>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</si>
  <si>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</si>
  <si>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</si>
  <si>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</si>
  <si>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</si>
  <si>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</si>
  <si>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</si>
  <si>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</si>
  <si>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</si>
  <si>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</si>
  <si>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</si>
  <si>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</si>
  <si>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</si>
  <si>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</si>
  <si>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</si>
  <si>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</si>
  <si>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</si>
  <si>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</si>
  <si>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</si>
  <si>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</si>
  <si>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</si>
  <si>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</si>
  <si>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</si>
  <si>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</si>
  <si>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</si>
  <si>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</si>
  <si>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</si>
  <si>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</si>
  <si>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</si>
  <si>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</si>
  <si>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</si>
  <si>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</si>
  <si>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</si>
  <si>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</si>
  <si>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</si>
  <si>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</si>
  <si>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</si>
  <si>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</si>
  <si>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</si>
  <si>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</si>
  <si>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</si>
  <si>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</si>
  <si>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</si>
  <si>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</si>
  <si>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</si>
  <si>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</si>
  <si>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</si>
  <si>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</si>
  <si>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</si>
  <si>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</si>
  <si>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</si>
  <si>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</si>
  <si>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</si>
  <si>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</si>
  <si>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</si>
  <si>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</si>
  <si>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</si>
  <si>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</si>
  <si>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</si>
  <si>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</si>
  <si>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</si>
  <si>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</si>
  <si>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</si>
  <si>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</si>
  <si>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</si>
  <si>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</si>
  <si>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</si>
  <si>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</si>
  <si>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</si>
  <si>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</si>
  <si>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</si>
  <si>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</si>
  <si>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</si>
  <si>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</si>
  <si>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</si>
  <si>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</si>
  <si>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</si>
  <si>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</si>
  <si>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</si>
  <si>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</si>
  <si>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</si>
  <si>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</si>
  <si>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</si>
  <si>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</si>
  <si>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</si>
  <si>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</si>
  <si>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</si>
  <si>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</si>
  <si>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</si>
  <si>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</si>
  <si>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</si>
  <si>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</si>
  <si>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</si>
  <si>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</si>
  <si>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</si>
  <si>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</si>
  <si>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</si>
  <si>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</si>
  <si>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</si>
  <si>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</si>
  <si>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</si>
  <si>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</si>
  <si>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</si>
  <si>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</si>
  <si>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</si>
  <si>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</si>
  <si>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</si>
  <si>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</si>
  <si>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</si>
  <si>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</si>
  <si>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</si>
  <si>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</si>
  <si>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</si>
  <si>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</si>
  <si>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</si>
  <si>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</si>
  <si>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</si>
  <si>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</si>
  <si>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</si>
  <si>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</si>
  <si>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</si>
  <si>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</si>
  <si>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</si>
  <si>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</si>
  <si>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</si>
  <si>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</si>
  <si>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</si>
  <si>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</si>
  <si>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</si>
  <si>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</si>
  <si>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</si>
  <si>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</si>
  <si>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</si>
  <si>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</si>
  <si>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</si>
  <si>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</si>
  <si>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</si>
  <si>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</si>
  <si>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</si>
  <si>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</si>
  <si>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</si>
  <si>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</si>
  <si>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</si>
  <si>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</si>
  <si>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</si>
  <si>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</si>
  <si>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</si>
  <si>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</si>
  <si>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</si>
  <si>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</si>
  <si>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</si>
  <si>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</si>
  <si>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</si>
  <si>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</si>
  <si>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</si>
  <si>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</si>
  <si>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</si>
  <si>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</si>
  <si>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</si>
  <si>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</si>
  <si>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</si>
  <si>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</si>
  <si>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</si>
  <si>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</si>
  <si>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</si>
  <si>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</si>
  <si>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</si>
  <si>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</si>
  <si>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</si>
  <si>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</si>
  <si>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</si>
  <si>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</si>
  <si>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</si>
  <si>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</si>
  <si>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</si>
  <si>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</si>
  <si>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</si>
  <si>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</si>
  <si>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</si>
  <si>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</si>
  <si>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</si>
  <si>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</si>
  <si>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</si>
  <si>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</si>
  <si>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</si>
  <si>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</si>
  <si>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</si>
  <si>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</si>
  <si>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</si>
  <si>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</si>
  <si>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</si>
  <si>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</si>
  <si>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</si>
  <si>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</si>
  <si>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</si>
  <si>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</si>
  <si>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</si>
  <si>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</si>
  <si>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</si>
  <si>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</si>
  <si>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</si>
  <si>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</si>
  <si>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</si>
  <si>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</si>
  <si>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</si>
  <si>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</si>
  <si>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</si>
  <si>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</si>
  <si>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</si>
  <si>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</si>
  <si>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</si>
  <si>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</si>
  <si>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</si>
  <si>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</si>
  <si>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</si>
  <si>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</si>
  <si>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</si>
  <si>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</si>
  <si>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</si>
  <si>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</si>
  <si>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</si>
  <si>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</si>
  <si>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</si>
  <si>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</si>
  <si>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</si>
  <si>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</si>
  <si>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</si>
  <si>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</si>
  <si>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</si>
  <si>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</si>
  <si>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</si>
  <si>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</si>
  <si>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</si>
  <si>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</si>
  <si>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</si>
  <si>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</si>
  <si>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</si>
  <si>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</si>
  <si>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</si>
  <si>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</si>
  <si>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</si>
  <si>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</si>
  <si>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</si>
  <si>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</si>
  <si>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</si>
  <si>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</si>
  <si>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</si>
  <si>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</si>
  <si>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</si>
  <si>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</si>
  <si>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</si>
  <si>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</si>
  <si>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</si>
  <si>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</si>
  <si>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</si>
  <si>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</si>
  <si>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</si>
  <si>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</si>
  <si>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</si>
  <si>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</si>
  <si>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</si>
  <si>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</si>
  <si>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</si>
  <si>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</si>
  <si>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</si>
  <si>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V1-G1-71443-04L19-6607550</t>
  </si>
  <si>
    <t>Светодиодный светильник VARTON архитектурный Frieze L 75 Вт 5000 K линзованный 20 градусов RAL7045 серый</t>
  </si>
  <si>
    <t>Frieze 30°</t>
  </si>
  <si>
    <t>V1-G1-01440-04L02-6600930</t>
  </si>
  <si>
    <t>Светодиодный светильник VARTON архитектурный Frieze XS 9 Вт 3000 K линзованный 30 градусов RAL9003 белый</t>
  </si>
  <si>
    <t>V1-G1-71440-04L02-6600930</t>
  </si>
  <si>
    <t>Светодиодный светильник VARTON архитектурный Frieze XS 9 Вт 3000 K линзованный 30 градусов RAL7045 серый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</si>
  <si>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</si>
  <si>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</si>
  <si>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</si>
  <si>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</si>
  <si>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</si>
  <si>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</si>
  <si>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</si>
  <si>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</si>
  <si>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</si>
  <si>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</si>
  <si>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</si>
  <si>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</si>
  <si>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</si>
  <si>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</si>
  <si>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</si>
  <si>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</si>
  <si>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</si>
  <si>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</si>
  <si>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</si>
  <si>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</si>
  <si>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</si>
  <si>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</si>
  <si>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</si>
  <si>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</si>
  <si>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</si>
  <si>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</si>
  <si>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</si>
  <si>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</si>
  <si>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</si>
  <si>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</si>
  <si>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</si>
  <si>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</si>
  <si>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</si>
  <si>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</si>
  <si>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</si>
  <si>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</si>
  <si>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</si>
  <si>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</si>
  <si>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</si>
  <si>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</si>
  <si>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</si>
  <si>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</si>
  <si>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</si>
  <si>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</si>
  <si>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</si>
  <si>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</si>
  <si>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</si>
  <si>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</si>
  <si>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</si>
  <si>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</si>
  <si>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</si>
  <si>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</si>
  <si>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</si>
  <si>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</si>
  <si>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</si>
  <si>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</si>
  <si>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</si>
  <si>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</si>
  <si>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</si>
  <si>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</si>
  <si>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</si>
  <si>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</si>
  <si>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</si>
  <si>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</si>
  <si>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</si>
  <si>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</si>
  <si>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</si>
  <si>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</si>
  <si>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</si>
  <si>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</si>
  <si>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</si>
  <si>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</si>
  <si>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</si>
  <si>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</si>
  <si>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</si>
  <si>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</si>
  <si>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</si>
  <si>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</si>
  <si>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</si>
  <si>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</si>
  <si>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</si>
  <si>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</si>
  <si>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</si>
  <si>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</si>
  <si>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</si>
  <si>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</si>
  <si>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</si>
  <si>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</si>
  <si>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V1-G1-71443-04L02-6607550</t>
  </si>
  <si>
    <t>Светодиодный светильник VARTON архитектурный Frieze L 75 Вт 5000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</si>
  <si>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</si>
  <si>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</si>
  <si>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</si>
  <si>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</si>
  <si>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</si>
  <si>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</si>
  <si>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</si>
  <si>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</si>
  <si>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</si>
  <si>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</si>
  <si>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</si>
  <si>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</si>
  <si>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</si>
  <si>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</si>
  <si>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</si>
  <si>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</si>
  <si>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</si>
  <si>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</si>
  <si>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</si>
  <si>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</si>
  <si>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</si>
  <si>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</si>
  <si>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</si>
  <si>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</si>
  <si>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</si>
  <si>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</si>
  <si>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</si>
  <si>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</si>
  <si>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</si>
  <si>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</si>
  <si>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</si>
  <si>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</si>
  <si>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</si>
  <si>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</si>
  <si>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</si>
  <si>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</si>
  <si>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</si>
  <si>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</si>
  <si>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</si>
  <si>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</si>
  <si>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</si>
  <si>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</si>
  <si>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</si>
  <si>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</si>
  <si>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</si>
  <si>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</si>
  <si>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</si>
  <si>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</si>
  <si>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</si>
  <si>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</si>
  <si>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</si>
  <si>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</si>
  <si>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</si>
  <si>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</si>
  <si>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</si>
  <si>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</si>
  <si>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</si>
  <si>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</si>
  <si>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</si>
  <si>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</si>
  <si>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</si>
  <si>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</si>
  <si>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</si>
  <si>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</si>
  <si>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</si>
  <si>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</si>
  <si>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</si>
  <si>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</si>
  <si>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</si>
  <si>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</si>
  <si>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</si>
  <si>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</si>
  <si>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</si>
  <si>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</si>
  <si>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</si>
  <si>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</si>
  <si>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</si>
  <si>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</si>
  <si>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</si>
  <si>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</si>
  <si>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</si>
  <si>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</si>
  <si>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</si>
  <si>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</si>
  <si>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</si>
  <si>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</si>
  <si>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</si>
  <si>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</si>
  <si>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</si>
  <si>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</si>
  <si>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</si>
  <si>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</si>
  <si>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</si>
  <si>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</si>
  <si>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</si>
  <si>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</si>
  <si>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</si>
  <si>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</si>
  <si>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</si>
  <si>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</si>
  <si>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</si>
  <si>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</si>
  <si>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</si>
  <si>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</si>
  <si>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</si>
  <si>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</si>
  <si>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</si>
  <si>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</si>
  <si>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</si>
  <si>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</si>
  <si>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</si>
  <si>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</si>
  <si>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</si>
  <si>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</si>
  <si>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</si>
  <si>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</si>
  <si>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</si>
  <si>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</si>
  <si>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</si>
  <si>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</si>
  <si>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</si>
  <si>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</si>
  <si>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</si>
  <si>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</si>
  <si>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</si>
  <si>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</si>
  <si>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</si>
  <si>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</si>
  <si>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</si>
  <si>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</si>
  <si>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</si>
  <si>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</si>
  <si>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</si>
  <si>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</si>
  <si>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</si>
  <si>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</si>
  <si>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</si>
  <si>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</si>
  <si>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</si>
  <si>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</si>
  <si>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</si>
  <si>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</si>
  <si>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</si>
  <si>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</si>
  <si>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</si>
  <si>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</si>
  <si>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</si>
  <si>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</si>
  <si>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</si>
  <si>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</si>
  <si>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</si>
  <si>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</si>
  <si>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</si>
  <si>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</si>
  <si>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</si>
  <si>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</si>
  <si>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</si>
  <si>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</si>
  <si>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</si>
  <si>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</si>
  <si>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</si>
  <si>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</si>
  <si>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</si>
  <si>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</si>
  <si>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</si>
  <si>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</si>
  <si>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</si>
  <si>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</si>
  <si>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</si>
  <si>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</si>
  <si>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</si>
  <si>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</si>
  <si>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</si>
  <si>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</si>
  <si>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</si>
  <si>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</si>
  <si>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</si>
  <si>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</si>
  <si>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</si>
  <si>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</si>
  <si>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</si>
  <si>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</si>
  <si>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</si>
  <si>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</si>
  <si>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</si>
  <si>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</si>
  <si>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</si>
  <si>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</si>
  <si>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</si>
  <si>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</si>
  <si>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</si>
  <si>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</si>
  <si>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</si>
  <si>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</si>
  <si>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</si>
  <si>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</si>
  <si>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Frieze 15° x 60° RGBW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</si>
  <si>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</si>
  <si>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</si>
  <si>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</si>
  <si>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</si>
  <si>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</si>
  <si>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</si>
  <si>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</si>
  <si>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</si>
  <si>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</si>
  <si>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</si>
  <si>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</si>
  <si>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</si>
  <si>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</si>
  <si>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</si>
  <si>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</si>
  <si>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</si>
  <si>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</si>
  <si>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</si>
  <si>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</si>
  <si>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</si>
  <si>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</si>
  <si>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</si>
  <si>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</si>
  <si>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</si>
  <si>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</si>
  <si>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</si>
  <si>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</si>
  <si>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</si>
  <si>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</si>
  <si>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</si>
  <si>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</si>
  <si>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</si>
  <si>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</si>
  <si>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</si>
  <si>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</si>
  <si>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</si>
  <si>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</si>
  <si>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</si>
  <si>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</si>
  <si>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</si>
  <si>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</si>
  <si>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</si>
  <si>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</si>
  <si>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</si>
  <si>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</si>
  <si>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</si>
  <si>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</si>
  <si>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</si>
  <si>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</si>
  <si>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</si>
  <si>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</si>
  <si>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</si>
  <si>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</si>
  <si>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</si>
  <si>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</si>
  <si>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</si>
  <si>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</si>
  <si>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</si>
  <si>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</si>
  <si>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</si>
  <si>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</si>
  <si>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</si>
  <si>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</si>
  <si>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</si>
  <si>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</si>
  <si>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</si>
  <si>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</si>
  <si>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</si>
  <si>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</si>
  <si>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</si>
  <si>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</si>
  <si>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</si>
  <si>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</si>
  <si>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</si>
  <si>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</si>
  <si>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</si>
  <si>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</si>
  <si>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</si>
  <si>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</si>
  <si>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</si>
  <si>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</si>
  <si>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</si>
  <si>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</si>
  <si>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</si>
  <si>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</si>
  <si>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</si>
  <si>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</si>
  <si>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</si>
  <si>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</si>
  <si>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</si>
  <si>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</si>
  <si>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</si>
  <si>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</si>
  <si>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</si>
  <si>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</si>
  <si>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</si>
  <si>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</si>
  <si>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</si>
  <si>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</si>
  <si>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</si>
  <si>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</si>
  <si>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</si>
  <si>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</si>
  <si>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</si>
  <si>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</si>
  <si>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</si>
  <si>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</si>
  <si>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</si>
  <si>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</si>
  <si>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</si>
  <si>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</si>
  <si>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</si>
  <si>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</si>
  <si>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</si>
  <si>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</si>
  <si>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</si>
  <si>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</si>
  <si>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</si>
  <si>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</si>
  <si>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</si>
  <si>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</si>
  <si>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</si>
  <si>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</si>
  <si>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</si>
  <si>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</si>
  <si>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</si>
  <si>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</si>
  <si>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</si>
  <si>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</si>
  <si>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</si>
  <si>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</si>
  <si>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</si>
  <si>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</si>
  <si>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</si>
  <si>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</si>
  <si>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</si>
  <si>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</si>
  <si>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</si>
  <si>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</si>
  <si>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</si>
  <si>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440 лм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</si>
  <si>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</si>
  <si>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</si>
  <si>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</si>
  <si>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</si>
  <si>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2280 лм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</si>
  <si>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</si>
  <si>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</si>
  <si>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</si>
  <si>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</si>
  <si>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</si>
  <si>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</si>
  <si>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</si>
  <si>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</si>
  <si>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</si>
  <si>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</si>
  <si>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</si>
  <si>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</si>
  <si>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</si>
  <si>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</si>
  <si>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</si>
  <si>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</si>
  <si>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</si>
  <si>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</si>
  <si>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</si>
  <si>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</si>
  <si>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</si>
  <si>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</si>
  <si>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</si>
  <si>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</si>
  <si>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</si>
  <si>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</si>
  <si>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</si>
  <si>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</si>
  <si>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</si>
  <si>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</si>
  <si>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</si>
  <si>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</si>
  <si>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</si>
  <si>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</si>
  <si>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</si>
  <si>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</si>
  <si>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</si>
  <si>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</si>
  <si>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</si>
  <si>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</si>
  <si>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</si>
  <si>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</si>
  <si>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</si>
  <si>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</si>
  <si>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</si>
  <si>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</si>
  <si>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</si>
  <si>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</si>
  <si>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</si>
  <si>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</si>
  <si>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</si>
  <si>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</si>
  <si>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</si>
  <si>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</si>
  <si>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</si>
  <si>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</si>
  <si>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</si>
  <si>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</si>
  <si>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</si>
  <si>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</si>
  <si>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</si>
  <si>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</si>
  <si>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</si>
  <si>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</si>
  <si>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</si>
  <si>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</si>
  <si>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</si>
  <si>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</si>
  <si>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</si>
  <si>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</si>
  <si>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</si>
  <si>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</si>
  <si>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</si>
  <si>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</si>
  <si>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</si>
  <si>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</si>
  <si>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</si>
  <si>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</si>
  <si>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</si>
  <si>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</si>
  <si>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</si>
  <si>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</si>
  <si>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</si>
  <si>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</si>
  <si>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</si>
  <si>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</si>
  <si>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</si>
  <si>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</si>
  <si>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</si>
  <si>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</si>
  <si>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</si>
  <si>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</si>
  <si>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</si>
  <si>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</si>
  <si>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</si>
  <si>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</si>
  <si>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</si>
  <si>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</si>
  <si>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</si>
  <si>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</si>
  <si>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</si>
  <si>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</si>
  <si>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</si>
  <si>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</si>
  <si>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</si>
  <si>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</si>
  <si>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</si>
  <si>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</si>
  <si>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</si>
  <si>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</si>
  <si>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</si>
  <si>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</si>
  <si>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</si>
  <si>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</si>
  <si>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</si>
  <si>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</si>
  <si>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</si>
  <si>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</si>
  <si>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</si>
  <si>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</si>
  <si>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</si>
  <si>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</si>
  <si>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</si>
  <si>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</si>
  <si>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</si>
  <si>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</si>
  <si>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</si>
  <si>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</si>
  <si>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</si>
  <si>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</si>
  <si>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</si>
  <si>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</si>
  <si>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</si>
  <si>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</si>
  <si>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</si>
  <si>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</si>
  <si>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</si>
  <si>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</si>
  <si>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</si>
  <si>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</si>
  <si>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</si>
  <si>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</si>
  <si>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</si>
  <si>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</si>
  <si>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</si>
  <si>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</si>
  <si>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</si>
  <si>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</si>
  <si>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</si>
  <si>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</si>
  <si>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</si>
  <si>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</si>
  <si>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</si>
  <si>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</si>
  <si>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</si>
  <si>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</si>
  <si>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</si>
  <si>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</si>
  <si>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</si>
  <si>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</si>
  <si>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</si>
  <si>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</si>
  <si>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</si>
  <si>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</si>
  <si>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</si>
  <si>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</si>
  <si>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</si>
  <si>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</si>
  <si>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</si>
  <si>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</si>
  <si>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</si>
  <si>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</si>
  <si>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</si>
  <si>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</si>
  <si>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</si>
  <si>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</si>
  <si>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</si>
  <si>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</si>
  <si>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</si>
  <si>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</si>
  <si>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</si>
  <si>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</si>
  <si>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</si>
  <si>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</si>
  <si>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</si>
  <si>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</si>
  <si>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</si>
  <si>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</si>
  <si>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</si>
  <si>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</si>
  <si>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</si>
  <si>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</si>
  <si>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</si>
  <si>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</si>
  <si>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</si>
  <si>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</si>
  <si>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</si>
  <si>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</si>
  <si>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</si>
  <si>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</si>
  <si>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</si>
  <si>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</si>
  <si>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</si>
  <si>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</si>
  <si>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</si>
  <si>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</si>
  <si>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</si>
  <si>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</si>
  <si>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</si>
  <si>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</si>
  <si>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</si>
  <si>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</si>
  <si>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</si>
  <si>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</si>
  <si>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</si>
  <si>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</si>
  <si>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</si>
  <si>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</si>
  <si>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</si>
  <si>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</si>
  <si>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</si>
  <si>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</si>
  <si>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</si>
  <si>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</si>
  <si>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</si>
  <si>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</si>
  <si>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</si>
  <si>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</si>
  <si>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</si>
  <si>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</si>
  <si>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</si>
  <si>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</si>
  <si>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</si>
  <si>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</si>
  <si>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</si>
  <si>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</si>
  <si>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</si>
  <si>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</si>
  <si>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</si>
  <si>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</si>
  <si>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</si>
  <si>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</si>
  <si>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</si>
  <si>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</si>
  <si>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</si>
  <si>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</si>
  <si>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</si>
  <si>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</si>
  <si>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</si>
  <si>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</si>
  <si>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</si>
  <si>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</si>
  <si>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</si>
  <si>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</si>
  <si>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</si>
  <si>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</si>
  <si>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</si>
  <si>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</si>
  <si>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</si>
  <si>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</si>
  <si>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</si>
  <si>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</si>
  <si>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</si>
  <si>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</si>
  <si>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</si>
  <si>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</si>
  <si>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</si>
  <si>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</si>
  <si>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</si>
  <si>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</si>
  <si>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</si>
  <si>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</si>
  <si>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Regula 2.0 1200мм одиночные</t>
  </si>
  <si>
    <t>V1-G1-92332-20L07-66024RD</t>
  </si>
  <si>
    <t>Светодиодный светильник VARTON архитектурный Regula 2.0 1200 мм 24 Вт RED 60 градусов RAL9005 черный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</si>
  <si>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</si>
  <si>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</si>
  <si>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</si>
  <si>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</si>
  <si>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</si>
  <si>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</si>
  <si>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</si>
  <si>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</si>
  <si>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</si>
  <si>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</si>
  <si>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</si>
  <si>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</si>
  <si>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</si>
  <si>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</si>
  <si>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</si>
  <si>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</si>
  <si>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</si>
  <si>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</si>
  <si>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</si>
  <si>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</si>
  <si>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</si>
  <si>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</si>
  <si>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</si>
  <si>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</si>
  <si>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</si>
  <si>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</si>
  <si>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</si>
  <si>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</si>
  <si>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</si>
  <si>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</si>
  <si>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</si>
  <si>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</si>
  <si>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</si>
  <si>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</si>
  <si>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</si>
  <si>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</si>
  <si>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</si>
  <si>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</si>
  <si>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</si>
  <si>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</si>
  <si>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</si>
  <si>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</si>
  <si>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</si>
  <si>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</si>
  <si>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</si>
  <si>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</si>
  <si>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</si>
  <si>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</si>
  <si>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</si>
  <si>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</si>
  <si>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</si>
  <si>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</si>
  <si>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</si>
  <si>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</si>
  <si>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</si>
  <si>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</si>
  <si>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</si>
  <si>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</si>
  <si>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</si>
  <si>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</si>
  <si>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</si>
  <si>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</si>
  <si>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</si>
  <si>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</si>
  <si>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</si>
  <si>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</si>
  <si>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</si>
  <si>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</si>
  <si>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</si>
  <si>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</si>
  <si>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</si>
  <si>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</si>
  <si>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</si>
  <si>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</si>
  <si>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</si>
  <si>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</si>
  <si>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</si>
  <si>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</si>
  <si>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</si>
  <si>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</si>
  <si>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</si>
  <si>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</si>
  <si>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</si>
  <si>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</si>
  <si>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</si>
  <si>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</si>
  <si>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</si>
  <si>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</si>
  <si>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</si>
  <si>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</si>
  <si>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</si>
  <si>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</si>
  <si>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</si>
  <si>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</si>
  <si>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</si>
  <si>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</si>
  <si>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</si>
  <si>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</si>
  <si>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</si>
  <si>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</si>
  <si>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</si>
  <si>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</si>
  <si>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</si>
  <si>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</si>
  <si>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</si>
  <si>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</si>
  <si>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</si>
  <si>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</si>
  <si>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</si>
  <si>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</si>
  <si>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</si>
  <si>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</si>
  <si>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</si>
  <si>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</si>
  <si>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</si>
  <si>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</si>
  <si>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</si>
  <si>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</si>
  <si>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</si>
  <si>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</si>
  <si>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</si>
  <si>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</si>
  <si>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</si>
  <si>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</si>
  <si>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</si>
  <si>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</si>
  <si>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</si>
  <si>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</si>
  <si>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</si>
  <si>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</si>
  <si>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</si>
  <si>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</si>
  <si>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</si>
  <si>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</si>
  <si>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</si>
  <si>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</si>
  <si>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</si>
  <si>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</si>
  <si>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</si>
  <si>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</si>
  <si>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</si>
  <si>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</si>
  <si>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</si>
  <si>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</si>
  <si>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</si>
  <si>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</si>
  <si>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</si>
  <si>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</si>
  <si>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</si>
  <si>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</si>
  <si>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</si>
  <si>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</si>
  <si>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</si>
  <si>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</si>
  <si>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</si>
  <si>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</si>
  <si>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</si>
  <si>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</si>
  <si>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</si>
  <si>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</si>
  <si>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</si>
  <si>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</si>
  <si>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</si>
  <si>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</si>
  <si>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</si>
  <si>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</si>
  <si>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</si>
  <si>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</si>
  <si>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</si>
  <si>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</si>
  <si>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</si>
  <si>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</si>
  <si>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</si>
  <si>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</si>
  <si>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</si>
  <si>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</si>
  <si>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</si>
  <si>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</si>
  <si>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</si>
  <si>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</si>
  <si>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</si>
  <si>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</si>
  <si>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</si>
  <si>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</si>
  <si>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</si>
  <si>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</si>
  <si>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</si>
  <si>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</si>
  <si>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</si>
  <si>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</si>
  <si>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</si>
  <si>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</si>
  <si>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</si>
  <si>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</si>
  <si>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</si>
  <si>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</si>
  <si>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</si>
  <si>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</si>
  <si>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</si>
  <si>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</si>
  <si>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</si>
  <si>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</si>
  <si>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</si>
  <si>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</si>
  <si>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</si>
  <si>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</si>
  <si>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</si>
  <si>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</si>
  <si>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</si>
  <si>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</si>
  <si>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</si>
  <si>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</si>
  <si>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</si>
  <si>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</si>
  <si>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</si>
  <si>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</si>
  <si>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</si>
  <si>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</si>
  <si>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</si>
  <si>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</si>
  <si>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</si>
  <si>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</si>
  <si>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</si>
  <si>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</si>
  <si>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</si>
  <si>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</si>
  <si>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</si>
  <si>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</si>
  <si>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</si>
  <si>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</si>
  <si>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</si>
  <si>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</si>
  <si>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</si>
  <si>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</si>
  <si>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</si>
  <si>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</si>
  <si>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</si>
  <si>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</si>
  <si>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</si>
  <si>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</si>
  <si>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</si>
  <si>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</si>
  <si>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</si>
  <si>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</si>
  <si>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</si>
  <si>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</si>
  <si>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</si>
  <si>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</si>
  <si>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</si>
  <si>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</si>
  <si>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</si>
  <si>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</si>
  <si>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</si>
  <si>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</si>
  <si>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</si>
  <si>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</si>
  <si>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</si>
  <si>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</si>
  <si>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</si>
  <si>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</si>
  <si>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</si>
  <si>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</si>
  <si>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</si>
  <si>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</si>
  <si>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</si>
  <si>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</si>
  <si>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</si>
  <si>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</si>
  <si>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</si>
  <si>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</si>
  <si>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</si>
  <si>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</si>
  <si>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</si>
  <si>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</si>
  <si>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</si>
  <si>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</si>
  <si>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</si>
  <si>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</si>
  <si>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</si>
  <si>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</si>
  <si>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Regula 2.0 1500мм для сборки в линию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</si>
  <si>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</si>
  <si>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</si>
  <si>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</si>
  <si>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</si>
  <si>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</si>
  <si>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</si>
  <si>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</si>
  <si>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</si>
  <si>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</si>
  <si>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</si>
  <si>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</si>
  <si>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</si>
  <si>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540 лм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</si>
  <si>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</si>
  <si>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</si>
  <si>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</si>
  <si>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</si>
  <si>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</si>
  <si>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</si>
  <si>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</si>
  <si>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</si>
  <si>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</si>
  <si>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</si>
  <si>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</si>
  <si>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</si>
  <si>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</si>
  <si>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</si>
  <si>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</si>
  <si>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</si>
  <si>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</si>
  <si>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</si>
  <si>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</si>
  <si>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</si>
  <si>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</si>
  <si>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</si>
  <si>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</si>
  <si>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</si>
  <si>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</si>
  <si>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</si>
  <si>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</si>
  <si>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</si>
  <si>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</si>
  <si>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</si>
  <si>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</si>
  <si>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</si>
  <si>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</si>
  <si>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</si>
  <si>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</si>
  <si>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</si>
  <si>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</si>
  <si>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</si>
  <si>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</si>
  <si>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</si>
  <si>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</si>
  <si>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</si>
  <si>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</si>
  <si>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</si>
  <si>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</si>
  <si>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</si>
  <si>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</si>
  <si>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</si>
  <si>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</si>
  <si>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</si>
  <si>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</si>
  <si>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</si>
  <si>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</si>
  <si>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</si>
  <si>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</si>
  <si>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</si>
  <si>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</si>
  <si>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</si>
  <si>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</si>
  <si>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</si>
  <si>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</si>
  <si>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</si>
  <si>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</si>
  <si>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</si>
  <si>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</si>
  <si>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</si>
  <si>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</si>
  <si>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</si>
  <si>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</si>
  <si>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</si>
  <si>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</si>
  <si>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</si>
  <si>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</si>
  <si>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</si>
  <si>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</si>
  <si>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</si>
  <si>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</si>
  <si>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</si>
  <si>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</si>
  <si>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</si>
  <si>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</si>
  <si>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</si>
  <si>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</si>
  <si>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</si>
  <si>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</si>
  <si>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</si>
  <si>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</si>
  <si>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</si>
  <si>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</si>
  <si>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</si>
  <si>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</si>
  <si>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</si>
  <si>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</si>
  <si>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</si>
  <si>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</si>
  <si>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</si>
  <si>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</si>
  <si>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</si>
  <si>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</si>
  <si>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</si>
  <si>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</si>
  <si>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</si>
  <si>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2550 лм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</si>
  <si>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</si>
  <si>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</si>
  <si>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</si>
  <si>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</si>
  <si>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</si>
  <si>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</si>
  <si>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</si>
  <si>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</si>
  <si>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</si>
  <si>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</si>
  <si>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</si>
  <si>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</si>
  <si>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</si>
  <si>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</si>
  <si>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</si>
  <si>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</si>
  <si>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</si>
  <si>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</si>
  <si>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</si>
  <si>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</si>
  <si>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</si>
  <si>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</si>
  <si>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</si>
  <si>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</si>
  <si>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</si>
  <si>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</si>
  <si>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</si>
  <si>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</si>
  <si>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</si>
  <si>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</si>
  <si>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</si>
  <si>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</si>
  <si>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</si>
  <si>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</si>
  <si>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</si>
  <si>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</si>
  <si>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</si>
  <si>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</si>
  <si>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</si>
  <si>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</si>
  <si>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</si>
  <si>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</si>
  <si>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</si>
  <si>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</si>
  <si>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</si>
  <si>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</si>
  <si>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</si>
  <si>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</si>
  <si>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</si>
  <si>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</si>
  <si>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</si>
  <si>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</si>
  <si>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</si>
  <si>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</si>
  <si>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</si>
  <si>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</si>
  <si>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</si>
  <si>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</si>
  <si>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</si>
  <si>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</si>
  <si>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</si>
  <si>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</si>
  <si>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</si>
  <si>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</si>
  <si>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</si>
  <si>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</si>
  <si>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</si>
  <si>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</si>
  <si>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</si>
  <si>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</si>
  <si>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</si>
  <si>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</si>
  <si>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</si>
  <si>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</si>
  <si>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</si>
  <si>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</si>
  <si>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</si>
  <si>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</si>
  <si>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</si>
  <si>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</si>
  <si>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</si>
  <si>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</si>
  <si>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</si>
  <si>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</si>
  <si>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</si>
  <si>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</si>
  <si>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</si>
  <si>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</si>
  <si>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</si>
  <si>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</si>
  <si>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</si>
  <si>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</si>
  <si>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</si>
  <si>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</si>
  <si>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</si>
  <si>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</si>
  <si>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</si>
  <si>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</si>
  <si>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</si>
  <si>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</si>
  <si>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</si>
  <si>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</si>
  <si>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</si>
  <si>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</si>
  <si>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</si>
  <si>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</si>
  <si>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</si>
  <si>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</si>
  <si>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</si>
  <si>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</si>
  <si>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</si>
  <si>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</si>
  <si>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</si>
  <si>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</si>
  <si>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</si>
  <si>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</si>
  <si>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</si>
  <si>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</si>
  <si>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</si>
  <si>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</si>
  <si>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</si>
  <si>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</si>
  <si>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</si>
  <si>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</si>
  <si>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</si>
  <si>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</si>
  <si>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</si>
  <si>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</si>
  <si>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</si>
  <si>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</si>
  <si>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</si>
  <si>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</si>
  <si>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</si>
  <si>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</si>
  <si>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</si>
  <si>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</si>
  <si>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</si>
  <si>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</si>
  <si>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</si>
  <si>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</si>
  <si>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</si>
  <si>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</si>
  <si>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</si>
  <si>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</si>
  <si>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</si>
  <si>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</si>
  <si>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</si>
  <si>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</si>
  <si>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</si>
  <si>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</si>
  <si>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</si>
  <si>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</si>
  <si>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</si>
  <si>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</si>
  <si>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</si>
  <si>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</si>
  <si>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</si>
  <si>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</si>
  <si>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</si>
  <si>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</si>
  <si>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</si>
  <si>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</si>
  <si>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</si>
  <si>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</si>
  <si>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</si>
  <si>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</si>
  <si>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Regula 2.0 1500мм одиночные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</si>
  <si>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</si>
  <si>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</si>
  <si>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</si>
  <si>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</si>
  <si>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</si>
  <si>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</si>
  <si>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</si>
  <si>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</si>
  <si>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</si>
  <si>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</si>
  <si>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</si>
  <si>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</si>
  <si>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</si>
  <si>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</si>
  <si>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</si>
  <si>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</si>
  <si>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</si>
  <si>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</si>
  <si>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</si>
  <si>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</si>
  <si>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</si>
  <si>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</si>
  <si>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</si>
  <si>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</si>
  <si>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</si>
  <si>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</si>
  <si>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</si>
  <si>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</si>
  <si>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</si>
  <si>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</si>
  <si>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</si>
  <si>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</si>
  <si>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</si>
  <si>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</si>
  <si>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</si>
  <si>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</si>
  <si>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</si>
  <si>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</si>
  <si>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</si>
  <si>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</si>
  <si>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</si>
  <si>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</si>
  <si>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</si>
  <si>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</si>
  <si>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</si>
  <si>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</si>
  <si>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</si>
  <si>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</si>
  <si>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</si>
  <si>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</si>
  <si>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</si>
  <si>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</si>
  <si>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</si>
  <si>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</si>
  <si>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</si>
  <si>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</si>
  <si>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</si>
  <si>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</si>
  <si>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</si>
  <si>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</si>
  <si>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</si>
  <si>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</si>
  <si>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</si>
  <si>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</si>
  <si>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</si>
  <si>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</si>
  <si>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</si>
  <si>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</si>
  <si>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</si>
  <si>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</si>
  <si>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</si>
  <si>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</si>
  <si>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</si>
  <si>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</si>
  <si>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</si>
  <si>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</si>
  <si>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</si>
  <si>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</si>
  <si>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</si>
  <si>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</si>
  <si>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</si>
  <si>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</si>
  <si>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</si>
  <si>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</si>
  <si>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</si>
  <si>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</si>
  <si>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</si>
  <si>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</si>
  <si>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</si>
  <si>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</si>
  <si>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</si>
  <si>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</si>
  <si>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</si>
  <si>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</si>
  <si>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</si>
  <si>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</si>
  <si>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</si>
  <si>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</si>
  <si>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</si>
  <si>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</si>
  <si>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</si>
  <si>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</si>
  <si>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</si>
  <si>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</si>
  <si>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</si>
  <si>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</si>
  <si>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</si>
  <si>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</si>
  <si>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</si>
  <si>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</si>
  <si>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</si>
  <si>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</si>
  <si>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</si>
  <si>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</si>
  <si>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</si>
  <si>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</si>
  <si>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</si>
  <si>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</si>
  <si>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</si>
  <si>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</si>
  <si>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</si>
  <si>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</si>
  <si>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</si>
  <si>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</si>
  <si>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</si>
  <si>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</si>
  <si>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</si>
  <si>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</si>
  <si>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</si>
  <si>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</si>
  <si>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</si>
  <si>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</si>
  <si>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</si>
  <si>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</si>
  <si>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</si>
  <si>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</si>
  <si>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</si>
  <si>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</si>
  <si>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</si>
  <si>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</si>
  <si>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</si>
  <si>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</si>
  <si>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</si>
  <si>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</si>
  <si>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</si>
  <si>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</si>
  <si>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</si>
  <si>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</si>
  <si>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</si>
  <si>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</si>
  <si>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</si>
  <si>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</si>
  <si>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</si>
  <si>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</si>
  <si>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</si>
  <si>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</si>
  <si>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</si>
  <si>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</si>
  <si>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</si>
  <si>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</si>
  <si>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</si>
  <si>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</si>
  <si>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</si>
  <si>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</si>
  <si>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</si>
  <si>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</si>
  <si>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</si>
  <si>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</si>
  <si>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</si>
  <si>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</si>
  <si>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</si>
  <si>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</si>
  <si>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</si>
  <si>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</si>
  <si>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</si>
  <si>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</si>
  <si>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</si>
  <si>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</si>
  <si>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</si>
  <si>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</si>
  <si>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</si>
  <si>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</si>
  <si>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</si>
  <si>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</si>
  <si>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</si>
  <si>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</si>
  <si>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</si>
  <si>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</si>
  <si>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</si>
  <si>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</si>
  <si>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</si>
  <si>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</si>
  <si>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</si>
  <si>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</si>
  <si>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</si>
  <si>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</si>
  <si>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</si>
  <si>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</si>
  <si>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</si>
  <si>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</si>
  <si>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</si>
  <si>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</si>
  <si>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</si>
  <si>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</si>
  <si>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</si>
  <si>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</si>
  <si>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</si>
  <si>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</si>
  <si>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</si>
  <si>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</si>
  <si>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</si>
  <si>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</si>
  <si>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</si>
  <si>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</si>
  <si>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</si>
  <si>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</si>
  <si>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</si>
  <si>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</si>
  <si>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</si>
  <si>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</si>
  <si>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</si>
  <si>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</si>
  <si>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</si>
  <si>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</si>
  <si>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</si>
  <si>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</si>
  <si>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</si>
  <si>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</si>
  <si>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</si>
  <si>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</si>
  <si>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</si>
  <si>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</si>
  <si>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</si>
  <si>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</si>
  <si>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</si>
  <si>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</si>
  <si>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</si>
  <si>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</si>
  <si>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</si>
  <si>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</si>
  <si>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</si>
  <si>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</si>
  <si>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</si>
  <si>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</si>
  <si>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</si>
  <si>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</si>
  <si>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</si>
  <si>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</si>
  <si>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</si>
  <si>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</si>
  <si>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</si>
  <si>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</si>
  <si>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</si>
  <si>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</si>
  <si>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</si>
  <si>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</si>
  <si>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</si>
  <si>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</si>
  <si>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</si>
  <si>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</si>
  <si>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</si>
  <si>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</si>
  <si>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</si>
  <si>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</si>
  <si>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</si>
  <si>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</si>
  <si>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</si>
  <si>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</si>
  <si>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</si>
  <si>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</si>
  <si>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</si>
  <si>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</si>
  <si>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</si>
  <si>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</si>
  <si>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</si>
  <si>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</si>
  <si>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</si>
  <si>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</si>
  <si>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</si>
  <si>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</si>
  <si>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Regula 2.0  300мм для сборки в линию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</si>
  <si>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</si>
  <si>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</si>
  <si>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110 лм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</si>
  <si>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</si>
  <si>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</si>
  <si>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200 лм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</si>
  <si>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</si>
  <si>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</si>
  <si>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230 лм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</si>
  <si>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</si>
  <si>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</si>
  <si>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570 лм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</si>
  <si>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</si>
  <si>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</si>
  <si>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</si>
  <si>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</si>
  <si>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420 лм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</si>
  <si>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</si>
  <si>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</si>
  <si>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</si>
  <si>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</si>
  <si>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</si>
  <si>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</si>
  <si>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</si>
  <si>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</si>
  <si>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</si>
  <si>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</si>
  <si>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</si>
  <si>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</si>
  <si>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</si>
  <si>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</si>
  <si>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</si>
  <si>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</si>
  <si>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</si>
  <si>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</si>
  <si>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</si>
  <si>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</si>
  <si>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</si>
  <si>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</si>
  <si>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</si>
  <si>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</si>
  <si>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</si>
  <si>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</si>
  <si>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</si>
  <si>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</si>
  <si>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</si>
  <si>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</si>
  <si>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</si>
  <si>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</si>
  <si>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</si>
  <si>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</si>
  <si>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</si>
  <si>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</si>
  <si>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</si>
  <si>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</si>
  <si>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</si>
  <si>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</si>
  <si>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</si>
  <si>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</si>
  <si>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</si>
  <si>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</si>
  <si>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</si>
  <si>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</si>
  <si>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</si>
  <si>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</si>
  <si>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</si>
  <si>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</si>
  <si>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</si>
  <si>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</si>
  <si>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</si>
  <si>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</si>
  <si>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</si>
  <si>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</si>
  <si>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</si>
  <si>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</si>
  <si>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</si>
  <si>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</si>
  <si>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</si>
  <si>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</si>
  <si>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</si>
  <si>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</si>
  <si>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</si>
  <si>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</si>
  <si>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</si>
  <si>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</si>
  <si>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</si>
  <si>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</si>
  <si>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</si>
  <si>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</si>
  <si>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</si>
  <si>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</si>
  <si>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</si>
  <si>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</si>
  <si>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</si>
  <si>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</si>
  <si>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</si>
  <si>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</si>
  <si>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</si>
  <si>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</si>
  <si>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</si>
  <si>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</si>
  <si>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</si>
  <si>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</si>
  <si>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</si>
  <si>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</si>
  <si>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</si>
  <si>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</si>
  <si>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</si>
  <si>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</si>
  <si>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</si>
  <si>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</si>
  <si>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</si>
  <si>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</si>
  <si>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</si>
  <si>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</si>
  <si>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</si>
  <si>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</si>
  <si>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</si>
  <si>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</si>
  <si>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510 лм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</si>
  <si>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</si>
  <si>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</si>
  <si>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</si>
  <si>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</si>
  <si>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</si>
  <si>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</si>
  <si>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</si>
  <si>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</si>
  <si>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</si>
  <si>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</si>
  <si>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</si>
  <si>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</si>
  <si>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</si>
  <si>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</si>
  <si>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</si>
  <si>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</si>
  <si>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</si>
  <si>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</si>
  <si>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</si>
  <si>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</si>
  <si>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</si>
  <si>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</si>
  <si>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</si>
  <si>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</si>
  <si>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</si>
  <si>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</si>
  <si>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</si>
  <si>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</si>
  <si>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</si>
  <si>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</si>
  <si>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</si>
  <si>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</si>
  <si>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</si>
  <si>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</si>
  <si>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</si>
  <si>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</si>
  <si>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</si>
  <si>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</si>
  <si>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</si>
  <si>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</si>
  <si>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</si>
  <si>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</si>
  <si>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</si>
  <si>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</si>
  <si>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</si>
  <si>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</si>
  <si>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</si>
  <si>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</si>
  <si>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</si>
  <si>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</si>
  <si>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</si>
  <si>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</si>
  <si>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</si>
  <si>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</si>
  <si>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</si>
  <si>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</si>
  <si>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</si>
  <si>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</si>
  <si>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</si>
  <si>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</si>
  <si>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</si>
  <si>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</si>
  <si>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</si>
  <si>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</si>
  <si>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</si>
  <si>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</si>
  <si>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</si>
  <si>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</si>
  <si>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</si>
  <si>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</si>
  <si>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</si>
  <si>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</si>
  <si>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</si>
  <si>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</si>
  <si>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</si>
  <si>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</si>
  <si>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</si>
  <si>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</si>
  <si>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</si>
  <si>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</si>
  <si>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</si>
  <si>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</si>
  <si>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</si>
  <si>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</si>
  <si>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</si>
  <si>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</si>
  <si>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</si>
  <si>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</si>
  <si>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</si>
  <si>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</si>
  <si>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</si>
  <si>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</si>
  <si>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</si>
  <si>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</si>
  <si>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</si>
  <si>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</si>
  <si>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</si>
  <si>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</si>
  <si>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</si>
  <si>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</si>
  <si>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</si>
  <si>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</si>
  <si>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</si>
  <si>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</si>
  <si>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</si>
  <si>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</si>
  <si>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</si>
  <si>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</si>
  <si>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</si>
  <si>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</si>
  <si>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</si>
  <si>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</si>
  <si>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</si>
  <si>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</si>
  <si>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</si>
  <si>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</si>
  <si>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</si>
  <si>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</si>
  <si>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</si>
  <si>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</si>
  <si>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</si>
  <si>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</si>
  <si>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</si>
  <si>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</si>
  <si>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</si>
  <si>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</si>
  <si>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</si>
  <si>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</si>
  <si>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</si>
  <si>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</si>
  <si>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</si>
  <si>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</si>
  <si>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</si>
  <si>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</si>
  <si>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</si>
  <si>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</si>
  <si>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</si>
  <si>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</si>
  <si>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</si>
  <si>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</si>
  <si>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</si>
  <si>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</si>
  <si>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</si>
  <si>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</si>
  <si>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</si>
  <si>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</si>
  <si>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</si>
  <si>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</si>
  <si>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</si>
  <si>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</si>
  <si>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</si>
  <si>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</si>
  <si>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</si>
  <si>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</si>
  <si>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</si>
  <si>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</si>
  <si>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</si>
  <si>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</si>
  <si>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</si>
  <si>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</si>
  <si>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</si>
  <si>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</si>
  <si>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</si>
  <si>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</si>
  <si>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</si>
  <si>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</si>
  <si>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Regula 2.0  300мм одиночные</t>
  </si>
  <si>
    <t>V1-G1-92333-20L02-66006BE</t>
  </si>
  <si>
    <t>Светодиодный светильник VARTON архитектурный Regula 2.0 300 мм 6 Вт BLUE 30 градусов RAL9005 черный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</si>
  <si>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</si>
  <si>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</si>
  <si>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</si>
  <si>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</si>
  <si>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</si>
  <si>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</si>
  <si>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</si>
  <si>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</si>
  <si>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</si>
  <si>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</si>
  <si>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</si>
  <si>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</si>
  <si>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</si>
  <si>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</si>
  <si>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</si>
  <si>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</si>
  <si>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</si>
  <si>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</si>
  <si>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</si>
  <si>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</si>
  <si>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</si>
  <si>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</si>
  <si>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</si>
  <si>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</si>
  <si>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</si>
  <si>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</si>
  <si>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</si>
  <si>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</si>
  <si>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</si>
  <si>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</si>
  <si>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</si>
  <si>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</si>
  <si>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</si>
  <si>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</si>
  <si>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</si>
  <si>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</si>
  <si>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</si>
  <si>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</si>
  <si>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</si>
  <si>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</si>
  <si>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</si>
  <si>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</si>
  <si>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</si>
  <si>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</si>
  <si>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</si>
  <si>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</si>
  <si>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</si>
  <si>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</si>
  <si>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</si>
  <si>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</si>
  <si>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</si>
  <si>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</si>
  <si>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</si>
  <si>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</si>
  <si>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</si>
  <si>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</si>
  <si>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</si>
  <si>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</si>
  <si>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</si>
  <si>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</si>
  <si>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</si>
  <si>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</si>
  <si>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</si>
  <si>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</si>
  <si>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</si>
  <si>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</si>
  <si>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</si>
  <si>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</si>
  <si>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</si>
  <si>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</si>
  <si>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</si>
  <si>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</si>
  <si>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</si>
  <si>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</si>
  <si>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</si>
  <si>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</si>
  <si>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</si>
  <si>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</si>
  <si>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</si>
  <si>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</si>
  <si>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</si>
  <si>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</si>
  <si>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</si>
  <si>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</si>
  <si>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</si>
  <si>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</si>
  <si>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</si>
  <si>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</si>
  <si>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</si>
  <si>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</si>
  <si>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</si>
  <si>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</si>
  <si>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</si>
  <si>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</si>
  <si>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</si>
  <si>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</si>
  <si>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</si>
  <si>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</si>
  <si>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</si>
  <si>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</si>
  <si>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</si>
  <si>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</si>
  <si>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</si>
  <si>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</si>
  <si>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</si>
  <si>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</si>
  <si>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</si>
  <si>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</si>
  <si>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</si>
  <si>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</si>
  <si>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</si>
  <si>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</si>
  <si>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</si>
  <si>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</si>
  <si>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</si>
  <si>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</si>
  <si>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</si>
  <si>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</si>
  <si>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</si>
  <si>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</si>
  <si>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</si>
  <si>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</si>
  <si>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</si>
  <si>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</si>
  <si>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</si>
  <si>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</si>
  <si>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</si>
  <si>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</si>
  <si>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</si>
  <si>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</si>
  <si>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</si>
  <si>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</si>
  <si>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</si>
  <si>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</si>
  <si>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</si>
  <si>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</si>
  <si>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</si>
  <si>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</si>
  <si>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</si>
  <si>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</si>
  <si>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</si>
  <si>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</si>
  <si>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</si>
  <si>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</si>
  <si>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</si>
  <si>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</si>
  <si>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</si>
  <si>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</si>
  <si>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</si>
  <si>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</si>
  <si>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</si>
  <si>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</si>
  <si>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</si>
  <si>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</si>
  <si>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</si>
  <si>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</si>
  <si>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</si>
  <si>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</si>
  <si>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</si>
  <si>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</si>
  <si>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</si>
  <si>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</si>
  <si>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</si>
  <si>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</si>
  <si>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</si>
  <si>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</si>
  <si>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</si>
  <si>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</si>
  <si>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</si>
  <si>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</si>
  <si>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</si>
  <si>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</si>
  <si>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</si>
  <si>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</si>
  <si>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</si>
  <si>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</si>
  <si>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</si>
  <si>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</si>
  <si>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</si>
  <si>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</si>
  <si>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</si>
  <si>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</si>
  <si>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</si>
  <si>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</si>
  <si>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</si>
  <si>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</si>
  <si>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</si>
  <si>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</si>
  <si>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</si>
  <si>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</si>
  <si>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</si>
  <si>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</si>
  <si>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</si>
  <si>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</si>
  <si>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</si>
  <si>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</si>
  <si>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</si>
  <si>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</si>
  <si>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</si>
  <si>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</si>
  <si>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</si>
  <si>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</si>
  <si>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</si>
  <si>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</si>
  <si>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</si>
  <si>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</si>
  <si>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</si>
  <si>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</si>
  <si>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</si>
  <si>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</si>
  <si>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</si>
  <si>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</si>
  <si>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</si>
  <si>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</si>
  <si>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</si>
  <si>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</si>
  <si>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</si>
  <si>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</si>
  <si>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</si>
  <si>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</si>
  <si>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</si>
  <si>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</si>
  <si>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</si>
  <si>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</si>
  <si>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</si>
  <si>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</si>
  <si>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</si>
  <si>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</si>
  <si>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</si>
  <si>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</si>
  <si>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</si>
  <si>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</si>
  <si>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</si>
  <si>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</si>
  <si>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</si>
  <si>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</si>
  <si>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</si>
  <si>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</si>
  <si>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</si>
  <si>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</si>
  <si>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</si>
  <si>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</si>
  <si>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</si>
  <si>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</si>
  <si>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</si>
  <si>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</si>
  <si>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</si>
  <si>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</si>
  <si>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</si>
  <si>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</si>
  <si>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</si>
  <si>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</si>
  <si>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</si>
  <si>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</si>
  <si>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</si>
  <si>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</si>
  <si>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</si>
  <si>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</si>
  <si>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</si>
  <si>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</si>
  <si>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</si>
  <si>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</si>
  <si>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</si>
  <si>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</si>
  <si>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</si>
  <si>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</si>
  <si>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</si>
  <si>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</si>
  <si>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</si>
  <si>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</si>
  <si>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</si>
  <si>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</si>
  <si>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</si>
  <si>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</si>
  <si>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</si>
  <si>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</si>
  <si>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</si>
  <si>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</si>
  <si>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Regula 2.0  600мм для сборки в линию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</si>
  <si>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</si>
  <si>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</si>
  <si>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830 лм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</si>
  <si>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</si>
  <si>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</si>
  <si>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</si>
  <si>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</si>
  <si>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220 лм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</si>
  <si>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</si>
  <si>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</si>
  <si>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</si>
  <si>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</si>
  <si>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</si>
  <si>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</si>
  <si>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</si>
  <si>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</si>
  <si>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</si>
  <si>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</si>
  <si>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</si>
  <si>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</si>
  <si>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</si>
  <si>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</si>
  <si>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</si>
  <si>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</si>
  <si>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</si>
  <si>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</si>
  <si>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</si>
  <si>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</si>
  <si>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</si>
  <si>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</si>
  <si>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</si>
  <si>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</si>
  <si>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</si>
  <si>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</si>
  <si>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</si>
  <si>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</si>
  <si>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</si>
  <si>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</si>
  <si>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</si>
  <si>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</si>
  <si>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</si>
  <si>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</si>
  <si>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</si>
  <si>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</si>
  <si>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</si>
  <si>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</si>
  <si>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</si>
  <si>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</si>
  <si>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</si>
  <si>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</si>
  <si>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</si>
  <si>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</si>
  <si>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</si>
  <si>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</si>
  <si>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</si>
  <si>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</si>
  <si>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</si>
  <si>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</si>
  <si>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</si>
  <si>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</si>
  <si>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</si>
  <si>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</si>
  <si>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</si>
  <si>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</si>
  <si>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</si>
  <si>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</si>
  <si>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</si>
  <si>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</si>
  <si>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</si>
  <si>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</si>
  <si>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</si>
  <si>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</si>
  <si>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</si>
  <si>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</si>
  <si>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</si>
  <si>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</si>
  <si>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</si>
  <si>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</si>
  <si>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</si>
  <si>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</si>
  <si>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</si>
  <si>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</si>
  <si>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</si>
  <si>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</si>
  <si>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</si>
  <si>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</si>
  <si>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</si>
  <si>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</si>
  <si>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</si>
  <si>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</si>
  <si>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</si>
  <si>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</si>
  <si>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</si>
  <si>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</si>
  <si>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</si>
  <si>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</si>
  <si>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</si>
  <si>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</si>
  <si>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</si>
  <si>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</si>
  <si>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</si>
  <si>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</si>
  <si>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</si>
  <si>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</si>
  <si>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</si>
  <si>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</si>
  <si>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</si>
  <si>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</si>
  <si>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</si>
  <si>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</si>
  <si>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</si>
  <si>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</si>
  <si>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</si>
  <si>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</si>
  <si>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</si>
  <si>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</si>
  <si>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</si>
  <si>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</si>
  <si>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</si>
  <si>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</si>
  <si>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</si>
  <si>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</si>
  <si>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</si>
  <si>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</si>
  <si>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</si>
  <si>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</si>
  <si>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</si>
  <si>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</si>
  <si>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</si>
  <si>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</si>
  <si>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</si>
  <si>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</si>
  <si>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</si>
  <si>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</si>
  <si>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</si>
  <si>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</si>
  <si>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</si>
  <si>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</si>
  <si>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</si>
  <si>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</si>
  <si>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</si>
  <si>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</si>
  <si>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</si>
  <si>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</si>
  <si>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</si>
  <si>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</si>
  <si>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</si>
  <si>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</si>
  <si>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</si>
  <si>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</si>
  <si>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</si>
  <si>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</si>
  <si>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</si>
  <si>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</si>
  <si>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</si>
  <si>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</si>
  <si>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</si>
  <si>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</si>
  <si>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</si>
  <si>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</si>
  <si>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</si>
  <si>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</si>
  <si>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</si>
  <si>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</si>
  <si>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</si>
  <si>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</si>
  <si>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</si>
  <si>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</si>
  <si>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</si>
  <si>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</si>
  <si>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</si>
  <si>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</si>
  <si>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</si>
  <si>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</si>
  <si>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</si>
  <si>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</si>
  <si>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</si>
  <si>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</si>
  <si>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</si>
  <si>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</si>
  <si>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</si>
  <si>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</si>
  <si>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</si>
  <si>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</si>
  <si>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</si>
  <si>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</si>
  <si>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</si>
  <si>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</si>
  <si>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</si>
  <si>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</si>
  <si>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</si>
  <si>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</si>
  <si>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</si>
  <si>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</si>
  <si>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</si>
  <si>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</si>
  <si>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</si>
  <si>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</si>
  <si>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</si>
  <si>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</si>
  <si>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</si>
  <si>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</si>
  <si>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</si>
  <si>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</si>
  <si>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</si>
  <si>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</si>
  <si>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</si>
  <si>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</si>
  <si>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</si>
  <si>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</si>
  <si>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</si>
  <si>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</si>
  <si>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</si>
  <si>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</si>
  <si>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</si>
  <si>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</si>
  <si>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</si>
  <si>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</si>
  <si>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</si>
  <si>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</si>
  <si>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</si>
  <si>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</si>
  <si>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</si>
  <si>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</si>
  <si>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</si>
  <si>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</si>
  <si>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</si>
  <si>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</si>
  <si>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</si>
  <si>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</si>
  <si>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</si>
  <si>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</si>
  <si>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</si>
  <si>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</si>
  <si>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</si>
  <si>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</si>
  <si>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</si>
  <si>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</si>
  <si>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</si>
  <si>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</si>
  <si>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</si>
  <si>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</si>
  <si>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</si>
  <si>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</si>
  <si>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</si>
  <si>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</si>
  <si>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</si>
  <si>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</si>
  <si>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</si>
  <si>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</si>
  <si>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</si>
  <si>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</si>
  <si>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</si>
  <si>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</si>
  <si>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</si>
  <si>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</si>
  <si>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</si>
  <si>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</si>
  <si>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</si>
  <si>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</si>
  <si>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</si>
  <si>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</si>
  <si>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</si>
  <si>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</si>
  <si>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</si>
  <si>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</si>
  <si>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</si>
  <si>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</si>
  <si>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</si>
  <si>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</si>
  <si>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</si>
  <si>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</si>
  <si>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</si>
  <si>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</si>
  <si>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</si>
  <si>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</si>
  <si>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</si>
  <si>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</si>
  <si>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</si>
  <si>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</si>
  <si>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</si>
  <si>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</si>
  <si>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Regula 2.0  600мм одиночные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</si>
  <si>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</si>
  <si>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</si>
  <si>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</si>
  <si>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</si>
  <si>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</si>
  <si>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</si>
  <si>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</si>
  <si>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</si>
  <si>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</si>
  <si>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</si>
  <si>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</si>
  <si>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</si>
  <si>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</si>
  <si>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</si>
  <si>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</si>
  <si>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</si>
  <si>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</si>
  <si>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</si>
  <si>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</si>
  <si>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</si>
  <si>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</si>
  <si>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</si>
  <si>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</si>
  <si>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</si>
  <si>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</si>
  <si>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</si>
  <si>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</si>
  <si>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</si>
  <si>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</si>
  <si>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</si>
  <si>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</si>
  <si>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</si>
  <si>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</si>
  <si>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</si>
  <si>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</si>
  <si>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</si>
  <si>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</si>
  <si>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</si>
  <si>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</si>
  <si>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</si>
  <si>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</si>
  <si>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</si>
  <si>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</si>
  <si>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</si>
  <si>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</si>
  <si>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</si>
  <si>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</si>
  <si>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</si>
  <si>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</si>
  <si>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</si>
  <si>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</si>
  <si>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</si>
  <si>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</si>
  <si>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</si>
  <si>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</si>
  <si>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</si>
  <si>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</si>
  <si>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</si>
  <si>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</si>
  <si>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</si>
  <si>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</si>
  <si>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</si>
  <si>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</si>
  <si>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</si>
  <si>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</si>
  <si>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</si>
  <si>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</si>
  <si>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</si>
  <si>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</si>
  <si>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</si>
  <si>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</si>
  <si>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</si>
  <si>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</si>
  <si>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</si>
  <si>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</si>
  <si>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</si>
  <si>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</si>
  <si>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</si>
  <si>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</si>
  <si>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</si>
  <si>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</si>
  <si>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</si>
  <si>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</si>
  <si>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</si>
  <si>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</si>
  <si>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</si>
  <si>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</si>
  <si>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</si>
  <si>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</si>
  <si>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</si>
  <si>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</si>
  <si>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</si>
  <si>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</si>
  <si>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</si>
  <si>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</si>
  <si>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</si>
  <si>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</si>
  <si>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</si>
  <si>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</si>
  <si>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</si>
  <si>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</si>
  <si>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</si>
  <si>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</si>
  <si>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</si>
  <si>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</si>
  <si>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</si>
  <si>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</si>
  <si>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</si>
  <si>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</si>
  <si>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</si>
  <si>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</si>
  <si>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</si>
  <si>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</si>
  <si>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</si>
  <si>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</si>
  <si>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</si>
  <si>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</si>
  <si>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</si>
  <si>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</si>
  <si>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</si>
  <si>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</si>
  <si>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</si>
  <si>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</si>
  <si>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</si>
  <si>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</si>
  <si>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</si>
  <si>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</si>
  <si>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</si>
  <si>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</si>
  <si>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</si>
  <si>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</si>
  <si>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</si>
  <si>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</si>
  <si>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</si>
  <si>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</si>
  <si>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</si>
  <si>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</si>
  <si>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</si>
  <si>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</si>
  <si>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</si>
  <si>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</si>
  <si>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</si>
  <si>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</si>
  <si>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</si>
  <si>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</si>
  <si>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</si>
  <si>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</si>
  <si>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</si>
  <si>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</si>
  <si>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</si>
  <si>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</si>
  <si>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</si>
  <si>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</si>
  <si>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</si>
  <si>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</si>
  <si>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</si>
  <si>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</si>
  <si>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</si>
  <si>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</si>
  <si>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</si>
  <si>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</si>
  <si>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</si>
  <si>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</si>
  <si>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</si>
  <si>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</si>
  <si>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</si>
  <si>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</si>
  <si>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</si>
  <si>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</si>
  <si>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</si>
  <si>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</si>
  <si>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</si>
  <si>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</si>
  <si>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</si>
  <si>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</si>
  <si>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</si>
  <si>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</si>
  <si>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</si>
  <si>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</si>
  <si>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</si>
  <si>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</si>
  <si>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</si>
  <si>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</si>
  <si>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</si>
  <si>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</si>
  <si>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</si>
  <si>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</si>
  <si>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</si>
  <si>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</si>
  <si>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</si>
  <si>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</si>
  <si>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</si>
  <si>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</si>
  <si>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</si>
  <si>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</si>
  <si>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</si>
  <si>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</si>
  <si>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</si>
  <si>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</si>
  <si>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</si>
  <si>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</si>
  <si>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</si>
  <si>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</si>
  <si>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</si>
  <si>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</si>
  <si>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</si>
  <si>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</si>
  <si>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</si>
  <si>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</si>
  <si>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</si>
  <si>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</si>
  <si>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</si>
  <si>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</si>
  <si>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</si>
  <si>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</si>
  <si>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</si>
  <si>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</si>
  <si>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</si>
  <si>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</si>
  <si>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</si>
  <si>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</si>
  <si>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</si>
  <si>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</si>
  <si>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</si>
  <si>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</si>
  <si>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</si>
  <si>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</si>
  <si>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</si>
  <si>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</si>
  <si>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</si>
  <si>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</si>
  <si>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</si>
  <si>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</si>
  <si>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</si>
  <si>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</si>
  <si>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</si>
  <si>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</si>
  <si>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</si>
  <si>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</si>
  <si>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</si>
  <si>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</si>
  <si>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</si>
  <si>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</si>
  <si>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</si>
  <si>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</si>
  <si>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</si>
  <si>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</si>
  <si>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</si>
  <si>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</si>
  <si>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</si>
  <si>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</si>
  <si>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</si>
  <si>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</si>
  <si>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</si>
  <si>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</si>
  <si>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</si>
  <si>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</si>
  <si>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</si>
  <si>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</si>
  <si>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</si>
  <si>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</si>
  <si>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</si>
  <si>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</si>
  <si>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</si>
  <si>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</si>
  <si>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</si>
  <si>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</si>
  <si>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</si>
  <si>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</si>
  <si>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</si>
  <si>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</si>
  <si>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</si>
  <si>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</si>
  <si>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</si>
  <si>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</si>
  <si>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</si>
  <si>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</si>
  <si>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</si>
  <si>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</si>
  <si>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</si>
  <si>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Regula 2.0  900мм для сборки в линию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</si>
  <si>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</si>
  <si>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</si>
  <si>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</si>
  <si>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</si>
  <si>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</si>
  <si>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</si>
  <si>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</si>
  <si>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</si>
  <si>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</si>
  <si>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</si>
  <si>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</si>
  <si>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</si>
  <si>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</si>
  <si>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330 лм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</si>
  <si>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</si>
  <si>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</si>
  <si>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</si>
  <si>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</si>
  <si>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</si>
  <si>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</si>
  <si>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</si>
  <si>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</si>
  <si>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</si>
  <si>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</si>
  <si>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</si>
  <si>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</si>
  <si>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</si>
  <si>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</si>
  <si>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</si>
  <si>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</si>
  <si>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</si>
  <si>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</si>
  <si>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</si>
  <si>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</si>
  <si>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</si>
  <si>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</si>
  <si>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</si>
  <si>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</si>
  <si>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</si>
  <si>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</si>
  <si>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</si>
  <si>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</si>
  <si>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</si>
  <si>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</si>
  <si>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</si>
  <si>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</si>
  <si>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</si>
  <si>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</si>
  <si>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</si>
  <si>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</si>
  <si>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</si>
  <si>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</si>
  <si>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</si>
  <si>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</si>
  <si>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</si>
  <si>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</si>
  <si>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</si>
  <si>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</si>
  <si>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</si>
  <si>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</si>
  <si>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</si>
  <si>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</si>
  <si>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</si>
  <si>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</si>
  <si>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</si>
  <si>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</si>
  <si>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</si>
  <si>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</si>
  <si>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</si>
  <si>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</si>
  <si>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</si>
  <si>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</si>
  <si>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</si>
  <si>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</si>
  <si>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</si>
  <si>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</si>
  <si>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</si>
  <si>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</si>
  <si>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</si>
  <si>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</si>
  <si>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</si>
  <si>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</si>
  <si>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</si>
  <si>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</si>
  <si>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</si>
  <si>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</si>
  <si>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</si>
  <si>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</si>
  <si>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</si>
  <si>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</si>
  <si>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</si>
  <si>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</si>
  <si>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</si>
  <si>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</si>
  <si>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</si>
  <si>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</si>
  <si>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</si>
  <si>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</si>
  <si>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</si>
  <si>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</si>
  <si>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</si>
  <si>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</si>
  <si>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</si>
  <si>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</si>
  <si>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</si>
  <si>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</si>
  <si>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</si>
  <si>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</si>
  <si>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</si>
  <si>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</si>
  <si>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</si>
  <si>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</si>
  <si>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</si>
  <si>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</si>
  <si>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</si>
  <si>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</si>
  <si>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1530 лм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</si>
  <si>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</si>
  <si>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</si>
  <si>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</si>
  <si>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</si>
  <si>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</si>
  <si>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</si>
  <si>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</si>
  <si>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</si>
  <si>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</si>
  <si>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</si>
  <si>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</si>
  <si>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</si>
  <si>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</si>
  <si>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</si>
  <si>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</si>
  <si>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</si>
  <si>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</si>
  <si>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</si>
  <si>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</si>
  <si>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</si>
  <si>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</si>
  <si>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</si>
  <si>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</si>
  <si>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</si>
  <si>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</si>
  <si>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</si>
  <si>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</si>
  <si>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</si>
  <si>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</si>
  <si>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</si>
  <si>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</si>
  <si>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</si>
  <si>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</si>
  <si>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</si>
  <si>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</si>
  <si>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</si>
  <si>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</si>
  <si>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</si>
  <si>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</si>
  <si>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</si>
  <si>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</si>
  <si>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</si>
  <si>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</si>
  <si>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</si>
  <si>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</si>
  <si>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</si>
  <si>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</si>
  <si>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</si>
  <si>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</si>
  <si>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</si>
  <si>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</si>
  <si>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</si>
  <si>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</si>
  <si>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</si>
  <si>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</si>
  <si>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</si>
  <si>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</si>
  <si>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</si>
  <si>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</si>
  <si>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</si>
  <si>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</si>
  <si>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</si>
  <si>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</si>
  <si>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</si>
  <si>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</si>
  <si>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</si>
  <si>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</si>
  <si>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</si>
  <si>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</si>
  <si>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</si>
  <si>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</si>
  <si>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</si>
  <si>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</si>
  <si>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</si>
  <si>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</si>
  <si>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</si>
  <si>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</si>
  <si>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</si>
  <si>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</si>
  <si>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</si>
  <si>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</si>
  <si>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</si>
  <si>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</si>
  <si>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</si>
  <si>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</si>
  <si>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</si>
  <si>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</si>
  <si>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</si>
  <si>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</si>
  <si>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</si>
  <si>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</si>
  <si>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</si>
  <si>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</si>
  <si>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</si>
  <si>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</si>
  <si>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</si>
  <si>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</si>
  <si>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</si>
  <si>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</si>
  <si>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</si>
  <si>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</si>
  <si>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</si>
  <si>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</si>
  <si>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</si>
  <si>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</si>
  <si>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</si>
  <si>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</si>
  <si>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</si>
  <si>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</si>
  <si>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</si>
  <si>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</si>
  <si>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</si>
  <si>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</si>
  <si>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</si>
  <si>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</si>
  <si>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</si>
  <si>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</si>
  <si>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</si>
  <si>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</si>
  <si>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</si>
  <si>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</si>
  <si>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</si>
  <si>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</si>
  <si>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</si>
  <si>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</si>
  <si>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</si>
  <si>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</si>
  <si>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</si>
  <si>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</si>
  <si>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</si>
  <si>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</si>
  <si>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</si>
  <si>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</si>
  <si>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</si>
  <si>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</si>
  <si>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</si>
  <si>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</si>
  <si>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</si>
  <si>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</si>
  <si>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</si>
  <si>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</si>
  <si>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</si>
  <si>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</si>
  <si>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</si>
  <si>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</si>
  <si>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</si>
  <si>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</si>
  <si>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</si>
  <si>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</si>
  <si>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</si>
  <si>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</si>
  <si>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</si>
  <si>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</si>
  <si>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</si>
  <si>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</si>
  <si>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</si>
  <si>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</si>
  <si>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</si>
  <si>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</si>
  <si>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</si>
  <si>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</si>
  <si>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</si>
  <si>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</si>
  <si>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</si>
  <si>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</si>
  <si>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</si>
  <si>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Regula 2.0  900мм одиночные</t>
  </si>
  <si>
    <t>V1-G1-92339-20L07-66018GN</t>
  </si>
  <si>
    <t>Светодиодный светильник VARTON архитектурный Regula 2.0 900 мм 18 Вт GREEN 60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</si>
  <si>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</si>
  <si>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</si>
  <si>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</si>
  <si>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</si>
  <si>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</si>
  <si>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</si>
  <si>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</si>
  <si>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</si>
  <si>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</si>
  <si>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</si>
  <si>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</si>
  <si>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</si>
  <si>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</si>
  <si>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</si>
  <si>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</si>
  <si>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</si>
  <si>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</si>
  <si>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</si>
  <si>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</si>
  <si>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</si>
  <si>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</si>
  <si>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</si>
  <si>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</si>
  <si>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</si>
  <si>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</si>
  <si>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</si>
  <si>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</si>
  <si>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</si>
  <si>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</si>
  <si>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</si>
  <si>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</si>
  <si>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</si>
  <si>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</si>
  <si>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</si>
  <si>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</si>
  <si>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</si>
  <si>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</si>
  <si>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</si>
  <si>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</si>
  <si>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</si>
  <si>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</si>
  <si>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</si>
  <si>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</si>
  <si>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</si>
  <si>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</si>
  <si>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</si>
  <si>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</si>
  <si>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</si>
  <si>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</si>
  <si>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</si>
  <si>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</si>
  <si>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</si>
  <si>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</si>
  <si>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</si>
  <si>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</si>
  <si>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</si>
  <si>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</si>
  <si>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</si>
  <si>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</si>
  <si>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</si>
  <si>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</si>
  <si>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</si>
  <si>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</si>
  <si>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</si>
  <si>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</si>
  <si>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</si>
  <si>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</si>
  <si>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</si>
  <si>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</si>
  <si>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</si>
  <si>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</si>
  <si>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</si>
  <si>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</si>
  <si>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</si>
  <si>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</si>
  <si>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</si>
  <si>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</si>
  <si>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</si>
  <si>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</si>
  <si>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</si>
  <si>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</si>
  <si>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</si>
  <si>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</si>
  <si>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</si>
  <si>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</si>
  <si>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</si>
  <si>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</si>
  <si>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</si>
  <si>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</si>
  <si>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</si>
  <si>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</si>
  <si>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</si>
  <si>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</si>
  <si>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</si>
  <si>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</si>
  <si>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</si>
  <si>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</si>
  <si>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</si>
  <si>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</si>
  <si>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</si>
  <si>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</si>
  <si>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</si>
  <si>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</si>
  <si>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</si>
  <si>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</si>
  <si>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</si>
  <si>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</si>
  <si>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</si>
  <si>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</si>
  <si>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</si>
  <si>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</si>
  <si>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</si>
  <si>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</si>
  <si>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</si>
  <si>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</si>
  <si>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</si>
  <si>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</si>
  <si>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</si>
  <si>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</si>
  <si>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</si>
  <si>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</si>
  <si>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</si>
  <si>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</si>
  <si>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</si>
  <si>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</si>
  <si>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</si>
  <si>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</si>
  <si>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</si>
  <si>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</si>
  <si>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</si>
  <si>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</si>
  <si>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</si>
  <si>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</si>
  <si>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</si>
  <si>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</si>
  <si>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</si>
  <si>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</si>
  <si>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</si>
  <si>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</si>
  <si>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</si>
  <si>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</si>
  <si>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</si>
  <si>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</si>
  <si>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</si>
  <si>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</si>
  <si>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</si>
  <si>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</si>
  <si>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</si>
  <si>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</si>
  <si>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</si>
  <si>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</si>
  <si>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</si>
  <si>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</si>
  <si>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</si>
  <si>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</si>
  <si>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</si>
  <si>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</si>
  <si>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</si>
  <si>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</si>
  <si>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</si>
  <si>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</si>
  <si>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</si>
  <si>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</si>
  <si>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</si>
  <si>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</si>
  <si>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</si>
  <si>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</si>
  <si>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</si>
  <si>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</si>
  <si>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</si>
  <si>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</si>
  <si>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</si>
  <si>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</si>
  <si>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</si>
  <si>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</si>
  <si>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</si>
  <si>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</si>
  <si>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</si>
  <si>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</si>
  <si>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</si>
  <si>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</si>
  <si>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</si>
  <si>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</si>
  <si>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</si>
  <si>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</si>
  <si>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</si>
  <si>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</si>
  <si>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</si>
  <si>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</si>
  <si>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</si>
  <si>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</si>
  <si>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</si>
  <si>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</si>
  <si>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</si>
  <si>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</si>
  <si>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</si>
  <si>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</si>
  <si>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</si>
  <si>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</si>
  <si>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</si>
  <si>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</si>
  <si>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</si>
  <si>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</si>
  <si>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</si>
  <si>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</si>
  <si>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</si>
  <si>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</si>
  <si>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</si>
  <si>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</si>
  <si>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</si>
  <si>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</si>
  <si>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</si>
  <si>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</si>
  <si>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</si>
  <si>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</si>
  <si>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</si>
  <si>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</si>
  <si>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</si>
  <si>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</si>
  <si>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</si>
  <si>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</si>
  <si>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</si>
  <si>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</si>
  <si>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</si>
  <si>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</si>
  <si>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</si>
  <si>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</si>
  <si>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</si>
  <si>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</si>
  <si>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</si>
  <si>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</si>
  <si>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</si>
  <si>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</si>
  <si>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</si>
  <si>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</si>
  <si>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</si>
  <si>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</si>
  <si>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</si>
  <si>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</si>
  <si>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</si>
  <si>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</si>
  <si>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</si>
  <si>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</si>
  <si>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</si>
  <si>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</si>
  <si>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</si>
  <si>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</si>
  <si>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</si>
  <si>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</si>
  <si>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</si>
  <si>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</si>
  <si>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</si>
  <si>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</si>
  <si>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</si>
  <si>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</si>
  <si>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</si>
  <si>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</si>
  <si>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</si>
  <si>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</si>
  <si>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</si>
  <si>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</si>
  <si>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</si>
  <si>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</si>
  <si>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</si>
  <si>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</si>
  <si>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</si>
  <si>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</si>
  <si>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</si>
  <si>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</si>
  <si>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</si>
  <si>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</si>
  <si>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</si>
  <si>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</si>
  <si>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</si>
  <si>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</si>
  <si>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</si>
  <si>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</si>
  <si>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</si>
  <si>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</si>
  <si>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</si>
  <si>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Regula 2.0 аксессуары</t>
  </si>
  <si>
    <t>V4-G1-00.9000.KIT-0005</t>
  </si>
  <si>
    <t>Защитный экран для Regula 2.0 1500мм RAL9005 черный муар</t>
  </si>
  <si>
    <t>V4-G1-90.0001.KIT-0001</t>
  </si>
  <si>
    <t>Кронштейн 50 мм для светильников серии Regula 2.0 RAL9005 черный цвет</t>
  </si>
  <si>
    <t>V4-G1-90.0001.KIT-0003</t>
  </si>
  <si>
    <t>Телескопический кронштейн 150-200 мм для светильников серии Regula 2.0 RAL9005 черный цвет</t>
  </si>
  <si>
    <t>V4-G1-90.0001.KIT-0004</t>
  </si>
  <si>
    <t>Кронштейн 70 мм для светильников серии Regula 2.0 RAL9005 черный цвет</t>
  </si>
  <si>
    <t>V4-G1-00.9000.KIT-0002</t>
  </si>
  <si>
    <t>Защитный экран для Regula 2.0 600мм RAL9005 черный муар</t>
  </si>
  <si>
    <t>V4-G1-00.9000.KIT-0001</t>
  </si>
  <si>
    <t>Защитный экран для Regula 2.0 300мм RAL9005 черный муар</t>
  </si>
  <si>
    <t>V4-G1-00.9000.KIT-0004</t>
  </si>
  <si>
    <t>Защитный экран для Regula 2.0 1200мм RAL9005мр черный муар</t>
  </si>
  <si>
    <t>V4-G1-90.0001.KIT-0002</t>
  </si>
  <si>
    <t>Кронштейн 120 мм для светильников серии Regula 2.0 RAL9005 черный цвет</t>
  </si>
  <si>
    <t>V4-G1-00.7000.KIT-0004</t>
  </si>
  <si>
    <t>Защитный экран для Regula 2.0 1200мм RAL7045 серый муар</t>
  </si>
  <si>
    <t>V4-G1-00.9000.KIT-0003</t>
  </si>
  <si>
    <t>Защитный экран для Regula 2.0 900мм RAL9005 черный муар</t>
  </si>
  <si>
    <t>V4-G1-70.0001.KIT-0001</t>
  </si>
  <si>
    <t>Кронштейн 50 мм для светильников серии Regula 2.0 RAL7045 серый цвет</t>
  </si>
  <si>
    <t>V4-G1-00.7000.KIT-0005</t>
  </si>
  <si>
    <t>Защитный экран для Regula 2.0 1500мм RAL7045 серый муар</t>
  </si>
  <si>
    <t>V4-G1-70.0001.KIT-0002</t>
  </si>
  <si>
    <t>Кронштейн 120 мм для светильников серии Regula 2.0 RAL7045 серый цвет</t>
  </si>
  <si>
    <t>V4-G1-00.7000.KIT-0002</t>
  </si>
  <si>
    <t>Защитный экран для Regula 2.0 600мм RAL7045 серый муар</t>
  </si>
  <si>
    <t>V4-G1-00.7000.KIT-0001</t>
  </si>
  <si>
    <t>Защитный экран для Regula 2.0 300мм RAL7045 серый муар</t>
  </si>
  <si>
    <t>V4-G1-00.7000.KIT-0003</t>
  </si>
  <si>
    <t>Защитный экран для Regula 2.0 900мм RAL7045 серый муар</t>
  </si>
  <si>
    <t>V4-G1-70.0001.KIT-0003</t>
  </si>
  <si>
    <t>Телескопический кронштейн 150-200 мм для светильников серии Regula 2.0 RAL7045 серый цвет</t>
  </si>
  <si>
    <t>Regula</t>
  </si>
  <si>
    <t>Regula 600mm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</si>
  <si>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</si>
  <si>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</si>
  <si>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</si>
  <si>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</si>
  <si>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</si>
  <si>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</si>
  <si>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</si>
  <si>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</si>
  <si>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</si>
  <si>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</si>
  <si>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</si>
  <si>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</si>
  <si>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</si>
  <si>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</si>
  <si>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</si>
  <si>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</si>
  <si>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</si>
  <si>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</si>
  <si>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</si>
  <si>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</si>
  <si>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</si>
  <si>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</si>
  <si>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</si>
  <si>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</si>
  <si>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</si>
  <si>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</si>
  <si>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</si>
  <si>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</si>
  <si>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</si>
  <si>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</si>
  <si>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</si>
  <si>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</si>
  <si>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</si>
  <si>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</si>
  <si>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</si>
  <si>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</si>
  <si>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</si>
  <si>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</si>
  <si>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</si>
  <si>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</si>
  <si>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</si>
  <si>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</si>
  <si>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</si>
  <si>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</si>
  <si>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</si>
  <si>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</si>
  <si>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</si>
  <si>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</si>
  <si>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</si>
  <si>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</si>
  <si>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</si>
  <si>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</si>
  <si>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</si>
  <si>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</si>
  <si>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</si>
  <si>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</si>
  <si>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</si>
  <si>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</si>
  <si>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</si>
  <si>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</si>
  <si>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</si>
  <si>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</si>
  <si>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</si>
  <si>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</si>
  <si>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</si>
  <si>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</si>
  <si>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1850 лм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</si>
  <si>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</si>
  <si>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</si>
  <si>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</si>
  <si>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</si>
  <si>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</si>
  <si>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</si>
  <si>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</si>
  <si>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</si>
  <si>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</si>
  <si>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</si>
  <si>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</si>
  <si>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</si>
  <si>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</si>
  <si>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</si>
  <si>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</si>
  <si>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</si>
  <si>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</si>
  <si>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</si>
  <si>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</si>
  <si>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</si>
  <si>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</si>
  <si>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</si>
  <si>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</si>
  <si>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</si>
  <si>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</si>
  <si>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</si>
  <si>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</si>
  <si>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</si>
  <si>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</si>
  <si>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</si>
  <si>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Regula 900mm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</si>
  <si>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</si>
  <si>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</si>
  <si>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</si>
  <si>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</si>
  <si>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</si>
  <si>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</si>
  <si>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</si>
  <si>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</si>
  <si>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</si>
  <si>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</si>
  <si>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</si>
  <si>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</si>
  <si>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</si>
  <si>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</si>
  <si>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</si>
  <si>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</si>
  <si>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</si>
  <si>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</si>
  <si>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</si>
  <si>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</si>
  <si>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</si>
  <si>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</si>
  <si>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</si>
  <si>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</si>
  <si>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</si>
  <si>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</si>
  <si>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</si>
  <si>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</si>
  <si>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</si>
  <si>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</si>
  <si>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</si>
  <si>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</si>
  <si>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</si>
  <si>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</si>
  <si>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</si>
  <si>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</si>
  <si>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</si>
  <si>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</si>
  <si>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</si>
  <si>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</si>
  <si>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</si>
  <si>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</si>
  <si>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</si>
  <si>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</si>
  <si>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</si>
  <si>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</si>
  <si>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</si>
  <si>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</si>
  <si>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</si>
  <si>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</si>
  <si>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</si>
  <si>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</si>
  <si>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</si>
  <si>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</si>
  <si>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</si>
  <si>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</si>
  <si>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</si>
  <si>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</si>
  <si>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</si>
  <si>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</si>
  <si>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</si>
  <si>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</si>
  <si>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</si>
  <si>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</si>
  <si>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</si>
  <si>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</si>
  <si>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</si>
  <si>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</si>
  <si>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</si>
  <si>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</si>
  <si>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</si>
  <si>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</si>
  <si>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</si>
  <si>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</si>
  <si>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</si>
  <si>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</si>
  <si>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</si>
  <si>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</si>
  <si>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</si>
  <si>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</si>
  <si>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</si>
  <si>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</si>
  <si>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</si>
  <si>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</si>
  <si>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</si>
  <si>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</si>
  <si>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</si>
  <si>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</si>
  <si>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</si>
  <si>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</si>
  <si>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</si>
  <si>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</si>
  <si>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</si>
  <si>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</si>
  <si>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</si>
  <si>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</si>
  <si>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Regula 1200mm</t>
  </si>
  <si>
    <t>V1-G1-71332-20L27-6604230</t>
  </si>
  <si>
    <t>Светодиодный светильник VARTON архитектурный Regula 1200 мм 42 Вт 3000 K линзованный 10 градусов RAL7045 серый</t>
  </si>
  <si>
    <t>4470 лм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</si>
  <si>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</si>
  <si>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</si>
  <si>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</si>
  <si>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</si>
  <si>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</si>
  <si>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</si>
  <si>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</si>
  <si>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</si>
  <si>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V1-G1-71332-20L07-6604230</t>
  </si>
  <si>
    <t>Светодиодный светильник VARTON архитектурный Regula 1200 мм 42 Вт 3000 K линзованный 60 градусов RAL7045 серый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</si>
  <si>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</si>
  <si>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</si>
  <si>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</si>
  <si>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</si>
  <si>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</si>
  <si>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</si>
  <si>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</si>
  <si>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</si>
  <si>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</si>
  <si>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</si>
  <si>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</si>
  <si>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</si>
  <si>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</si>
  <si>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</si>
  <si>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</si>
  <si>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</si>
  <si>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</si>
  <si>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</si>
  <si>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</si>
  <si>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</si>
  <si>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</si>
  <si>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</si>
  <si>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</si>
  <si>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</si>
  <si>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</si>
  <si>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</si>
  <si>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</si>
  <si>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</si>
  <si>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</si>
  <si>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</si>
  <si>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</si>
  <si>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</si>
  <si>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</si>
  <si>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</si>
  <si>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</si>
  <si>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</si>
  <si>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Regula 1500mm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</si>
  <si>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</si>
  <si>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</si>
  <si>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</si>
  <si>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</si>
  <si>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</si>
  <si>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</si>
  <si>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</si>
  <si>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</si>
  <si>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</si>
  <si>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</si>
  <si>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</si>
  <si>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</si>
  <si>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</si>
  <si>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</si>
  <si>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</si>
  <si>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</si>
  <si>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</si>
  <si>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</si>
  <si>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</si>
  <si>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</si>
  <si>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</si>
  <si>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</si>
  <si>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</si>
  <si>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</si>
  <si>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</si>
  <si>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</si>
  <si>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</si>
  <si>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</si>
  <si>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</si>
  <si>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</si>
  <si>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</si>
  <si>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</si>
  <si>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</si>
  <si>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</si>
  <si>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</si>
  <si>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</si>
  <si>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</si>
  <si>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</si>
  <si>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</si>
  <si>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</si>
  <si>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</si>
  <si>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</si>
  <si>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</si>
  <si>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</si>
  <si>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</si>
  <si>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</si>
  <si>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</si>
  <si>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</si>
  <si>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Regula 1200mm RGBW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</si>
  <si>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</si>
  <si>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</si>
  <si>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</si>
  <si>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</si>
  <si>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</si>
  <si>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</si>
  <si>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</si>
  <si>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</si>
  <si>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</si>
  <si>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</si>
  <si>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</si>
  <si>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</si>
  <si>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</si>
  <si>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</si>
  <si>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</si>
  <si>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</si>
  <si>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Regula 1500mm RGBW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</si>
  <si>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</si>
  <si>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</si>
  <si>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</si>
  <si>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</si>
  <si>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</si>
  <si>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</si>
  <si>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</si>
  <si>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</si>
  <si>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</si>
  <si>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</si>
  <si>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</si>
  <si>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</si>
  <si>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</si>
  <si>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</si>
  <si>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</si>
  <si>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</si>
  <si>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</si>
  <si>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</si>
  <si>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</si>
  <si>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</si>
  <si>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</si>
  <si>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</si>
  <si>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</si>
  <si>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</si>
  <si>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</si>
  <si>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</si>
  <si>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</si>
  <si>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</si>
  <si>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</si>
  <si>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</si>
  <si>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</si>
  <si>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</si>
  <si>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Regula 600mm RGBW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</si>
  <si>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</si>
  <si>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</si>
  <si>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</si>
  <si>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</si>
  <si>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</si>
  <si>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</si>
  <si>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</si>
  <si>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</si>
  <si>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</si>
  <si>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</si>
  <si>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</si>
  <si>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</si>
  <si>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</si>
  <si>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</si>
  <si>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</si>
  <si>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</si>
  <si>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</si>
  <si>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</si>
  <si>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</si>
  <si>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</si>
  <si>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</si>
  <si>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</si>
  <si>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</si>
  <si>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</si>
  <si>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</si>
  <si>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</si>
  <si>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</si>
  <si>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</si>
  <si>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</si>
  <si>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</si>
  <si>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</si>
  <si>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</si>
  <si>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Regula 900mm RGBW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</si>
  <si>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</si>
  <si>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</si>
  <si>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</si>
  <si>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</si>
  <si>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</si>
  <si>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</si>
  <si>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</si>
  <si>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</si>
  <si>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</si>
  <si>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</si>
  <si>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</si>
  <si>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</si>
  <si>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</si>
  <si>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</si>
  <si>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</si>
  <si>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</si>
  <si>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Gutta</t>
  </si>
  <si>
    <t>Gutta Single</t>
  </si>
  <si>
    <t>V1-G1-70331-01L07-67S1030</t>
  </si>
  <si>
    <t>Светодиодный светильник VARTON архитектурный Gutta Single 1x10 Вт 3000 K 60 градусов RAL7045 серый</t>
  </si>
  <si>
    <t>V1-G1-90331-01L07-67S1030</t>
  </si>
  <si>
    <t>Светодиодный светильник VARTON архитектурный Gutta Single 1x10Вт 3000 К 60 градусов RAL9005 черный</t>
  </si>
  <si>
    <t>V1-G1-70331-01L02-67S1030</t>
  </si>
  <si>
    <t>Светодиодный светильник VARTON архитектурный Gutta Single 1x10 Вт 3000 K 18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</si>
  <si>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</si>
  <si>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</si>
  <si>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</si>
  <si>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</si>
  <si>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V1-G1-90331-01L07-67S1040</t>
  </si>
  <si>
    <t>Светодиодный светильник VARTON архитектурный Gutta Single 1x10Вт 4000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</si>
  <si>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</si>
  <si>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</si>
  <si>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V1-G1-70331-01L07-67S1040</t>
  </si>
  <si>
    <t>Светодиодный светильник VARTON архитектурный Gutta Single 1x10 Вт 4000 K 60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</si>
  <si>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</si>
  <si>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</si>
  <si>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V1-G1-70331-01L02-67S1050</t>
  </si>
  <si>
    <t>Светодиодный светильник VARTON архитектурный Gutta Single 1x10 Вт 5000 K 18 градусов RAL7045 серый</t>
  </si>
  <si>
    <t>V1-G1-90331-01L02-67S1050</t>
  </si>
  <si>
    <t>Светодиодный светильник VARTON архитектурный Gutta Single 1x10Вт 5000 К 18 градусов RAL9005 черный</t>
  </si>
  <si>
    <t>V1-G1-90331-01L07-67S1050</t>
  </si>
  <si>
    <t>Светодиодный светильник VARTON архитектурный Gutta Single 1x10Вт 5000 К 60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</si>
  <si>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</si>
  <si>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</si>
  <si>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</si>
  <si>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</si>
  <si>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</si>
  <si>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</si>
  <si>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V1-G1-90331-01L07-67S1530</t>
  </si>
  <si>
    <t>Светодиодный светильник VARTON архитектурный Gutta Single 1x15Вт 3000 К 60 градусов RAL9005 черный</t>
  </si>
  <si>
    <t>V1-G1-90331-01L02-67S1540</t>
  </si>
  <si>
    <t>Светодиодный светильник VARTON архитектурный Gutta Single 1x15Вт 4000 К 18 градусов RAL9005 черный</t>
  </si>
  <si>
    <t>1725 лм</t>
  </si>
  <si>
    <t>V1-G1-70331-01L02-67S1540</t>
  </si>
  <si>
    <t>Светодиодный светильник VARTON архитектурный Gutta Single 1x15 Вт 4000 K 18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</si>
  <si>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</si>
  <si>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</si>
  <si>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V1-G1-70331-01L07-67S1540</t>
  </si>
  <si>
    <t>Светодиодный светильник VARTON архитектурный Gutta Single 1x15 Вт 4000 K 60 градусов RAL7045 серый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</si>
  <si>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</si>
  <si>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</si>
  <si>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</si>
  <si>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</si>
  <si>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</si>
  <si>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</si>
  <si>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V1-G1-90331-01L02-67S1550</t>
  </si>
  <si>
    <t>Светодиодный светильник VARTON архитектурный Gutta Single 1x15Вт 5000 К 18 градусов RAL9005 черный</t>
  </si>
  <si>
    <t>V1-G1-90331-01L02-67S2030</t>
  </si>
  <si>
    <t>Светодиодный светильник VARTON архитектурный Gutta Single 1x20Вт 3000 К 18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</si>
  <si>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</si>
  <si>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</si>
  <si>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V1-G1-70331-01L07-67S2030</t>
  </si>
  <si>
    <t>Светодиодный светильник VARTON архитектурный Gutta Single 1x20 Вт 3000 K 60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</si>
  <si>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</si>
  <si>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</si>
  <si>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</si>
  <si>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</si>
  <si>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</si>
  <si>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</si>
  <si>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</si>
  <si>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</si>
  <si>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V1-G1-90331-01L02-67S2040</t>
  </si>
  <si>
    <t>Светодиодный светильник VARTON архитектурный Gutta Single 1x20Вт 4000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</si>
  <si>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</si>
  <si>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</si>
  <si>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</si>
  <si>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</si>
  <si>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</si>
  <si>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</si>
  <si>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</si>
  <si>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</si>
  <si>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</si>
  <si>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</si>
  <si>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</si>
  <si>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V1-G1-70330-01L02-67T1030</t>
  </si>
  <si>
    <t>Светодиодный светильник VARTON архитектурный Gutta Twin 2x10 Вт 3000 K 18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</si>
  <si>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</si>
  <si>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</si>
  <si>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V1-G1-90330-01L02-67T1030</t>
  </si>
  <si>
    <t>Светодиодный светильник VARTON архитектурный Gutta Twin 2x10 Вт 3000 К 18 градусов RAL9005 черный</t>
  </si>
  <si>
    <t>V1-G2-70330-01L07-67T1040</t>
  </si>
  <si>
    <t>Светодиодный светильник VARTON архитектурный Gutta Twin 2x10 Вт 4000 K 60 градусов RAL7045 серый</t>
  </si>
  <si>
    <t>V1-G1-70330-01L02-67T1040</t>
  </si>
  <si>
    <t>Светодиодный светильник VARTON архитектурный Gutta Twin 2x10 Вт 4000 K 18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</si>
  <si>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</si>
  <si>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</si>
  <si>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V1-G1-70330-01L07-67T1040</t>
  </si>
  <si>
    <t>V1-G1-90330-01L07-67T1040</t>
  </si>
  <si>
    <t>Светодиодный светильник VARTON архитектурный Gutta Twin 2x10 Вт 4000 К 60 градусов RAL9005 черный</t>
  </si>
  <si>
    <t>V1-G1-90330-01L07-67T1050</t>
  </si>
  <si>
    <t>Светодиодный светильник VARTON архитектурный Gutta Twin 2x10 Вт 5000 К 60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</si>
  <si>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</si>
  <si>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</si>
  <si>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V1-G1-70330-01L07-67T1050</t>
  </si>
  <si>
    <t>Светодиодный светильник VARTON архитектурный Gutta Twin 2x10 Вт 5000 K 60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</si>
  <si>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</si>
  <si>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</si>
  <si>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</si>
  <si>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</si>
  <si>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</si>
  <si>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</si>
  <si>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</si>
  <si>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</si>
  <si>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</si>
  <si>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</si>
  <si>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</si>
  <si>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</si>
  <si>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V1-G1-70330-01L02-67T1540</t>
  </si>
  <si>
    <t>Светодиодный светильник VARTON архитектурный Gutta Twin 2x15 Вт 4000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</si>
  <si>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</si>
  <si>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</si>
  <si>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V1-G1-90330-01L07-67T1540</t>
  </si>
  <si>
    <t>Светодиодный светильник VARTON архитектурный Gutta Twin 2x15 Вт 4000 К 60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</si>
  <si>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</si>
  <si>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</si>
  <si>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V1-G1-70330-01L02-67T1550</t>
  </si>
  <si>
    <t>Светодиодный светильник VARTON архитектурный Gutta Twin 2x15 Вт 5000 K 18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</si>
  <si>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</si>
  <si>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</si>
  <si>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</si>
  <si>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</si>
  <si>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V1-G1-70330-01L07-67T2030</t>
  </si>
  <si>
    <t>Светодиодный светильник VARTON архитектурный Gutta Twin 2x20 Вт 3000 K 60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</si>
  <si>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</si>
  <si>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</si>
  <si>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</si>
  <si>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</si>
  <si>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</si>
  <si>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</si>
  <si>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V1-G1-70330-01L02-67T2040</t>
  </si>
  <si>
    <t>Светодиодный светильник VARTON архитекртурный Gutta Twin 2x20 Вт 4000 K 18 градусов RAL7045 серый</t>
  </si>
  <si>
    <t>V1-G1-70330-01L07-67T2040</t>
  </si>
  <si>
    <t>Светодиодный светильник VARTON архитектурный Gutta Twin 2x20 Вт 4000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</si>
  <si>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</si>
  <si>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</si>
  <si>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V1-G1-90330-01L07-67T2040</t>
  </si>
  <si>
    <t>Светодиодный светильник VARTON архитектурный Gutta Twin 2x20 Вт 4000 K 60 градусов RAL9005 черый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</si>
  <si>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</si>
  <si>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</si>
  <si>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</si>
  <si>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</si>
  <si>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V1-G1-70330-01L07-67T2050</t>
  </si>
  <si>
    <t>Светодиодный светильник VARTON архитектурный Gutta Twin 2x20 Вт 5000 K 60 градусов RAL7045 серый</t>
  </si>
  <si>
    <t>V1-G1-70330-01L02-67T2050</t>
  </si>
  <si>
    <t>Светодиодный светильник VARTON архитектурный Gutta Twin 2x20 Вт 5000 K 18 градусов RAL7045 серый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</si>
  <si>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</si>
  <si>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</si>
  <si>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</si>
  <si>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</si>
  <si>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</si>
  <si>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</si>
  <si>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</si>
  <si>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</si>
  <si>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</si>
  <si>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</si>
  <si>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</si>
  <si>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</si>
  <si>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</si>
  <si>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</si>
  <si>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</si>
  <si>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</si>
  <si>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</si>
  <si>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</si>
  <si>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</si>
  <si>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</si>
  <si>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</si>
  <si>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</si>
  <si>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</si>
  <si>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</si>
  <si>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</si>
  <si>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</si>
  <si>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</si>
  <si>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</si>
  <si>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</si>
  <si>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</si>
  <si>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</si>
  <si>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</si>
  <si>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</si>
  <si>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</si>
  <si>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</si>
  <si>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</si>
  <si>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</si>
  <si>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</si>
  <si>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</si>
  <si>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</si>
  <si>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</si>
  <si>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</si>
  <si>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</si>
  <si>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</si>
  <si>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</si>
  <si>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</si>
  <si>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</si>
  <si>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</si>
  <si>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</si>
  <si>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</si>
  <si>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</si>
  <si>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</si>
  <si>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</si>
  <si>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</si>
  <si>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</si>
  <si>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</si>
  <si>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</si>
  <si>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</si>
  <si>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</si>
  <si>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</si>
  <si>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</si>
  <si>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</si>
  <si>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</si>
  <si>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</si>
  <si>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</si>
  <si>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</si>
  <si>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</si>
  <si>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</si>
  <si>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</si>
  <si>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</si>
  <si>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</si>
  <si>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</si>
  <si>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</si>
  <si>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</si>
  <si>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</si>
  <si>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</si>
  <si>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</si>
  <si>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</si>
  <si>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</si>
  <si>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</si>
  <si>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</si>
  <si>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</si>
  <si>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</si>
  <si>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</si>
  <si>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</si>
  <si>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</si>
  <si>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</si>
  <si>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</si>
  <si>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</si>
  <si>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</si>
  <si>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</si>
  <si>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</si>
  <si>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</si>
  <si>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</si>
  <si>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</si>
  <si>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</si>
  <si>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</si>
  <si>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</si>
  <si>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</si>
  <si>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</si>
  <si>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</si>
  <si>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</si>
  <si>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</si>
  <si>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</si>
  <si>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</si>
  <si>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</si>
  <si>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</si>
  <si>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</si>
  <si>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</si>
  <si>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</si>
  <si>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</si>
  <si>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</si>
  <si>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</si>
  <si>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</si>
  <si>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</si>
  <si>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</si>
  <si>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</si>
  <si>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</si>
  <si>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</si>
  <si>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</si>
  <si>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</si>
  <si>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</si>
  <si>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</si>
  <si>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</si>
  <si>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</si>
  <si>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</si>
  <si>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</si>
  <si>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</si>
  <si>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</si>
  <si>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</si>
  <si>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</si>
  <si>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</si>
  <si>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</si>
  <si>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</si>
  <si>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</si>
  <si>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</si>
  <si>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</si>
  <si>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</si>
  <si>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</si>
  <si>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</si>
  <si>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</si>
  <si>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</si>
  <si>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</si>
  <si>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</si>
  <si>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</si>
  <si>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</si>
  <si>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</si>
  <si>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</si>
  <si>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</si>
  <si>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</si>
  <si>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</si>
  <si>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</si>
  <si>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</si>
  <si>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</si>
  <si>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</si>
  <si>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</si>
  <si>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</si>
  <si>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</si>
  <si>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</si>
  <si>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</si>
  <si>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</si>
  <si>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</si>
  <si>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</si>
  <si>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</si>
  <si>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</si>
  <si>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</si>
  <si>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</si>
  <si>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</si>
  <si>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</si>
  <si>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</si>
  <si>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</si>
  <si>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</si>
  <si>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</si>
  <si>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</si>
  <si>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</si>
  <si>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</si>
  <si>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</si>
  <si>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</si>
  <si>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</si>
  <si>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</si>
  <si>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</si>
  <si>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</si>
  <si>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</si>
  <si>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</si>
  <si>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</si>
  <si>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</si>
  <si>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</si>
  <si>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</si>
  <si>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</si>
  <si>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</si>
  <si>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</si>
  <si>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</si>
  <si>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</si>
  <si>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</si>
  <si>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</si>
  <si>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</si>
  <si>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</si>
  <si>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</si>
  <si>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V4-NS-00.0046.STR-0003</t>
  </si>
  <si>
    <t>Комплект торцевых заглушек, провод выведен вниз (300 мм) для ленты NEON 10x20 DOME 5 шт</t>
  </si>
  <si>
    <t>V4-NS-00.0053.STR-0007</t>
  </si>
  <si>
    <t>Комплект монтажных клипс для ленты NEON 6x12 SLIM 20 шт</t>
  </si>
  <si>
    <t>V4-R0-70.0001.KIT-0333</t>
  </si>
  <si>
    <t>Комплект алюминиевых скоб для монтажа ленты NEON 24 V (диаметр 17 мм), 45 шт в упаковке</t>
  </si>
  <si>
    <t>V4-NS-00.0051.STR-0004</t>
  </si>
  <si>
    <t>Комплект торцевых заглушек, провод выведен вбок (300 мм) для ленты NEON 7x15 SUPERFLEX 5 шт</t>
  </si>
  <si>
    <t>V4-NS-00.0054.STR-0001</t>
  </si>
  <si>
    <t>Коннектор для подключения ленты NEON к драйверу (IP65) 5 шт. в упаковке</t>
  </si>
  <si>
    <t>V4-NS-00.0046.STR-0002</t>
  </si>
  <si>
    <t>Комплект торцевых заглушек, провод выведен вниз (300 мм) для ленты NEON 15x16 DUAL 5 шт</t>
  </si>
  <si>
    <t>V4-NS-00.0052.STR-0006</t>
  </si>
  <si>
    <t>Комплект торцевых заглушек, провод по направ. ленты (300 мм) для ленты NEON 7x15 SUPERFLEX 5 шт</t>
  </si>
  <si>
    <t>V4-NS-00.0059.STR-0002</t>
  </si>
  <si>
    <t>Гибкий накладной профиль 5000х11x15 мм для ленты NEON 10x20 DOME рулон 5 м</t>
  </si>
  <si>
    <t>V4-NS-00.0055.STR-0001</t>
  </si>
  <si>
    <t>Коннектор для подключения ленты NEON RGB к драйверу (IP65) 5 шт. в упаковке</t>
  </si>
  <si>
    <t>V4-NS-00.0053.STR-0006</t>
  </si>
  <si>
    <t>Комплект монтажных клипс для ленты NEON 10x20 DOME 20 шт прозрачные</t>
  </si>
  <si>
    <t>V4-NS-00.0053.STR-0002</t>
  </si>
  <si>
    <t>Комплект монтажных клипс для ленты NEON 15x16 DOME/TOP 20 шт белый цвет</t>
  </si>
  <si>
    <t>V4-NS-00.0052.STR-0003</t>
  </si>
  <si>
    <t>Комплект торцевых заглушек, провод по направ. ленты (300 мм) для ленты NEON 15x16 DUAL 5 шт</t>
  </si>
  <si>
    <t>V4-NS-00.0053.STR-0004</t>
  </si>
  <si>
    <t>Комплект монтажных клипс для ленты NEON 15x16 DUAL 20 шт</t>
  </si>
  <si>
    <t>V4-NS-00.0053.STR-0003</t>
  </si>
  <si>
    <t>Комплект монтажных клипс для ленты NEON 15x16 DOME/TOP 20 шт прозрачные</t>
  </si>
  <si>
    <t>V4-NS-00.0047.STR-0003</t>
  </si>
  <si>
    <t>Комплект монтажного накладного профиля 1000х19х14 мм для ленты NEON 15x16 DUAL 2 шт</t>
  </si>
  <si>
    <t>V4-NS-00.0052.STR-0002</t>
  </si>
  <si>
    <t>Комплект торцевых заглушек, провод по направ. ленты (300 мм) для ленты NEON 15x16 DOME/TOP 5 шт</t>
  </si>
  <si>
    <t>V4-NS-00.0052.STR-0004</t>
  </si>
  <si>
    <t>Комплект торцевых заглушек, провод по направ. ленты (300 мм) для ленты NEON 10x20 DOME 5 шт</t>
  </si>
  <si>
    <t>V4-NS-00.0047.STR-0004</t>
  </si>
  <si>
    <t>Комплект монтажного накладного профиля 1000х12х16 мм для ленты NEON 10x20 DOME 2 шт</t>
  </si>
  <si>
    <t>V4-NS-00.0046.STR-0004</t>
  </si>
  <si>
    <t>Комплект торцевых заглушек, провод выведен вниз (300 мм) для ленты NEON 7x15 SUPERFLEX 5 шт</t>
  </si>
  <si>
    <t>V4-NS-00.0047.STR-0005</t>
  </si>
  <si>
    <t>Комплект монтажного накладного профиля 1000х8х14 мм для ленты NEON 6x12 SLIM 2 шт</t>
  </si>
  <si>
    <t>V4-NS-00.0051.STR-0001</t>
  </si>
  <si>
    <t>Комплект торцевых заглушек, провод выведен вбок (300 мм) для ленты NEON 15x16 DOME/TOP 5 шт</t>
  </si>
  <si>
    <t>V4-NS-00.0057.STR-0001</t>
  </si>
  <si>
    <t>Комплект соединителей и заглушек, провод "вниз" 300 мм для ленты NEON 10x20 DOME RGB 5 шт</t>
  </si>
  <si>
    <t>V4-NS-00.0051.STR-0002</t>
  </si>
  <si>
    <t>Комплект торцевых заглушек, провод выведен вбок (300 мм) для ленты NEON 15x16 DUAL 5 шт</t>
  </si>
  <si>
    <t>V4-NS-00.0056.STR-0001</t>
  </si>
  <si>
    <t>Комплект соединителей и заглушек, провод "вбок" 300 мм для ленты NEON 10x20 DOME RGB 5 шт</t>
  </si>
  <si>
    <t>V4-NS-00.0052.STR-0001</t>
  </si>
  <si>
    <t>Комплект торцевых заглушек с проводом для ленты NEON 8,5x10 SIDE/TOP 5 шт</t>
  </si>
  <si>
    <t>V4-NS-00.0052.STR-0005</t>
  </si>
  <si>
    <t>Комплект торцевых заглушек, провод по направ. ленты (300 мм) для ленты NEON 6x12 SLIM 5 шт</t>
  </si>
  <si>
    <t>V4-NS-00.0047.STR-0002</t>
  </si>
  <si>
    <t>Комплект монтажного накладного профиля 1000х19х10 мм для ленты NEON 15x16 DOME/TOP 2 шт</t>
  </si>
  <si>
    <t>V4-R0-70.0001.KIT-0334</t>
  </si>
  <si>
    <t>Торцевая заглушка для монтажа ленты NEON 24 V (диаметр 17 мм), 20 шт в упаковке</t>
  </si>
  <si>
    <t>V4-NS-00.0053.STR-0001</t>
  </si>
  <si>
    <t>Комплект монтажных клипс для ленты NEON 8,5x10 SIDE/TOP 20 шт</t>
  </si>
  <si>
    <t>V4-NS-00.0059.STR-0001</t>
  </si>
  <si>
    <t>Гибкий накладной профиль 5000х18х9 мм для ленты NEON 15x16 DOME/TOP и NEON 15x16 DUAL рулон 5 м</t>
  </si>
  <si>
    <t>V4-NS-00.0051.STR-0003</t>
  </si>
  <si>
    <t>Комплект торцевых заглушек, провод выведен вбок (300 мм) для ленты NEON 10x20 DOME 5 шт</t>
  </si>
  <si>
    <t>V4-NS-00.0047.STR-0001</t>
  </si>
  <si>
    <t>Комплект монтажного накладного профиля 1000х11х11 мм для ленты NEON 8,5x10 SIDE/TOP 2 шт</t>
  </si>
  <si>
    <t>V4-NS-00.0053.STR-0005</t>
  </si>
  <si>
    <t>Комплект монтажных клипс для ленты NEON 10x20 DOME 20 шт белый цвет</t>
  </si>
  <si>
    <t>V4-NS-00.0053.STR-0008</t>
  </si>
  <si>
    <t>Комплект монтажных клипс для ленты NEON 7x15 SUPERFLEX 20 шт</t>
  </si>
  <si>
    <t>V4-NS-00.0058.STR-0001</t>
  </si>
  <si>
    <t>Комплект соединителей и заглушек, провод "горизонтальный" 300 мм для ленты NEON 10x20 DOME RGB 5 шт</t>
  </si>
  <si>
    <t>V4-NS-00.0046.STR-0001</t>
  </si>
  <si>
    <t>Комплект торцевых заглушек, провод выведен вниз (300 мм) для ленты NEON 15x16 DOME/TOP 5 шт</t>
  </si>
  <si>
    <t>Спортивное освещение</t>
  </si>
  <si>
    <t>AirQub Sport TV</t>
  </si>
  <si>
    <t>AirQub Sport TV  280 Вт</t>
  </si>
  <si>
    <t>V1-P0-702X2-04L07-6528040</t>
  </si>
  <si>
    <t>Светодиодный прожектор VARTON AirQub Sport TV 280 Вт 4000 K 60°</t>
  </si>
  <si>
    <t>31000 лм</t>
  </si>
  <si>
    <t>V1-P0-702X2-04L19-6528040</t>
  </si>
  <si>
    <t>Светодиодный прожектор VARTON AirQub Sport TV 280 Вт 4000 K 20°</t>
  </si>
  <si>
    <t>V1-P0-702X2-04L02-6528040</t>
  </si>
  <si>
    <t>Светодиодный прожектор VARTON AirQub Sport TV 280 Вт 4000 K 30°</t>
  </si>
  <si>
    <t>V1-P0-702X2-04L06-6528040</t>
  </si>
  <si>
    <t>Светодиодный прожектор VARTON AirQub Sport TV 280 Вт 4000 K 90°</t>
  </si>
  <si>
    <t>V1-P0-702X2-04L50-6528040</t>
  </si>
  <si>
    <t>Светодиодный прожектор VARTON AirQub Sport TV 280 Вт 4000 K AS1</t>
  </si>
  <si>
    <t>V1-P0-702X2-04D19-6528040</t>
  </si>
  <si>
    <t>Светодиодный прожектор VARTON AirQub Sport TV 280 Вт 4000 К 20° DALI</t>
  </si>
  <si>
    <t>V1-P0-702X2-04D06-6528040</t>
  </si>
  <si>
    <t>Светодиодный прожектор VARTON AirQub Sport TV 280 Вт 4000 К 90° DALI</t>
  </si>
  <si>
    <t>V1-P0-702X2-04D50-6528040</t>
  </si>
  <si>
    <t>Светодиодный прожектор VARTON AirQub Sport TV 280 Вт 4000 К AS1  DALI</t>
  </si>
  <si>
    <t>V1-P0-702X2-04D02-6528040</t>
  </si>
  <si>
    <t>Светодиодный прожектор VARTON AirQub Sport TV 280 Вт 4000 К 30° DALI</t>
  </si>
  <si>
    <t>V1-P0-702X2-04D07-6528040</t>
  </si>
  <si>
    <t>Светодиодный прожектор VARTON AirQub Sport TV 280 Вт 4000 К 60° DALI</t>
  </si>
  <si>
    <t>V1-P0-702X2-04R19-6528040</t>
  </si>
  <si>
    <t>Светодиодный прожектор VARTON AirQub Sport TV 280 Вт 4000 К 20° DMX-RDM</t>
  </si>
  <si>
    <t>DMX-RDM</t>
  </si>
  <si>
    <t>V1-P0-702X2-04R07-6528040</t>
  </si>
  <si>
    <t>Светодиодный прожектор VARTON AirQub Sport TV 280 Вт 4000 К 60° DMX-RDM</t>
  </si>
  <si>
    <t>V1-P0-702X2-04R50-6528040</t>
  </si>
  <si>
    <t>Светодиодный прожектор VARTON AirQub Sport TV 280 Вт 4000 К AS1 DMX-RDM</t>
  </si>
  <si>
    <t>V1-P0-702X2-04R06-6528040</t>
  </si>
  <si>
    <t>Светодиодный прожектор VARTON AirQub Sport TV 280 Вт 4000 К 90° DMX-RDM</t>
  </si>
  <si>
    <t>V1-P0-702X2-04R02-6528040</t>
  </si>
  <si>
    <t>Светодиодный прожектор VARTON AirQub Sport TV 280 Вт 4000 К 30°  DMX-RDM</t>
  </si>
  <si>
    <t>V1-P0-702X2-04L06-6528057</t>
  </si>
  <si>
    <t>Светодиодный прожектор VARTON AirQub Sport TV 280 Вт 5700 К 90°</t>
  </si>
  <si>
    <t>5700K</t>
  </si>
  <si>
    <t>V1-P0-702X2-04L07-6528057</t>
  </si>
  <si>
    <t>Светодиодный прожектор VARTON AirQub Sport TV 280 Вт 5700 К 60°</t>
  </si>
  <si>
    <t>V1-P0-702X2-04L27-6528057</t>
  </si>
  <si>
    <t>Светодиодный прожектор VARTON AirQub Sport TV 280 Вт 5700 К 10°</t>
  </si>
  <si>
    <t>28650 лм</t>
  </si>
  <si>
    <t>V1-P0-702X2-04L19-6528057</t>
  </si>
  <si>
    <t>Светодиодный прожектор VARTON AirQub Sport TV 280 Вт 5700 К 20°</t>
  </si>
  <si>
    <t>V1-P0-702X2-04L50-6528057</t>
  </si>
  <si>
    <t>Светодиодный прожектор VARTON AirQub Sport TV 280 Вт 5700 К AS1</t>
  </si>
  <si>
    <t>V1-P0-702X2-04L02-6528057</t>
  </si>
  <si>
    <t>Светодиодный прожектор VARTON AirQub Sport TV 280 Вт 5700 К 30°</t>
  </si>
  <si>
    <t>V1-P0-702X2-04D19-6528057</t>
  </si>
  <si>
    <t>Светодиодный прожектор VARTON AirQub Sport TV 280 Вт 5700 К 20° DALI</t>
  </si>
  <si>
    <t>V1-P0-702X2-04D50-6528057</t>
  </si>
  <si>
    <t>Светодиодный прожектор VARTON AirQub Sport TV 280 Вт 5700 К AS1  DALI</t>
  </si>
  <si>
    <t>V1-P0-702X2-04D07-6528057</t>
  </si>
  <si>
    <t>Светодиодный прожектор VARTON AirQub Sport TV 280 Вт 5700 К 60° DALI</t>
  </si>
  <si>
    <t>V1-P0-702X2-04D02-6528057</t>
  </si>
  <si>
    <t>Светодиодный прожектор VARTON AirQub Sport TV 280 Вт 5700 К 30°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</si>
  <si>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</si>
  <si>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</si>
  <si>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</si>
  <si>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</si>
  <si>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V1-P0-702X2-04R06-6528057</t>
  </si>
  <si>
    <t>Светодиодный прожектор VARTON AirQub Sport TV 280 Вт 5700 К 90° DMX-RDM</t>
  </si>
  <si>
    <t>V1-P0-702X2-04R50-6528057</t>
  </si>
  <si>
    <t>Светодиодный прожектор VARTON AirQub Sport TV 280 Вт 5700 К AS1 DMX-RDM</t>
  </si>
  <si>
    <t>V1-P0-702X2-04R19-6528057</t>
  </si>
  <si>
    <t>Светодиодный прожектор VARTON AirQub Sport TV 280 Вт 5700 К 20° DMX-RDM</t>
  </si>
  <si>
    <t>V1-P0-702X2-04R02-6528057</t>
  </si>
  <si>
    <t>Светодиодный прожектор VARTON AirQub Sport TV 280 Вт 5700 К 30°  DMX-RDM</t>
  </si>
  <si>
    <t>V1-P0-702X2-04R07-6528057</t>
  </si>
  <si>
    <t>Светодиодный прожектор VARTON AirQub Sport TV 280 Вт 5700 К 60° DMX-RDM</t>
  </si>
  <si>
    <t>AirQub Sport TV  420 Вт</t>
  </si>
  <si>
    <t>V1-P0-702X3-04L50-6542040</t>
  </si>
  <si>
    <t>Светодиодный прожектор VARTON AirQub Sport TV 420 Вт 4000 К AS1</t>
  </si>
  <si>
    <t>46600 лм</t>
  </si>
  <si>
    <t>V1-P0-702X3-04L07-6542040</t>
  </si>
  <si>
    <t>Светодиодный прожектор VARTON AirQub Sport TV 420 Вт 4000 К 60°</t>
  </si>
  <si>
    <t>V1-P0-702X3-04L02-6542040</t>
  </si>
  <si>
    <t>Светодиодный прожектор VARTON AirQub Sport TV 420 Вт 4000 К 30°</t>
  </si>
  <si>
    <t>V1-P0-702X3-04L06-6542040</t>
  </si>
  <si>
    <t>Светодиодный прожектор VARTON AirQub Sport TV 420 Вт 4000 К 90°</t>
  </si>
  <si>
    <t>V1-P0-702X3-04L19-6542040</t>
  </si>
  <si>
    <t>Светодиодный прожектор VARTON AirQub Sport TV 420 Вт 4000 К 20°</t>
  </si>
  <si>
    <t>V1-P0-702X3-04D06-6542040</t>
  </si>
  <si>
    <t>Светодиодный прожектор VARTON AirQub Sport TV 420 Вт 4000 К 90° DALI</t>
  </si>
  <si>
    <t>V1-P0-702X3-04D19-6542040</t>
  </si>
  <si>
    <t>Светодиодный прожектор VARTON AirQub Sport TV 420 Вт 4000 К 20° DALI</t>
  </si>
  <si>
    <t>V1-P0-702X3-04D02-6542040</t>
  </si>
  <si>
    <t>Светодиодный прожектор VARTON AirQub Sport TV 420 Вт 4000 К 30° DALI</t>
  </si>
  <si>
    <t>V1-P0-702X3-04D50-6542040</t>
  </si>
  <si>
    <t>Светодиодный прожектор VARTON AirQub Sport TV 420 Вт 4000 К AS1  DALI</t>
  </si>
  <si>
    <t>V1-P0-702X3-04D07-6542040</t>
  </si>
  <si>
    <t>Светодиодный прожектор VARTON AirQub Sport TV 420 Вт 4000 К 60° DALI</t>
  </si>
  <si>
    <t>V1-P0-702X3-04R50-6542040</t>
  </si>
  <si>
    <t>Светодиодный прожектор VARTON AirQub Sport TV 420 Вт 4000 К AS1 DMX-RDM</t>
  </si>
  <si>
    <t>V1-P0-702X3-04R07-6542040</t>
  </si>
  <si>
    <t>Светодиодный прожектор VARTON AirQub Sport TV 420 Вт 4000 К 60° DMX-RDM</t>
  </si>
  <si>
    <t>V1-P0-702X3-04R06-6542040</t>
  </si>
  <si>
    <t>Светодиодный прожектор VARTON AirQub Sport TV 420 Вт 4000 К 90° DMX-RDM</t>
  </si>
  <si>
    <t>V1-P0-702X3-04R02-6542040</t>
  </si>
  <si>
    <t>Светодиодный прожектор VARTON AirQub Sport TV 420 Вт 4000 К 30°  DMX-RDM</t>
  </si>
  <si>
    <t>V1-P0-702X3-04R19-6542040</t>
  </si>
  <si>
    <t>Светодиодный прожектор VARTON AirQub Sport TV 420 Вт 4000 К 20° DMX-RDM</t>
  </si>
  <si>
    <t>V1-P0-702X3-04L27-6542057</t>
  </si>
  <si>
    <t>Светодиодный прожектор VARTON AirQub Sport TV 420 Вт 5700 К 10°</t>
  </si>
  <si>
    <t>43130 лм</t>
  </si>
  <si>
    <t>V1-P0-702X3-04L06-6542057</t>
  </si>
  <si>
    <t>Светодиодный прожектор VARTON AirQub Sport TV 420 Вт 5700 К 90°</t>
  </si>
  <si>
    <t>V1-P0-702X3-04L07-6542057</t>
  </si>
  <si>
    <t>Светодиодный прожектор VARTON AirQub Sport TV 420 Вт 5700 К 60°</t>
  </si>
  <si>
    <t>V1-P0-702X3-04L19-6542057</t>
  </si>
  <si>
    <t>Светодиодный прожектор VARTON AirQub Sport TV 420 Вт 5700 К 20°</t>
  </si>
  <si>
    <t>V1-P0-702X3-04L02-6542057</t>
  </si>
  <si>
    <t>Светодиодный прожектор VARTON AirQub Sport TV 420 Вт 5700 К 30°</t>
  </si>
  <si>
    <t>V1-P0-702X3-04L50-6542057</t>
  </si>
  <si>
    <t>Светодиодный прожектор VARTON AirQub Sport TV 420 Вт 5700 К AS1</t>
  </si>
  <si>
    <t>V1-P0-702X3-04D27-6542057</t>
  </si>
  <si>
    <t>Светодиодный прожектор VARTON AirQub Sport TV 420 Вт 5700 К 10° DALI</t>
  </si>
  <si>
    <t>V1-P0-702X3-04D19-6542057</t>
  </si>
  <si>
    <t>Светодиодный прожектор VARTON AirQub Sport TV 420 Вт 5700 К 20° DALI</t>
  </si>
  <si>
    <t>V1-P0-702X3-04D02-6542057</t>
  </si>
  <si>
    <t>Светодиодный прожектор VARTON AirQub Sport TV 420 Вт 5700 К 30° DALI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</si>
  <si>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</si>
  <si>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</si>
  <si>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</si>
  <si>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</si>
  <si>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V1-P0-702X3-04D06-6542057</t>
  </si>
  <si>
    <t>Светодиодный прожектор VARTON AirQub Sport TV 420 Вт 5700 К 90° DALI</t>
  </si>
  <si>
    <t>V1-P0-702X3-04R02-6542057</t>
  </si>
  <si>
    <t>Светодиодный прожектор VARTON AirQub Sport TV 420 Вт 5700 К 30° DMX-RDM</t>
  </si>
  <si>
    <t>V1-P0-702X3-04R50-6542057</t>
  </si>
  <si>
    <t>Светодиодный прожектор VARTON AirQub Sport TV 420 Вт 5700 К AS1 DMX-RDM</t>
  </si>
  <si>
    <t>V1-P0-702X3-04R07-6542057</t>
  </si>
  <si>
    <t>Светодиодный прожектор VARTON AirQub Sport TV 420 Вт 5700 К 60°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</si>
  <si>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</si>
  <si>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</si>
  <si>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</si>
  <si>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</si>
  <si>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AirQub Sport TV  640 Вт</t>
  </si>
  <si>
    <t>V1-P0-703X3-04L02-6564040</t>
  </si>
  <si>
    <t>Светодиодный прожектор VARTON AirQub Sport TV 640 Вт 4000 К 30°</t>
  </si>
  <si>
    <t>71200 лм</t>
  </si>
  <si>
    <t>V1-P0-703X3-04L07-6564040</t>
  </si>
  <si>
    <t>Светодиодный прожектор VARTON AirQub Sport TV 640 Вт 4000 К 60°</t>
  </si>
  <si>
    <t>V1-P0-703X3-04L19-6564040</t>
  </si>
  <si>
    <t>Светодиодный прожектор VARTON AirQub Sport TV 640 Вт 4000 К 20°</t>
  </si>
  <si>
    <t>V1-P0-703X3-04L06-6564040</t>
  </si>
  <si>
    <t>Светодиодный прожектор VARTON AirQub Sport TV 640 Вт 4000 К 90°</t>
  </si>
  <si>
    <t>V1-P0-703X3-04L50-6564040</t>
  </si>
  <si>
    <t>Светодиодный прожектор VARTON AirQub Sport TV 640 Вт 4000 К AS1</t>
  </si>
  <si>
    <t>V1-P0-703X3-04D06-6564040</t>
  </si>
  <si>
    <t>Светодиодный прожектор VARTON AirQub Sport TV 640 Вт 4000 К 90° DALI</t>
  </si>
  <si>
    <t>V1-P0-703X3-04D50-6564040</t>
  </si>
  <si>
    <t>Светодиодный прожектор VARTON AirQub Sport TV 640 Вт 4000 К AS1  DALI</t>
  </si>
  <si>
    <t>V1-P0-703X3-04D07-6564040</t>
  </si>
  <si>
    <t>Светодиодный прожектор VARTON AirQub Sport TV 640 Вт 4000 К 60° DALI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</si>
  <si>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</si>
  <si>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</si>
  <si>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</si>
  <si>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</si>
  <si>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V1-P0-703X3-04R06-6564040</t>
  </si>
  <si>
    <t>Светодиодный прожектор VARTON AirQub Sport TV 640 Вт 4000 К 90° DMX-RDM</t>
  </si>
  <si>
    <t>V1-P0-703X3-04R02-6564040</t>
  </si>
  <si>
    <t>Светодиодный прожектор VARTON AirQub Sport TV 640 Вт 4000 К 30°  DMX-RDM</t>
  </si>
  <si>
    <t>V1-P0-703X3-04R19-6564040</t>
  </si>
  <si>
    <t>Светодиодный прожектор VARTON AirQub Sport TV 640 Вт 4000 К 20°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</si>
  <si>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</si>
  <si>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</si>
  <si>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</si>
  <si>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</si>
  <si>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V1-P0-703X3-04L02-6564057</t>
  </si>
  <si>
    <t>Светодиодный прожектор VARTON AirQub Sport TV 640 Вт 5700 К 30°</t>
  </si>
  <si>
    <t>V1-P0-703X3-04L19-6564057</t>
  </si>
  <si>
    <t>Светодиодный прожектор VARTON AirQub Sport TV 640 Вт 5700 К 20°</t>
  </si>
  <si>
    <t>V1-P0-703X3-04L27-6564057</t>
  </si>
  <si>
    <t>Светодиодный прожектор VARTON AirQub Sport TV 640 Вт 5700 К 10°</t>
  </si>
  <si>
    <t>66340 лм</t>
  </si>
  <si>
    <t>V1-P0-703X3-04L07-6564057</t>
  </si>
  <si>
    <t>Светодиодный прожектор VARTON AirQub Sport TV 640 Вт 5700 К 60°</t>
  </si>
  <si>
    <t>V1-P0-703X3-04L06-6564057</t>
  </si>
  <si>
    <t>Светодиодный прожектор VARTON AirQub Sport TV 640 Вт 5700 К 90°</t>
  </si>
  <si>
    <t>V1-P0-703X3-04L50-6564057</t>
  </si>
  <si>
    <t>Светодиодный прожектор VARTON AirQub Sport TV 640 Вт 5700 К AS1</t>
  </si>
  <si>
    <t>V1-P0-703X3-04D06-6564057</t>
  </si>
  <si>
    <t>Светодиодный прожектор VARTON AirQub Sport TV 640 Вт 5700 К 90° DALI</t>
  </si>
  <si>
    <t>V1-P0-703X3-04D07-6564057</t>
  </si>
  <si>
    <t>Светодиодный прожектор VARTON AirQub Sport TV 640 Вт 5700 К 60° DALI</t>
  </si>
  <si>
    <t>V1-P0-703X3-04D50-6564057</t>
  </si>
  <si>
    <t>Светодиодный прожектор VARTON AirQub Sport TV 640 Вт 5700 К AS1  DALI</t>
  </si>
  <si>
    <t>V1-P0-703X3-04D19-6564057</t>
  </si>
  <si>
    <t>Светодиодный прожектор VARTON AirQub Sport TV 640 Вт 5700 К 20° DALI</t>
  </si>
  <si>
    <t>V1-P0-703X3-04D02-6564057</t>
  </si>
  <si>
    <t>Светодиодный прожектор VARTON AirQub Sport TV 640 Вт 5700 К 30° DALI</t>
  </si>
  <si>
    <t>V1-P0-703X3-04D27-6564057</t>
  </si>
  <si>
    <t>Светодиодный прожектор VARTON AirQub Sport TV 640 Вт 5700 К 10° DALI</t>
  </si>
  <si>
    <t>V1-P0-703X3-04R02-6564057</t>
  </si>
  <si>
    <t>Светодиодный прожектор VARTON AirQub Sport 640 Вт 5700 К 30° DMX-RDM</t>
  </si>
  <si>
    <t>V1-P0-703X3-04R50-6564057</t>
  </si>
  <si>
    <t>Светодиодный прожектор VARTON AirQub Sport TV 640 Вт 5700 К AS1 DMX-RDM</t>
  </si>
  <si>
    <t>V1-P0-703X3-04R06-6564057</t>
  </si>
  <si>
    <t>Светодиодный прожектор VARTON AirQub Sport TV 640 Вт 5700 К 90° DMX-RDM</t>
  </si>
  <si>
    <t>V1-P0-703X3-04R07-6564057</t>
  </si>
  <si>
    <t>Светодиодный прожектор VARTON AirQub Sport TV 640 Вт 5700 К 60°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</si>
  <si>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</si>
  <si>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</si>
  <si>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</si>
  <si>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V1-P0-703X4-04L07-6585040</t>
  </si>
  <si>
    <t>Светодиодный прожектор VARTON AirQub Sport TV 850 Вт 4000 К 60°</t>
  </si>
  <si>
    <t>94500 лм</t>
  </si>
  <si>
    <t>V1-P0-703X4-04L50-6585040</t>
  </si>
  <si>
    <t>Светодиодный прожектор VARTON AirQub Sport TV 850 Вт 4000 К AS1</t>
  </si>
  <si>
    <t>V1-P0-703X4-04L02-6585040</t>
  </si>
  <si>
    <t>Светодиодный прожектор VARTON AirQub Sport TV 850 Вт 4000 К 30°</t>
  </si>
  <si>
    <t>V1-P0-703X4-04L06-6585040</t>
  </si>
  <si>
    <t>Светодиодный прожектор VARTON AirQub Sport TV 850 Вт 4000 К 90°</t>
  </si>
  <si>
    <t>V1-P0-703X4-04L19-6585040</t>
  </si>
  <si>
    <t>Светодиодный прожектор VARTON AirQub Sport TV 850 Вт 4000 К 20°</t>
  </si>
  <si>
    <t>V1-P0-703X4-04D50-6585040</t>
  </si>
  <si>
    <t>Светодиодный прожектор VARTON AirQub Sport TV 850 Вт 4000 К AS1  DALI</t>
  </si>
  <si>
    <t>V1-P0-703X4-04D07-6585040</t>
  </si>
  <si>
    <t>Светодиодный прожектор VARTON AirQub Sport TV 850 Вт 4000 К 60° DALI</t>
  </si>
  <si>
    <t>V1-P0-703X4-04D19-6585040</t>
  </si>
  <si>
    <t>Светодиодный прожектор VARTON AirQub Sport TV 850 Вт 4000 К 20° DALI</t>
  </si>
  <si>
    <t>V1-P0-703X4-04D06-6585040</t>
  </si>
  <si>
    <t>Светодиодный прожектор VARTON AirQub Sport TV 850 Вт 4000 К 90° DALI</t>
  </si>
  <si>
    <t>V1-P0-703X4-04D02-6585040</t>
  </si>
  <si>
    <t>Светодиодный прожектор VARTON AirQub Sport TV 850 Вт 4000 К 30° DALI</t>
  </si>
  <si>
    <t>V1-P0-703X4-04R02-6585040</t>
  </si>
  <si>
    <t>Светодиодный прожектор VARTON AirQub Sport TV 850 Вт 4000 К 30°  DMX-RDM</t>
  </si>
  <si>
    <t>V1-P0-703X4-04R07-6585040</t>
  </si>
  <si>
    <t>Светодиодный прожектор VARTON AirQub Sport TV 850 Вт 4000 К 60° DMX-RDM</t>
  </si>
  <si>
    <t>V1-P0-703X4-04R50-6585040</t>
  </si>
  <si>
    <t>Светодиодный прожектор VARTON AirQub Sport TV 850 Вт 4000 К AS1 DMX-RDM</t>
  </si>
  <si>
    <t>V1-P0-703X4-04R06-6585040</t>
  </si>
  <si>
    <t>Светодиодный прожектор VARTON AirQub Sport TV 850 Вт 4000 К 90° DMX-RDM</t>
  </si>
  <si>
    <t>V1-P0-703X4-04R19-6585040</t>
  </si>
  <si>
    <t>Светодиодный прожектор VARTON AirQub Sport TV 850 Вт 4000 К 20° DMX-RDM</t>
  </si>
  <si>
    <t>V1-P0-703X4-04L02-6585057</t>
  </si>
  <si>
    <t>Светодиодный прожектор VARTON AirQub Sport TV 850 Вт 5700 К 30°</t>
  </si>
  <si>
    <t>V1-P0-703X4-04L50-6585057</t>
  </si>
  <si>
    <t>Светодиодный прожектор VARTON AirQub Sport TV 850 Вт 5700 К AS1</t>
  </si>
  <si>
    <t>V1-P0-703X4-04L07-6585057</t>
  </si>
  <si>
    <t>Светодиодный прожектор VARTON AirQub Sport TV 850 Вт 5700 К 60°</t>
  </si>
  <si>
    <t>V1-P0-703X4-04L19-6585057</t>
  </si>
  <si>
    <t>Светодиодный прожектор VARTON AirQub Sport TV 850 Вт 5700 K 20°</t>
  </si>
  <si>
    <t>V1-P0-703X4-04L27-6585057</t>
  </si>
  <si>
    <t>Светодиодный прожектор VARTON AirQub Sport TV 850 Вт 5700 K 10°</t>
  </si>
  <si>
    <t>88050 лм</t>
  </si>
  <si>
    <t>V1-P0-703X4-04L06-6585057</t>
  </si>
  <si>
    <t>Светодиодный прожектор VARTON AirQub Sport TV 850 Вт 5700 К 90°</t>
  </si>
  <si>
    <t>V1-P0-703X4-04D02-6585057</t>
  </si>
  <si>
    <t>Светодиодный прожектор VARTON AirQub Sport TV 850 Вт 5700 К 30° DALI</t>
  </si>
  <si>
    <t>V1-P0-703X4-04D07-6585057</t>
  </si>
  <si>
    <t>Светодиодный прожектор VARTON AirQub Sport TV 850 Вт 5700 К 60° DALI</t>
  </si>
  <si>
    <t>V1-P0-703X4-04D19-6585057</t>
  </si>
  <si>
    <t>Светодиодный прожектор VARTON AirQub Sport TV 850 Вт 5700 К 20° DALI</t>
  </si>
  <si>
    <t>V1-P0-703X4-04D06-6585057</t>
  </si>
  <si>
    <t>Светодиодный прожектор VARTON AirQub Sport TV 850 Вт 5700 К 90° DALI</t>
  </si>
  <si>
    <t>V1-P0-703X4-04D50-6585057</t>
  </si>
  <si>
    <t>Светодиодный прожектор VARTON AirQub Sport TV 850 Вт 5700 К AS1  DALI</t>
  </si>
  <si>
    <t>V1-P0-703X4-04D27-6585057</t>
  </si>
  <si>
    <t>Светодиодный прожектор VARTON AirQub Sport TV 850 Вт 5700 K 10° DALI</t>
  </si>
  <si>
    <t>V1-P0-703X4-04R06-6585057</t>
  </si>
  <si>
    <t>Светодиодный прожектор VARTON AirQub Sport TV 850 Вт 5700 К 90° DMX-RDM</t>
  </si>
  <si>
    <t>V1-P0-703X4-04R19-6585057</t>
  </si>
  <si>
    <t>Светодиодный прожектор VARTON AirQub Sport TV 850 Вт 5700 К 20° DMX-RDM</t>
  </si>
  <si>
    <t>V1-P0-703X4-04R07-6585057</t>
  </si>
  <si>
    <t>Светодиодный прожектор VARTON AirQub Sport TV 850 Вт 5700 К 60° DMX-RDM</t>
  </si>
  <si>
    <t>V1-P0-703X4-04R50-6585057</t>
  </si>
  <si>
    <t>Светодиодный прожектор VARTON AirQub Sport TV 850 Вт 5700 К AS1 DMX-RDM</t>
  </si>
  <si>
    <t>V1-P0-703X4-04R02-6585057</t>
  </si>
  <si>
    <t>Светодиодный прожектор VARTON AirQub Sport TV 850 Вт 5700 К 30° DMX-RDM</t>
  </si>
  <si>
    <t>AirQub Sport TV 1120 Вт</t>
  </si>
  <si>
    <t>V1-P0-703X5-04L06-65K1240</t>
  </si>
  <si>
    <t>Светодиодный прожектор VARTON AirQub Sport TV 1120 Вт 4000 К 90°</t>
  </si>
  <si>
    <t>1120W</t>
  </si>
  <si>
    <t>124300 лм</t>
  </si>
  <si>
    <t>V1-P0-703X5-04L19-65K1240</t>
  </si>
  <si>
    <t>Светодиодный прожектор VARTON AirQub Sport TV 1120 Вт 4000 К 20°</t>
  </si>
  <si>
    <t>V1-P0-703X5-04L02-65K1240</t>
  </si>
  <si>
    <t>Светодиодный прожектор VARTON AirQub Sport TV 1120 Вт 4000 К 30°</t>
  </si>
  <si>
    <t>V1-P0-703X5-04L50-65K1240</t>
  </si>
  <si>
    <t>Светодиодный прожектор VARTON AirQub Sport TV 1120 Вт 4000 К AS1</t>
  </si>
  <si>
    <t>V1-P0-703X5-04L07-65K1240</t>
  </si>
  <si>
    <t>Светодиодный прожектор VARTON AirQub Sport TV 1120 Вт 4000 К 60°</t>
  </si>
  <si>
    <t>V1-P0-703X5-04D50-65K1240</t>
  </si>
  <si>
    <t>Светодиодный прожектор VARTON AirQub Sport TV 1120 Вт 4000 К AS1  DALI</t>
  </si>
  <si>
    <t>V1-P0-703X5-04D06-65K1240</t>
  </si>
  <si>
    <t>Светодиодный прожектор VARTON AirQub Sport TV 1120 Вт 4000 К 90° DALI</t>
  </si>
  <si>
    <t>V1-P0-703X5-04D07-65K1240</t>
  </si>
  <si>
    <t>Светодиодный прожектор VARTON AirQub Sport TV 1120 Вт 4000 К 60° DALI</t>
  </si>
  <si>
    <t>V1-P0-703X5-04D02-65K1240</t>
  </si>
  <si>
    <t>Светодиодный прожектор VARTON AirQub Sport TV 1120 Вт 4000 К 30° DALI</t>
  </si>
  <si>
    <t>V1-P0-703X5-04D19-65K1240</t>
  </si>
  <si>
    <t>Светодиодный прожектор VARTON AirQub Sport TV 1120 Вт 4000 К 20° DALI</t>
  </si>
  <si>
    <t>V1-P0-703X5-04R50-65K1240</t>
  </si>
  <si>
    <t>Светодиодный прожектор VARTON AirQub Sport TV 1120 Вт 4000 К AS1 DMX-RDM</t>
  </si>
  <si>
    <t>V1-P0-703X5-04R07-65K1240</t>
  </si>
  <si>
    <t>Светодиодный прожектор VARTON AirQub Sport TV 1120 Вт 4000 К 60° DMX-RDM</t>
  </si>
  <si>
    <t>V1-P0-703X5-04R06-65K1240</t>
  </si>
  <si>
    <t>Светодиодный прожектор VARTON AirQub Sport TV 1120 Вт 4000 К 90° DMX-RDM</t>
  </si>
  <si>
    <t>V1-P0-703X5-04R19-65K1240</t>
  </si>
  <si>
    <t>Светодиодный прожектор VARTON AirQub Sport TV 1120 Вт 4000 К 20° DMX-RDM</t>
  </si>
  <si>
    <t>V1-P0-703X5-04R02-65K1240</t>
  </si>
  <si>
    <t>Светодиодный прожектор VARTON AirQub Sport TV 1120 Вт 4000 К 30°  DMX-RDM</t>
  </si>
  <si>
    <t>V1-P0-703X5-04L07-65K1257</t>
  </si>
  <si>
    <t>Светодиодный прожектор VARTON AirQub Sport TV 1120 Вт 5700 К 60°</t>
  </si>
  <si>
    <t>V1-P0-703X5-04L19-65K1257</t>
  </si>
  <si>
    <t>Светодиодный прожектор VARTON AirQub Sport TV 1120 Вт 5700 К 20°</t>
  </si>
  <si>
    <t>V1-P0-703X5-04L02-65K1257</t>
  </si>
  <si>
    <t>Светодиодный прожектор VARTON AirQub Sport TV 1120 Вт 5700 К 30°</t>
  </si>
  <si>
    <t>V1-P0-703X5-04L50-65K1257</t>
  </si>
  <si>
    <t>Светодиодный прожектор VARTON AirQub Sport TV 1120 Вт 5700 К AS1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</si>
  <si>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</si>
  <si>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</si>
  <si>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</si>
  <si>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</si>
  <si>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</si>
  <si>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V1-P0-703X5-04D06-65K1257</t>
  </si>
  <si>
    <t>Светодиодный прожектор VARTON AirQub Sport TV 1120 Вт 5700 К 90° DALI</t>
  </si>
  <si>
    <t>V1-P0-703X5-04D02-65K1257</t>
  </si>
  <si>
    <t>Светодиодный прожектор VARTON AirQub Sport TV 1120 Вт 5700 К 30° DALI</t>
  </si>
  <si>
    <t>V1-P0-703X5-04D27-65K1257</t>
  </si>
  <si>
    <t>Светодиодный прожектор VARTON AirQub Sport TV 1120 Вт 5700 К 10° DALI</t>
  </si>
  <si>
    <t>V1-P0-703X5-04D19-65K1257</t>
  </si>
  <si>
    <t>Светодиодный прожектор VARTON AirQub Sport TV 1120 Вт 5700 К 20° DALI</t>
  </si>
  <si>
    <t>V1-P0-703X5-04D50-65K1257</t>
  </si>
  <si>
    <t>Светодиодный прожектор VARTON AirQub Sport TV 1120 Вт 5700 К AS1  DALI</t>
  </si>
  <si>
    <t>V1-P0-703X5-04D07-65K1257</t>
  </si>
  <si>
    <t>Светодиодный прожектор VARTON AirQub Sport TV 1120 Вт 5700 К 60° DALI</t>
  </si>
  <si>
    <t>V1-P0-703X5-04R50-65K1257</t>
  </si>
  <si>
    <t>Светодиодный прожектор VARTON AirQub Sport TV 1120 Вт 5700 К AS1 DMX-RDM</t>
  </si>
  <si>
    <t>V1-P0-703X5-04R07-65K1257</t>
  </si>
  <si>
    <t>Светодиодный прожектор VARTON AirQub Sport TV 1120 Вт 5700 К 60° DMX-RDM</t>
  </si>
  <si>
    <t>V1-P0-703X5-04R19-65K1257</t>
  </si>
  <si>
    <t>Светодиодный прожектор VARTON AirQub Sport TV 1120 Вт 5700 К 20° DMX-RDM</t>
  </si>
  <si>
    <t>V1-P0-703X5-04R06-65K1257</t>
  </si>
  <si>
    <t>Светодиодный прожектор VARTON AirQub Sport TV 1120 Вт 5700 К 90° DMX-RDM</t>
  </si>
  <si>
    <t>V1-P0-703X5-04R02-65K1257</t>
  </si>
  <si>
    <t>Светодиодный прожектор VARTON AirQub Sport TV 1120 Вт 5700 К 30° DMX-RDM</t>
  </si>
  <si>
    <t>AirQub Sport TV  150 Вт</t>
  </si>
  <si>
    <t>V1-P0-702X2-04L06-6515057</t>
  </si>
  <si>
    <t>Светодиодный прожектор VARTON AirQub Sport TV 150 Вт 5700 К 90°</t>
  </si>
  <si>
    <t>16650 лм</t>
  </si>
  <si>
    <t>V1-P0-702X2-04L02-6515057</t>
  </si>
  <si>
    <t>Светодиодный прожектор VARTON AirQub Sport TV 150 Вт 5700 K 30°</t>
  </si>
  <si>
    <t>V1-P0-702X2-04L50-6515057</t>
  </si>
  <si>
    <t>Светодиодный прожектор VARTON AirQub Sport TV 150 Вт 5700 К AS1</t>
  </si>
  <si>
    <t>V1-P0-702X2-04L07-6515057</t>
  </si>
  <si>
    <t>Светодиодный прожектор VARTON AirQub Sport TV 150 Вт 5700 К 60°</t>
  </si>
  <si>
    <t>V1-P0-702X2-04L19-6515057</t>
  </si>
  <si>
    <t>Светодиодный прожектор VARTON AirQub Sport TV 150 Вт 5700 K 20°</t>
  </si>
  <si>
    <t>V1-P0-702X2-04L27-6515057</t>
  </si>
  <si>
    <t>Светодиодный прожектор VARTON AirQub Sport TV 150 Вт 5700 К 10°</t>
  </si>
  <si>
    <t>15150 лм</t>
  </si>
  <si>
    <t>V1-P0-702X2-04D27-6515057</t>
  </si>
  <si>
    <t>Светодиодный прожектор VARTON AirQub Sport TV 150 Вт 5700 К 10°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</si>
  <si>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</si>
  <si>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</si>
  <si>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</si>
  <si>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</si>
  <si>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V1-P0-702X2-04D06-6515057</t>
  </si>
  <si>
    <t>Светодиодный прожектор VARTON AirQub Sport TV 150 Вт 5700 К 90° DALI</t>
  </si>
  <si>
    <t>V1-P0-702X2-04D07-6515057</t>
  </si>
  <si>
    <t>Светодиодный прожектор VARTON AirQub Sport TV 150 Вт 5700 К 60° DALI</t>
  </si>
  <si>
    <t>V1-P0-702X2-04D19-6515057</t>
  </si>
  <si>
    <t>Светодиодный прожектор VARTON AirQub Sport TV 150 Вт 5700 K 20° DALI</t>
  </si>
  <si>
    <t>AirQub Sport</t>
  </si>
  <si>
    <t>AirQub Sport  280 Вт</t>
  </si>
  <si>
    <t>V1-P1-702X2-04L06-6528040</t>
  </si>
  <si>
    <t>Светодиодный прожектор VARTON AirQub Sport 280 Вт 4000 K 90°</t>
  </si>
  <si>
    <t>39500 лм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</si>
  <si>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</si>
  <si>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</si>
  <si>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</si>
  <si>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</si>
  <si>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V1-P1-702X2-04L19-6528040</t>
  </si>
  <si>
    <t>Светодиодный прожектор VARTON AirQub Sport 280 Вт 4000 K 20°</t>
  </si>
  <si>
    <t>V1-P1-702X2-04L27-6528040</t>
  </si>
  <si>
    <t>Светодиодный прожектор VARTON AirQub Sport 280 Вт 4000 K 10°</t>
  </si>
  <si>
    <t>37050 лм</t>
  </si>
  <si>
    <t>V1-P1-702X2-04L07-6528040</t>
  </si>
  <si>
    <t>Светодиодный прожектор VARTON AirQub Sport 280 Вт 4000 K 60°</t>
  </si>
  <si>
    <t>V1-P1-702X2-04D19-6528040</t>
  </si>
  <si>
    <t>Светодиодный прожектор VARTON AirQub Sport 280 Вт 4000 К 20° DALI</t>
  </si>
  <si>
    <t>V1-P1-702X2-04D27-6528040</t>
  </si>
  <si>
    <t>Светодиодный прожектор VARTON AirQub Sport 280 Вт 4000 K 10° DALI</t>
  </si>
  <si>
    <t>V1-P1-702X2-04D02-6528040</t>
  </si>
  <si>
    <t>Светодиодный прожектор VARTON AirQub Sport 280 Вт 4000 К 30° DALI</t>
  </si>
  <si>
    <t>V1-P1-702X2-04D06-6528040</t>
  </si>
  <si>
    <t>Светодиодный прожектор VARTON AirQub Sport 280 Вт 4000 К 90° DALI</t>
  </si>
  <si>
    <t>V1-P1-702X2-04D50-6528040</t>
  </si>
  <si>
    <t>Светодиодный прожектор VARTON AirQub Sport 280 Вт 4000 К AS1  DALI</t>
  </si>
  <si>
    <t>V1-P1-702X2-04D07-6528040</t>
  </si>
  <si>
    <t>Светодиодный прожектор VARTON AirQub Sport 280 Вт 4000 К 60° DALI</t>
  </si>
  <si>
    <t>V1-P1-702X2-04R19-6528040</t>
  </si>
  <si>
    <t>Светодиодный прожектор VARTON AirQub Sport 280 Вт 4000 К 20° DMX-RDM</t>
  </si>
  <si>
    <t>V1-P1-702X2-04R07-6528040</t>
  </si>
  <si>
    <t>Светодиодный прожектор VARTON AirQub Sport 280 Вт 4000 К 60° DMX-RDM</t>
  </si>
  <si>
    <t>V1-P1-702X2-04R02-6528040</t>
  </si>
  <si>
    <t>Светодиодный прожектор VARTON AirQub Sport 280 Вт 4000 К 30°  DMX-RDM</t>
  </si>
  <si>
    <t>V1-P1-702X2-04R50-6528040</t>
  </si>
  <si>
    <t>Светодиодный прожектор VARTON AirQub Sport 280 Вт 4000 К AS1 DMX-RDM</t>
  </si>
  <si>
    <t>V1-P1-702X2-04R06-6528040</t>
  </si>
  <si>
    <t>Светодиодный прожектор VARTON AirQub Sport 280 Вт 4000 К 90° DMX-RDM</t>
  </si>
  <si>
    <t>V1-P1-702X2-04L07-6528050</t>
  </si>
  <si>
    <t>Светодиодный прожектор VARTON AirQub Sport 280 Вт 5000 К 60°</t>
  </si>
  <si>
    <t>V1-P1-702X2-04L19-6528050</t>
  </si>
  <si>
    <t>Светодиодный прожектор VARTON AirQub Sport 280 Вт 5000 К 20°</t>
  </si>
  <si>
    <t>V1-P1-702X2-04L02-6528050</t>
  </si>
  <si>
    <t>Светодиодный прожектор VARTON AirQub Sport 280 Вт 5000 К 30°</t>
  </si>
  <si>
    <t>V1-P1-702X2-04L50-6528050</t>
  </si>
  <si>
    <t>Светодиодный прожектор VARTON AirQub Sport 280 Вт 5000 К AS1</t>
  </si>
  <si>
    <t>V1-P1-702X2-04L27-6528050</t>
  </si>
  <si>
    <t>Светодиодный прожектор VARTON AirQub Sport 280 Вт 5000 К 10°</t>
  </si>
  <si>
    <t>V1-P1-702X2-04L06-6528050</t>
  </si>
  <si>
    <t>Светодиодный прожектор VARTON AirQub Sport 280 Вт 5000 К 90°</t>
  </si>
  <si>
    <t>V1-P1-702X2-04D19-6528050</t>
  </si>
  <si>
    <t>Светодиодный прожектор VARTON AirQub Sport 280 Вт 5000 К 20° DALI</t>
  </si>
  <si>
    <t>V1-P1-702X2-04D50-6528050</t>
  </si>
  <si>
    <t>Светодиодный прожектор VARTON AirQub Sport 280 Вт 5000 К AS1  DALI</t>
  </si>
  <si>
    <t>V1-P1-702X2-04D27-6528050</t>
  </si>
  <si>
    <t>Светодиодный прожектор VARTON AirQub Sport 280 Вт 5000 К 10° DALI</t>
  </si>
  <si>
    <t>V1-P1-702X2-04D07-6528050</t>
  </si>
  <si>
    <t>Светодиодный прожектор VARTON AirQub Sport 280 Вт 5000 К 60° DALI</t>
  </si>
  <si>
    <t>V1-P1-702X2-04D02-6528050</t>
  </si>
  <si>
    <t>Светодиодный прожектор VARTON AirQub Sport 280 Вт 5000 К 30° DALI</t>
  </si>
  <si>
    <t>V1-P1-702X2-04D06-6528050</t>
  </si>
  <si>
    <t>Светодиодный прожектор VARTON AirQub Sport 280 Вт 5000 К 90° DALI</t>
  </si>
  <si>
    <t>V1-P1-702X2-04R02-6528050</t>
  </si>
  <si>
    <t>Светодиодный прожектор VARTON AirQub Sport 280 Вт 5000 К 30°  DMX-RDM</t>
  </si>
  <si>
    <t>V1-P1-702X2-04R07-6528050</t>
  </si>
  <si>
    <t>Светодиодный прожектор VARTON AirQub Sport 280 Вт 5000 К 60° DMX-RDM</t>
  </si>
  <si>
    <t>V1-P1-702X2-04R06-6528050</t>
  </si>
  <si>
    <t>Светодиодный прожектор VARTON AirQub Sport 280 Вт 5000 К 90° DMX-RDM</t>
  </si>
  <si>
    <t>V1-P1-702X2-04R19-6528050</t>
  </si>
  <si>
    <t>Светодиодный прожектор VARTON AirQub Sport 280 Вт 5000 К 20° DMX-RDM</t>
  </si>
  <si>
    <t>V1-P1-702X2-04R50-6528050</t>
  </si>
  <si>
    <t>Светодиодный прожектор VARTON AirQub Sport 280 Вт 5000 К AS1 DMX-RDM</t>
  </si>
  <si>
    <t>AirQub Sport  420 Вт</t>
  </si>
  <si>
    <t>V1-P1-702X3-04L50-6542040</t>
  </si>
  <si>
    <t>Светодиодный прожектор VARTON AirQub Sport 420 Вт 4000 K AS1</t>
  </si>
  <si>
    <t>59500 лм</t>
  </si>
  <si>
    <t>V1-P1-702X3-04L06-6542040</t>
  </si>
  <si>
    <t>Светодиодный прожектор VARTON AirQub Sport 420 Вт 4000 K 90°</t>
  </si>
  <si>
    <t>V1-P1-702X3-04L07-6542040</t>
  </si>
  <si>
    <t>Светодиодный прожектор VARTON AirQub Sport 420 Вт 4000 K 60°</t>
  </si>
  <si>
    <t>V1-P1-702X3-04L27-6542040</t>
  </si>
  <si>
    <t>Светодиодный прожектор VARTON AirQub Sport 420 Вт 4000 K 10°</t>
  </si>
  <si>
    <t>55980 лм</t>
  </si>
  <si>
    <t>V1-P1-702X3-04L02-6542040</t>
  </si>
  <si>
    <t>Светодиодный прожектор VARTON AirQub Sport 420 Вт 4000 К 30°</t>
  </si>
  <si>
    <t>V1-P1-702X3-04L19-6542040</t>
  </si>
  <si>
    <t>Светодиодный прожектор VARTON AirQub Sport 420 Вт 4000 K 20°</t>
  </si>
  <si>
    <t>V1-P1-702X3-04D27-6542040</t>
  </si>
  <si>
    <t>Светодиодный прожектор VARTON AirQub Sport 420 Вт 4000 K 10° DALI</t>
  </si>
  <si>
    <t>V1-P1-702X3-04D07-6542040</t>
  </si>
  <si>
    <t>Светодиодный прожектор VARTON AirQub Sport 420 Вт 4000 К 60° DALI</t>
  </si>
  <si>
    <t>V1-P1-702X3-04D19-6542040</t>
  </si>
  <si>
    <t>Светодиодный прожектор VARTON AirQub Sport 420 Вт 4000 К 20° DALI</t>
  </si>
  <si>
    <t>V1-P1-702X3-04D50-6542040</t>
  </si>
  <si>
    <t>Светодиодный прожектор VARTON AirQub Sport 420 Вт 4000 К AS1  DALI</t>
  </si>
  <si>
    <t>V1-P1-702X3-04D02-6542040</t>
  </si>
  <si>
    <t>Светодиодный прожектор VARTON AirQub Sport 420 Вт 4000 К 30° DALI</t>
  </si>
  <si>
    <t>V1-P1-702X3-04D06-6542040</t>
  </si>
  <si>
    <t>Светодиодный прожектор VARTON AirQub Sport 420 Вт 4000 К 90° DALI</t>
  </si>
  <si>
    <t>V1-P1-702X3-04R02-6542040</t>
  </si>
  <si>
    <t>Светодиодный прожектор VARTON AirQub Sport 420 Вт 4000 К 30°  DMX-RDM</t>
  </si>
  <si>
    <t>V1-P1-702X3-04R06-6542040</t>
  </si>
  <si>
    <t>Светодиодный прожектор VARTON AirQub Sport 420 Вт 4000 К 90° DMX-RDM</t>
  </si>
  <si>
    <t>V1-P1-702X3-04R50-6542040</t>
  </si>
  <si>
    <t>Светодиодный прожектор VARTON AirQub Sport 420 Вт 4000 К AS1 DMX-RDM</t>
  </si>
  <si>
    <t>V1-P1-702X3-04R07-6542040</t>
  </si>
  <si>
    <t>Светодиодный прожектор VARTON AirQub Sport 420 Вт 4000 К 60° DMX-RDM</t>
  </si>
  <si>
    <t>V1-P1-702X3-04R19-6542040</t>
  </si>
  <si>
    <t>Светодиодный прожектор VARTON AirQub Sport 420 Вт 4000 К 20° DMX-RDM</t>
  </si>
  <si>
    <t>V1-P1-702X3-04L19-6542050</t>
  </si>
  <si>
    <t>Светодиодный прожектор VARTON AirQub Sport 420 Вт 5000 К 20°</t>
  </si>
  <si>
    <t>V1-P1-702X3-04L07-6542050</t>
  </si>
  <si>
    <t>Светодиодный прожектор VARTON AirQub Sport 420 Вт 5000 К 60°</t>
  </si>
  <si>
    <t>V1-P1-702X3-04L06-6542050</t>
  </si>
  <si>
    <t>Светодиодный прожектор VARTON AirQub Sport 420 Вт 5000 К 90°</t>
  </si>
  <si>
    <t>V1-P1-702X3-04L02-6542050</t>
  </si>
  <si>
    <t>Светодиодный прожектор VARTON AirQub Sport 420 Вт 5000 K 30°</t>
  </si>
  <si>
    <t>V1-P1-702X3-04L50-6542050</t>
  </si>
  <si>
    <t>Светодиодный прожектор VARTON AirQub Sport 420 Вт 5000 К AS1</t>
  </si>
  <si>
    <t>V1-P1-702X3-04L27-6542050</t>
  </si>
  <si>
    <t>Светодиодный прожектор VARTON AirQub Sport 420 Вт 5000 К 10°</t>
  </si>
  <si>
    <t>V1-P1-702X3-04D19-6542050</t>
  </si>
  <si>
    <t>Светодиодный прожектор VARTON AirQub Sport 420 Вт 5000 К 20° DALI</t>
  </si>
  <si>
    <t>V1-P1-702X3-04D02-6542050</t>
  </si>
  <si>
    <t>Светодиодный прожектор VARTON AirQub Sport 420 Вт 5000 К 30° DALI</t>
  </si>
  <si>
    <t>V1-P1-702X3-04D50-6542050</t>
  </si>
  <si>
    <t>Светодиодный прожектор VARTON AirQub Sport 420 Вт 5000 К AS1  DALI</t>
  </si>
  <si>
    <t>V1-P1-702X3-04D07-6542050</t>
  </si>
  <si>
    <t>Светодиодный прожектор VARTON AirQub Sport 420 Вт 5000 К 60° DALI</t>
  </si>
  <si>
    <t>V1-P1-702X3-04D06-6542050</t>
  </si>
  <si>
    <t>Светодиодный прожектор VARTON AirQub Sport 420 Вт 5000 К 90° DALI</t>
  </si>
  <si>
    <t>V1-P1-702X3-04D27-6542050</t>
  </si>
  <si>
    <t>Светодиодный прожектор VARTON AirQub Sport 420 Вт 5000 К 10° DALI</t>
  </si>
  <si>
    <t>V1-P1-702X3-04R06-6542050</t>
  </si>
  <si>
    <t>Светодиодный прожектор VARTON AirQub Sport 420 Вт 5000 К 90° DMX-RDM</t>
  </si>
  <si>
    <t>V1-P1-702X3-04R07-6542050</t>
  </si>
  <si>
    <t>Светодиодный прожектор VARTON AirQub Sport 420 Вт 5000 К 60° DMX-RDM</t>
  </si>
  <si>
    <t>V1-P1-702X3-04R02-6542050</t>
  </si>
  <si>
    <t>Светодиодный прожектор VARTON AirQub Sport 420 Вт 5000 К 30°  DMX-RDM</t>
  </si>
  <si>
    <t>V1-P1-702X3-04R19-6542050</t>
  </si>
  <si>
    <t>Светодиодный прожектор VARTON AirQub Sport 420 Вт 5000 К 20° DMX-RDM</t>
  </si>
  <si>
    <t>V1-P1-702X3-04R50-6542050</t>
  </si>
  <si>
    <t>Светодиодный прожектор VARTON AirQub Sport 420 Вт 5000 К AS1 DMX-RDM</t>
  </si>
  <si>
    <t>AirQub Sport  640 Вт</t>
  </si>
  <si>
    <t>V1-P1-703X3-04L06-6564040</t>
  </si>
  <si>
    <t>Светодиодный прожектор VARTON AirQub Sport 640 Вт 4000 K 90°</t>
  </si>
  <si>
    <t>89000 лм</t>
  </si>
  <si>
    <t>V1-P1-703X3-04L27-6564040</t>
  </si>
  <si>
    <t>Светодиодный прожектор VARTON AirQub Sport 640 Вт 4000 K 10°</t>
  </si>
  <si>
    <t>85170 лм</t>
  </si>
  <si>
    <t>V1-P1-703X3-04L50-6564040</t>
  </si>
  <si>
    <t>Светодиодный прожектор VARTON AirQub Sport 640 Вт 4000 K AS1</t>
  </si>
  <si>
    <t>V1-P1-703X3-04L07-6564040</t>
  </si>
  <si>
    <t>Светодиодный прожектор VARTON AirQub Sport 640 Вт 4000 K 60°</t>
  </si>
  <si>
    <t>V1-P1-703X3-04L19-6564040</t>
  </si>
  <si>
    <t>Светодиодный прожектор VARTON AirQub Sport 640 Вт 4000 K 20°</t>
  </si>
  <si>
    <t>V1-P1-703X3-04L02-6564040</t>
  </si>
  <si>
    <t>Светодиодный прожектор VARTON AirQub Sport 640 Вт 4000 K 30°</t>
  </si>
  <si>
    <t>V1-P1-703X3-04D19-6564040</t>
  </si>
  <si>
    <t>Светодиодный прожектор VARTON AirQub Sport 640 Вт 4000 К 20° DALI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</si>
  <si>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</si>
  <si>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</si>
  <si>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</si>
  <si>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</si>
  <si>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</si>
  <si>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</si>
  <si>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V1-P1-703X3-04D02-6564040</t>
  </si>
  <si>
    <t>Светодиодный прожектор VARTON AirQub Sport 640 Вт 4000 К 30° DALI</t>
  </si>
  <si>
    <t>V1-P1-703X3-04D27-6564040</t>
  </si>
  <si>
    <t>Светодиодный прожектор VARTON AirQub Sport 640 Вт 4000 К 10° DALI</t>
  </si>
  <si>
    <t>V1-P1-703X3-04R19-6564040</t>
  </si>
  <si>
    <t>Светодиодный прожектор VARTON AirQub Sport 640 Вт 4000 К 20° DMX-RDM</t>
  </si>
  <si>
    <t>V1-P1-703X3-04R07-6564040</t>
  </si>
  <si>
    <t>Светодиодный прожектор VARTON AirQub Sport 640 Вт 4000 К 60° DMX-RDM</t>
  </si>
  <si>
    <t>V1-P1-703X3-04R06-6564040</t>
  </si>
  <si>
    <t>Светодиодный прожектор VARTON AirQub Sport 640 Вт 4000 К 90° DMX-RDM</t>
  </si>
  <si>
    <t>V1-P1-703X3-04R02-6564040</t>
  </si>
  <si>
    <t>Светодиодный прожектор VARTON AirQub Sport 640 Вт 4000 К 30°  DMX-RDM</t>
  </si>
  <si>
    <t>V1-P1-703X3-04R50-6564040</t>
  </si>
  <si>
    <t>Светодиодный прожектор VARTON AirQub Sport 640 Вт 4000 К AS1 DMX-RDM</t>
  </si>
  <si>
    <t>V1-P1-703X3-04L50-6564050</t>
  </si>
  <si>
    <t>Светодиодный прожектор VARTON AirQub Sport 640 Вт 5000 К AS1</t>
  </si>
  <si>
    <t>V1-P1-703X3-04L02-6564050</t>
  </si>
  <si>
    <t>Светодиодный прожектор VARTON AirQub Sport 640 Вт 5000 К 30°</t>
  </si>
  <si>
    <t>V1-P1-703X3-04L07-6564050</t>
  </si>
  <si>
    <t>Светодиодный прожектор VARTON AirQub Sport 640 Вт 5000 К 60°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</si>
  <si>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</si>
  <si>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</si>
  <si>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</si>
  <si>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</si>
  <si>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V1-P1-703X3-04L27-6564050</t>
  </si>
  <si>
    <t>Светодиодный прожектор VARTON AirQub Sport 640 Вт 5000 K 10°</t>
  </si>
  <si>
    <t>V1-P1-703X3-04D19-6564050</t>
  </si>
  <si>
    <t>Светодиодный прожектор VARTON AirQub Sport 640 Вт 5000 К 20° DALI</t>
  </si>
  <si>
    <t>V1-P1-703X3-04D07-6564050</t>
  </si>
  <si>
    <t>Светодиодный прожектор VARTON AirQub Sport 640 Вт 5000 К 60° DALI</t>
  </si>
  <si>
    <t>V1-P1-703X3-04D02-6564050</t>
  </si>
  <si>
    <t>Светодиодный прожектор VARTON AirQub Sport 640 Вт 5000 К 30° DALI</t>
  </si>
  <si>
    <t>V1-P1-703X3-04D50-6564050</t>
  </si>
  <si>
    <t>Светодиодный прожектор VARTON AirQub Sport 640 Вт 5000 К AS1  DALI</t>
  </si>
  <si>
    <t>V1-P1-703X3-04D27-6564050</t>
  </si>
  <si>
    <t>Светодиодный прожектор VARTON AirQub Sport 640 Вт 5000 К 10° DALI</t>
  </si>
  <si>
    <t>V1-P1-703X3-04D06-6564050</t>
  </si>
  <si>
    <t>Светодиодный прожектор VARTON AirQub Sport 640 Вт 5000 К 90° DALI</t>
  </si>
  <si>
    <t>V1-P1-703X3-04R02-6564050</t>
  </si>
  <si>
    <t>Светодиодный прожектор VARTON AirQub Sport 640 Вт 5000 К 30°  DMX-RDM</t>
  </si>
  <si>
    <t>V1-P1-703X3-04R19-6564050</t>
  </si>
  <si>
    <t>Светодиодный прожектор VARTON AirQub Sport 640 Вт 5000 К 20° DMX-RDM</t>
  </si>
  <si>
    <t>V1-P1-703X3-04R06-6564050</t>
  </si>
  <si>
    <t>Светодиодный прожектор VARTON AirQub Sport 640 Вт 5000 К 90° DMX-RDM</t>
  </si>
  <si>
    <t>V1-P1-703X3-04R50-6564050</t>
  </si>
  <si>
    <t>Светодиодный прожектор VARTON AirQub Sport 640 Вт 5000 К AS1 DMX-RDM</t>
  </si>
  <si>
    <t>V1-P1-703X3-04R07-6564050</t>
  </si>
  <si>
    <t>Светодиодный прожектор VARTON AirQub Sport 640 Вт 5000 К 60° DMX-RDM</t>
  </si>
  <si>
    <t>AirQub Sport  850 Вт</t>
  </si>
  <si>
    <t>V1-P1-703X4-04L50-6585040</t>
  </si>
  <si>
    <t>Светодиодный прожектор VARTON AirQub Sport 850 Вт 4000 K AS1</t>
  </si>
  <si>
    <t>118500 лм</t>
  </si>
  <si>
    <t>V1-P1-703X4-04L19-6585040</t>
  </si>
  <si>
    <t>Светодиодный прожектор VARTON AirQub Sport 850 Вт 4000 K 20°</t>
  </si>
  <si>
    <t>V1-P1-703X4-04L02-6585040</t>
  </si>
  <si>
    <t>Светодиодный прожектор VARTON AirQub Sport 850 Вт 4000 K 30°</t>
  </si>
  <si>
    <t>V1-P1-703X4-04L07-6585040</t>
  </si>
  <si>
    <t>Светодиодный прожектор VARTON AirQub Sport 850 Вт 4000 K 60°</t>
  </si>
  <si>
    <t>V1-P1-703X4-04L27-6585040</t>
  </si>
  <si>
    <t>Светодиодный прожектор VARTON AirQub Sport 850 Вт 4000 K 10°</t>
  </si>
  <si>
    <t>112130 лм</t>
  </si>
  <si>
    <t>V1-P1-703X4-04L06-6585040</t>
  </si>
  <si>
    <t>Светодиодный прожектор VARTON AirQub Sport 850 Вт 4000 K 90°</t>
  </si>
  <si>
    <t>V1-P1-703X4-04D06-6585040</t>
  </si>
  <si>
    <t>Светодиодный прожектор VARTON AirQub Sport 850 Вт 4000 К 90° DALI</t>
  </si>
  <si>
    <t>V1-P1-703X4-04D27-6585040</t>
  </si>
  <si>
    <t>Светодиодный прожектор VARTON AirQub Sport 850 Вт 4000 К 10° DALI</t>
  </si>
  <si>
    <t>V1-P1-703X4-04D02-6585040</t>
  </si>
  <si>
    <t>Светодиодный прожектор VARTON AirQub Sport 850 Вт 4000 К 30° DALI</t>
  </si>
  <si>
    <t>V1-P1-703X4-04D07-6585040</t>
  </si>
  <si>
    <t>Светодиодный прожектор VARTON AirQub Sport 850 Вт 4000 К 60° DALI</t>
  </si>
  <si>
    <t>V1-P1-703X4-04D19-6585040</t>
  </si>
  <si>
    <t>Светодиодный прожектор VARTON AirQub Sport 850 Вт 4000 К 20° DALI</t>
  </si>
  <si>
    <t>V1-P1-703X4-04D50-6585040</t>
  </si>
  <si>
    <t>Светодиодный прожектор VARTON AirQub Sport 850 Вт 4000 К AS1  DALI</t>
  </si>
  <si>
    <t>V1-P1-703X4-04R07-6585040</t>
  </si>
  <si>
    <t>Светодиодный прожектор VARTON AirQub Sport 850 Вт 4000 К 60° DMX-RDM</t>
  </si>
  <si>
    <t>V1-P1-703X4-04R50-6585040</t>
  </si>
  <si>
    <t>Светодиодный прожектор VARTON AirQub Sport 850 Вт 4000 К AS1 DMX-RDM</t>
  </si>
  <si>
    <t>V1-P1-703X4-04R02-6585040</t>
  </si>
  <si>
    <t>Светодиодный прожектор VARTON AirQub Sport 850 Вт 4000 К 30°  DMX-RDM</t>
  </si>
  <si>
    <t>V1-P1-703X4-04R06-6585040</t>
  </si>
  <si>
    <t>Светодиодный прожектор VARTON AirQub Sport 850 Вт 4000 К 90° DMX-RDM</t>
  </si>
  <si>
    <t>V1-P1-703X4-04R19-6585040</t>
  </si>
  <si>
    <t>Светодиодный прожектор VARTON AirQub Sport 850 Вт 4000 К 20° DMX-RDM</t>
  </si>
  <si>
    <t>V1-P1-703X4-04L27-6585050</t>
  </si>
  <si>
    <t>Светодиодный прожектор VARTON AirQub Sport 850 Вт 5000 К 10°</t>
  </si>
  <si>
    <t>V1-P1-703X4-04L07-6585050</t>
  </si>
  <si>
    <t>Светодиодный прожектор VARTON AirQub Sport 850 Вт 5000 К 60°</t>
  </si>
  <si>
    <t>V1-P1-703X4-04L19-6585050</t>
  </si>
  <si>
    <t>Светодиодный прожектор VARTON AirQub Sport 850 Вт 5000 К 20°</t>
  </si>
  <si>
    <t>V1-P1-703X4-04L02-6585050</t>
  </si>
  <si>
    <t>Светодиодный прожектор VARTON AirQub Sport 850 Вт 5000 К 30°</t>
  </si>
  <si>
    <t>V1-P1-703X4-04L50-6585050</t>
  </si>
  <si>
    <t>Светодиодный прожектор VARTON AirQub Sport 850 Вт 5000 К AS1</t>
  </si>
  <si>
    <t>V1-P1-703X4-04L06-6585050</t>
  </si>
  <si>
    <t>Светодиодный прожектор VARTON AirQub Sport 850 Вт 5000 К 90°</t>
  </si>
  <si>
    <t>V1-P1-703X4-04D02-6585050</t>
  </si>
  <si>
    <t>Светодиодный прожектор VARTON AirQub Sport 850 Вт 5000 К 30° DALI</t>
  </si>
  <si>
    <t>V1-P1-703X4-04D19-6585050</t>
  </si>
  <si>
    <t>Светодиодный прожектор VARTON AirQub Sport 850 Вт 5000 К 20° DALI</t>
  </si>
  <si>
    <t>V1-P1-703X4-04D07-6585050</t>
  </si>
  <si>
    <t>Светодиодный прожектор VARTON AirQub Sport 850 Вт 5000 К 60° DALI</t>
  </si>
  <si>
    <t>V1-P1-703X4-04D50-6585050</t>
  </si>
  <si>
    <t>Светодиодный прожектор VARTON AirQub Sport 850 Вт 5000 К AS1  DALI</t>
  </si>
  <si>
    <t>V1-P1-703X4-04D27-6585050</t>
  </si>
  <si>
    <t>Светодиодный прожектор VARTON AirQub Sport 850 Вт 5000 К 10° DALI</t>
  </si>
  <si>
    <t>V1-P1-703X4-04D06-6585050</t>
  </si>
  <si>
    <t>Светодиодный прожектор VARTON AirQub Sport 850 Вт 5000 К 90° DALI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</si>
  <si>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</si>
  <si>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</si>
  <si>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</si>
  <si>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</si>
  <si>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V1-P1-703X4-04R06-6585050</t>
  </si>
  <si>
    <t>Светодиодный прожектор VARTON AirQub Sport 850 Вт 5000 К 90° DMX-RDM</t>
  </si>
  <si>
    <t>V1-P1-703X4-04R02-6585050</t>
  </si>
  <si>
    <t>Светодиодный прожектор VARTON AirQub Sport 850 Вт 5000 К 30°  DMX-RDM</t>
  </si>
  <si>
    <t>V1-P1-703X4-04R19-6585050</t>
  </si>
  <si>
    <t>Светодиодный прожектор VARTON AirQub Sport 850 Вт 5000 К 20° DMX-RDM</t>
  </si>
  <si>
    <t>AirQub Sport 1120 Вт</t>
  </si>
  <si>
    <t>V1-P1-703X5-04L06-65K1240</t>
  </si>
  <si>
    <t>Светодиодный прожектор VARTON AirQub Sport 1120 Вт 4000 K 90°</t>
  </si>
  <si>
    <t>158500 лм</t>
  </si>
  <si>
    <t>V1-P1-703X5-04L50-65K1240</t>
  </si>
  <si>
    <t>Светодиодный прожектор VARTON AirQub Sport 1120 Вт 4000 K AS1</t>
  </si>
  <si>
    <t>V1-P1-703X5-04L27-65K1240</t>
  </si>
  <si>
    <t>Светодиодный прожектор VARTON AirQub Sport 1120 Вт 4000 K 10°</t>
  </si>
  <si>
    <t>147920 лм</t>
  </si>
  <si>
    <t>V1-P1-703X5-04L07-65K1240</t>
  </si>
  <si>
    <t>Светодиодный прожектор VARTON AirQub Sport 1120 Вт 4000 K 60°</t>
  </si>
  <si>
    <t>V1-P1-703X5-04L19-65K1240</t>
  </si>
  <si>
    <t>Светодиодный прожектор VARTON AirQub Sport 1120 Вт 4000 K 20°</t>
  </si>
  <si>
    <t>V1-P1-703X5-04L02-65K1240</t>
  </si>
  <si>
    <t>Светодиодный прожектор VARTON AirQub Sport 1120 Вт 4000 K 30°</t>
  </si>
  <si>
    <t>V1-P1-703X5-04D06-65K1240</t>
  </si>
  <si>
    <t>Светодиодный прожектор VARTON AirQub Sport 1120 Вт 4000 К 90° DALI</t>
  </si>
  <si>
    <t>V1-P1-703X5-04D27-65K1240</t>
  </si>
  <si>
    <t>Светодиодный прожектор VARTON AirQub Sport 1120 Вт 4000 К 10° DALI</t>
  </si>
  <si>
    <t>V1-P1-703X5-04D19-65K1240</t>
  </si>
  <si>
    <t>Светодиодный прожектор VARTON AirQub Sport 1120 Вт 4000 К 20° DALI</t>
  </si>
  <si>
    <t>V1-P1-703X5-04D50-65K1240</t>
  </si>
  <si>
    <t>Светодиодный прожектор VARTON AirQub Sport 1120 Вт 4000 К AS1  DALI</t>
  </si>
  <si>
    <t>V1-P1-703X5-04D07-65K1240</t>
  </si>
  <si>
    <t>Светодиодный прожектор VARTON AirQub Sport 1120 Вт 4000 К 60° DALI</t>
  </si>
  <si>
    <t>V1-P1-703X5-04D02-65K1240</t>
  </si>
  <si>
    <t>Светодиодный прожектор VARTON AirQub Sport 1120 Вт 4000 К 30° DALI</t>
  </si>
  <si>
    <t>V1-P1-703X5-04R06-65K1240</t>
  </si>
  <si>
    <t>Светодиодный прожектор VARTON AirQub Sport 1120 Вт 4000 К 90° DMX-RDM</t>
  </si>
  <si>
    <t>V1-P1-703X5-04R07-65K1240</t>
  </si>
  <si>
    <t>Светодиодный прожектор VARTON AirQub Sport 1120 Вт 4000 К 60° DMX-RDM</t>
  </si>
  <si>
    <t>V1-P1-703X5-04R02-65K1240</t>
  </si>
  <si>
    <t>Светодиодный прожектор VARTON AirQub Sport 1120 Вт 4000 К 30°  DMX-RDM</t>
  </si>
  <si>
    <t>V1-P1-703X5-04R50-65K1240</t>
  </si>
  <si>
    <t>Светодиодный прожектор VARTON AirQub Sport 1120 Вт 4000 К AS1 DMX-RDM</t>
  </si>
  <si>
    <t>V1-P1-703X5-04R19-65K1240</t>
  </si>
  <si>
    <t>Светодиодный прожектор VARTON AirQub Sport 1120 Вт 4000 К 20° DMX-RDM</t>
  </si>
  <si>
    <t>V1-P1-703X5-04L50-65K1250</t>
  </si>
  <si>
    <t>Светодиодный прожектор VARTON AirQub Sport 1120 Вт 5000 К AS1</t>
  </si>
  <si>
    <t>V1-P1-703X5-04L06-65K1250</t>
  </si>
  <si>
    <t>Светодиодный прожектор VARTON AirQub Sport 1120 Вт 5000 К 90°</t>
  </si>
  <si>
    <t>V1-P1-703X5-04L19-65K1250</t>
  </si>
  <si>
    <t>Светодиодный прожектор VARTON AirQub Sport 1120 Вт 5000 К 20°</t>
  </si>
  <si>
    <t>V1-P1-703X5-04L07-65K1250</t>
  </si>
  <si>
    <t>Светодиодный прожектор VARTON AirQub Sport 1120 Вт 5000 К 60°</t>
  </si>
  <si>
    <t>V1-P1-703X5-04L02-65K1250</t>
  </si>
  <si>
    <t>Светодиодный прожектор VARTON AirQub Sport 1120 Вт 5000 К 30°</t>
  </si>
  <si>
    <t>V1-P1-703X5-04L27-65K1250</t>
  </si>
  <si>
    <t>Светодиодный прожектор VARTON AirQub Sport 1120 Вт 5000 К 10°</t>
  </si>
  <si>
    <t>V1-P1-703X5-04D02-65K1250</t>
  </si>
  <si>
    <t>Светодиодный прожектор VARTON AirQub Sport 1120 Вт 5000 К 30° DALI</t>
  </si>
  <si>
    <t>V1-P1-703X5-04D06-65K1250</t>
  </si>
  <si>
    <t>Светодиодный прожектор VARTON AirQub Sport 1120 Вт 5000 К 90° DALI</t>
  </si>
  <si>
    <t>V1-P1-703X5-04D50-65K1250</t>
  </si>
  <si>
    <t>Светодиодный прожектор VARTON AirQub Sport 1120 Вт 5000 К AS1  DALI</t>
  </si>
  <si>
    <t>V1-P1-703X5-04D07-65K1250</t>
  </si>
  <si>
    <t>Светодиодный прожектор VARTON AirQub Sport 1120 Вт 5000 К 60°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</si>
  <si>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</si>
  <si>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</si>
  <si>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</si>
  <si>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</si>
  <si>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V1-P1-703X5-04R07-65K1250</t>
  </si>
  <si>
    <t>Светодиодный прожектор VARTON AirQub Sport 1120 Вт 5000 К 60° DMX-RDM</t>
  </si>
  <si>
    <t>V1-P1-703X5-04R19-65K1250</t>
  </si>
  <si>
    <t>Светодиодный прожектор VARTON AirQub Sport 1120 Вт 5000 К 20° DMX-RDM</t>
  </si>
  <si>
    <t>V1-P1-703X5-04R06-65K1250</t>
  </si>
  <si>
    <t>Светодиодный прожектор VARTON AirQub Sport 1120 Вт 5000 К 90° DMX-RDM</t>
  </si>
  <si>
    <t>V1-P1-703X5-04R50-65K1250</t>
  </si>
  <si>
    <t>Светодиодный прожектор VARTON AirQub Sport 1120 Вт 5000 К AS1 DMX-RDM</t>
  </si>
  <si>
    <t>V1-P1-703X5-04R02-65K1250</t>
  </si>
  <si>
    <t>Светодиодный прожектор VARTON AirQub Sport 1120 Вт 5000 К 30°  DMX-RDM</t>
  </si>
  <si>
    <t>Olymp 2.0 Sport TV</t>
  </si>
  <si>
    <t>Olymp 2.0 Sport TV  75 Вт</t>
  </si>
  <si>
    <t>V1-P0-70601-04P02-6507540</t>
  </si>
  <si>
    <t>Светодиодный светильник VARTON спортивный Olymp 2.0 Sport TV 75 Вт 4000 K IP65 угол 30 градусов решетка</t>
  </si>
  <si>
    <t>8250 лм</t>
  </si>
  <si>
    <t>V1-P0-70601-04L06-6507540</t>
  </si>
  <si>
    <t>Светодиодный светильник VARTON спортивный Olymp 2.0 Sport TV 75 Вт 4000 K IP65 угол 90 градусов</t>
  </si>
  <si>
    <t>V1-P0-70601-04L07-6507540</t>
  </si>
  <si>
    <t>Светодиодный светильник VARTON спортивный Olymp 2.0 Sport TV 75 Вт 4000 K IP65 угол 60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</si>
  <si>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</si>
  <si>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</si>
  <si>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V1-P0-70601-04L02-6507540</t>
  </si>
  <si>
    <t>Светодиодный светильник VARTON спортивный Olymp 2.0 Sport TV 75 Вт 4000 K IP65 угол 30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</si>
  <si>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</si>
  <si>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</si>
  <si>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V1-P0-70601-04L10-6507540</t>
  </si>
  <si>
    <t>Светодиодный светильник VARTON спортивный Olymp 2.0 Sport TV 75 Вт 4000 K IP65 угол 12 градусов</t>
  </si>
  <si>
    <t>V1-P0-70601-04P07-6507540</t>
  </si>
  <si>
    <t>Светодиодный светильник VARTON спортивный Olymp 2.0 Sport TV 75 Вт 4000 K IP65 угол 60 градусов решетка</t>
  </si>
  <si>
    <t>V1-P0-70601-04D02-6507540</t>
  </si>
  <si>
    <t>Светодиодный светильник VARTON спортивный Olymp 2.0 Sport TV 75 Вт 4000 K IP65 угол 30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</si>
  <si>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</si>
  <si>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</si>
  <si>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</si>
  <si>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</si>
  <si>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</si>
  <si>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</si>
  <si>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</si>
  <si>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</si>
  <si>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</si>
  <si>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</si>
  <si>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V1-P0-70601-04D10-6507540</t>
  </si>
  <si>
    <t>Светодиодный светильник VARTON спортивный Olymp 2.0 Sport TV 75 Вт 4000 K IP65 угол 12 градусов DALI</t>
  </si>
  <si>
    <t>V1-P0-70601-04D07-6507540</t>
  </si>
  <si>
    <t>Светодиодный светильник VARTON спортивный Olymp 2.0 Sport TV 75 Вт 4000 K IP65 угол 60 градусов DALI</t>
  </si>
  <si>
    <t>V1-P0-70601-04P02-6507557</t>
  </si>
  <si>
    <t>Светодиодный светильник VARTON спортивный Olymp 2.0 Sport TV 75 Вт 5700 K IP65 угол 30 градусов решетка</t>
  </si>
  <si>
    <t>V1-P0-70601-04P07-6507557</t>
  </si>
  <si>
    <t>Светодиодный светильник VARTON спортивный Olymp 2.0 Sport TV 75 Вт 5700 K IP65 угол 60 градусов решетка</t>
  </si>
  <si>
    <t>V1-P0-70601-04L06-6507557</t>
  </si>
  <si>
    <t>Светодиодный светильник VARTON спортивный Olymp 2.0 Sport TV 75 Вт 5700 K IP65 угол 90 градусов</t>
  </si>
  <si>
    <t>V1-P0-70601-04L10-6507557</t>
  </si>
  <si>
    <t>Светодиодный светильник VARTON спортивный Olymp 2.0 Sport TV 75 Вт 5700 K IP65 угол 12 градусов</t>
  </si>
  <si>
    <t>V1-P0-70601-04P06-6507557</t>
  </si>
  <si>
    <t>Светодиодный светильник VARTON спортивный Olymp 2.0 Sport TV 75 Вт 5700 K IP65 угол 90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</si>
  <si>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</si>
  <si>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</si>
  <si>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</si>
  <si>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</si>
  <si>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V1-P0-70601-04L07-6507557</t>
  </si>
  <si>
    <t>Светодиодный светильник VARTON спортивный Olymp 2.0 Sport TV 75 Вт 5700 K IP65 угол 60 градусов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</si>
  <si>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</si>
  <si>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</si>
  <si>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</si>
  <si>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</si>
  <si>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</si>
  <si>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</si>
  <si>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</si>
  <si>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</si>
  <si>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V1-P0-70601-04D02-6507557</t>
  </si>
  <si>
    <t>Светодиодный светильник VARTON спортивный Olymp 2.0 Sport TV 75 Вт 5700 K IP65 угол 30 градусов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</si>
  <si>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</si>
  <si>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</si>
  <si>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</si>
  <si>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</si>
  <si>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V1-P0-70601-04D06-6507557</t>
  </si>
  <si>
    <t>Светодиодный светильник VARTON спортивный Olymp 2.0 Sport TV 75 Вт 5700 K IP65 угол 90 градусов DALI</t>
  </si>
  <si>
    <t>Olymp 2.0 Sport TV 100 Вт</t>
  </si>
  <si>
    <t>V1-P0-70602-04P02-6510040</t>
  </si>
  <si>
    <t>Светодиодный светильник VARTON спортивный Olymp 2.0 Sport TV 100 Вт 4000 K IP65 угол 30 градусов решетка</t>
  </si>
  <si>
    <t>V1-P0-70602-04P07-6510040</t>
  </si>
  <si>
    <t>Светодиодный светильник VARTON спортивный Olymp 2.0 Sport TV 100 Вт 4000 K IP65 угол 60 градусов решетка</t>
  </si>
  <si>
    <t>V1-P0-70602-04L10-6510040</t>
  </si>
  <si>
    <t>Светодиодный светильник VARTON спортивный Olymp 2.0 Sport TV 100 Вт 4000 K IP65 угол 12 градусов</t>
  </si>
  <si>
    <t>V1-P0-70602-04L06-6510040</t>
  </si>
  <si>
    <t>Светодиодный светильник VARTON спортивный Olymp 2.0 Sport TV 100 Вт 4000 K IP65 угол 90 градусов</t>
  </si>
  <si>
    <t>V1-P0-70602-04L07-6510040</t>
  </si>
  <si>
    <t>Светодиодный светильник VARTON спортивный Olymp 2.0 Sport TV 100 Вт 4000 K IP65 угол 60 градусов</t>
  </si>
  <si>
    <t>V1-P0-70602-04P10-6510040</t>
  </si>
  <si>
    <t>Светодиодный светильник VARTON спортивный Olymp 2.0 Sport TV 100 Вт 4000 K IP65 угол 12 градусов решетка</t>
  </si>
  <si>
    <t>V1-P0-70602-04P06-6510040</t>
  </si>
  <si>
    <t>Светодиодный светильник VARTON спортивный Olymp 2.0 Sport TV 100 Вт 4000 K IP65 угол 90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</si>
  <si>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</si>
  <si>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</si>
  <si>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V1-P0-70602-04D10-6510040</t>
  </si>
  <si>
    <t>Светодиодный светильник VARTON спортивный Olymp 2.0 Sport TV 100 Вт 4000 K IP65 угол 12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</si>
  <si>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</si>
  <si>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</si>
  <si>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</si>
  <si>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</si>
  <si>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</si>
  <si>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</si>
  <si>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</si>
  <si>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</si>
  <si>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V1-P0-70602-04D02-6510040</t>
  </si>
  <si>
    <t>Светодиодный светильник VARTON спортивный Olymp 2.0 Sport TV 100 Вт 4000 K IP65 угол 30 градусов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</si>
  <si>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</si>
  <si>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</si>
  <si>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</si>
  <si>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</si>
  <si>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V1-P0-70602-04P07-6510057</t>
  </si>
  <si>
    <t>Светодиодный светильник VARTON спортивный Olymp 2.0 Sport TV 100 Вт 5700 K IP65 угол 60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</si>
  <si>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</si>
  <si>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</si>
  <si>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V1-P0-70602-04P10-6510057</t>
  </si>
  <si>
    <t>Светодиодный светильник VARTON спортивный Olymp 2.0 Sport TV 100 Вт 5700 K IP65 угол 12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</si>
  <si>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</si>
  <si>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</si>
  <si>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V1-P0-70602-04P02-6510057</t>
  </si>
  <si>
    <t>Светодиодный светильник VARTON спортивный Olymp 2.0 Sport TV 100 Вт 5700 K IP65 угол 30 градусов решетка</t>
  </si>
  <si>
    <t>V1-P0-70602-04L07-6510057</t>
  </si>
  <si>
    <t>Светодиодный светильник VARTON спортивный Olymp 2.0 Sport TV 100 Вт 5700 K IP65 угол 60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</si>
  <si>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</si>
  <si>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</si>
  <si>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V1-P0-70602-04P06-6510057</t>
  </si>
  <si>
    <t>Светодиодный светильник VARTON спортивный Olymp 2.0 Sport TV 100 Вт 5700 K IP65 угол 90 градусов решетка</t>
  </si>
  <si>
    <t>V1-P0-70602-04D10-6510057</t>
  </si>
  <si>
    <t>Светодиодный светильник VARTON спортивный Olymp 2.0 Sport TV 100 Вт 5700 K IP65 угол 12 градусов DALI</t>
  </si>
  <si>
    <t>V1-P0-70602-04D06-6510057</t>
  </si>
  <si>
    <t>Светодиодный светильник VARTON спортивный Olymp 2.0 Sport TV 100 Вт 5700 K IP65 угол 90 градусов DALI</t>
  </si>
  <si>
    <t>V1-P0-70602-04D07-6510057</t>
  </si>
  <si>
    <t>Светодиодный светильник VARTON спортивный Olymp 2.0 Sport TV 100 Вт 5700 K IP65 угол 60 градусов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</si>
  <si>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</si>
  <si>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</si>
  <si>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</si>
  <si>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</si>
  <si>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V1-P0-70602-04D02-6510057</t>
  </si>
  <si>
    <t>Светодиодный светильник VARTON спортивный Olymp 2.0 Sport TV 100 Вт 5700 K IP65 угол 30 градусов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</si>
  <si>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</si>
  <si>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</si>
  <si>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V1-P0-70602-04J02-6510057</t>
  </si>
  <si>
    <t>Светодиодный светильник VARTON спортивный Olymp 2.0 Sport TV 100 Вт 5700 K IP65 угол 30 градусов решетка DALI</t>
  </si>
  <si>
    <t>Olymp 2.0 Sport TV 150 Вт</t>
  </si>
  <si>
    <t>V1-P0-70603-04L02-6515040</t>
  </si>
  <si>
    <t>Светодиодный светильник VARTON спортивный Olymp 2.0 Sport TV 150 Вт 4000 K IP65 угол 30 градусов</t>
  </si>
  <si>
    <t>V1-P0-70603-04P02-6515040</t>
  </si>
  <si>
    <t>Светодиодный светильник VARTON спортивный Olymp 2.0 Sport TV 150 Вт 4000 K IP65 угол 30 градусов решетка</t>
  </si>
  <si>
    <t>V1-P0-70603-04P06-6515040</t>
  </si>
  <si>
    <t>Светодиодный светильник VARTON спортивный Olymp 2.0 Sport TV 150 Вт 4000 K IP65 угол 90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</si>
  <si>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</si>
  <si>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</si>
  <si>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</si>
  <si>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</si>
  <si>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V1-P0-70603-04L06-6515040</t>
  </si>
  <si>
    <t>Светодиодный светильник VARTON спортивный Olymp 2.0 Sport TV 150 Вт 4000 K IP65 угол 90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</si>
  <si>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</si>
  <si>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</si>
  <si>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</si>
  <si>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</si>
  <si>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</si>
  <si>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</si>
  <si>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</si>
  <si>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</si>
  <si>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</si>
  <si>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</si>
  <si>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V1-P0-70603-04D06-6515040</t>
  </si>
  <si>
    <t>Светодиодный светильник VARTON спортивный Olymp 2.0 Sport TV 150 Вт 4000 K IP65 угол 90 градусов DALI</t>
  </si>
  <si>
    <t>V1-P0-70603-04D10-6515040</t>
  </si>
  <si>
    <t>Светодиодный светильник VARTON спортивный Olymp 2.0 Sport TV 150 Вт 4000 K IP65 угол 12 градусов DALI</t>
  </si>
  <si>
    <t>V1-P0-70603-04D07-6515040</t>
  </si>
  <si>
    <t>Светодиодный светильник VARTON спортивный Olymp 2.0 Sport TV 150 Вт 4000 K IP65 угол 60 градусов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</si>
  <si>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</si>
  <si>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</si>
  <si>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</si>
  <si>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</si>
  <si>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V1-P0-70603-04P07-6515057</t>
  </si>
  <si>
    <t>Светодиодный светильник VARTON спортивный Olymp 2.0 Sport TV 150 Вт 5700 K IP65 угол 60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</si>
  <si>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</si>
  <si>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</si>
  <si>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V1-P0-70603-04L02-6515057</t>
  </si>
  <si>
    <t>Светодиодный светильник VARTON спортивный Olymp 2.0 Sport TV 150 Вт 5700 K IP65 угол 30 градусов</t>
  </si>
  <si>
    <t>V1-P0-70603-04P10-6515057</t>
  </si>
  <si>
    <t>Светодиодный светильник VARTON спортивный Olymp 2.0 Sport TV 150 Вт 5700 K IP65 угол 12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</si>
  <si>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</si>
  <si>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</si>
  <si>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V1-P0-70603-04L06-6515057</t>
  </si>
  <si>
    <t>Светодиодный светильник VARTON спортивный Olymp 2.0 Sport TV 150 Вт 5700 K IP65 угол 90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</si>
  <si>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</si>
  <si>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</si>
  <si>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V1-P0-70603-04P06-6515057</t>
  </si>
  <si>
    <t>Светодиодный светильник VARTON спортивный Olymp 2.0 Sport TV 150 Вт 5700 K IP65 угол 90 градусов решетка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</si>
  <si>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</si>
  <si>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</si>
  <si>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V1-P0-70603-04D06-6515057</t>
  </si>
  <si>
    <t>Светодиодный светильник VARTON спортивный Olymp 2.0 Sport TV 150 Вт 5700 K IP65 угол 90 градусов DALI</t>
  </si>
  <si>
    <t>V1-P0-70603-04D10-6515057</t>
  </si>
  <si>
    <t>Светодиодный светильник VARTON спортивный Olymp 2.0 Sport TV 150 Вт 5700 K IP65 угол 12 градусов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</si>
  <si>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</si>
  <si>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</si>
  <si>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</si>
  <si>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</si>
  <si>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</si>
  <si>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</si>
  <si>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</si>
  <si>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</si>
  <si>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V1-P0-70603-04D02-6515057</t>
  </si>
  <si>
    <t>Светодиодный светильник VARTON спортивный Olymp 2.0 Sport TV 150 Вт 5700 K IP65 угол 30 градусов DALI</t>
  </si>
  <si>
    <t>Olymp 2.0 Sport TV 200 Вт</t>
  </si>
  <si>
    <t>V1-P0-70604-04P10-6520040</t>
  </si>
  <si>
    <t>Светодиодный светильник VARTON спортивный Olymp 2.0 Sport TV 200 Вт 4000 K IP65 угол 12 градусов решетка</t>
  </si>
  <si>
    <t>22000 лм</t>
  </si>
  <si>
    <t>V1-P0-70604-04L02-6520040</t>
  </si>
  <si>
    <t>Светодиодный светильник VARTON спортивный Olymp 2.0 Sport TV 200 Вт 4000 K IP65 угол 30 градусов</t>
  </si>
  <si>
    <t>V1-P0-70604-04L06-6520040</t>
  </si>
  <si>
    <t>Светодиодный светильник VARTON спортивный Olymp 2.0 Sport TV 200 Вт 4000 K IP65 угол 90 градусов</t>
  </si>
  <si>
    <t>V1-P0-70604-04P07-6520040</t>
  </si>
  <si>
    <t>Светодиодный светильник VARTON спортивный Olymp 2.0 Sport TV 200 Вт 4000 K IP65 угол 60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</si>
  <si>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</si>
  <si>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</si>
  <si>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V1-P0-70604-04P06-6520040</t>
  </si>
  <si>
    <t>Светодиодный светильник VARTON спортивный Olymp 2.0 Sport TV 200 Вт 4000 K IP65 угол 90 градусов решетка</t>
  </si>
  <si>
    <t>V1-P0-70604-04L10-6520040</t>
  </si>
  <si>
    <t>Светодиодный светильник VARTON спортивный Olymp 2.0 Sport TV 200 Вт 4000 K IP65 угол 12 градусов</t>
  </si>
  <si>
    <t>V1-P0-70604-04P02-6520040</t>
  </si>
  <si>
    <t>Светодиодный светильник VARTON спортивный Olymp 2.0 Sport TV 200 Вт 4000 K IP65 угол 30 градусов решетка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</si>
  <si>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</si>
  <si>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</si>
  <si>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V1-P0-70604-04D02-6520040</t>
  </si>
  <si>
    <t>Светодиодный светильник VARTON спортивный Olymp 2.0 Sport TV 200 Вт 4000 K IP65 угол 30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</si>
  <si>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</si>
  <si>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</si>
  <si>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V1-P0-70604-04D10-6520040</t>
  </si>
  <si>
    <t>Светодиодный светильник VARTON спортивный Olymp 2.0 Sport TV 200 Вт 4000 K IP65 угол 12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</si>
  <si>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</si>
  <si>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</si>
  <si>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</si>
  <si>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</si>
  <si>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</si>
  <si>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</si>
  <si>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</si>
  <si>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</si>
  <si>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V1-P0-70604-04P07-6520057</t>
  </si>
  <si>
    <t>Светодиодный светильник VARTON спортивный Olymp 2.0 Sport TV 200 Вт 5700 K IP65 угол 60 градусов решетка</t>
  </si>
  <si>
    <t>V1-P0-70604-04L10-6520057</t>
  </si>
  <si>
    <t>Светодиодный светильник VARTON спортивный Olymp 2.0 Sport TV 200 Вт 5700 K IP65 угол 12 градусов</t>
  </si>
  <si>
    <t>V1-P0-70604-04P06-6520057</t>
  </si>
  <si>
    <t>Светодиодный светильник VARTON спортивный Olymp 2.0 Sport TV 200 Вт 5700 K IP65 угол 90 градусов срешетка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</si>
  <si>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</si>
  <si>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</si>
  <si>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V1-P0-70604-04L02-6520057</t>
  </si>
  <si>
    <t>Светодиодный светильник VARTON спортивный Olymp 2.0 Sport TV 200 Вт 5700 K IP65 угол 30 градусов</t>
  </si>
  <si>
    <t>V1-P0-70604-04L06-6520057</t>
  </si>
  <si>
    <t>Светодиодный светильник VARTON спортивный Olymp 2.0 Sport TV 200 Вт 5700 K IP65 угол 90 градусов</t>
  </si>
  <si>
    <t>V1-P0-70604-04L07-6520057</t>
  </si>
  <si>
    <t>Светодиодный светильник VARTON спортивный Olymp 2.0 Sport TV 200 Вт 5700 K IP65 угол 60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</si>
  <si>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</si>
  <si>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</si>
  <si>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V1-P0-70604-04D10-6520057</t>
  </si>
  <si>
    <t>Светодиодный светильник VARTON спортивный Olymp 2.0 Sport TV 200 Вт 5700 K IP65 угол 12 градусов DALI</t>
  </si>
  <si>
    <t>V1-P0-70604-04D07-6520057</t>
  </si>
  <si>
    <t>Светодиодный светильник VARTON спортивный Olymp 2.0 Sport TV 200 Вт 5700 K IP65 угол 60 градусов DALI</t>
  </si>
  <si>
    <t>V1-P0-70604-04D06-6520057</t>
  </si>
  <si>
    <t>Светодиодный светильник VARTON спортивный Olymp 2.0 Sport TV 200 Вт 5700 K IP65 угол 90 градусов DALI</t>
  </si>
  <si>
    <t>V1-P0-70604-04D02-6520057</t>
  </si>
  <si>
    <t>Светодиодный светильник VARTON спортивный Olymp 2.0 Sport TV 200 Вт 5700 K IP65 угол 30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</si>
  <si>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</si>
  <si>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</si>
  <si>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</si>
  <si>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</si>
  <si>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</si>
  <si>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</si>
  <si>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</si>
  <si>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</si>
  <si>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Olymp 2.0 Sport TV 250 Вт</t>
  </si>
  <si>
    <t>V1-P0-70608-04P07-6525040</t>
  </si>
  <si>
    <t>Светодиодный светильник VARTON спортивный Olymp 2.0 Sport TV 250 Вт 4000 K IP65 угол 60 градусов решетка</t>
  </si>
  <si>
    <t>27500 лм</t>
  </si>
  <si>
    <t>V1-P0-70608-04P06-6525040</t>
  </si>
  <si>
    <t>Светодиодный светильник VARTON спортивный Olymp 2.0 Sport TV 250 Вт 4000 K IP65 угол 90 градусов решетка</t>
  </si>
  <si>
    <t>V1-P0-70608-04L06-6525040</t>
  </si>
  <si>
    <t>Светодиодный светильник VARTON спортивный Olymp 2.0 Sport TV 250 Вт 4000 K IP65 угол 90 градусов</t>
  </si>
  <si>
    <t>V1-P0-70608-04L07-6525040</t>
  </si>
  <si>
    <t>Светодиодный светильник VARTON спортивный Olymp 2.0 Sport TV 250 Вт 4000 K IP65 угол 60 градусов</t>
  </si>
  <si>
    <t>V1-P0-70608-04P10-6525040</t>
  </si>
  <si>
    <t>Светодиодный светильник VARTON спортивный Olymp 2.0 Sport TV 250 Вт 4000 K IP65 угол 12 градусов решетка</t>
  </si>
  <si>
    <t>V1-P0-70608-04L02-6525040</t>
  </si>
  <si>
    <t>Светодиодный светильник VARTON спортивный Olymp 2.0 Sport TV 250 Вт 4000 K IP65 угол 30 градусов</t>
  </si>
  <si>
    <t>V1-P0-70608-04L10-6525040</t>
  </si>
  <si>
    <t>Светодиодный светильник VARTON спортивный Olymp 2.0 Sport TV 250 Вт 4000 K IP65 угол 12 градусов</t>
  </si>
  <si>
    <t>V1-P0-70608-04P02-6525040</t>
  </si>
  <si>
    <t>Светодиодный светильник VARTON спортивный Olymp 2.0 Sport TV 250 Вт 4000 K IP65 угол 30 градусов решетка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</si>
  <si>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</si>
  <si>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</si>
  <si>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</si>
  <si>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</si>
  <si>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</si>
  <si>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</si>
  <si>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</si>
  <si>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</si>
  <si>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</si>
  <si>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</si>
  <si>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</si>
  <si>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</si>
  <si>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</si>
  <si>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</si>
  <si>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</si>
  <si>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</si>
  <si>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V1-P0-70608-04P07-6525057</t>
  </si>
  <si>
    <t>Светодиодный светильник VARTON спортивный Olymp 2.0 Sport TV 250 Вт 5700 K IP65 угол 60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</si>
  <si>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</si>
  <si>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</si>
  <si>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</si>
  <si>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</si>
  <si>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V1-P0-70608-04P02-6525057</t>
  </si>
  <si>
    <t>Светодиодный светильник VARTON спортивный Olymp 2.0 Sport TV 250 Вт 5700 K IP65 угол 30 градусов решетка</t>
  </si>
  <si>
    <t>V1-P0-70608-04L10-6525057</t>
  </si>
  <si>
    <t>Светодиодный светильник VARTON спортивный Olymp 2.0 Sport TV 250 Вт 5700 K IP65 угол 12 градусов</t>
  </si>
  <si>
    <t>V1-P0-70608-04P06-6525057</t>
  </si>
  <si>
    <t>Светодиодный светильник VARTON спортивный Olymp 2.0 Sport TV 250 Вт 5700 K IP65 угол 90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</si>
  <si>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</si>
  <si>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</si>
  <si>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V1-P0-70608-04L02-6525057</t>
  </si>
  <si>
    <t>Светодиодный светильник VARTON спортивный Olymp 2.0 Sport TV 250 Вт 5700 K IP65 угол 30 градусов</t>
  </si>
  <si>
    <t>V1-P0-70608-04D07-6525057</t>
  </si>
  <si>
    <t>Светодиодный светильник VARTON спортивный Olymp 2.0 Sport TV 250 Вт 5700 K IP65 угол 60 градусов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</si>
  <si>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</si>
  <si>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</si>
  <si>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</si>
  <si>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</si>
  <si>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</si>
  <si>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</si>
  <si>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</si>
  <si>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</si>
  <si>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V1-P0-70608-04D10-6525057</t>
  </si>
  <si>
    <t>Светодиодный светильник VARTON спортивный Olymp 2.0 Sport TV 250 Вт 5700 K IP65 угол 12 градусов DALI</t>
  </si>
  <si>
    <t>V1-P0-70608-04D06-6525057</t>
  </si>
  <si>
    <t>Светодиодный светильник VARTON спортивный Olymp 2.0 Sport TV 250 Вт 5700 K IP65 угол 90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</si>
  <si>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</si>
  <si>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</si>
  <si>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Olymp 2.0 Sport</t>
  </si>
  <si>
    <t>Olymp 2.0 Sport  75 Вт</t>
  </si>
  <si>
    <t>V1-P1-70601-04P06-6507540</t>
  </si>
  <si>
    <t>Светодиодный светильник VARTON спортивный Olymp 2.0 Sport 75 Вт 4000 K IP65 угол 90 градусов решетка</t>
  </si>
  <si>
    <t>10575 лм</t>
  </si>
  <si>
    <t>V1-P1-70601-04P02-6507540</t>
  </si>
  <si>
    <t>Светодиодный светильник VARTON спортивный Olymp 2.0 Sport 75 Вт 4000 K IP65 угол 30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</si>
  <si>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</si>
  <si>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</si>
  <si>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</si>
  <si>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</si>
  <si>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</si>
  <si>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</si>
  <si>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</si>
  <si>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</si>
  <si>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</si>
  <si>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</si>
  <si>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</si>
  <si>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</si>
  <si>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</si>
  <si>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V1-P1-70601-04P06-6507550</t>
  </si>
  <si>
    <t>Светодиодный светильник VARTON спортивный Olymp 2.0 Sport 75 Вт 5000 K IP65 угол 90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</si>
  <si>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</si>
  <si>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</si>
  <si>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</si>
  <si>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</si>
  <si>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</si>
  <si>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</si>
  <si>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V1-P1-70601-04J07-6507550</t>
  </si>
  <si>
    <t>Светодиодный светильник VARTON спортивный Olymp 2.0 Sport 75 Вт 5000 K IP65 угол 60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</si>
  <si>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</si>
  <si>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</si>
  <si>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</si>
  <si>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</si>
  <si>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</si>
  <si>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</si>
  <si>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Olymp 2.0 Sport 100 Вт</t>
  </si>
  <si>
    <t>V1-P1-70602-04P02-6510040</t>
  </si>
  <si>
    <t>Светодиодный светильник VARTON спортивный Olymp 2.0 Sport 100 Вт 4000 K IP65 угол 30 градусов решетка</t>
  </si>
  <si>
    <t>14200 лм</t>
  </si>
  <si>
    <t>V1-P1-70602-04P06-6510040</t>
  </si>
  <si>
    <t>Светодиодный светильник VARTON спортивный Olymp 2.0 Sport 100 Вт 4000 K IP65 угол 90 градусов решетка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</si>
  <si>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</si>
  <si>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</si>
  <si>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</si>
  <si>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V1-P1-70602-04P07-6510040</t>
  </si>
  <si>
    <t>Светодиодный светильник VARTON спортивный Olymp 2.0 Sport 100 Вт 4000 K IP65 угол 60 градусов решетка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</si>
  <si>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</si>
  <si>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</si>
  <si>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</si>
  <si>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</si>
  <si>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</si>
  <si>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</si>
  <si>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</si>
  <si>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</si>
  <si>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</si>
  <si>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</si>
  <si>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</si>
  <si>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</si>
  <si>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</si>
  <si>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</si>
  <si>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</si>
  <si>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</si>
  <si>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V1-P1-70602-04J02-6510050</t>
  </si>
  <si>
    <t>Светодиодный светильник VARTON спортивный Olymp 2.0 Sport 100 Вт 5000 K IP65 угол 30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</si>
  <si>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</si>
  <si>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</si>
  <si>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</si>
  <si>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</si>
  <si>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</si>
  <si>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</si>
  <si>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Olymp 2.0 Sport 150 Вт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</si>
  <si>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</si>
  <si>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</si>
  <si>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</si>
  <si>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</si>
  <si>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</si>
  <si>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</si>
  <si>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V1-P1-70603-04P02-6515040</t>
  </si>
  <si>
    <t>Светодиодный светильник VARTON спортивный Olymp 2.0 Sport 150 Вт 4000 K IP65 угол 30 градусов решетка</t>
  </si>
  <si>
    <t>V1-P1-70603-04P06-6515040</t>
  </si>
  <si>
    <t>Светодиодный светильник VARTON спортивный Olymp 2.0 Sport 150 Вт 4000 K IP65 угол 90 градусов решетка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</si>
  <si>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</si>
  <si>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</si>
  <si>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</si>
  <si>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</si>
  <si>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</si>
  <si>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</si>
  <si>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</si>
  <si>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</si>
  <si>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V1-P1-70603-04P07-6515050</t>
  </si>
  <si>
    <t>Светодиодный светильник VARTON спортивный Olymp 2.0 Sport 150 Вт 5000 K IP65 угол 60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</si>
  <si>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</si>
  <si>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</si>
  <si>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</si>
  <si>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</si>
  <si>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</si>
  <si>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</si>
  <si>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</si>
  <si>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</si>
  <si>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</si>
  <si>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</si>
  <si>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</si>
  <si>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</si>
  <si>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</si>
  <si>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</si>
  <si>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Olymp 2.0 Sport 200 Вт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</si>
  <si>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</si>
  <si>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</si>
  <si>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</si>
  <si>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V1-P1-70604-04P07-6520040</t>
  </si>
  <si>
    <t>Светодиодный светильник VARTON спортивный Olymp 2.0 Sport 200 Вт 4000 K IP65 угол 60 градусов решетка</t>
  </si>
  <si>
    <t>28200 лм</t>
  </si>
  <si>
    <t>V1-P1-70604-04P02-6520040</t>
  </si>
  <si>
    <t>Светодиодный светильник VARTON спортивный Olymp 2.0 Sport 200 Вт 4000 K IP65 угол 30 градусов решетка</t>
  </si>
  <si>
    <t>V1-P1-70604-04P06-6520040</t>
  </si>
  <si>
    <t>Светодиодный светильник VARTON спортивный Olymp 2.0 Sport 200 Вт 4000 K IP65 угол 90 градусов решетка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</si>
  <si>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</si>
  <si>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</si>
  <si>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</si>
  <si>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</si>
  <si>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</si>
  <si>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</si>
  <si>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V1-P1-70604-04J02-6520040</t>
  </si>
  <si>
    <t>Светодиодный светильник VARTON спортивный Olymp 2.0 Sport 200 Вт 4000 K IP65 угол 30 градусов решетка DALI</t>
  </si>
  <si>
    <t>V1-P1-70604-04P02-6520050</t>
  </si>
  <si>
    <t>Светодиодный светильник VARTON спортивный Olymp 2.0 Sport 200 Вт 5000 K IP65 угол 30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</si>
  <si>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</si>
  <si>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</si>
  <si>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</si>
  <si>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</si>
  <si>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</si>
  <si>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</si>
  <si>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</si>
  <si>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</si>
  <si>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</si>
  <si>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</si>
  <si>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</si>
  <si>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</si>
  <si>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V1-P1-70604-04J07-6520050</t>
  </si>
  <si>
    <t>Светодиодный светильник VARTON спортивный Olymp 2.0 Sport 200 Вт 5000 K IP65 угол 60 градусов решетка DALI</t>
  </si>
  <si>
    <t>Olymp 2.0 Sport 250 Вт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</si>
  <si>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</si>
  <si>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</si>
  <si>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</si>
  <si>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V1-P1-70608-04P07-6525040</t>
  </si>
  <si>
    <t>Светодиодный светильник VARTON спортивный Olymp 2.0 Sport 250 Вт 4000 K IP65 угол 60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</si>
  <si>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</si>
  <si>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</si>
  <si>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</si>
  <si>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V1-P1-70608-04P02-6525040</t>
  </si>
  <si>
    <t>Светодиодный светильник VARTON спортивный Olymp 2.0 Sport 250 Вт 4000 K IP65 угол 30 градусов решетка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</si>
  <si>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</si>
  <si>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</si>
  <si>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</si>
  <si>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</si>
  <si>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</si>
  <si>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</si>
  <si>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</si>
  <si>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</si>
  <si>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</si>
  <si>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</si>
  <si>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</si>
  <si>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</si>
  <si>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V1-P1-70608-04P06-6525050</t>
  </si>
  <si>
    <t>Светодиодный светильник VARTON спортивный Olymp 2.0 Sport 250 Вт 5000 K IP65 угол 90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</si>
  <si>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</si>
  <si>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</si>
  <si>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</si>
  <si>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</si>
  <si>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</si>
  <si>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</si>
  <si>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</si>
  <si>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</si>
  <si>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</si>
  <si>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</si>
  <si>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</si>
  <si>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</si>
  <si>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V1-P1-70590-04L41-6510040</t>
  </si>
  <si>
    <t>Светодиодный светильник VARTON прожектор FL-Sport 80° 100 Вт 4000 K RAL7045 муар</t>
  </si>
  <si>
    <t>V1-P1-70590-04L51-6510040</t>
  </si>
  <si>
    <t>Светодиодный светильник VARTON прожектор FL-Sport ASWM 100 Вт 4000 K RAL7045 муар</t>
  </si>
  <si>
    <t>V1-P1-70590-04L02-6510040</t>
  </si>
  <si>
    <t>Светодиодный светильник VARTON прожектор FL-Sport 30° 100 Вт 4000 K RAL7045 муар</t>
  </si>
  <si>
    <t>V1-P1-70590-04L07-6510040</t>
  </si>
  <si>
    <t>Светодиодный светильник VARTON прожектор FL-Sport 60° 100 Вт 4000 K RAL7045 муар</t>
  </si>
  <si>
    <t>V1-P1-70590-04D02-6510040</t>
  </si>
  <si>
    <t>Светодиодный светильник VARTON прожектор FL-Sport 30°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</si>
  <si>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</si>
  <si>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</si>
  <si>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</si>
  <si>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</si>
  <si>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</si>
  <si>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</si>
  <si>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V1-P1-70590-04L02-6510050</t>
  </si>
  <si>
    <t>Светодиодный светильник VARTON прожектор FL-Sport 30° 100 Вт 5000 К RAL7045 муар</t>
  </si>
  <si>
    <t>V1-P1-70590-04L07-6510050</t>
  </si>
  <si>
    <t>Светодиодный светильник VARTON прожектор FL-Sport 60° 100 Вт 5000 К RAL7045 муар</t>
  </si>
  <si>
    <t>V1-P1-70590-04L41-6510050</t>
  </si>
  <si>
    <t>Светодиодный светильник VARTON прожектор FL-Sport 80° 100 Вт 5000 К RAL7045 муар</t>
  </si>
  <si>
    <t>V1-P1-70590-04L51-6510050</t>
  </si>
  <si>
    <t>Светодиодный светильник VARTON прожектор FL-Sport ASWM 100 Вт 5000 К RAL7045 муар</t>
  </si>
  <si>
    <t>V1-P1-70590-04D41-6510050</t>
  </si>
  <si>
    <t>Светодиодный светильник VARTON прожектор FL-Sport 80°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</si>
  <si>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</si>
  <si>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</si>
  <si>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</si>
  <si>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</si>
  <si>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</si>
  <si>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</si>
  <si>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V1-P1-70590-04L41-6513040</t>
  </si>
  <si>
    <t>Светодиодный светильник VARTON прожектор FL-Sport 80°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</si>
  <si>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</si>
  <si>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</si>
  <si>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</si>
  <si>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</si>
  <si>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V1-P1-70590-04L51-6513040</t>
  </si>
  <si>
    <t>Светодиодный светильник VARTON прожектор FL-Sport ASWM 130 Вт 4000 K RAL7045 муар</t>
  </si>
  <si>
    <t>V1-P1-70590-04L02-6513040</t>
  </si>
  <si>
    <t>Светодиодный светильник VARTON прожектор FL-Sport 30°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</si>
  <si>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</si>
  <si>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</si>
  <si>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</si>
  <si>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</si>
  <si>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</si>
  <si>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</si>
  <si>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</si>
  <si>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</si>
  <si>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V1-P1-70590-04L02-6513050</t>
  </si>
  <si>
    <t>Светодиодный светильник VARTON прожектор FL-Sport 30° 130 Вт 5000 К RAL7045 муар</t>
  </si>
  <si>
    <t>V1-P1-70590-04L07-6513050</t>
  </si>
  <si>
    <t>Светодиодный светильник VARTON прожектор FL-Sport 60° 130 Вт 5000 К RAL7045 муар</t>
  </si>
  <si>
    <t>V1-P1-70590-04L51-6513050</t>
  </si>
  <si>
    <t>Светодиодный светильник VARTON прожектор FL-Sport ASWM 130 Вт 5000 К RAL7045 муар</t>
  </si>
  <si>
    <t>V1-P1-70590-04L41-6513050</t>
  </si>
  <si>
    <t>Светодиодный светильник VARTON прожектор FL-Sport 80° 130 Вт 5000 К RAL7045 муар</t>
  </si>
  <si>
    <t>V1-P1-70590-04D41-6513050</t>
  </si>
  <si>
    <t>Светодиодный светильник VARTON прожектор FL-Sport 80° 130 Вт 5000 К RAL7045 муар DALI</t>
  </si>
  <si>
    <t>V1-P1-70590-04D02-6513050</t>
  </si>
  <si>
    <t>Светодиодный светильник VARTON прожектор FL-Sport 30°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</si>
  <si>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</si>
  <si>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</si>
  <si>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</si>
  <si>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</si>
  <si>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</si>
  <si>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V1-P1-70591-04L02-6517040</t>
  </si>
  <si>
    <t>Светодиодный светильник VARTON прожектор FL-Sport 30° 170 Вт 4000 K RAL7045 муар</t>
  </si>
  <si>
    <t>V1-P1-70591-04L41-6517040</t>
  </si>
  <si>
    <t>Светодиодный светильник VARTON прожектор FL-Sport 80° 170 Вт 4000 K RAL7045 муар</t>
  </si>
  <si>
    <t>V1-P1-70591-04L07-6517040</t>
  </si>
  <si>
    <t>Светодиодный светильник VARTON прожектор FL-Sport 60° 170 Вт 4000 K RAL7045 муар</t>
  </si>
  <si>
    <t>V1-P1-70591-04L51-6517040</t>
  </si>
  <si>
    <t>Светодиодный светильник VARTON прожектор FL-Sport ASWM 170 Вт 4000 K RAL7045 муар</t>
  </si>
  <si>
    <t>V1-P1-70591-04D07-6517040</t>
  </si>
  <si>
    <t>Светодиодный светильник VARTON прожектор FL-Sport 60°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</si>
  <si>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</si>
  <si>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</si>
  <si>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</si>
  <si>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</si>
  <si>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</si>
  <si>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</si>
  <si>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V1-P1-70591-04L41-6517050</t>
  </si>
  <si>
    <t>Светодиодный светильник VARTON прожектор FL-Sport 80° 170 Вт 5000 К RAL7045 муар</t>
  </si>
  <si>
    <t>V1-P1-70591-04L51-6517050</t>
  </si>
  <si>
    <t>Светодиодный светильник VARTON прожектор FL-Sport ASWM 170 Вт 5000 К RAL7045 муар</t>
  </si>
  <si>
    <t>V1-P1-70591-04L02-6517050</t>
  </si>
  <si>
    <t>Светодиодный светильник VARTON прожектор FL-Sport 30° 170 Вт 5000 К RAL7045 муар</t>
  </si>
  <si>
    <t>V1-P1-70591-04L07-6517050</t>
  </si>
  <si>
    <t>Светодиодный светильник VARTON прожектор FL-Sport 60°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</si>
  <si>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</si>
  <si>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</si>
  <si>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</si>
  <si>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</si>
  <si>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</si>
  <si>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</si>
  <si>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</si>
  <si>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</si>
  <si>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V1-P1-70591-04L41-6521040</t>
  </si>
  <si>
    <t>Светодиодный светильник VARTON прожектор FL-Sport 80° 210 Вт 4000 K RAL7045 муар</t>
  </si>
  <si>
    <t>27700 лм</t>
  </si>
  <si>
    <t>V1-P1-70591-04L51-6521040</t>
  </si>
  <si>
    <t>Светодиодный светильник VARTON прожектор FL-Sport ASWM 210 Вт 4000 K RAL7045 муар</t>
  </si>
  <si>
    <t>V1-P1-70591-04L02-6521040</t>
  </si>
  <si>
    <t>Светодиодный светильник VARTON прожектор FL-Sport 30° 210 Вт 4000 K RAL7045 муар</t>
  </si>
  <si>
    <t>V1-P1-70591-04L07-6521040</t>
  </si>
  <si>
    <t>Светодиодный светильник VARTON прожектор FL-Sport 60° 210 Вт 4000 K RAL7045 муар</t>
  </si>
  <si>
    <t>V1-P1-70591-04D02-6521040</t>
  </si>
  <si>
    <t>Светодиодный светильник VARTON прожектор FL-Sport 30°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</si>
  <si>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</si>
  <si>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</si>
  <si>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</si>
  <si>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</si>
  <si>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</si>
  <si>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</si>
  <si>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V1-P1-70591-04L41-6521050</t>
  </si>
  <si>
    <t>Светодиодный светильник VARTON прожектор FL-Sport 80° 210 Вт 5000 К RAL7045 муар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</si>
  <si>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</si>
  <si>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</si>
  <si>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</si>
  <si>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</si>
  <si>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</si>
  <si>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</si>
  <si>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V1-P1-70591-04D02-6521050</t>
  </si>
  <si>
    <t>Светодиодный светильник VARTON прожектор FL-Sport 30°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</si>
  <si>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</si>
  <si>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</si>
  <si>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V1-P1-70591-04D41-6521050</t>
  </si>
  <si>
    <t>Светодиодный светильник VARTON прожектор FL-Sport 80° 210 Вт 5000 К RAL7045 муар DALI</t>
  </si>
  <si>
    <t>V1-P1-70591-04D07-6521050</t>
  </si>
  <si>
    <t>Светодиодный светильник VARTON прожектор FL-Sport 60° 210 Вт 5000 К RAL7045 муар DALI</t>
  </si>
  <si>
    <t>SmartLight</t>
  </si>
  <si>
    <t>AWADA система управления</t>
  </si>
  <si>
    <t>Awada вспомогательное оборудование</t>
  </si>
  <si>
    <t>DA-DIM4x500</t>
  </si>
  <si>
    <t>Диммер DALI 4х канальный DA-DIM4x500</t>
  </si>
  <si>
    <t>DA2-BTN</t>
  </si>
  <si>
    <t>Модуль подключения настенного выключателя DA2-BTN</t>
  </si>
  <si>
    <t>DA2-SA</t>
  </si>
  <si>
    <t>Адаптер подключения датчиков AWADA DA2-SA</t>
  </si>
  <si>
    <t>DA-BTN4</t>
  </si>
  <si>
    <t>Модуль подключения настенного выключателя DA-BTN4</t>
  </si>
  <si>
    <t>DA-BTN2-DIN</t>
  </si>
  <si>
    <t>Модуль сухих контактов AWADA DA-BTN2-DIN</t>
  </si>
  <si>
    <t>DA-RL1000</t>
  </si>
  <si>
    <t>Модуль реле DA-RL1000</t>
  </si>
  <si>
    <t>DA2-REP</t>
  </si>
  <si>
    <t>Усилитель сигнала DALI DA2-REP</t>
  </si>
  <si>
    <t>DA-RL2000</t>
  </si>
  <si>
    <t>Модуль реле DA-RL2000</t>
  </si>
  <si>
    <t>Awada датчики (DALI 2.0)</t>
  </si>
  <si>
    <t>DA2-SEN17-S</t>
  </si>
  <si>
    <t>Датчик движения с сенсором освещенности DA2-SEN17-S, для накладного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</si>
  <si>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</si>
  <si>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</si>
  <si>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</si>
  <si>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</si>
  <si>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DA2-SEN21-F</t>
  </si>
  <si>
    <t>Датчик движения и освещенности DA2-SEN21-F, для скрытого монтажа, IP20</t>
  </si>
  <si>
    <t>DA2-SEN2-S</t>
  </si>
  <si>
    <t>Датчик движения с сенсором освещенности DA2-SEN2-S, для накладного монтажа, IP20</t>
  </si>
  <si>
    <t>DA2-SEN14-S</t>
  </si>
  <si>
    <t>Датчик движения с сенсором освещенности DA2-SEN14-S,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</si>
  <si>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</si>
  <si>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</si>
  <si>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DA2-SEN15-S</t>
  </si>
  <si>
    <t>Датчик движения с сенсором освещенности DA2-SEN15-S,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</si>
  <si>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</si>
  <si>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</si>
  <si>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DA2-SEN101</t>
  </si>
  <si>
    <t>Датчик присутствия DA2-SEN101, для накладного монтажа, IP20</t>
  </si>
  <si>
    <t>компл</t>
  </si>
  <si>
    <t>DA2-SEN5-F</t>
  </si>
  <si>
    <t>Датчик движения и освещенности DA2-SEN5-F, для скрытого монтажа, IP20</t>
  </si>
  <si>
    <t>DA2-SEN13-F</t>
  </si>
  <si>
    <t>Датчик движения и освещенности DA2-SEN13-F, для скрытого монтажа, IP20</t>
  </si>
  <si>
    <t>DA2-SEN22-S</t>
  </si>
  <si>
    <t>Датчик освещенности DA2-SEN22-S, для накладного монтажа, IP54</t>
  </si>
  <si>
    <t>DA2-SEN11-F</t>
  </si>
  <si>
    <t>Датчик движения и освещенности DA2-SEN11-F, для скрытого монтажа, IP20</t>
  </si>
  <si>
    <t>DA2-SEN12-S</t>
  </si>
  <si>
    <t>Датчик движения с сенсором освещенности DA2-SEN12-S, для накладного монтажа, IP54</t>
  </si>
  <si>
    <t>DA2-SEN8-F</t>
  </si>
  <si>
    <t>Датчик движения и освещенности DA2-SEN8-F, для скрытого монтажа, IP20</t>
  </si>
  <si>
    <t>DA2-SEN13-S</t>
  </si>
  <si>
    <t>Датчик движения с сенсором освещенности DA2-SEN13-S, для накладного монтажа, IP54</t>
  </si>
  <si>
    <t>DA2-SEN3-F</t>
  </si>
  <si>
    <t>Датчик движения с сенсором освещенности DA2-SEN3-F, для скрытого монтажа в комплекте с линзой IP20</t>
  </si>
  <si>
    <t>DA2-SEN23-S</t>
  </si>
  <si>
    <t>Датчик освещенности DA2-SEN23-S, для накладного монтажа, IP66</t>
  </si>
  <si>
    <t>DA2-SEN8-S</t>
  </si>
  <si>
    <t>Датчик движения и освещенности DA2-SEN8-S,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</si>
  <si>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</si>
  <si>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</si>
  <si>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DA2-SEN5-S</t>
  </si>
  <si>
    <t>Датчик движения с сенсором освещенности DA2-SEN5-S, для накладного монтажа, IP54</t>
  </si>
  <si>
    <t>DA2-SEN9-F</t>
  </si>
  <si>
    <t>Датчик движения с сенсором освещенности DA2-SEN9-F,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</si>
  <si>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</si>
  <si>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</si>
  <si>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DA2-SEN16-S</t>
  </si>
  <si>
    <t>Датчик движения с сенсором освещенности DA2-SEN16-S,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</si>
  <si>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</si>
  <si>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</si>
  <si>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DA2-SEN10-F</t>
  </si>
  <si>
    <t>Датчик присутствия и освещенности DA2-SEN10-F, для скрытого монтажа, IP20</t>
  </si>
  <si>
    <t>DA2-SEN4-S</t>
  </si>
  <si>
    <t>Датчик движения с сенсором освещенности DA2-SEN4-S, для накладного монтажа, IP54</t>
  </si>
  <si>
    <t>Awada панели и выключатели</t>
  </si>
  <si>
    <t>DA-SW-G1-PB</t>
  </si>
  <si>
    <t>Кнопочная панель 2-х кл. (1 группа), пластиковый корпус, черный DA-SW-G1-PB</t>
  </si>
  <si>
    <t>DA-SW-S2-PG</t>
  </si>
  <si>
    <t>Кнопочная панель 4-х кл. (2 сцены/1 группа), металлический корпус, серый DA-SW-S2-PG</t>
  </si>
  <si>
    <t>DA2-SW-B2-PB</t>
  </si>
  <si>
    <t>Кнопочная панель 2-х кл. пластиковый корпус, черный DA2-SW-B2-PB</t>
  </si>
  <si>
    <t>DA-SW-G2-PG</t>
  </si>
  <si>
    <t>Кнопочная панель 4-х кл. (2 группы), металлический корпус, серый DA-SW-G2-PG</t>
  </si>
  <si>
    <t>DA-SW-G2-PB</t>
  </si>
  <si>
    <t>Кнопочная панель 4-х кл. (2 группы), пластиковый корпус, черный DA-SW-G2-PB</t>
  </si>
  <si>
    <t>DA2-SW-B4-PB</t>
  </si>
  <si>
    <t>Кнопочная панель 4-х кл. пластиковый корпус, черный DA2-SW-B4-PB</t>
  </si>
  <si>
    <t>DA-SW-S2-PB</t>
  </si>
  <si>
    <t>Кнопочная панель 4-х кл. (1 группа/2 сцены), пластиковый корпус, черный DA-SW-S2-PB</t>
  </si>
  <si>
    <t>DA2-SW-B8-PB</t>
  </si>
  <si>
    <t>Кнопочная панель 8-х кл. пластиковый корпус, черный DA2-SW-B8-PB</t>
  </si>
  <si>
    <t>SP-01S</t>
  </si>
  <si>
    <t>Сенсорная панель AWADA 10" P10</t>
  </si>
  <si>
    <t>Standard</t>
  </si>
  <si>
    <t>SP-01</t>
  </si>
  <si>
    <t>Сенсорная панель AWADA 10,1" SP-01</t>
  </si>
  <si>
    <t>SP-04</t>
  </si>
  <si>
    <t>Сенсорная панель AWADA 21.5" SP-04</t>
  </si>
  <si>
    <t>SP-03</t>
  </si>
  <si>
    <t>Сенсорная панель AWADA 15,6" SP-03</t>
  </si>
  <si>
    <t>pm-02s</t>
  </si>
  <si>
    <t>Настольное крепление для cенсорной панели AWADA SP-01, SP-03, SP-04</t>
  </si>
  <si>
    <t>Awada уличное решение</t>
  </si>
  <si>
    <t>AS-100-20-5036-3111</t>
  </si>
  <si>
    <t>Аппарат эллектрический для упр-ния электротехн. установками AS-100-20-5036-3111</t>
  </si>
  <si>
    <t>AS-100-20-5033-3111</t>
  </si>
  <si>
    <t>Аппарат эллектрический для упр-ния электротехн. установками AS-100-20-5033-3111</t>
  </si>
  <si>
    <t>AS-50-20-5031-3111</t>
  </si>
  <si>
    <t>Аппарат электрический для упр-ния электротехн. установками AS-50-20-5031-3111</t>
  </si>
  <si>
    <t>AS-50-00-4033-3111</t>
  </si>
  <si>
    <t>Аппарат эллектрический для упр-ния электротехн. установками AS-50-00-4033-3111</t>
  </si>
  <si>
    <t>AS-100-00-4033-3111</t>
  </si>
  <si>
    <t>Аппарат эллектрический для упр-ния электротехн. установками AS-100-00-4033-3111</t>
  </si>
  <si>
    <t>AS-50-00-4031-3111</t>
  </si>
  <si>
    <t>Аппарат эллектрический для упр-ния электротехн. установками AS-50-00-4031-3111</t>
  </si>
  <si>
    <t>SL-PLCS</t>
  </si>
  <si>
    <t>Блок управления освещением по линии PLC AWADA Light</t>
  </si>
  <si>
    <t>SL-PLC-PWMA</t>
  </si>
  <si>
    <t>Модуль управления освещением AWADA PLC Duo</t>
  </si>
  <si>
    <t>SL-PLC-PWM</t>
  </si>
  <si>
    <t>Модуль управления освещением AWADA PLC Mono</t>
  </si>
  <si>
    <t>AS-100-00-4036-3111</t>
  </si>
  <si>
    <t>Аппарат эллектрический для упр-ния электротехн. установками AS-100-00-4036-3111</t>
  </si>
  <si>
    <t>SL-RC</t>
  </si>
  <si>
    <t>Блок управления осветительной линией  AWADA SL-RC</t>
  </si>
  <si>
    <t>LO-M</t>
  </si>
  <si>
    <t>Контроллер управления светильником LoRa AWADA LO-M</t>
  </si>
  <si>
    <t>Awada шкафы в сборе DALI</t>
  </si>
  <si>
    <t>AL-1600-00-0000-0000</t>
  </si>
  <si>
    <t>Шкаф управления ТМ AWADA в сборе AL-1600-00-0000-0000</t>
  </si>
  <si>
    <t>AL-1472-00-0000-0000</t>
  </si>
  <si>
    <t>Шкаф управления ТМ AWADA в сборе AL-1472-00-0000-0000</t>
  </si>
  <si>
    <t>AL-192-00-0000-0000</t>
  </si>
  <si>
    <t>Шкаф управления ТМ AWADA в сборе AL-192-00-0000-0000</t>
  </si>
  <si>
    <t>AL-576-00-0000-0000</t>
  </si>
  <si>
    <t>Шкаф управления ТМ AWADA в сборе AL-576-00-0000-0000</t>
  </si>
  <si>
    <t>AL-1792-00-0000-0000</t>
  </si>
  <si>
    <t>Шкаф управления ТМ AWADA в сборе AL-1792-00-0000-0000</t>
  </si>
  <si>
    <t>AL-1664-00-0000-0000</t>
  </si>
  <si>
    <t>Шкаф управления ТМ AWADA в сборе AL-1664-00-0000-0000</t>
  </si>
  <si>
    <t>AL-640-00-0000-0000</t>
  </si>
  <si>
    <t>Шкаф управления ТМ AWADA в сборе AL-640-00-0000-0000</t>
  </si>
  <si>
    <t>AL-768-00-0000-0000</t>
  </si>
  <si>
    <t>Шкаф управления ТМ AWADA в сборе AL-768-00-0000-0000</t>
  </si>
  <si>
    <t>AL-384-00-0000-0000</t>
  </si>
  <si>
    <t>Шкаф управления ТМ AWADA в сборе AL-384-00-0000-0000</t>
  </si>
  <si>
    <t>AL-256-00-0000-0000</t>
  </si>
  <si>
    <t>Шкаф управления ТМ AWADA в сборе AL-256-00-0000-0000</t>
  </si>
  <si>
    <t>AL-1344-00-0000-0000</t>
  </si>
  <si>
    <t>Шкаф управления ТМ AWADA в сборе AL-1344-00-0000-0000</t>
  </si>
  <si>
    <t>AL-1024-00-0000-0000</t>
  </si>
  <si>
    <t>Шкаф управления ТМ AWADA в сборе AL-1024-00-0000-0000</t>
  </si>
  <si>
    <t>AL-832-00-0000-0000</t>
  </si>
  <si>
    <t>Шкаф управления ТМ AWADA в сборе AL-832-00-0000-0000</t>
  </si>
  <si>
    <t>AL-1856-00-0000-0000</t>
  </si>
  <si>
    <t>Шкаф управления ТМ AWADA в сборе AL-1856-00-0000-0000</t>
  </si>
  <si>
    <t>AL-1984-00-0000-0000</t>
  </si>
  <si>
    <t>Шкаф управления ТМ AWADA в сборе AL-1984-00-0000-0000</t>
  </si>
  <si>
    <t>AL-512-00-0000-0000</t>
  </si>
  <si>
    <t>Шкаф управления ТМ AWADA в сборе AL-512-00-0000-0000</t>
  </si>
  <si>
    <t>AL-1920-00-0000-0000</t>
  </si>
  <si>
    <t>Шкаф управления ТМ AWADA в сборе AL-1920-00-0000-0000</t>
  </si>
  <si>
    <t>AL-1152-00-0000-0000</t>
  </si>
  <si>
    <t>Шкаф управления ТМ AWADA в сборе AL-1152-00-0000-0000</t>
  </si>
  <si>
    <t>AL-448-00-0000-0000</t>
  </si>
  <si>
    <t>Шкаф управления ТМ AWADA в сборе AL-448-00-0000-0000</t>
  </si>
  <si>
    <t>AL-1088-00-0000-0000</t>
  </si>
  <si>
    <t>Шкаф управления ТМ AWADA в сборе AL-1088-00-0000-0000</t>
  </si>
  <si>
    <t>AL-704-00-0000-0000</t>
  </si>
  <si>
    <t>Шкаф управления ТМ AWADA в сборе AL-704-00-0000-0000</t>
  </si>
  <si>
    <t>AL-1280-00-0000-0000</t>
  </si>
  <si>
    <t>Шкаф управления ТМ AWADA в сборе AL-1280-00-0000-0000</t>
  </si>
  <si>
    <t>AL-128-00-0000-0000</t>
  </si>
  <si>
    <t>Шкаф управления ТМ AWADA в сборе AL-128-00-0000-0000</t>
  </si>
  <si>
    <t>AL-960-00-0000-0000</t>
  </si>
  <si>
    <t>Шкаф управления ТМ AWADA в сборе AL-960-00-0000-0000</t>
  </si>
  <si>
    <t>AL-1408-00-0000-0000</t>
  </si>
  <si>
    <t>Шкаф управления ТМ AWADA в сборе AL-1408-00-0000-0000</t>
  </si>
  <si>
    <t>AL-1216-00-0000-0000</t>
  </si>
  <si>
    <t>Шкаф управления ТМ AWADA в сборе AL-1216-00-0000-0000</t>
  </si>
  <si>
    <t>AL-896-00-0000-0000</t>
  </si>
  <si>
    <t>Шкаф управления ТМ AWADA в сборе AL-896-00-0000-0000</t>
  </si>
  <si>
    <t>AL-2048-00-0000-0000</t>
  </si>
  <si>
    <t>Шкаф управления ТМ AWADA в сборе AL-2048-00-0000-0000</t>
  </si>
  <si>
    <t>AL-1728-00-0000-0000</t>
  </si>
  <si>
    <t>Шкаф управления ТМ AWADA в сборе AL-1728-00-0000-0000</t>
  </si>
  <si>
    <t>AL-64-00-0000-0000</t>
  </si>
  <si>
    <t>Шкаф управления ТМ AWADA в сборе AL-64-00-0000-0000</t>
  </si>
  <si>
    <t>AL-320-00-0000-0000</t>
  </si>
  <si>
    <t>Шкаф управления ТМ AWADA в сборе AL-320-00-0000-0000</t>
  </si>
  <si>
    <t>AL-1536-00-0000-0000</t>
  </si>
  <si>
    <t>Шкаф управления ТМ AWADA в сборе AL-1536-00-0000-0000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</si>
  <si>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</si>
  <si>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</si>
  <si>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</si>
  <si>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</si>
  <si>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</si>
  <si>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</si>
  <si>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</si>
  <si>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V1-ST700C</t>
  </si>
  <si>
    <t>Датчик движения MIC 2000W 20м 360 град</t>
  </si>
  <si>
    <t>V1-ST752</t>
  </si>
  <si>
    <t>Датчик движения MIC 1200W 15м 180 град IP44</t>
  </si>
  <si>
    <t>V1-ST11</t>
  </si>
  <si>
    <t>Датчик движения IR 800W 12м 180 град</t>
  </si>
  <si>
    <t>V1-ST41</t>
  </si>
  <si>
    <t>Датчик движения IR 1200W 6м 360 град</t>
  </si>
  <si>
    <t>V1-ST05AP</t>
  </si>
  <si>
    <t>V1-ST06B</t>
  </si>
  <si>
    <t>Датчик движения IR 1200W 12м 360 град (3 детектора)</t>
  </si>
  <si>
    <t>V1-ST759B</t>
  </si>
  <si>
    <t>Датчик движения MIC 1200W 15м 360 град промышленный IP65</t>
  </si>
  <si>
    <t>V1-ST02C</t>
  </si>
  <si>
    <t>Датчик движения IR 1200W 12м 180 град</t>
  </si>
  <si>
    <t>V1-ST15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</si>
  <si>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</si>
  <si>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</si>
  <si>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</si>
  <si>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</si>
  <si>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</si>
  <si>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</si>
  <si>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V1-SV02</t>
  </si>
  <si>
    <t>Фотореле 10A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</si>
  <si>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</si>
  <si>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</si>
  <si>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</si>
  <si>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</si>
  <si>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</si>
  <si>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</si>
  <si>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</si>
  <si>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</si>
  <si>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</si>
  <si>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</si>
  <si>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</si>
  <si>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</si>
  <si>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</si>
  <si>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</si>
  <si>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</si>
  <si>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</si>
  <si>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</si>
  <si>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</si>
  <si>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</si>
  <si>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</si>
  <si>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</si>
  <si>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</si>
  <si>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</si>
  <si>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</si>
  <si>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</si>
  <si>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</si>
  <si>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</si>
  <si>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</si>
  <si>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</si>
  <si>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</si>
  <si>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</si>
  <si>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</si>
  <si>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</si>
  <si>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</si>
  <si>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</si>
  <si>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</si>
  <si>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</si>
  <si>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</si>
  <si>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</si>
  <si>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</si>
  <si>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</si>
  <si>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</si>
  <si>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</si>
  <si>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</si>
  <si>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</si>
  <si>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</si>
  <si>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</si>
  <si>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</si>
  <si>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</si>
  <si>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</si>
  <si>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</si>
  <si>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</si>
  <si>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</si>
  <si>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</si>
  <si>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</si>
  <si>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</si>
  <si>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</si>
  <si>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</si>
  <si>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</si>
  <si>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</si>
  <si>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</si>
  <si>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</si>
  <si>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</si>
  <si>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</si>
  <si>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</si>
  <si>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</si>
  <si>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</si>
  <si>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</si>
  <si>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</si>
  <si>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</si>
  <si>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</si>
  <si>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</si>
  <si>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</si>
  <si>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</si>
  <si>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</si>
  <si>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</si>
  <si>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</si>
  <si>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</si>
  <si>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</si>
  <si>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</si>
  <si>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</si>
  <si>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</si>
  <si>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</si>
  <si>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</si>
  <si>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</si>
  <si>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</si>
  <si>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</si>
  <si>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</si>
  <si>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</si>
  <si>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</si>
  <si>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</si>
  <si>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</si>
  <si>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</si>
  <si>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</si>
  <si>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</si>
  <si>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</si>
  <si>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</si>
  <si>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</si>
  <si>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</si>
  <si>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</si>
  <si>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</si>
  <si>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</si>
  <si>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</si>
  <si>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</si>
  <si>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</si>
  <si>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</si>
  <si>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</si>
  <si>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</si>
  <si>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</si>
  <si>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</si>
  <si>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</si>
  <si>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</si>
  <si>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</si>
  <si>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</si>
  <si>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</si>
  <si>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</si>
  <si>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</si>
  <si>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</si>
  <si>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</si>
  <si>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</si>
  <si>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</si>
  <si>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</si>
  <si>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</si>
  <si>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</si>
  <si>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</si>
  <si>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</si>
  <si>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</si>
  <si>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</si>
  <si>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</si>
  <si>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</si>
  <si>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</si>
  <si>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</si>
  <si>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</si>
  <si>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</si>
  <si>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</si>
  <si>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</si>
  <si>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</si>
  <si>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</si>
  <si>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</si>
  <si>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</si>
  <si>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</si>
  <si>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</si>
  <si>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</si>
  <si>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</si>
  <si>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</si>
  <si>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</si>
  <si>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</si>
  <si>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</si>
  <si>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</si>
  <si>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</si>
  <si>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</si>
  <si>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</si>
  <si>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</si>
  <si>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</si>
  <si>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</si>
  <si>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</si>
  <si>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</si>
  <si>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</si>
  <si>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</si>
  <si>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</si>
  <si>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</si>
  <si>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</si>
  <si>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</si>
  <si>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</si>
  <si>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</si>
  <si>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</si>
  <si>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</si>
  <si>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</si>
  <si>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</si>
  <si>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</si>
  <si>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</si>
  <si>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</si>
  <si>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</si>
  <si>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</si>
  <si>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</si>
  <si>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</si>
  <si>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</si>
  <si>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</si>
  <si>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</si>
  <si>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</si>
  <si>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</si>
  <si>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</si>
  <si>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</si>
  <si>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</si>
  <si>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</si>
  <si>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</si>
  <si>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</si>
  <si>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</si>
  <si>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</si>
  <si>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</si>
  <si>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</si>
  <si>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</si>
  <si>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</si>
  <si>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</si>
  <si>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</si>
  <si>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</si>
  <si>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</si>
  <si>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</si>
  <si>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</si>
  <si>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</si>
  <si>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</si>
  <si>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</si>
  <si>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</si>
  <si>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</si>
  <si>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</si>
  <si>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</si>
  <si>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</si>
  <si>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</si>
  <si>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</si>
  <si>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</si>
  <si>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</si>
  <si>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</si>
  <si>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</si>
  <si>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</si>
  <si>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</si>
  <si>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</si>
  <si>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</si>
  <si>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</si>
  <si>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</si>
  <si>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</si>
  <si>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</si>
  <si>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</si>
  <si>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</si>
  <si>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</si>
  <si>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</si>
  <si>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</si>
  <si>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</si>
  <si>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</si>
  <si>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</si>
  <si>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</si>
  <si>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</si>
  <si>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</si>
  <si>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</si>
  <si>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</si>
  <si>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</si>
  <si>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</si>
  <si>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</si>
  <si>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</si>
  <si>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</si>
  <si>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</si>
  <si>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</si>
  <si>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</si>
  <si>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</si>
  <si>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</si>
  <si>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</si>
  <si>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</si>
  <si>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</si>
  <si>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</si>
  <si>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</si>
  <si>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</si>
  <si>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</si>
  <si>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</si>
  <si>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</si>
  <si>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</si>
  <si>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</si>
  <si>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</si>
  <si>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</si>
  <si>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</si>
  <si>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</si>
  <si>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</si>
  <si>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</si>
  <si>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</si>
  <si>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</si>
  <si>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</si>
  <si>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</si>
  <si>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</si>
  <si>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</si>
  <si>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</si>
  <si>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</si>
  <si>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</si>
  <si>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</si>
  <si>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</si>
  <si>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</si>
  <si>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</si>
  <si>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</si>
  <si>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</si>
  <si>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</si>
  <si>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</si>
  <si>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</si>
  <si>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</si>
  <si>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</si>
  <si>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</si>
  <si>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</si>
  <si>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</si>
  <si>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</si>
  <si>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</si>
  <si>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</si>
  <si>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</si>
  <si>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</si>
  <si>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</si>
  <si>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</si>
  <si>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</si>
  <si>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</si>
  <si>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</si>
  <si>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</si>
  <si>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</si>
  <si>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</si>
  <si>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</si>
  <si>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</si>
  <si>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</si>
  <si>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</si>
  <si>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</si>
  <si>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</si>
  <si>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</si>
  <si>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</si>
  <si>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</si>
  <si>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</si>
  <si>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</si>
  <si>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</si>
  <si>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</si>
  <si>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</si>
  <si>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</si>
  <si>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</si>
  <si>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</si>
  <si>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</si>
  <si>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</si>
  <si>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</si>
  <si>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</si>
  <si>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</si>
  <si>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</si>
  <si>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</si>
  <si>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</si>
  <si>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</si>
  <si>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</si>
  <si>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</si>
  <si>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</si>
  <si>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</si>
  <si>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</si>
  <si>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</si>
  <si>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</si>
  <si>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</si>
  <si>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</si>
  <si>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</si>
  <si>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</si>
  <si>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</si>
  <si>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</si>
  <si>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</si>
  <si>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</si>
  <si>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</si>
  <si>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</si>
  <si>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</si>
  <si>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</si>
  <si>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</si>
  <si>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</si>
  <si>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</si>
  <si>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</si>
  <si>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</si>
  <si>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</si>
  <si>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</si>
  <si>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</si>
  <si>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</si>
  <si>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</si>
  <si>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</si>
  <si>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</si>
  <si>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</si>
  <si>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</si>
  <si>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</si>
  <si>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</si>
  <si>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</si>
  <si>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</si>
  <si>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</si>
  <si>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</si>
  <si>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</si>
  <si>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</si>
  <si>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</si>
  <si>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</si>
  <si>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</si>
  <si>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</si>
  <si>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</si>
  <si>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</si>
  <si>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</si>
  <si>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</si>
  <si>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</si>
  <si>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</si>
  <si>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</si>
  <si>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</si>
  <si>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</si>
  <si>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</si>
  <si>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</si>
  <si>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</si>
  <si>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</si>
  <si>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</si>
  <si>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</si>
  <si>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</si>
  <si>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V2-A0-OP00-03.2.0007.15</t>
  </si>
  <si>
    <t>Рассеиватель опал для 595*595 (588*588 мм) 2 шт в упаковке</t>
  </si>
  <si>
    <t>V2-A1-OP00-03.2.0032.15</t>
  </si>
  <si>
    <t>Рассеиватель опал для Cesal 600*600*62 IP40 2 шт в упаковке</t>
  </si>
  <si>
    <t>V2-A1-OP00-03.2.0033.15</t>
  </si>
  <si>
    <t>Рассеиватель опал для для A070/S 570*570мм 2 шт в упаковке</t>
  </si>
  <si>
    <t>V2-A1-OP00-03.2.0029.15</t>
  </si>
  <si>
    <t>Рассеиватель опал для Ecophon Gedina D 583*595 мм 2 шт в упаковке</t>
  </si>
  <si>
    <t>V2-A1-OP00-03.2.0444.15</t>
  </si>
  <si>
    <t>Рас-ль опал для св-ка Албес 600x600 мм IP40 2 шт в упак</t>
  </si>
  <si>
    <t>V2-A0-OP00-03.2.0105.15</t>
  </si>
  <si>
    <t>Рассеиватель опал для AL 220 1170*100 (1169*96 мм) 2 шт в упаковке</t>
  </si>
  <si>
    <t>V2-A0-OP00-03.2.0103.15</t>
  </si>
  <si>
    <t>Рассеиватель опал для Rockfon X (562*562 мм) 2 шт в упаковке</t>
  </si>
  <si>
    <t>Рассеиватель опал для торговых светильников</t>
  </si>
  <si>
    <t>V2-R0-OP00-03.2.0004.15</t>
  </si>
  <si>
    <t>Рассеиватель опал для грильято с рамкой 588*180 (582*174 мм) 2 шт в упаковке</t>
  </si>
  <si>
    <t>V2-R0-МЕ00-02.2.0040.30</t>
  </si>
  <si>
    <t>Рассеиватель опал для L-поворота G-ЛАЙН комплект на 1 светильник</t>
  </si>
  <si>
    <t>V2-R0-МЕ00-02.2.0041.30</t>
  </si>
  <si>
    <t>Рассеиватель опал для T-поворота G-ЛАЙН комплект на 1 светильник</t>
  </si>
  <si>
    <t>V2-R0-OP00-03.2.0022.15</t>
  </si>
  <si>
    <t>Рассеиватель опал для грильято с рамкой 1188*180 (1182*174 мм) 2 шт в упаковке</t>
  </si>
  <si>
    <t>V2-R0-МЕ00-02.2.0042.30</t>
  </si>
  <si>
    <t>Рассеиватель опал для X-поворота G-ЛАЙН комплект на 1 светильник</t>
  </si>
  <si>
    <t>V2-R0-OP00-03.2.0005.15</t>
  </si>
  <si>
    <t>Рассеиватель опал для грильято 588*588 (582*582 мм) 2 шт в упаковке</t>
  </si>
  <si>
    <t>V2-R0-OP00-03.2.0092.30</t>
  </si>
  <si>
    <t>Рассеиватель опал для G-ЛАЙН 585*100(582*95 мм) 2 шт в упаковке</t>
  </si>
  <si>
    <t>Призма стандарт</t>
  </si>
  <si>
    <t>Рассеиватель призма стандарт для офисных светильников</t>
  </si>
  <si>
    <t>V2-A0-PR00-00.2.0007.25</t>
  </si>
  <si>
    <t>Рассеиватель призма стандарт для 595*595 (588*588 мм) 2 шт в упаковке</t>
  </si>
  <si>
    <t>V2-A0-PR00-00.2.0105.25</t>
  </si>
  <si>
    <t>Рассеиватель призма стандарт для AL220 1170*100 (1169*96 мм) 2 шт в упаковке</t>
  </si>
  <si>
    <t>V2-A1-PR00-00.2.0132.25</t>
  </si>
  <si>
    <t>Рас-ль призма для Албес 600х600 IP40 2 шт в упак</t>
  </si>
  <si>
    <t>V2-R0-PR00-00.2.0033.25</t>
  </si>
  <si>
    <t>Рассеиватель призма стандарт для A070/S 570*570мм 2 шт в упаковке</t>
  </si>
  <si>
    <t>V2-A1-PR00-00.2.0032.25</t>
  </si>
  <si>
    <t>Рассеиватель призма стандарт для Cesal IP40 (540*550 мм) 2 шт в упаковке</t>
  </si>
  <si>
    <t>V2-A1-PR00-00.2.0029.25</t>
  </si>
  <si>
    <t>Рассеиватель призма стандарт для Ecophon Gedina D 583*595 мм 2 шт в упаковке</t>
  </si>
  <si>
    <t>Рассеиватель призма стандарт для торговых светильников</t>
  </si>
  <si>
    <t>V2-R0-PR00-00.2.0040.25</t>
  </si>
  <si>
    <t>Рассеиватель призма для L-поворота G-ЛАЙН  2 шт в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</si>
  <si>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</si>
  <si>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</si>
  <si>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V2-R0-PR00-00.2.0022.25</t>
  </si>
  <si>
    <t>Рассеиватель призма стандарт для грильято с рамкой 1188*180 (1182*174 мм) 2 шт в упаковке</t>
  </si>
  <si>
    <t>V2-R0-PR00-02.2.0031.25</t>
  </si>
  <si>
    <t>Рассеиватель призма стандарт для G-ЛАЙН 1170*100 (1170*95 мм) 2 шт в упаковке</t>
  </si>
  <si>
    <t>V2-R0-PR00-00.2.0003.25</t>
  </si>
  <si>
    <t>Рассеиватель призма стандарт для GR070/N (580*580 мм) 2 шт в упаковке</t>
  </si>
  <si>
    <t>V2-R0-PR00-00.2.0005.25</t>
  </si>
  <si>
    <t>Рассеиватель призма стандарт для грильято 588*588 (583*583 мм) 2 шт в упаковке</t>
  </si>
  <si>
    <t>V2-R0-PR00-00.2.0041.25</t>
  </si>
  <si>
    <t>Рассеиватель призма для T-поворота G-ЛАЙН  комплект на 1 светильник</t>
  </si>
  <si>
    <t>V2-R0-PR00-00.2.0042.25</t>
  </si>
  <si>
    <t>Рассеиватель призма для X-поворота G-ЛАЙН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</si>
</sst>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7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SUM(M9:M18377)</f>
        <v>0</v>
      </c>
      <c r="N6" s="4"/>
      <c r="O6" s="32">
        <f>SUM(O9:O18377)</f>
        <v>0</v>
      </c>
      <c r="P6" s="32">
        <f>SUM(P9:P18377)</f>
        <v>0</v>
      </c>
      <c r="Q6" s="32">
        <f>SUM(Q9:Q18377)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430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4350.74</v>
      </c>
      <c r="J31" s="12">
        <v>165</v>
      </c>
      <c r="K31" s="7"/>
      <c r="L31" s="12">
        <v>15</v>
      </c>
      <c r="M31" s="11"/>
      <c r="N31" s="38">
        <f>I31*(100-$B$4)*(100-$B$5)/10000</f>
        <v>4350.74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1.9</v>
      </c>
      <c r="H32" s="9">
        <v>1.9800000000000002E-2</v>
      </c>
      <c r="I32" s="10">
        <v>3909.33</v>
      </c>
      <c r="J32" s="12">
        <v>98</v>
      </c>
      <c r="K32" s="7"/>
      <c r="L32" s="12">
        <v>15</v>
      </c>
      <c r="M32" s="11"/>
      <c r="N32" s="38">
        <f>I32*(100-$B$4)*(100-$B$5)/10000</f>
        <v>3909.33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5352.57</v>
      </c>
      <c r="J33" s="12">
        <v>100</v>
      </c>
      <c r="K33" s="7"/>
      <c r="L33" s="12">
        <v>15</v>
      </c>
      <c r="M33" s="11"/>
      <c r="N33" s="38">
        <f>I33*(100-$B$4)*(100-$B$5)/10000</f>
        <v>5352.57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10452.57</v>
      </c>
      <c r="J34" s="12">
        <v>70</v>
      </c>
      <c r="K34" s="7" t="s">
        <v>92</v>
      </c>
      <c r="L34" s="12">
        <v>15</v>
      </c>
      <c r="M34" s="11"/>
      <c r="N34" s="38">
        <f>I34*(100-$B$4)*(100-$B$5)/10000</f>
        <v>10452.57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8946.74</v>
      </c>
      <c r="J35" s="12">
        <v>221</v>
      </c>
      <c r="K35" s="7" t="s">
        <v>92</v>
      </c>
      <c r="L35" s="12">
        <v>15</v>
      </c>
      <c r="M35" s="11"/>
      <c r="N35" s="38">
        <f>I35*(100-$B$4)*(100-$B$5)/10000</f>
        <v>8946.74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189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161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723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1"/>
      <c r="K133" s="7"/>
      <c r="L133" s="12">
        <v>10</v>
      </c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2">
        <v>795</v>
      </c>
      <c r="K134" s="7"/>
      <c r="L134" s="11"/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1"/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1"/>
      <c r="K137" s="7"/>
      <c r="L137" s="12">
        <v>10</v>
      </c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2">
        <v>10</v>
      </c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2">
        <v>205</v>
      </c>
      <c r="K139" s="7"/>
      <c r="L139" s="11"/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1"/>
      <c r="K140" s="7"/>
      <c r="L140" s="12">
        <v>10</v>
      </c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1"/>
      <c r="K143" s="7"/>
      <c r="L143" s="12">
        <v>10</v>
      </c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1"/>
      <c r="K144" s="7"/>
      <c r="L144" s="12">
        <v>10</v>
      </c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2">
        <v>303</v>
      </c>
      <c r="K145" s="7"/>
      <c r="L145" s="11"/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2">
        <v>313</v>
      </c>
      <c r="K146" s="7"/>
      <c r="L146" s="11"/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1"/>
      <c r="K148" s="7"/>
      <c r="L148" s="12">
        <v>10</v>
      </c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2">
        <v>3</v>
      </c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73</v>
      </c>
      <c r="F153" s="7" t="s">
        <v>31</v>
      </c>
      <c r="G153" s="8">
        <v>1.82</v>
      </c>
      <c r="H153" s="9">
        <v>6.3600000000000002E-3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313</v>
      </c>
      <c r="F154" s="7" t="s">
        <v>31</v>
      </c>
      <c r="G154" s="8">
        <v>1.82</v>
      </c>
      <c r="H154" s="9">
        <v>6.3600000000000002E-3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313</v>
      </c>
      <c r="F155" s="7" t="s">
        <v>31</v>
      </c>
      <c r="G155" s="8">
        <v>0.74</v>
      </c>
      <c r="H155" s="9">
        <v>6.3600000000000002E-3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73</v>
      </c>
      <c r="F156" s="7" t="s">
        <v>31</v>
      </c>
      <c r="G156" s="8">
        <v>0.74</v>
      </c>
      <c r="H156" s="9">
        <v>6.3600000000000002E-3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313</v>
      </c>
      <c r="F157" s="7" t="s">
        <v>31</v>
      </c>
      <c r="G157" s="8">
        <v>1.82</v>
      </c>
      <c r="H157" s="9">
        <v>6.3600000000000002E-3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73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1.141E-2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40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331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331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40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1.141E-2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1.141E-2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349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352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352</v>
      </c>
      <c r="F174" s="7" t="s">
        <v>31</v>
      </c>
      <c r="G174" s="8">
        <v>2.36</v>
      </c>
      <c r="H174" s="9">
        <v>1.141E-2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349</v>
      </c>
      <c r="F175" s="7" t="s">
        <v>31</v>
      </c>
      <c r="G175" s="8">
        <v>2.36</v>
      </c>
      <c r="H175" s="9">
        <v>1.141E-2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430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486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213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23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6.0000000000000002E-6</v>
      </c>
      <c r="I220" s="13">
        <v>95.11</v>
      </c>
      <c r="J220" s="12">
        <v>3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94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23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412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8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23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230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23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35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6.9999999999999999E-6</v>
      </c>
      <c r="I226" s="13">
        <v>95.11</v>
      </c>
      <c r="J226" s="12">
        <v>20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5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59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8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52</v>
      </c>
      <c r="F234" s="7" t="s">
        <v>31</v>
      </c>
      <c r="G234" s="8">
        <v>0.56499999999999995</v>
      </c>
      <c r="H234" s="9">
        <v>2.362E-3</v>
      </c>
      <c r="I234" s="13">
        <v>806.15</v>
      </c>
      <c r="J234" s="12">
        <v>123</v>
      </c>
      <c r="K234" s="7" t="s">
        <v>92</v>
      </c>
      <c r="L234" s="11"/>
      <c r="M234" s="11"/>
      <c r="N234" s="38">
        <f>I234*(100-$B$4)*(100-$B$5)/10000</f>
        <v>806.15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483</v>
      </c>
      <c r="B235" s="7" t="s">
        <v>484</v>
      </c>
      <c r="C235" s="7" t="s">
        <v>471</v>
      </c>
      <c r="D235" s="7" t="s">
        <v>475</v>
      </c>
      <c r="E235" s="7" t="s">
        <v>485</v>
      </c>
      <c r="F235" s="7" t="s">
        <v>31</v>
      </c>
      <c r="G235" s="8">
        <v>0.53500000000000003</v>
      </c>
      <c r="H235" s="9">
        <v>2.2339999999999999E-3</v>
      </c>
      <c r="I235" s="10">
        <v>1884</v>
      </c>
      <c r="J235" s="11" t="s">
        <v>235</v>
      </c>
      <c r="K235" s="7" t="s">
        <v>92</v>
      </c>
      <c r="L235" s="11"/>
      <c r="M235" s="11"/>
      <c r="N235" s="38">
        <f>I235*(100-$B$4)*(100-$B$5)/10000</f>
        <v>1884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486</v>
      </c>
      <c r="B236" s="7" t="s">
        <v>487</v>
      </c>
      <c r="C236" s="7" t="s">
        <v>471</v>
      </c>
      <c r="D236" s="7" t="s">
        <v>475</v>
      </c>
      <c r="E236" s="7" t="s">
        <v>488</v>
      </c>
      <c r="F236" s="7" t="s">
        <v>31</v>
      </c>
      <c r="G236" s="8">
        <v>0.98499999999999999</v>
      </c>
      <c r="H236" s="9">
        <v>7.5900000000000004E-3</v>
      </c>
      <c r="I236" s="10">
        <v>4746.3100000000004</v>
      </c>
      <c r="J236" s="11"/>
      <c r="K236" s="7" t="s">
        <v>92</v>
      </c>
      <c r="L236" s="12">
        <v>7</v>
      </c>
      <c r="M236" s="11"/>
      <c r="N236" s="38">
        <f>I236*(100-$B$4)*(100-$B$5)/10000</f>
        <v>4746.3100000000004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35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485</v>
      </c>
      <c r="F237" s="7" t="s">
        <v>31</v>
      </c>
      <c r="G237" s="8">
        <v>0.68500000000000005</v>
      </c>
      <c r="H237" s="9">
        <v>2.6329999999999999E-3</v>
      </c>
      <c r="I237" s="10">
        <v>1962</v>
      </c>
      <c r="J237" s="11" t="s">
        <v>235</v>
      </c>
      <c r="K237" s="7" t="s">
        <v>92</v>
      </c>
      <c r="L237" s="11"/>
      <c r="M237" s="11"/>
      <c r="N237" s="38">
        <f>I237*(100-$B$4)*(100-$B$5)/10000</f>
        <v>1962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497</v>
      </c>
      <c r="F246" s="7" t="s">
        <v>31</v>
      </c>
      <c r="G246" s="8">
        <v>3.73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445</v>
      </c>
      <c r="F247" s="7" t="s">
        <v>31</v>
      </c>
      <c r="G247" s="8">
        <v>3.8479999999999999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352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 t="s">
        <v>235</v>
      </c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512</v>
      </c>
      <c r="B249" s="7" t="s">
        <v>513</v>
      </c>
      <c r="C249" s="7" t="s">
        <v>348</v>
      </c>
      <c r="D249" s="7" t="s">
        <v>29</v>
      </c>
      <c r="E249" s="7" t="s">
        <v>514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/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514</v>
      </c>
      <c r="F250" s="7" t="s">
        <v>31</v>
      </c>
      <c r="G250" s="8">
        <v>3.9550000000000001</v>
      </c>
      <c r="H250" s="9">
        <v>3.0689999999999999E-2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352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514</v>
      </c>
      <c r="F252" s="7" t="s">
        <v>31</v>
      </c>
      <c r="G252" s="8">
        <v>3.4750000000000001</v>
      </c>
      <c r="H252" s="9">
        <v>3.0689999999999999E-2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352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514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352</v>
      </c>
      <c r="F255" s="7" t="s">
        <v>31</v>
      </c>
      <c r="G255" s="8">
        <v>3.915</v>
      </c>
      <c r="H255" s="9">
        <v>3.0689999999999999E-2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76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530</v>
      </c>
      <c r="B258" s="7" t="s">
        <v>531</v>
      </c>
      <c r="C258" s="7" t="s">
        <v>72</v>
      </c>
      <c r="D258" s="7" t="s">
        <v>29</v>
      </c>
      <c r="E258" s="7" t="s">
        <v>532</v>
      </c>
      <c r="F258" s="7" t="s">
        <v>31</v>
      </c>
      <c r="G258" s="8">
        <v>1.4450000000000001</v>
      </c>
      <c r="H258" s="9">
        <v>1.022E-2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76</v>
      </c>
      <c r="F259" s="7" t="s">
        <v>31</v>
      </c>
      <c r="G259" s="8">
        <v>2</v>
      </c>
      <c r="H259" s="9">
        <v>1.022E-2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532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76</v>
      </c>
      <c r="F261" s="7" t="s">
        <v>31</v>
      </c>
      <c r="G261" s="8">
        <v>1.4450000000000001</v>
      </c>
      <c r="H261" s="9">
        <v>1.022E-2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532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532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548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2">
        <v>8</v>
      </c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551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551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548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2.0129999999999999E-2</v>
      </c>
      <c r="I274" s="10">
        <v>4244.99</v>
      </c>
      <c r="J274" s="11" t="s">
        <v>235</v>
      </c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/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566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572</v>
      </c>
      <c r="B277" s="7" t="s">
        <v>573</v>
      </c>
      <c r="C277" s="7" t="s">
        <v>348</v>
      </c>
      <c r="D277" s="7" t="s">
        <v>29</v>
      </c>
      <c r="E277" s="7" t="s">
        <v>574</v>
      </c>
      <c r="F277" s="7" t="s">
        <v>31</v>
      </c>
      <c r="G277" s="8">
        <v>3.32</v>
      </c>
      <c r="H277" s="9">
        <v>2.0129999999999999E-2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566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569</v>
      </c>
      <c r="F279" s="7" t="s">
        <v>31</v>
      </c>
      <c r="G279" s="8">
        <v>2.75</v>
      </c>
      <c r="H279" s="9">
        <v>2.0129999999999999E-2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574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445</v>
      </c>
      <c r="F289" s="7" t="s">
        <v>31</v>
      </c>
      <c r="G289" s="8">
        <v>3.71</v>
      </c>
      <c r="H289" s="9">
        <v>3.0689999999999999E-2</v>
      </c>
      <c r="I289" s="10">
        <v>7946.08</v>
      </c>
      <c r="J289" s="11"/>
      <c r="K289" s="7" t="s">
        <v>92</v>
      </c>
      <c r="L289" s="12">
        <v>20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497</v>
      </c>
      <c r="F290" s="7" t="s">
        <v>31</v>
      </c>
      <c r="G290" s="8">
        <v>3.665</v>
      </c>
      <c r="H290" s="9">
        <v>3.0689999999999999E-2</v>
      </c>
      <c r="I290" s="10">
        <v>7946.08</v>
      </c>
      <c r="J290" s="11"/>
      <c r="K290" s="7" t="s">
        <v>92</v>
      </c>
      <c r="L290" s="12">
        <v>30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514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352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514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352</v>
      </c>
      <c r="F294" s="7" t="s">
        <v>31</v>
      </c>
      <c r="G294" s="8">
        <v>3.71</v>
      </c>
      <c r="H294" s="9">
        <v>3.0689999999999999E-2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514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15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352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25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514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352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3.0689999999999999E-2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548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548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1.3728000000000001E-2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762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765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765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762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17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15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780</v>
      </c>
      <c r="F380" s="7" t="s">
        <v>31</v>
      </c>
      <c r="G380" s="8">
        <v>3.5</v>
      </c>
      <c r="H380" s="9">
        <v>3.0713000000000001E-2</v>
      </c>
      <c r="I380" s="10">
        <v>5216.8900000000003</v>
      </c>
      <c r="J380" s="11"/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781</v>
      </c>
      <c r="B381" s="7" t="s">
        <v>782</v>
      </c>
      <c r="C381" s="7" t="s">
        <v>34</v>
      </c>
      <c r="D381" s="7" t="s">
        <v>29</v>
      </c>
      <c r="E381" s="7" t="s">
        <v>643</v>
      </c>
      <c r="F381" s="7" t="s">
        <v>31</v>
      </c>
      <c r="G381" s="8">
        <v>3.04</v>
      </c>
      <c r="H381" s="9">
        <v>3.0713000000000001E-2</v>
      </c>
      <c r="I381" s="10">
        <v>5216.8900000000003</v>
      </c>
      <c r="J381" s="12">
        <v>262</v>
      </c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780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643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7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780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780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59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643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15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47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780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17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780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643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643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780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780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643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643</v>
      </c>
      <c r="F396" s="7" t="s">
        <v>31</v>
      </c>
      <c r="G396" s="8">
        <v>3.04</v>
      </c>
      <c r="H396" s="9">
        <v>3.0713000000000001E-2</v>
      </c>
      <c r="I396" s="10">
        <v>6601.51</v>
      </c>
      <c r="J396" s="11"/>
      <c r="K396" s="7" t="s">
        <v>401</v>
      </c>
      <c r="L396" s="12">
        <v>15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780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17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643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780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780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643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780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780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833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836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836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833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836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25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833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15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2">
        <v>486</v>
      </c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851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854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851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2">
        <v>35</v>
      </c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854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1"/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7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854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2">
        <v>30</v>
      </c>
      <c r="K420" s="7" t="s">
        <v>401</v>
      </c>
      <c r="L420" s="12">
        <v>25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59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851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1"/>
      <c r="K421" s="7" t="s">
        <v>401</v>
      </c>
      <c r="L421" s="12">
        <v>15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854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851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851</v>
      </c>
      <c r="F426" s="7" t="s">
        <v>31</v>
      </c>
      <c r="G426" s="8">
        <v>3.34</v>
      </c>
      <c r="H426" s="9">
        <v>3.0713000000000001E-2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854</v>
      </c>
      <c r="F427" s="7" t="s">
        <v>31</v>
      </c>
      <c r="G427" s="8">
        <v>3.34</v>
      </c>
      <c r="H427" s="9">
        <v>3.0713000000000001E-2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854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9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851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3.0713000000000001E-2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851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854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851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854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904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901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2">
        <v>2</v>
      </c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1"/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919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922</v>
      </c>
      <c r="F451" s="7" t="s">
        <v>31</v>
      </c>
      <c r="G451" s="8">
        <v>3.34</v>
      </c>
      <c r="H451" s="9">
        <v>3.0713000000000001E-2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919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922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919</v>
      </c>
      <c r="F456" s="7" t="s">
        <v>31</v>
      </c>
      <c r="G456" s="8">
        <v>3.04</v>
      </c>
      <c r="H456" s="9">
        <v>3.0713000000000001E-2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922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919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922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3.0713000000000001E-2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919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922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919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922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3.0713000000000001E-2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3.0713000000000001E-2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59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919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23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922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313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977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313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313</v>
      </c>
      <c r="F477" s="7" t="s">
        <v>31</v>
      </c>
      <c r="G477" s="8">
        <v>1.7</v>
      </c>
      <c r="H477" s="9">
        <v>1.023E-2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977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313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1.023E-2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1.023E-2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995</v>
      </c>
      <c r="F487" s="7" t="s">
        <v>31</v>
      </c>
      <c r="G487" s="8">
        <v>1.4</v>
      </c>
      <c r="H487" s="9">
        <v>1.023E-2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992</v>
      </c>
      <c r="F488" s="7" t="s">
        <v>31</v>
      </c>
      <c r="G488" s="8">
        <v>1.4</v>
      </c>
      <c r="H488" s="9">
        <v>8.5249999999999996E-3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992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995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992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995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995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992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992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995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992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995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313</v>
      </c>
      <c r="F506" s="7" t="s">
        <v>31</v>
      </c>
      <c r="G506" s="8">
        <v>2.02</v>
      </c>
      <c r="H506" s="9">
        <v>1.2239999999999999E-2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977</v>
      </c>
      <c r="F507" s="7" t="s">
        <v>31</v>
      </c>
      <c r="G507" s="8">
        <v>2.02</v>
      </c>
      <c r="H507" s="9">
        <v>1.0204E-2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313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977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313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977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313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977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995</v>
      </c>
      <c r="F516" s="7" t="s">
        <v>31</v>
      </c>
      <c r="G516" s="8">
        <v>2.02</v>
      </c>
      <c r="H516" s="9">
        <v>1.2239999999999999E-2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992</v>
      </c>
      <c r="F517" s="7" t="s">
        <v>31</v>
      </c>
      <c r="G517" s="8">
        <v>2.02</v>
      </c>
      <c r="H517" s="9">
        <v>1.0204E-2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992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995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995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992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992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995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992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995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992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995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47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9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1121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1124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47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1124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9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1121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1121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1124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1146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1143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59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1146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47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1143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1143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1146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1143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1146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1146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1143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1146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1143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47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59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1143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1146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1205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1208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1208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1205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1208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1205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1.2239999999999999E-2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1223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1226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1226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1223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1226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1223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1226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1223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1226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1223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1226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1223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1226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1223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1146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1146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47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1146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59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1276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1276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15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1146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17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40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1"/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1291</v>
      </c>
      <c r="B627" s="7" t="s">
        <v>1292</v>
      </c>
      <c r="C627" s="7" t="s">
        <v>34</v>
      </c>
      <c r="D627" s="7" t="s">
        <v>29</v>
      </c>
      <c r="E627" s="7" t="s">
        <v>1293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2">
        <v>1</v>
      </c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1293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40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1293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9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1293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1293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40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1293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1293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47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40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59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1293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1293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15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40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17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1293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40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1293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59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1293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47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40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1293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15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40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17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2.0049999999999998E-2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1347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1344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1344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1347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445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1362</v>
      </c>
      <c r="B661" s="7" t="s">
        <v>1363</v>
      </c>
      <c r="C661" s="7" t="s">
        <v>124</v>
      </c>
      <c r="D661" s="7" t="s">
        <v>29</v>
      </c>
      <c r="E661" s="7" t="s">
        <v>1364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1364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445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445</v>
      </c>
      <c r="F664" s="7" t="s">
        <v>31</v>
      </c>
      <c r="G664" s="8">
        <v>2.7</v>
      </c>
      <c r="H664" s="9">
        <v>2.0049999999999998E-2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1364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9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1364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1.6709999999999999E-2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445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1364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2">
        <v>200</v>
      </c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445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1364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445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1364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1364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1364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1364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1364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1364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2.0049999999999998E-2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2.0049999999999998E-2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2.0049999999999998E-2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1429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1432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1429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1432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47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59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47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1429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59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1432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1432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1429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47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59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1432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1429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1429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1432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1487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1484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1487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1484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1487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1484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1509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1506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59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1506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47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1509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7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59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1506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47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1509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1509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1506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1506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1509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1506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1509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1506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1509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762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765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47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59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780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1"/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643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780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7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780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9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643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47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780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59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643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780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59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643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643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780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780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643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780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643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780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780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780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643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59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643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47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780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780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833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836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836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833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851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854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851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854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851</v>
      </c>
      <c r="F806" s="7" t="s">
        <v>31</v>
      </c>
      <c r="G806" s="8">
        <v>4.12</v>
      </c>
      <c r="H806" s="9">
        <v>3.1433999999999997E-2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854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851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854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854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851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854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851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904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901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904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901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904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901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47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919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2">
        <v>1</v>
      </c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59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922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1"/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47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919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59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922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919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922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922</v>
      </c>
      <c r="F844" s="7" t="s">
        <v>31</v>
      </c>
      <c r="G844" s="8">
        <v>3.5</v>
      </c>
      <c r="H844" s="9">
        <v>3.1433999999999997E-2</v>
      </c>
      <c r="I844" s="10">
        <v>6105.35</v>
      </c>
      <c r="J844" s="11"/>
      <c r="K844" s="7"/>
      <c r="L844" s="12">
        <v>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919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15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922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919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9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922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47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919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992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1770</v>
      </c>
      <c r="B862" s="7" t="s">
        <v>1771</v>
      </c>
      <c r="C862" s="7" t="s">
        <v>974</v>
      </c>
      <c r="D862" s="7" t="s">
        <v>35</v>
      </c>
      <c r="E862" s="7" t="s">
        <v>1772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1772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992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1772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992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1772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1790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1787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1790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1787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1787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1790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1790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1787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1787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1790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1787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1790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1787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1790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3.0713000000000001E-2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30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1841</v>
      </c>
      <c r="B896" s="7" t="s">
        <v>1842</v>
      </c>
      <c r="C896" s="7" t="s">
        <v>1838</v>
      </c>
      <c r="D896" s="7" t="s">
        <v>29</v>
      </c>
      <c r="E896" s="7" t="s">
        <v>1843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731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1846</v>
      </c>
      <c r="B898" s="7" t="s">
        <v>1847</v>
      </c>
      <c r="C898" s="7" t="s">
        <v>28</v>
      </c>
      <c r="D898" s="7" t="s">
        <v>29</v>
      </c>
      <c r="E898" s="7" t="s">
        <v>1848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836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833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833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836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854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851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851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2">
        <v>5</v>
      </c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854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1"/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854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851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851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854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1484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1487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1506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1509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1506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1509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1509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1506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1509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1506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1.3079E-2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1208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1205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1226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1223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1226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1223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1223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1226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1223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1226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1961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1964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1961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1964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352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352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649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352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352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649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352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352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3.0713000000000001E-2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352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1143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3.0713000000000001E-2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352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2.0049999999999998E-2</v>
      </c>
      <c r="I986" s="10">
        <v>5615.53</v>
      </c>
      <c r="J986" s="12">
        <v>491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2.0049999999999998E-2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2.0049999999999998E-2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47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8453.75</v>
      </c>
      <c r="J998" s="11"/>
      <c r="K998" s="7"/>
      <c r="L998" s="12">
        <v>15</v>
      </c>
      <c r="M998" s="11"/>
      <c r="N998" s="38">
        <f>I998*(100-$B$4)*(100-$B$5)/10000</f>
        <v>8453.75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59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12801.4</v>
      </c>
      <c r="J1000" s="11"/>
      <c r="K1000" s="7"/>
      <c r="L1000" s="12">
        <v>15</v>
      </c>
      <c r="M1000" s="11"/>
      <c r="N1000" s="38">
        <f>I1000*(100-$B$4)*(100-$B$5)/10000</f>
        <v>12801.4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3.0713000000000001E-2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3.1413999999999997E-2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1143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1143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4.35E-4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461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2294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2291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780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780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47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780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59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643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780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643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780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780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643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780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35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780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47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643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643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780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47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780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59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643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2348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2345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2348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2345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854</v>
      </c>
      <c r="F1155" s="7" t="s">
        <v>31</v>
      </c>
      <c r="G1155" s="8">
        <v>3.1</v>
      </c>
      <c r="H1155" s="9">
        <v>3.0713000000000001E-2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851</v>
      </c>
      <c r="F1156" s="7" t="s">
        <v>31</v>
      </c>
      <c r="G1156" s="8">
        <v>3.1</v>
      </c>
      <c r="H1156" s="9">
        <v>3.0713000000000001E-2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854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851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854</v>
      </c>
      <c r="F1160" s="7" t="s">
        <v>31</v>
      </c>
      <c r="G1160" s="8">
        <v>3.4</v>
      </c>
      <c r="H1160" s="9">
        <v>3.0713000000000001E-2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851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15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854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35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854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854</v>
      </c>
      <c r="F1168" s="7" t="s">
        <v>31</v>
      </c>
      <c r="G1168" s="8">
        <v>3.1</v>
      </c>
      <c r="H1168" s="9">
        <v>3.0713000000000001E-2</v>
      </c>
      <c r="I1168" s="10">
        <v>5216.8900000000003</v>
      </c>
      <c r="J1168" s="11"/>
      <c r="K1168" s="7"/>
      <c r="L1168" s="12">
        <v>35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851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15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25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15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2397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2400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2400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2397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47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922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35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919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47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922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35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47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2.5572000000000001E-2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59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3.0713000000000001E-2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919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922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922</v>
      </c>
      <c r="F1188" s="7" t="s">
        <v>31</v>
      </c>
      <c r="G1188" s="8">
        <v>3.1</v>
      </c>
      <c r="H1188" s="9">
        <v>3.0713000000000001E-2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919</v>
      </c>
      <c r="F1189" s="7" t="s">
        <v>31</v>
      </c>
      <c r="G1189" s="8">
        <v>3.1</v>
      </c>
      <c r="H1189" s="9">
        <v>3.0713000000000001E-2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922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919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922</v>
      </c>
      <c r="F1192" s="7" t="s">
        <v>31</v>
      </c>
      <c r="G1192" s="8">
        <v>3.4</v>
      </c>
      <c r="H1192" s="9">
        <v>2.5572000000000001E-2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919</v>
      </c>
      <c r="F1193" s="7" t="s">
        <v>31</v>
      </c>
      <c r="G1193" s="8">
        <v>3.4</v>
      </c>
      <c r="H1193" s="9">
        <v>3.0713000000000001E-2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922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919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59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919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47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922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2294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2291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2294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2291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780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643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780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780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780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643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780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643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780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2348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2345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2345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2348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3.0713000000000001E-2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3.0713000000000001E-2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851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854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3.0713000000000001E-2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3.0713000000000001E-2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851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2400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2397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919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922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919</v>
      </c>
      <c r="F1249" s="7" t="s">
        <v>31</v>
      </c>
      <c r="G1249" s="8">
        <v>3.4449999999999998</v>
      </c>
      <c r="H1249" s="9">
        <v>3.0713000000000001E-2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922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919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922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919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922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1146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1146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1146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1146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1429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1429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1429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1429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1429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1429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1429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1429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1429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1429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1429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1429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977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313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313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992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992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995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995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992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1276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1146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1146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1276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1146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40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1293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40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1293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1293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1293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1293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40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1293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2.2370000000000001E-2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1347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1344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1344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1347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2.2370000000000001E-2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1364</v>
      </c>
      <c r="F1345" s="7" t="s">
        <v>31</v>
      </c>
      <c r="G1345" s="8">
        <v>2.5</v>
      </c>
      <c r="H1345" s="9">
        <v>2.2370000000000001E-2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445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1364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1364</v>
      </c>
      <c r="F1348" s="7" t="s">
        <v>31</v>
      </c>
      <c r="G1348" s="8">
        <v>2.8</v>
      </c>
      <c r="H1348" s="9">
        <v>2.2370000000000001E-2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445</v>
      </c>
      <c r="F1349" s="7" t="s">
        <v>31</v>
      </c>
      <c r="G1349" s="8">
        <v>2.8</v>
      </c>
      <c r="H1349" s="9">
        <v>1.8641000000000001E-2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445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1364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445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1364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1364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1411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1414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1432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1429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1432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1429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1429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1432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1432</v>
      </c>
      <c r="F1368" s="7" t="s">
        <v>31</v>
      </c>
      <c r="G1368" s="8">
        <v>2.5</v>
      </c>
      <c r="H1368" s="9">
        <v>2.2370000000000001E-2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1429</v>
      </c>
      <c r="F1369" s="7" t="s">
        <v>31</v>
      </c>
      <c r="G1369" s="8">
        <v>2.5</v>
      </c>
      <c r="H1369" s="9">
        <v>1.8641000000000001E-2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1432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1429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780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780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780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854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854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854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8.5240000000000003E-3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0.42299999999999999</v>
      </c>
      <c r="H1425" s="9">
        <v>3.5000000000000001E-3</v>
      </c>
      <c r="I1425" s="10">
        <v>6279.49</v>
      </c>
      <c r="J1425" s="11"/>
      <c r="K1425" s="7" t="s">
        <v>705</v>
      </c>
      <c r="L1425" s="12">
        <v>60</v>
      </c>
      <c r="M1425" s="11"/>
      <c r="N1425" s="38">
        <f>I1425*(100-$B$4)*(100-$B$5)/10000</f>
        <v>6279.49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0.5</v>
      </c>
      <c r="H1426" s="9">
        <v>3.5000000000000001E-3</v>
      </c>
      <c r="I1426" s="10">
        <v>4202.57</v>
      </c>
      <c r="J1426" s="11"/>
      <c r="K1426" s="7" t="s">
        <v>705</v>
      </c>
      <c r="L1426" s="12">
        <v>60</v>
      </c>
      <c r="M1426" s="11"/>
      <c r="N1426" s="38">
        <f>I1426*(100-$B$4)*(100-$B$5)/10000</f>
        <v>4202.57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3.5000000000000001E-3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3.5000000000000001E-3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3.5000000000000001E-3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3.5000000000000001E-3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0.01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0.01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0.01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2.9399999999999999E-3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2">
        <v>61</v>
      </c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3.5000000000000001E-3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3.5000000000000001E-3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0.5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3.5000000000000001E-3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3.5000000000000001E-3</v>
      </c>
      <c r="I1778" s="10">
        <v>4202.57</v>
      </c>
      <c r="J1778" s="12">
        <v>30</v>
      </c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3.5000000000000001E-3</v>
      </c>
      <c r="I1779" s="10">
        <v>4202.57</v>
      </c>
      <c r="J1779" s="11"/>
      <c r="K1779" s="7"/>
      <c r="L1779" s="12">
        <v>15</v>
      </c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4.0000000000000001E-3</v>
      </c>
      <c r="I1780" s="10">
        <v>4202.57</v>
      </c>
      <c r="J1780" s="12">
        <v>165</v>
      </c>
      <c r="K1780" s="7"/>
      <c r="L1780" s="11"/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3.5000000000000001E-3</v>
      </c>
      <c r="I1781" s="10">
        <v>4202.57</v>
      </c>
      <c r="J1781" s="12">
        <v>7</v>
      </c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3.5000000000000001E-3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0.8</v>
      </c>
      <c r="H1786" s="9">
        <v>1.008E-2</v>
      </c>
      <c r="I1786" s="10">
        <v>5836.93</v>
      </c>
      <c r="J1786" s="12">
        <v>96</v>
      </c>
      <c r="K1786" s="7"/>
      <c r="L1786" s="11"/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0.98299999999999998</v>
      </c>
      <c r="H1787" s="9">
        <v>1.008E-2</v>
      </c>
      <c r="I1787" s="10">
        <v>5836.93</v>
      </c>
      <c r="J1787" s="11"/>
      <c r="K1787" s="7"/>
      <c r="L1787" s="12">
        <v>15</v>
      </c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0.99</v>
      </c>
      <c r="H1788" s="9">
        <v>1.008E-2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0.99</v>
      </c>
      <c r="H1791" s="9">
        <v>1.008E-2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0.98499999999999999</v>
      </c>
      <c r="H1792" s="9">
        <v>1.008E-2</v>
      </c>
      <c r="I1792" s="10">
        <v>5836.93</v>
      </c>
      <c r="J1792" s="11"/>
      <c r="K1792" s="7"/>
      <c r="L1792" s="12">
        <v>15</v>
      </c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0.8</v>
      </c>
      <c r="H1793" s="9">
        <v>0.01</v>
      </c>
      <c r="I1793" s="10">
        <v>5836.93</v>
      </c>
      <c r="J1793" s="11" t="s">
        <v>235</v>
      </c>
      <c r="K1793" s="7"/>
      <c r="L1793" s="11"/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0.8</v>
      </c>
      <c r="H1798" s="9">
        <v>1.008E-2</v>
      </c>
      <c r="I1798" s="10">
        <v>6615.18</v>
      </c>
      <c r="J1798" s="12">
        <v>36</v>
      </c>
      <c r="K1798" s="7"/>
      <c r="L1798" s="11"/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0.97899999999999998</v>
      </c>
      <c r="H1799" s="9">
        <v>1.008E-2</v>
      </c>
      <c r="I1799" s="10">
        <v>6615.18</v>
      </c>
      <c r="J1799" s="11"/>
      <c r="K1799" s="7"/>
      <c r="L1799" s="12">
        <v>25</v>
      </c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0.97899999999999998</v>
      </c>
      <c r="H1800" s="9">
        <v>1.008E-2</v>
      </c>
      <c r="I1800" s="10">
        <v>6615.18</v>
      </c>
      <c r="J1800" s="11"/>
      <c r="K1800" s="7"/>
      <c r="L1800" s="12">
        <v>15</v>
      </c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50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40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47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59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50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59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40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47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47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59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59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22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195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313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86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494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90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35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47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47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35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47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47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35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35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47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35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5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47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47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47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35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35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35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47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47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47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47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47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47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35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35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35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47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5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47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47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7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47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35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35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35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47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47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35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47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35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7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47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47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7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47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47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35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35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47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47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47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47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35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35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47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47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47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35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47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7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35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47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47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47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35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47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47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47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35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35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47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47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5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47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35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47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35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35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47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35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47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47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5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35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35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47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35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7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5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5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47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47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47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35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35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5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35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35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47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7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35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47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7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47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35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5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7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47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35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35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35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35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47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7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7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35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47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47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47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47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35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47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47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47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35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47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47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47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47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47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35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5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35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47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47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47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47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7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35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5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47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47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47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5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47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7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35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47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47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47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47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5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5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35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47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35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47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47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35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5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47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35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47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47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47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5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47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47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5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47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47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35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47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35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47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5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35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47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47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47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5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47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5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47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7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47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2.0400000000000001E-3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0.9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1.25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0.9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2.0400000000000001E-3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2">
        <v>84</v>
      </c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1"/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4.2900000000000004E-3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313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313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313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313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1843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1843</v>
      </c>
      <c r="F2597" s="7" t="s">
        <v>31</v>
      </c>
      <c r="G2597" s="8">
        <v>1.8</v>
      </c>
      <c r="H2597" s="9">
        <v>3.5739999999999999E-3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1843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1843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1843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1843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4.2900000000000004E-3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4.2900000000000004E-3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313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313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313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313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1843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1843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1843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1843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1843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1843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1"/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2">
        <v>149</v>
      </c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2">
        <v>2</v>
      </c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1"/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59.1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5416</v>
      </c>
      <c r="B2694" s="7" t="s">
        <v>5409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3.9129999999999998E-3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3.9129999999999998E-3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1"/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2">
        <v>97</v>
      </c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1"/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2">
        <v>1</v>
      </c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1"/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73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313</v>
      </c>
      <c r="F2808" s="7" t="s">
        <v>31</v>
      </c>
      <c r="G2808" s="8">
        <v>2.2999999999999998</v>
      </c>
      <c r="H2808" s="9">
        <v>3.9129999999999998E-3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 t="s">
        <v>235</v>
      </c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5908.33</v>
      </c>
      <c r="J2810" s="11"/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313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313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313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3.9129999999999998E-3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313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313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313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313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3.9129999999999998E-3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3.0860000000000002E-3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47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47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79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47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59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47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59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47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59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47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3.9129999999999998E-3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47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3.9129999999999998E-3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3.0860000000000002E-3</v>
      </c>
      <c r="I2918" s="10">
        <v>6509.18</v>
      </c>
      <c r="J2918" s="12">
        <v>6</v>
      </c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3.9129999999999998E-3</v>
      </c>
      <c r="I2919" s="10">
        <v>6509.18</v>
      </c>
      <c r="J2919" s="11"/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79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5813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5885</v>
      </c>
      <c r="B2931" s="7" t="s">
        <v>5886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5887</v>
      </c>
      <c r="B2932" s="7" t="s">
        <v>5888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3.5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1.8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1"/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1.8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1.8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3.5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7811.01</v>
      </c>
      <c r="J2967" s="11"/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1.8</v>
      </c>
      <c r="H2968" s="9">
        <v>1.008E-2</v>
      </c>
      <c r="I2968" s="10">
        <v>7811.01</v>
      </c>
      <c r="J2968" s="12">
        <v>6</v>
      </c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3.5</v>
      </c>
      <c r="H2969" s="9">
        <v>1.008E-2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3.5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3.5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1.8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1.8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1.8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1.008E-2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1.8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1.8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1.8</v>
      </c>
      <c r="H2999" s="9">
        <v>1.008E-2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3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3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1.8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3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3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3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1.8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1.8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3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79</v>
      </c>
      <c r="F3032" s="7" t="s">
        <v>31</v>
      </c>
      <c r="G3032" s="8">
        <v>1.8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1.8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76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1.8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3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1.8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3.5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79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3.5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1.8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76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532</v>
      </c>
      <c r="F3091" s="7" t="s">
        <v>31</v>
      </c>
      <c r="G3091" s="8">
        <v>1.8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532</v>
      </c>
      <c r="F3092" s="7" t="s">
        <v>31</v>
      </c>
      <c r="G3092" s="8">
        <v>3.5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532</v>
      </c>
      <c r="F3093" s="7" t="s">
        <v>31</v>
      </c>
      <c r="G3093" s="8">
        <v>3.5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532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532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532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61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100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99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86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73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100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3684</v>
      </c>
      <c r="F3110" s="7" t="s">
        <v>31</v>
      </c>
      <c r="G3110" s="8">
        <v>0.4</v>
      </c>
      <c r="H3110" s="9">
        <v>1.6379999999999999E-3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398</v>
      </c>
      <c r="F3112" s="7" t="s">
        <v>31</v>
      </c>
      <c r="G3112" s="8">
        <v>0.4</v>
      </c>
      <c r="H3112" s="9">
        <v>1.653E-3</v>
      </c>
      <c r="I3112" s="10">
        <v>4193.83</v>
      </c>
      <c r="J3112" s="12">
        <v>284</v>
      </c>
      <c r="K3112" s="7"/>
      <c r="L3112" s="11"/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0.32600000000000001</v>
      </c>
      <c r="H3114" s="9">
        <v>1.701E-3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0.33</v>
      </c>
      <c r="H3115" s="9">
        <v>1.701E-3</v>
      </c>
      <c r="I3115" s="10">
        <v>4193.83</v>
      </c>
      <c r="J3115" s="11"/>
      <c r="K3115" s="7"/>
      <c r="L3115" s="12">
        <v>30</v>
      </c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0.4</v>
      </c>
      <c r="H3116" s="9">
        <v>1.701E-3</v>
      </c>
      <c r="I3116" s="10">
        <v>4193.83</v>
      </c>
      <c r="J3116" s="11" t="s">
        <v>235</v>
      </c>
      <c r="K3116" s="7"/>
      <c r="L3116" s="11"/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</v>
      </c>
      <c r="H3121" s="9">
        <v>4.4349999999999997E-3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4.4219999999999997E-3</v>
      </c>
      <c r="I3122" s="10">
        <v>7418.31</v>
      </c>
      <c r="J3122" s="12">
        <v>110</v>
      </c>
      <c r="K3122" s="7"/>
      <c r="L3122" s="11"/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0.81</v>
      </c>
      <c r="H3123" s="9">
        <v>3.7299999999999998E-3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35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0.80400000000000005</v>
      </c>
      <c r="H3125" s="9">
        <v>4.4349999999999997E-3</v>
      </c>
      <c r="I3125" s="10">
        <v>7418.31</v>
      </c>
      <c r="J3125" s="11"/>
      <c r="K3125" s="7"/>
      <c r="L3125" s="12">
        <v>30</v>
      </c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47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</v>
      </c>
      <c r="H3126" s="9">
        <v>4.4229999999999998E-3</v>
      </c>
      <c r="I3126" s="10">
        <v>7418.31</v>
      </c>
      <c r="J3126" s="11"/>
      <c r="K3126" s="7"/>
      <c r="L3126" s="11"/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0.81399999999999995</v>
      </c>
      <c r="H3127" s="9">
        <v>4.2040000000000003E-3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35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392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2">
        <v>155</v>
      </c>
      <c r="K3133" s="7"/>
      <c r="L3133" s="11"/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47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65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1"/>
      <c r="K3134" s="7"/>
      <c r="L3134" s="12">
        <v>25</v>
      </c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47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0.55700000000000005</v>
      </c>
      <c r="H3136" s="9">
        <v>2E-3</v>
      </c>
      <c r="I3136" s="10">
        <v>7056.43</v>
      </c>
      <c r="J3136" s="11"/>
      <c r="K3136" s="7"/>
      <c r="L3136" s="12">
        <v>15</v>
      </c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35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0.56899999999999995</v>
      </c>
      <c r="H3137" s="9">
        <v>2E-3</v>
      </c>
      <c r="I3137" s="10">
        <v>7056.43</v>
      </c>
      <c r="J3137" s="12">
        <v>285</v>
      </c>
      <c r="K3137" s="7"/>
      <c r="L3137" s="11"/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1843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1843</v>
      </c>
      <c r="F3141" s="7" t="s">
        <v>31</v>
      </c>
      <c r="G3141" s="8">
        <v>0.92</v>
      </c>
      <c r="H3141" s="9">
        <v>2.7499999999999998E-3</v>
      </c>
      <c r="I3141" s="10">
        <v>10374.879999999999</v>
      </c>
      <c r="J3141" s="11"/>
      <c r="K3141" s="7"/>
      <c r="L3141" s="12">
        <v>20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1843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2">
        <v>711</v>
      </c>
      <c r="K3142" s="7"/>
      <c r="L3142" s="11"/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1843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</v>
      </c>
      <c r="H3144" s="9">
        <v>2.7499999999999998E-3</v>
      </c>
      <c r="I3144" s="10">
        <v>10374.879999999999</v>
      </c>
      <c r="J3144" s="11"/>
      <c r="K3144" s="7"/>
      <c r="L3144" s="12">
        <v>20</v>
      </c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1"/>
      <c r="K3145" s="7"/>
      <c r="L3145" s="12">
        <v>30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0.92400000000000004</v>
      </c>
      <c r="H3146" s="9">
        <v>2.7499999999999998E-3</v>
      </c>
      <c r="I3146" s="10">
        <v>10374.879999999999</v>
      </c>
      <c r="J3146" s="12">
        <v>941</v>
      </c>
      <c r="K3146" s="7"/>
      <c r="L3146" s="11"/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1843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2">
        <v>257</v>
      </c>
      <c r="K3149" s="7"/>
      <c r="L3149" s="11"/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1"/>
      <c r="K3151" s="7"/>
      <c r="L3151" s="12">
        <v>30</v>
      </c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1.476</v>
      </c>
      <c r="H3153" s="9">
        <v>6.679E-3</v>
      </c>
      <c r="I3153" s="10">
        <v>16383.47</v>
      </c>
      <c r="J3153" s="12">
        <v>13</v>
      </c>
      <c r="K3153" s="7"/>
      <c r="L3153" s="12">
        <v>30</v>
      </c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1.4850000000000001</v>
      </c>
      <c r="H3154" s="9">
        <v>6.679E-3</v>
      </c>
      <c r="I3154" s="10">
        <v>16383.47</v>
      </c>
      <c r="J3154" s="12">
        <v>532</v>
      </c>
      <c r="K3154" s="7"/>
      <c r="L3154" s="11"/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1.476</v>
      </c>
      <c r="H3155" s="9">
        <v>6.679E-3</v>
      </c>
      <c r="I3155" s="10">
        <v>16383.47</v>
      </c>
      <c r="J3155" s="11"/>
      <c r="K3155" s="7"/>
      <c r="L3155" s="12">
        <v>20</v>
      </c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2.35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2.37</v>
      </c>
      <c r="H3160" s="9">
        <v>9.691E-3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2.3860000000000001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9.691E-3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1429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702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158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6488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6489</v>
      </c>
      <c r="B3240" s="7" t="s">
        <v>6484</v>
      </c>
      <c r="C3240" s="7" t="s">
        <v>1838</v>
      </c>
      <c r="D3240" s="7" t="s">
        <v>29</v>
      </c>
      <c r="E3240" s="7" t="s">
        <v>2248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1843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1843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1843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1843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1843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1843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532</v>
      </c>
      <c r="F3270" s="7" t="s">
        <v>31</v>
      </c>
      <c r="G3270" s="8">
        <v>1.587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532</v>
      </c>
      <c r="F3271" s="7" t="s">
        <v>31</v>
      </c>
      <c r="G3271" s="8">
        <v>1.52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532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13423.77</v>
      </c>
      <c r="J3273" s="11"/>
      <c r="K3273" s="7"/>
      <c r="L3273" s="12">
        <v>15</v>
      </c>
      <c r="M3273" s="11"/>
      <c r="N3273" s="38">
        <f>I3273*(100-$B$4)*(100-$B$5)/10000</f>
        <v>13423.77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14094.95</v>
      </c>
      <c r="J3274" s="11"/>
      <c r="K3274" s="7"/>
      <c r="L3274" s="12">
        <v>15</v>
      </c>
      <c r="M3274" s="11"/>
      <c r="N3274" s="38">
        <f>I3274*(100-$B$4)*(100-$B$5)/10000</f>
        <v>14094.95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1.54</v>
      </c>
      <c r="H3280" s="9">
        <v>1.005E-2</v>
      </c>
      <c r="I3280" s="10">
        <v>16369.66</v>
      </c>
      <c r="J3280" s="11"/>
      <c r="K3280" s="7"/>
      <c r="L3280" s="12">
        <v>15</v>
      </c>
      <c r="M3280" s="11"/>
      <c r="N3280" s="38">
        <f>I3280*(100-$B$4)*(100-$B$5)/10000</f>
        <v>16369.66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1.526</v>
      </c>
      <c r="H3281" s="9">
        <v>1.005E-2</v>
      </c>
      <c r="I3281" s="10">
        <v>15590.16</v>
      </c>
      <c r="J3281" s="12">
        <v>35</v>
      </c>
      <c r="K3281" s="7"/>
      <c r="L3281" s="12">
        <v>15</v>
      </c>
      <c r="M3281" s="11"/>
      <c r="N3281" s="38">
        <f>I3281*(100-$B$4)*(100-$B$5)/10000</f>
        <v>15590.16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3.9E-2</v>
      </c>
      <c r="H3284" s="9">
        <v>2.43E-4</v>
      </c>
      <c r="I3284" s="13">
        <v>464.22</v>
      </c>
      <c r="J3284" s="11"/>
      <c r="K3284" s="7"/>
      <c r="L3284" s="12">
        <v>7</v>
      </c>
      <c r="M3284" s="11"/>
      <c r="N3284" s="38">
        <f>I3284*(100-$B$4)*(100-$B$5)/10000</f>
        <v>464.22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0.04</v>
      </c>
      <c r="H3285" s="9">
        <v>2.43E-4</v>
      </c>
      <c r="I3285" s="13">
        <v>309.49</v>
      </c>
      <c r="J3285" s="11"/>
      <c r="K3285" s="7"/>
      <c r="L3285" s="12">
        <v>7</v>
      </c>
      <c r="M3285" s="11"/>
      <c r="N3285" s="38">
        <f>I3285*(100-$B$4)*(100-$B$5)/10000</f>
        <v>309.49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145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1"/>
      <c r="K3289" s="7"/>
      <c r="L3289" s="12">
        <v>10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7747.74</v>
      </c>
      <c r="J3290" s="11"/>
      <c r="K3290" s="7" t="s">
        <v>705</v>
      </c>
      <c r="L3290" s="12">
        <v>40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9.8999999999999999E-4</v>
      </c>
      <c r="I3291" s="10">
        <v>7747.74</v>
      </c>
      <c r="J3291" s="11"/>
      <c r="K3291" s="7" t="s">
        <v>705</v>
      </c>
      <c r="L3291" s="12">
        <v>15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2">
        <v>10</v>
      </c>
      <c r="K3292" s="7"/>
      <c r="L3292" s="11"/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</v>
      </c>
      <c r="H3293" s="9">
        <v>8.9999999999999998E-4</v>
      </c>
      <c r="I3293" s="10">
        <v>4670.8100000000004</v>
      </c>
      <c r="J3293" s="12">
        <v>6</v>
      </c>
      <c r="K3293" s="7"/>
      <c r="L3293" s="12">
        <v>7</v>
      </c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1"/>
      <c r="K3297" s="7"/>
      <c r="L3297" s="12">
        <v>10</v>
      </c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2">
        <v>32</v>
      </c>
      <c r="K3298" s="7"/>
      <c r="L3298" s="11"/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1"/>
      <c r="K3303" s="7"/>
      <c r="L3303" s="12">
        <v>10</v>
      </c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2">
        <v>379</v>
      </c>
      <c r="K3304" s="7"/>
      <c r="L3304" s="11"/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0.42499999999999999</v>
      </c>
      <c r="H3308" s="9">
        <v>3.63E-3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0.43</v>
      </c>
      <c r="H3309" s="9">
        <v>4.5360000000000001E-3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167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1"/>
      <c r="K3315" s="7"/>
      <c r="L3315" s="12">
        <v>10</v>
      </c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2">
        <v>372</v>
      </c>
      <c r="K3316" s="7"/>
      <c r="L3316" s="11"/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0.70499999999999996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0.73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0.70499999999999996</v>
      </c>
      <c r="H3321" s="9">
        <v>9.8069999999999997E-3</v>
      </c>
      <c r="I3321" s="10">
        <v>12144.11</v>
      </c>
      <c r="J3321" s="12">
        <v>469</v>
      </c>
      <c r="K3321" s="7"/>
      <c r="L3321" s="11"/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0.71</v>
      </c>
      <c r="H3322" s="9">
        <v>9.6089999999999995E-3</v>
      </c>
      <c r="I3322" s="10">
        <v>12144.11</v>
      </c>
      <c r="J3322" s="12">
        <v>728</v>
      </c>
      <c r="K3322" s="7"/>
      <c r="L3322" s="12">
        <v>10</v>
      </c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9.6089999999999995E-3</v>
      </c>
      <c r="I3323" s="10">
        <v>12144.11</v>
      </c>
      <c r="J3323" s="11"/>
      <c r="K3323" s="7"/>
      <c r="L3323" s="12">
        <v>10</v>
      </c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0.73</v>
      </c>
      <c r="H3324" s="9">
        <v>8.2799999999999992E-3</v>
      </c>
      <c r="I3324" s="10">
        <v>15221.04</v>
      </c>
      <c r="J3324" s="11"/>
      <c r="K3324" s="7" t="s">
        <v>705</v>
      </c>
      <c r="L3324" s="12">
        <v>30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0.70499999999999996</v>
      </c>
      <c r="H3326" s="9">
        <v>9.6089999999999995E-3</v>
      </c>
      <c r="I3326" s="10">
        <v>15221.04</v>
      </c>
      <c r="J3326" s="11"/>
      <c r="K3326" s="7" t="s">
        <v>705</v>
      </c>
      <c r="L3326" s="12">
        <v>40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398</v>
      </c>
      <c r="F3329" s="7" t="s">
        <v>31</v>
      </c>
      <c r="G3329" s="8">
        <v>0.75</v>
      </c>
      <c r="H3329" s="9">
        <v>1.6000000000000001E-3</v>
      </c>
      <c r="I3329" s="10">
        <v>6246.61</v>
      </c>
      <c r="J3329" s="11"/>
      <c r="K3329" s="7"/>
      <c r="L3329" s="12">
        <v>20</v>
      </c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69</v>
      </c>
      <c r="F3330" s="7" t="s">
        <v>31</v>
      </c>
      <c r="G3330" s="8">
        <v>0.745</v>
      </c>
      <c r="H3330" s="9">
        <v>2.1050000000000001E-3</v>
      </c>
      <c r="I3330" s="10">
        <v>6246.61</v>
      </c>
      <c r="J3330" s="12">
        <v>220</v>
      </c>
      <c r="K3330" s="7"/>
      <c r="L3330" s="11"/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</v>
      </c>
      <c r="H3331" s="9">
        <v>2.02E-4</v>
      </c>
      <c r="I3331" s="10">
        <v>6246.61</v>
      </c>
      <c r="J3331" s="12">
        <v>215</v>
      </c>
      <c r="K3331" s="7"/>
      <c r="L3331" s="11"/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</v>
      </c>
      <c r="H3332" s="9">
        <v>3.4399999999999999E-3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0.755</v>
      </c>
      <c r="H3333" s="9">
        <v>1.72E-3</v>
      </c>
      <c r="I3333" s="10">
        <v>6246.61</v>
      </c>
      <c r="J3333" s="11"/>
      <c r="K3333" s="7"/>
      <c r="L3333" s="12">
        <v>30</v>
      </c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76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76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2">
        <v>285</v>
      </c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76</v>
      </c>
      <c r="F3337" s="7" t="s">
        <v>31</v>
      </c>
      <c r="G3337" s="8">
        <v>1.2</v>
      </c>
      <c r="H3337" s="9">
        <v>3.4399999999999999E-3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76</v>
      </c>
      <c r="F3338" s="7" t="s">
        <v>31</v>
      </c>
      <c r="G3338" s="8">
        <v>1.085</v>
      </c>
      <c r="H3338" s="9">
        <v>2.8700000000000002E-3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5.1200000000000004E-3</v>
      </c>
      <c r="I3343" s="10">
        <v>9222.24</v>
      </c>
      <c r="J3343" s="11"/>
      <c r="K3343" s="7"/>
      <c r="L3343" s="12">
        <v>20</v>
      </c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5.6210000000000001E-3</v>
      </c>
      <c r="I3344" s="10">
        <v>9222.24</v>
      </c>
      <c r="J3344" s="12">
        <v>400</v>
      </c>
      <c r="K3344" s="7"/>
      <c r="L3344" s="11"/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2.8389999999999999E-3</v>
      </c>
      <c r="I3372" s="10">
        <v>10115.700000000001</v>
      </c>
      <c r="J3372" s="12">
        <v>17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2.8389999999999999E-3</v>
      </c>
      <c r="I3373" s="10">
        <v>10115.700000000001</v>
      </c>
      <c r="J3373" s="11"/>
      <c r="K3373" s="7"/>
      <c r="L3373" s="11"/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2.8389999999999999E-3</v>
      </c>
      <c r="I3374" s="10">
        <v>10115.700000000001</v>
      </c>
      <c r="J3374" s="12">
        <v>26</v>
      </c>
      <c r="K3374" s="7"/>
      <c r="L3374" s="12">
        <v>30</v>
      </c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2">
        <v>19</v>
      </c>
      <c r="K3375" s="7"/>
      <c r="L3375" s="11"/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1.32</v>
      </c>
      <c r="H3379" s="9">
        <v>5.0689999999999997E-3</v>
      </c>
      <c r="I3379" s="10">
        <v>12296.33</v>
      </c>
      <c r="J3379" s="11"/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1.4</v>
      </c>
      <c r="H3380" s="9">
        <v>5.0689999999999997E-3</v>
      </c>
      <c r="I3380" s="10">
        <v>12296.33</v>
      </c>
      <c r="J3380" s="12">
        <v>21</v>
      </c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40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1.6379999999999999</v>
      </c>
      <c r="H3383" s="9">
        <v>6.9119999999999997E-3</v>
      </c>
      <c r="I3383" s="10">
        <v>23108.59</v>
      </c>
      <c r="J3383" s="12">
        <v>94</v>
      </c>
      <c r="K3383" s="7"/>
      <c r="L3383" s="11"/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1429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1429</v>
      </c>
      <c r="F3385" s="7" t="s">
        <v>31</v>
      </c>
      <c r="G3385" s="8">
        <v>1.61</v>
      </c>
      <c r="H3385" s="9">
        <v>6.9119999999999997E-3</v>
      </c>
      <c r="I3385" s="10">
        <v>23108.59</v>
      </c>
      <c r="J3385" s="11"/>
      <c r="K3385" s="7"/>
      <c r="L3385" s="12">
        <v>20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1429</v>
      </c>
      <c r="F3386" s="7" t="s">
        <v>31</v>
      </c>
      <c r="G3386" s="8">
        <v>1.61</v>
      </c>
      <c r="H3386" s="9">
        <v>6.9119999999999997E-3</v>
      </c>
      <c r="I3386" s="10">
        <v>23108.59</v>
      </c>
      <c r="J3386" s="11"/>
      <c r="K3386" s="7"/>
      <c r="L3386" s="12">
        <v>30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1"/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5.0689999999999997E-3</v>
      </c>
      <c r="I3400" s="10">
        <v>12296.33</v>
      </c>
      <c r="J3400" s="12">
        <v>24</v>
      </c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1429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1429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1429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1429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76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76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0.05</v>
      </c>
      <c r="H3419" s="9">
        <v>3.9600000000000003E-2</v>
      </c>
      <c r="I3419" s="13">
        <v>831.71</v>
      </c>
      <c r="J3419" s="12">
        <v>211</v>
      </c>
      <c r="K3419" s="7"/>
      <c r="L3419" s="11"/>
      <c r="M3419" s="11"/>
      <c r="N3419" s="38">
        <f>I3419*(100-$B$4)*(100-$B$5)/10000</f>
        <v>831.71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3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0.03</v>
      </c>
      <c r="H3420" s="9">
        <v>2.5999999999999999E-2</v>
      </c>
      <c r="I3420" s="13">
        <v>773.71</v>
      </c>
      <c r="J3420" s="12">
        <v>318</v>
      </c>
      <c r="K3420" s="7"/>
      <c r="L3420" s="11"/>
      <c r="M3420" s="11"/>
      <c r="N3420" s="38">
        <f>I3420*(100-$B$4)*(100-$B$5)/10000</f>
        <v>773.71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0.03</v>
      </c>
      <c r="H3421" s="9">
        <v>2.5999999999999999E-2</v>
      </c>
      <c r="I3421" s="13">
        <v>773.71</v>
      </c>
      <c r="J3421" s="12">
        <v>115</v>
      </c>
      <c r="K3421" s="7"/>
      <c r="L3421" s="11"/>
      <c r="M3421" s="11"/>
      <c r="N3421" s="38">
        <f>I3421*(100-$B$4)*(100-$B$5)/10000</f>
        <v>773.71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11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2.1000000000000001E-2</v>
      </c>
      <c r="H3422" s="9">
        <v>2.5999999999999999E-2</v>
      </c>
      <c r="I3422" s="13">
        <v>773.71</v>
      </c>
      <c r="J3422" s="12">
        <v>247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11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108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23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274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47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69</v>
      </c>
      <c r="F3451" s="7" t="s">
        <v>31</v>
      </c>
      <c r="G3451" s="8">
        <v>1.6259999999999999</v>
      </c>
      <c r="H3451" s="9">
        <v>1.1407E-2</v>
      </c>
      <c r="I3451" s="10">
        <v>10657.72</v>
      </c>
      <c r="J3451" s="11"/>
      <c r="K3451" s="7" t="s">
        <v>401</v>
      </c>
      <c r="L3451" s="12">
        <v>60</v>
      </c>
      <c r="M3451" s="11"/>
      <c r="N3451" s="38">
        <f>I3451*(100-$B$4)*(100-$B$5)/10000</f>
        <v>10657.72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35.1" customHeight="1" outlineLevel="5" x14ac:dyDescent="0.2">
      <c r="A3452" s="6" t="s">
        <v>6882</v>
      </c>
      <c r="B3452" s="7" t="s">
        <v>6883</v>
      </c>
      <c r="C3452" s="7" t="s">
        <v>1838</v>
      </c>
      <c r="D3452" s="7" t="s">
        <v>29</v>
      </c>
      <c r="E3452" s="7" t="s">
        <v>30</v>
      </c>
      <c r="F3452" s="7" t="s">
        <v>31</v>
      </c>
      <c r="G3452" s="8">
        <v>1.4259999999999999</v>
      </c>
      <c r="H3452" s="9">
        <v>1.1407E-2</v>
      </c>
      <c r="I3452" s="10">
        <v>10903.03</v>
      </c>
      <c r="J3452" s="11"/>
      <c r="K3452" s="7" t="s">
        <v>401</v>
      </c>
      <c r="L3452" s="12">
        <v>60</v>
      </c>
      <c r="M3452" s="11"/>
      <c r="N3452" s="38">
        <f>I3452*(100-$B$4)*(100-$B$5)/10000</f>
        <v>10903.03</v>
      </c>
      <c r="O3452" s="38">
        <f>M3452*N3452</f>
        <v>0</v>
      </c>
      <c r="P3452" s="38">
        <f>G3452*M3452</f>
        <v>0</v>
      </c>
      <c r="Q3452" s="38">
        <f>H3452*M3452</f>
        <v>0</v>
      </c>
    </row>
    <row r="3453" spans="1:17" ht="35.1" customHeight="1" outlineLevel="5" x14ac:dyDescent="0.2">
      <c r="A3453" s="6" t="s">
        <v>6884</v>
      </c>
      <c r="B3453" s="7" t="s">
        <v>6885</v>
      </c>
      <c r="C3453" s="7" t="s">
        <v>1838</v>
      </c>
      <c r="D3453" s="7" t="s">
        <v>29</v>
      </c>
      <c r="E3453" s="7" t="s">
        <v>30</v>
      </c>
      <c r="F3453" s="7" t="s">
        <v>31</v>
      </c>
      <c r="G3453" s="8">
        <v>1.4259999999999999</v>
      </c>
      <c r="H3453" s="9">
        <v>1.1407E-2</v>
      </c>
      <c r="I3453" s="10">
        <v>10903.03</v>
      </c>
      <c r="J3453" s="12">
        <v>142</v>
      </c>
      <c r="K3453" s="7" t="s">
        <v>401</v>
      </c>
      <c r="L3453" s="11"/>
      <c r="M3453" s="11"/>
      <c r="N3453" s="38">
        <f>I3453*(100-$B$4)*(100-$B$5)/10000</f>
        <v>10903.03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47.1" customHeight="1" outlineLevel="5" x14ac:dyDescent="0.2">
      <c r="A3454" s="6" t="s">
        <v>6886</v>
      </c>
      <c r="B3454" s="7" t="s">
        <v>6887</v>
      </c>
      <c r="C3454" s="7" t="s">
        <v>1838</v>
      </c>
      <c r="D3454" s="7" t="s">
        <v>29</v>
      </c>
      <c r="E3454" s="7" t="s">
        <v>3608</v>
      </c>
      <c r="F3454" s="7" t="s">
        <v>31</v>
      </c>
      <c r="G3454" s="8">
        <v>1.6259999999999999</v>
      </c>
      <c r="H3454" s="9">
        <v>1.1407E-2</v>
      </c>
      <c r="I3454" s="10">
        <v>10903.03</v>
      </c>
      <c r="J3454" s="11"/>
      <c r="K3454" s="7" t="s">
        <v>401</v>
      </c>
      <c r="L3454" s="12">
        <v>15</v>
      </c>
      <c r="M3454" s="11"/>
      <c r="N3454" s="38">
        <f>I3454*(100-$B$4)*(100-$B$5)/10000</f>
        <v>10903.03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47.1" customHeight="1" outlineLevel="5" x14ac:dyDescent="0.2">
      <c r="A3455" s="6" t="s">
        <v>6888</v>
      </c>
      <c r="B3455" s="7" t="s">
        <v>6889</v>
      </c>
      <c r="C3455" s="7" t="s">
        <v>1838</v>
      </c>
      <c r="D3455" s="7" t="s">
        <v>29</v>
      </c>
      <c r="E3455" s="7" t="s">
        <v>3608</v>
      </c>
      <c r="F3455" s="7" t="s">
        <v>31</v>
      </c>
      <c r="G3455" s="8">
        <v>1.6259999999999999</v>
      </c>
      <c r="H3455" s="9">
        <v>1.1407E-2</v>
      </c>
      <c r="I3455" s="10">
        <v>10903.03</v>
      </c>
      <c r="J3455" s="11"/>
      <c r="K3455" s="7" t="s">
        <v>401</v>
      </c>
      <c r="L3455" s="12">
        <v>60</v>
      </c>
      <c r="M3455" s="11"/>
      <c r="N3455" s="38">
        <f>I3455*(100-$B$4)*(100-$B$5)/10000</f>
        <v>10903.03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11.1" customHeight="1" outlineLevel="4" x14ac:dyDescent="0.2">
      <c r="A3456" s="30" t="s">
        <v>6890</v>
      </c>
      <c r="B3456" s="30"/>
      <c r="C3456" s="30"/>
      <c r="D3456" s="30"/>
      <c r="E3456" s="30"/>
      <c r="F3456" s="30"/>
      <c r="G3456" s="30"/>
      <c r="H3456" s="30"/>
      <c r="I3456" s="30"/>
      <c r="J3456" s="30"/>
      <c r="K3456" s="30"/>
      <c r="L3456" s="30"/>
      <c r="M3456" s="30"/>
      <c r="N3456" s="37"/>
      <c r="O3456" s="37"/>
      <c r="P3456" s="37"/>
      <c r="Q3456" s="37"/>
    </row>
    <row r="3457" spans="1:17" ht="47.1" customHeight="1" outlineLevel="5" x14ac:dyDescent="0.2">
      <c r="A3457" s="6" t="s">
        <v>6891</v>
      </c>
      <c r="B3457" s="7" t="s">
        <v>6892</v>
      </c>
      <c r="C3457" s="7" t="s">
        <v>6893</v>
      </c>
      <c r="D3457" s="7" t="s">
        <v>29</v>
      </c>
      <c r="E3457" s="7" t="s">
        <v>6894</v>
      </c>
      <c r="F3457" s="7" t="s">
        <v>31</v>
      </c>
      <c r="G3457" s="8">
        <v>1.6259999999999999</v>
      </c>
      <c r="H3457" s="9">
        <v>1.1976000000000001E-2</v>
      </c>
      <c r="I3457" s="10">
        <v>12165.9</v>
      </c>
      <c r="J3457" s="11"/>
      <c r="K3457" s="7" t="s">
        <v>401</v>
      </c>
      <c r="L3457" s="12">
        <v>15</v>
      </c>
      <c r="M3457" s="11"/>
      <c r="N3457" s="38">
        <f>I3457*(100-$B$4)*(100-$B$5)/10000</f>
        <v>12165.9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23.1" customHeight="1" outlineLevel="5" x14ac:dyDescent="0.2">
      <c r="A3458" s="6" t="s">
        <v>6895</v>
      </c>
      <c r="B3458" s="7" t="s">
        <v>6896</v>
      </c>
      <c r="C3458" s="7" t="s">
        <v>431</v>
      </c>
      <c r="D3458" s="7" t="s">
        <v>29</v>
      </c>
      <c r="E3458" s="7" t="s">
        <v>432</v>
      </c>
      <c r="F3458" s="7" t="s">
        <v>31</v>
      </c>
      <c r="G3458" s="8">
        <v>1.3260000000000001</v>
      </c>
      <c r="H3458" s="9">
        <v>1.1407E-2</v>
      </c>
      <c r="I3458" s="10">
        <v>9219.15</v>
      </c>
      <c r="J3458" s="11"/>
      <c r="K3458" s="7"/>
      <c r="L3458" s="12">
        <v>15</v>
      </c>
      <c r="M3458" s="11"/>
      <c r="N3458" s="38">
        <f>I3458*(100-$B$4)*(100-$B$5)/10000</f>
        <v>9219.15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6897</v>
      </c>
      <c r="B3459" s="7" t="s">
        <v>6898</v>
      </c>
      <c r="C3459" s="7" t="s">
        <v>431</v>
      </c>
      <c r="D3459" s="7" t="s">
        <v>29</v>
      </c>
      <c r="E3459" s="7" t="s">
        <v>2960</v>
      </c>
      <c r="F3459" s="7" t="s">
        <v>31</v>
      </c>
      <c r="G3459" s="8">
        <v>1.4259999999999999</v>
      </c>
      <c r="H3459" s="9">
        <v>1.1407E-2</v>
      </c>
      <c r="I3459" s="10">
        <v>9219.15</v>
      </c>
      <c r="J3459" s="11"/>
      <c r="K3459" s="7"/>
      <c r="L3459" s="12">
        <v>5</v>
      </c>
      <c r="M3459" s="11"/>
      <c r="N3459" s="38">
        <f>I3459*(100-$B$4)*(100-$B$5)/10000</f>
        <v>9219.15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35.1" customHeight="1" outlineLevel="5" x14ac:dyDescent="0.2">
      <c r="A3460" s="6" t="s">
        <v>6899</v>
      </c>
      <c r="B3460" s="7" t="s">
        <v>6900</v>
      </c>
      <c r="C3460" s="7" t="s">
        <v>431</v>
      </c>
      <c r="D3460" s="7" t="s">
        <v>29</v>
      </c>
      <c r="E3460" s="7" t="s">
        <v>5836</v>
      </c>
      <c r="F3460" s="7" t="s">
        <v>31</v>
      </c>
      <c r="G3460" s="8">
        <v>1.4259999999999999</v>
      </c>
      <c r="H3460" s="9">
        <v>1.1407E-2</v>
      </c>
      <c r="I3460" s="10">
        <v>9219.15</v>
      </c>
      <c r="J3460" s="11"/>
      <c r="K3460" s="7"/>
      <c r="L3460" s="12">
        <v>15</v>
      </c>
      <c r="M3460" s="11"/>
      <c r="N3460" s="38">
        <f>I3460*(100-$B$4)*(100-$B$5)/10000</f>
        <v>9219.15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23.1" customHeight="1" outlineLevel="5" x14ac:dyDescent="0.2">
      <c r="A3461" s="6" t="s">
        <v>6901</v>
      </c>
      <c r="B3461" s="7" t="s">
        <v>6902</v>
      </c>
      <c r="C3461" s="7" t="s">
        <v>431</v>
      </c>
      <c r="D3461" s="7" t="s">
        <v>29</v>
      </c>
      <c r="E3461" s="7" t="s">
        <v>432</v>
      </c>
      <c r="F3461" s="7" t="s">
        <v>31</v>
      </c>
      <c r="G3461" s="8">
        <v>1.3260000000000001</v>
      </c>
      <c r="H3461" s="9">
        <v>1.1407E-2</v>
      </c>
      <c r="I3461" s="10">
        <v>9219.15</v>
      </c>
      <c r="J3461" s="12">
        <v>48</v>
      </c>
      <c r="K3461" s="7"/>
      <c r="L3461" s="11"/>
      <c r="M3461" s="11"/>
      <c r="N3461" s="38">
        <f>I3461*(100-$B$4)*(100-$B$5)/10000</f>
        <v>9219.15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35.1" customHeight="1" outlineLevel="5" x14ac:dyDescent="0.2">
      <c r="A3462" s="6" t="s">
        <v>6903</v>
      </c>
      <c r="B3462" s="7" t="s">
        <v>6904</v>
      </c>
      <c r="C3462" s="7" t="s">
        <v>431</v>
      </c>
      <c r="D3462" s="7" t="s">
        <v>29</v>
      </c>
      <c r="E3462" s="7" t="s">
        <v>2960</v>
      </c>
      <c r="F3462" s="7" t="s">
        <v>31</v>
      </c>
      <c r="G3462" s="8">
        <v>1.4259999999999999</v>
      </c>
      <c r="H3462" s="9">
        <v>1.1407E-2</v>
      </c>
      <c r="I3462" s="10">
        <v>9219.15</v>
      </c>
      <c r="J3462" s="11"/>
      <c r="K3462" s="7"/>
      <c r="L3462" s="12">
        <v>5</v>
      </c>
      <c r="M3462" s="11"/>
      <c r="N3462" s="38">
        <f>I3462*(100-$B$4)*(100-$B$5)/10000</f>
        <v>9219.15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47.1" customHeight="1" outlineLevel="5" x14ac:dyDescent="0.2">
      <c r="A3463" s="6" t="s">
        <v>6905</v>
      </c>
      <c r="B3463" s="7" t="s">
        <v>6906</v>
      </c>
      <c r="C3463" s="7" t="s">
        <v>431</v>
      </c>
      <c r="D3463" s="7" t="s">
        <v>29</v>
      </c>
      <c r="E3463" s="7" t="s">
        <v>6606</v>
      </c>
      <c r="F3463" s="7" t="s">
        <v>31</v>
      </c>
      <c r="G3463" s="8">
        <v>1.1259999999999999</v>
      </c>
      <c r="H3463" s="9">
        <v>1.1407E-2</v>
      </c>
      <c r="I3463" s="10">
        <v>17389.330000000002</v>
      </c>
      <c r="J3463" s="12">
        <v>287</v>
      </c>
      <c r="K3463" s="7" t="s">
        <v>92</v>
      </c>
      <c r="L3463" s="11"/>
      <c r="M3463" s="11"/>
      <c r="N3463" s="38">
        <f>I3463*(100-$B$4)*(100-$B$5)/10000</f>
        <v>17389.330000000002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35.1" customHeight="1" outlineLevel="5" x14ac:dyDescent="0.2">
      <c r="A3464" s="6" t="s">
        <v>6907</v>
      </c>
      <c r="B3464" s="7" t="s">
        <v>6908</v>
      </c>
      <c r="C3464" s="7" t="s">
        <v>431</v>
      </c>
      <c r="D3464" s="7" t="s">
        <v>29</v>
      </c>
      <c r="E3464" s="7" t="s">
        <v>432</v>
      </c>
      <c r="F3464" s="7" t="s">
        <v>31</v>
      </c>
      <c r="G3464" s="8">
        <v>1.4259999999999999</v>
      </c>
      <c r="H3464" s="9">
        <v>1.1407E-2</v>
      </c>
      <c r="I3464" s="10">
        <v>12165.9</v>
      </c>
      <c r="J3464" s="12">
        <v>3</v>
      </c>
      <c r="K3464" s="7" t="s">
        <v>401</v>
      </c>
      <c r="L3464" s="11"/>
      <c r="M3464" s="11"/>
      <c r="N3464" s="38">
        <f>I3464*(100-$B$4)*(100-$B$5)/10000</f>
        <v>12165.9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5.1" customHeight="1" outlineLevel="5" x14ac:dyDescent="0.2">
      <c r="A3465" s="6" t="s">
        <v>6909</v>
      </c>
      <c r="B3465" s="7" t="s">
        <v>6910</v>
      </c>
      <c r="C3465" s="7" t="s">
        <v>431</v>
      </c>
      <c r="D3465" s="7" t="s">
        <v>29</v>
      </c>
      <c r="E3465" s="7" t="s">
        <v>432</v>
      </c>
      <c r="F3465" s="7" t="s">
        <v>31</v>
      </c>
      <c r="G3465" s="8">
        <v>1.3260000000000001</v>
      </c>
      <c r="H3465" s="9">
        <v>1.1407E-2</v>
      </c>
      <c r="I3465" s="10">
        <v>12165.9</v>
      </c>
      <c r="J3465" s="11"/>
      <c r="K3465" s="7" t="s">
        <v>401</v>
      </c>
      <c r="L3465" s="12">
        <v>7</v>
      </c>
      <c r="M3465" s="11"/>
      <c r="N3465" s="38">
        <f>I3465*(100-$B$4)*(100-$B$5)/10000</f>
        <v>12165.9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47.1" customHeight="1" outlineLevel="5" x14ac:dyDescent="0.2">
      <c r="A3466" s="6" t="s">
        <v>6911</v>
      </c>
      <c r="B3466" s="7" t="s">
        <v>6912</v>
      </c>
      <c r="C3466" s="7" t="s">
        <v>431</v>
      </c>
      <c r="D3466" s="7" t="s">
        <v>29</v>
      </c>
      <c r="E3466" s="7" t="s">
        <v>2960</v>
      </c>
      <c r="F3466" s="7" t="s">
        <v>31</v>
      </c>
      <c r="G3466" s="8">
        <v>1.6259999999999999</v>
      </c>
      <c r="H3466" s="9">
        <v>1.1407E-2</v>
      </c>
      <c r="I3466" s="10">
        <v>12165.9</v>
      </c>
      <c r="J3466" s="11"/>
      <c r="K3466" s="7" t="s">
        <v>401</v>
      </c>
      <c r="L3466" s="12">
        <v>7</v>
      </c>
      <c r="M3466" s="11"/>
      <c r="N3466" s="38">
        <f>I3466*(100-$B$4)*(100-$B$5)/10000</f>
        <v>12165.9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47.1" customHeight="1" outlineLevel="5" x14ac:dyDescent="0.2">
      <c r="A3467" s="6" t="s">
        <v>6913</v>
      </c>
      <c r="B3467" s="7" t="s">
        <v>6914</v>
      </c>
      <c r="C3467" s="7" t="s">
        <v>431</v>
      </c>
      <c r="D3467" s="7" t="s">
        <v>29</v>
      </c>
      <c r="E3467" s="7" t="s">
        <v>5836</v>
      </c>
      <c r="F3467" s="7" t="s">
        <v>31</v>
      </c>
      <c r="G3467" s="8">
        <v>1.6259999999999999</v>
      </c>
      <c r="H3467" s="9">
        <v>1.1407E-2</v>
      </c>
      <c r="I3467" s="10">
        <v>12165.9</v>
      </c>
      <c r="J3467" s="11"/>
      <c r="K3467" s="7" t="s">
        <v>401</v>
      </c>
      <c r="L3467" s="12">
        <v>60</v>
      </c>
      <c r="M3467" s="11"/>
      <c r="N3467" s="38">
        <f>I3467*(100-$B$4)*(100-$B$5)/10000</f>
        <v>12165.9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11.1" customHeight="1" outlineLevel="3" x14ac:dyDescent="0.2">
      <c r="A3468" s="29" t="s">
        <v>6915</v>
      </c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36"/>
      <c r="O3468" s="36"/>
      <c r="P3468" s="36"/>
      <c r="Q3468" s="36"/>
    </row>
    <row r="3469" spans="1:17" ht="11.1" customHeight="1" outlineLevel="4" x14ac:dyDescent="0.2">
      <c r="A3469" s="30" t="s">
        <v>6916</v>
      </c>
      <c r="B3469" s="30"/>
      <c r="C3469" s="30"/>
      <c r="D3469" s="30"/>
      <c r="E3469" s="30"/>
      <c r="F3469" s="30"/>
      <c r="G3469" s="30"/>
      <c r="H3469" s="30"/>
      <c r="I3469" s="30"/>
      <c r="J3469" s="30"/>
      <c r="K3469" s="30"/>
      <c r="L3469" s="30"/>
      <c r="M3469" s="30"/>
      <c r="N3469" s="37"/>
      <c r="O3469" s="37"/>
      <c r="P3469" s="37"/>
      <c r="Q3469" s="37"/>
    </row>
    <row r="3470" spans="1:17" ht="23.1" customHeight="1" outlineLevel="5" x14ac:dyDescent="0.2">
      <c r="A3470" s="6" t="s">
        <v>6917</v>
      </c>
      <c r="B3470" s="7" t="s">
        <v>6918</v>
      </c>
      <c r="C3470" s="7" t="s">
        <v>1838</v>
      </c>
      <c r="D3470" s="7" t="s">
        <v>35</v>
      </c>
      <c r="E3470" s="7" t="s">
        <v>73</v>
      </c>
      <c r="F3470" s="7" t="s">
        <v>31</v>
      </c>
      <c r="G3470" s="8">
        <v>1.3</v>
      </c>
      <c r="H3470" s="9">
        <v>1.1407E-2</v>
      </c>
      <c r="I3470" s="10">
        <v>7956.23</v>
      </c>
      <c r="J3470" s="11"/>
      <c r="K3470" s="7"/>
      <c r="L3470" s="12">
        <v>30</v>
      </c>
      <c r="M3470" s="11"/>
      <c r="N3470" s="38">
        <f>I3470*(100-$B$4)*(100-$B$5)/10000</f>
        <v>7956.23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6919</v>
      </c>
      <c r="B3471" s="7" t="s">
        <v>6920</v>
      </c>
      <c r="C3471" s="7" t="s">
        <v>1838</v>
      </c>
      <c r="D3471" s="7" t="s">
        <v>35</v>
      </c>
      <c r="E3471" s="7" t="s">
        <v>73</v>
      </c>
      <c r="F3471" s="7" t="s">
        <v>31</v>
      </c>
      <c r="G3471" s="8">
        <v>1.3</v>
      </c>
      <c r="H3471" s="9">
        <v>1.1407E-2</v>
      </c>
      <c r="I3471" s="10">
        <v>7956.23</v>
      </c>
      <c r="J3471" s="11"/>
      <c r="K3471" s="7"/>
      <c r="L3471" s="12">
        <v>30</v>
      </c>
      <c r="M3471" s="11"/>
      <c r="N3471" s="38">
        <f>I3471*(100-$B$4)*(100-$B$5)/10000</f>
        <v>7956.23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23.1" customHeight="1" outlineLevel="5" x14ac:dyDescent="0.2">
      <c r="A3472" s="6" t="s">
        <v>6921</v>
      </c>
      <c r="B3472" s="7" t="s">
        <v>6922</v>
      </c>
      <c r="C3472" s="7" t="s">
        <v>1838</v>
      </c>
      <c r="D3472" s="7" t="s">
        <v>35</v>
      </c>
      <c r="E3472" s="7" t="s">
        <v>73</v>
      </c>
      <c r="F3472" s="7" t="s">
        <v>31</v>
      </c>
      <c r="G3472" s="8">
        <v>1.3</v>
      </c>
      <c r="H3472" s="9">
        <v>1.1407E-2</v>
      </c>
      <c r="I3472" s="10">
        <v>7956.23</v>
      </c>
      <c r="J3472" s="11"/>
      <c r="K3472" s="7"/>
      <c r="L3472" s="12">
        <v>30</v>
      </c>
      <c r="M3472" s="11"/>
      <c r="N3472" s="38">
        <f>I3472*(100-$B$4)*(100-$B$5)/10000</f>
        <v>7956.23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6923</v>
      </c>
      <c r="B3473" s="7" t="s">
        <v>6924</v>
      </c>
      <c r="C3473" s="7" t="s">
        <v>1838</v>
      </c>
      <c r="D3473" s="7" t="s">
        <v>35</v>
      </c>
      <c r="E3473" s="7" t="s">
        <v>73</v>
      </c>
      <c r="F3473" s="7" t="s">
        <v>31</v>
      </c>
      <c r="G3473" s="8">
        <v>1.3</v>
      </c>
      <c r="H3473" s="9">
        <v>1.1407E-2</v>
      </c>
      <c r="I3473" s="10">
        <v>7956.23</v>
      </c>
      <c r="J3473" s="11"/>
      <c r="K3473" s="7"/>
      <c r="L3473" s="12">
        <v>30</v>
      </c>
      <c r="M3473" s="11"/>
      <c r="N3473" s="38">
        <f>I3473*(100-$B$4)*(100-$B$5)/10000</f>
        <v>7956.23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23.1" customHeight="1" outlineLevel="5" x14ac:dyDescent="0.2">
      <c r="A3474" s="6" t="s">
        <v>6925</v>
      </c>
      <c r="B3474" s="7" t="s">
        <v>6926</v>
      </c>
      <c r="C3474" s="7" t="s">
        <v>1838</v>
      </c>
      <c r="D3474" s="7" t="s">
        <v>35</v>
      </c>
      <c r="E3474" s="7" t="s">
        <v>73</v>
      </c>
      <c r="F3474" s="7" t="s">
        <v>31</v>
      </c>
      <c r="G3474" s="8">
        <v>1.3</v>
      </c>
      <c r="H3474" s="9">
        <v>1.1407E-2</v>
      </c>
      <c r="I3474" s="10">
        <v>7956.23</v>
      </c>
      <c r="J3474" s="11"/>
      <c r="K3474" s="7"/>
      <c r="L3474" s="12">
        <v>30</v>
      </c>
      <c r="M3474" s="11"/>
      <c r="N3474" s="38">
        <f>I3474*(100-$B$4)*(100-$B$5)/10000</f>
        <v>7956.23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35.1" customHeight="1" outlineLevel="5" x14ac:dyDescent="0.2">
      <c r="A3475" s="6" t="s">
        <v>6927</v>
      </c>
      <c r="B3475" s="7" t="s">
        <v>6928</v>
      </c>
      <c r="C3475" s="7" t="s">
        <v>1838</v>
      </c>
      <c r="D3475" s="7" t="s">
        <v>35</v>
      </c>
      <c r="E3475" s="7" t="s">
        <v>73</v>
      </c>
      <c r="F3475" s="7" t="s">
        <v>31</v>
      </c>
      <c r="G3475" s="8">
        <v>1.3</v>
      </c>
      <c r="H3475" s="9">
        <v>1.1407E-2</v>
      </c>
      <c r="I3475" s="10">
        <v>7956.23</v>
      </c>
      <c r="J3475" s="11"/>
      <c r="K3475" s="7"/>
      <c r="L3475" s="12">
        <v>30</v>
      </c>
      <c r="M3475" s="11"/>
      <c r="N3475" s="38">
        <f>I3475*(100-$B$4)*(100-$B$5)/10000</f>
        <v>7956.23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35.1" customHeight="1" outlineLevel="5" x14ac:dyDescent="0.2">
      <c r="A3476" s="6" t="s">
        <v>6929</v>
      </c>
      <c r="B3476" s="7" t="s">
        <v>6930</v>
      </c>
      <c r="C3476" s="7" t="s">
        <v>1838</v>
      </c>
      <c r="D3476" s="7" t="s">
        <v>35</v>
      </c>
      <c r="E3476" s="7" t="s">
        <v>73</v>
      </c>
      <c r="F3476" s="7" t="s">
        <v>31</v>
      </c>
      <c r="G3476" s="8">
        <v>1.3</v>
      </c>
      <c r="H3476" s="9">
        <v>1.1407E-2</v>
      </c>
      <c r="I3476" s="10">
        <v>10033.15</v>
      </c>
      <c r="J3476" s="11"/>
      <c r="K3476" s="7" t="s">
        <v>705</v>
      </c>
      <c r="L3476" s="12">
        <v>30</v>
      </c>
      <c r="M3476" s="11"/>
      <c r="N3476" s="38">
        <f>I3476*(100-$B$4)*(100-$B$5)/10000</f>
        <v>10033.15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35.1" customHeight="1" outlineLevel="5" x14ac:dyDescent="0.2">
      <c r="A3477" s="6" t="s">
        <v>6931</v>
      </c>
      <c r="B3477" s="7" t="s">
        <v>6932</v>
      </c>
      <c r="C3477" s="7" t="s">
        <v>1838</v>
      </c>
      <c r="D3477" s="7" t="s">
        <v>35</v>
      </c>
      <c r="E3477" s="7" t="s">
        <v>73</v>
      </c>
      <c r="F3477" s="7" t="s">
        <v>31</v>
      </c>
      <c r="G3477" s="8">
        <v>1.3</v>
      </c>
      <c r="H3477" s="9">
        <v>1.1407E-2</v>
      </c>
      <c r="I3477" s="10">
        <v>10033.15</v>
      </c>
      <c r="J3477" s="11"/>
      <c r="K3477" s="7" t="s">
        <v>705</v>
      </c>
      <c r="L3477" s="12">
        <v>30</v>
      </c>
      <c r="M3477" s="11"/>
      <c r="N3477" s="38">
        <f>I3477*(100-$B$4)*(100-$B$5)/10000</f>
        <v>10033.15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35.1" customHeight="1" outlineLevel="5" x14ac:dyDescent="0.2">
      <c r="A3478" s="6" t="s">
        <v>6933</v>
      </c>
      <c r="B3478" s="7" t="s">
        <v>6934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1.3</v>
      </c>
      <c r="H3478" s="9">
        <v>1.1407E-2</v>
      </c>
      <c r="I3478" s="10">
        <v>10033.15</v>
      </c>
      <c r="J3478" s="11"/>
      <c r="K3478" s="7" t="s">
        <v>705</v>
      </c>
      <c r="L3478" s="12">
        <v>30</v>
      </c>
      <c r="M3478" s="11"/>
      <c r="N3478" s="38">
        <f>I3478*(100-$B$4)*(100-$B$5)/10000</f>
        <v>10033.15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35.1" customHeight="1" outlineLevel="5" x14ac:dyDescent="0.2">
      <c r="A3479" s="6" t="s">
        <v>6935</v>
      </c>
      <c r="B3479" s="7" t="s">
        <v>6936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1.3</v>
      </c>
      <c r="H3479" s="9">
        <v>1.1407E-2</v>
      </c>
      <c r="I3479" s="10">
        <v>10033.15</v>
      </c>
      <c r="J3479" s="11"/>
      <c r="K3479" s="7" t="s">
        <v>705</v>
      </c>
      <c r="L3479" s="12">
        <v>30</v>
      </c>
      <c r="M3479" s="11"/>
      <c r="N3479" s="38">
        <f>I3479*(100-$B$4)*(100-$B$5)/10000</f>
        <v>10033.15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23.1" customHeight="1" outlineLevel="5" x14ac:dyDescent="0.2">
      <c r="A3480" s="6" t="s">
        <v>6937</v>
      </c>
      <c r="B3480" s="7" t="s">
        <v>6938</v>
      </c>
      <c r="C3480" s="7" t="s">
        <v>1838</v>
      </c>
      <c r="D3480" s="7" t="s">
        <v>35</v>
      </c>
      <c r="E3480" s="7" t="s">
        <v>73</v>
      </c>
      <c r="F3480" s="7" t="s">
        <v>31</v>
      </c>
      <c r="G3480" s="8">
        <v>1.3</v>
      </c>
      <c r="H3480" s="9">
        <v>1.1407E-2</v>
      </c>
      <c r="I3480" s="10">
        <v>10033.15</v>
      </c>
      <c r="J3480" s="11"/>
      <c r="K3480" s="7" t="s">
        <v>705</v>
      </c>
      <c r="L3480" s="12">
        <v>30</v>
      </c>
      <c r="M3480" s="11"/>
      <c r="N3480" s="38">
        <f>I3480*(100-$B$4)*(100-$B$5)/10000</f>
        <v>10033.15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35.1" customHeight="1" outlineLevel="5" x14ac:dyDescent="0.2">
      <c r="A3481" s="6" t="s">
        <v>6939</v>
      </c>
      <c r="B3481" s="7" t="s">
        <v>6940</v>
      </c>
      <c r="C3481" s="7" t="s">
        <v>1838</v>
      </c>
      <c r="D3481" s="7" t="s">
        <v>35</v>
      </c>
      <c r="E3481" s="7" t="s">
        <v>73</v>
      </c>
      <c r="F3481" s="7" t="s">
        <v>31</v>
      </c>
      <c r="G3481" s="8">
        <v>1.3</v>
      </c>
      <c r="H3481" s="9">
        <v>1.1407E-2</v>
      </c>
      <c r="I3481" s="10">
        <v>10033.15</v>
      </c>
      <c r="J3481" s="11"/>
      <c r="K3481" s="7" t="s">
        <v>705</v>
      </c>
      <c r="L3481" s="12">
        <v>30</v>
      </c>
      <c r="M3481" s="11"/>
      <c r="N3481" s="38">
        <f>I3481*(100-$B$4)*(100-$B$5)/10000</f>
        <v>10033.15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47.1" customHeight="1" outlineLevel="5" x14ac:dyDescent="0.2">
      <c r="A3482" s="6" t="s">
        <v>6941</v>
      </c>
      <c r="B3482" s="7" t="s">
        <v>6942</v>
      </c>
      <c r="C3482" s="7" t="s">
        <v>1838</v>
      </c>
      <c r="D3482" s="7" t="s">
        <v>35</v>
      </c>
      <c r="E3482" s="7" t="s">
        <v>73</v>
      </c>
      <c r="F3482" s="7" t="s">
        <v>31</v>
      </c>
      <c r="G3482" s="8">
        <v>1.4</v>
      </c>
      <c r="H3482" s="9">
        <v>1.1407E-2</v>
      </c>
      <c r="I3482" s="10">
        <v>15802.38</v>
      </c>
      <c r="J3482" s="11"/>
      <c r="K3482" s="7" t="s">
        <v>92</v>
      </c>
      <c r="L3482" s="12">
        <v>45</v>
      </c>
      <c r="M3482" s="11"/>
      <c r="N3482" s="38">
        <f>I3482*(100-$B$4)*(100-$B$5)/10000</f>
        <v>15802.38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47.1" customHeight="1" outlineLevel="5" x14ac:dyDescent="0.2">
      <c r="A3483" s="6" t="s">
        <v>6943</v>
      </c>
      <c r="B3483" s="7" t="s">
        <v>6944</v>
      </c>
      <c r="C3483" s="7" t="s">
        <v>1838</v>
      </c>
      <c r="D3483" s="7" t="s">
        <v>35</v>
      </c>
      <c r="E3483" s="7" t="s">
        <v>73</v>
      </c>
      <c r="F3483" s="7" t="s">
        <v>31</v>
      </c>
      <c r="G3483" s="8">
        <v>1.4</v>
      </c>
      <c r="H3483" s="9">
        <v>1.1407E-2</v>
      </c>
      <c r="I3483" s="10">
        <v>15802.38</v>
      </c>
      <c r="J3483" s="11"/>
      <c r="K3483" s="7" t="s">
        <v>92</v>
      </c>
      <c r="L3483" s="12">
        <v>45</v>
      </c>
      <c r="M3483" s="11"/>
      <c r="N3483" s="38">
        <f>I3483*(100-$B$4)*(100-$B$5)/10000</f>
        <v>15802.38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47.1" customHeight="1" outlineLevel="5" x14ac:dyDescent="0.2">
      <c r="A3484" s="6" t="s">
        <v>6945</v>
      </c>
      <c r="B3484" s="7" t="s">
        <v>6946</v>
      </c>
      <c r="C3484" s="7" t="s">
        <v>1838</v>
      </c>
      <c r="D3484" s="7" t="s">
        <v>35</v>
      </c>
      <c r="E3484" s="7" t="s">
        <v>73</v>
      </c>
      <c r="F3484" s="7" t="s">
        <v>31</v>
      </c>
      <c r="G3484" s="8">
        <v>1.4</v>
      </c>
      <c r="H3484" s="9">
        <v>1.1407E-2</v>
      </c>
      <c r="I3484" s="10">
        <v>15802.38</v>
      </c>
      <c r="J3484" s="11"/>
      <c r="K3484" s="7" t="s">
        <v>92</v>
      </c>
      <c r="L3484" s="12">
        <v>45</v>
      </c>
      <c r="M3484" s="11"/>
      <c r="N3484" s="38">
        <f>I3484*(100-$B$4)*(100-$B$5)/10000</f>
        <v>15802.38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47.1" customHeight="1" outlineLevel="5" x14ac:dyDescent="0.2">
      <c r="A3485" s="6" t="s">
        <v>6947</v>
      </c>
      <c r="B3485" s="7" t="s">
        <v>6948</v>
      </c>
      <c r="C3485" s="7" t="s">
        <v>1838</v>
      </c>
      <c r="D3485" s="7" t="s">
        <v>35</v>
      </c>
      <c r="E3485" s="7" t="s">
        <v>73</v>
      </c>
      <c r="F3485" s="7" t="s">
        <v>31</v>
      </c>
      <c r="G3485" s="8">
        <v>1.4</v>
      </c>
      <c r="H3485" s="9">
        <v>1.1407E-2</v>
      </c>
      <c r="I3485" s="10">
        <v>15802.38</v>
      </c>
      <c r="J3485" s="11"/>
      <c r="K3485" s="7" t="s">
        <v>92</v>
      </c>
      <c r="L3485" s="12">
        <v>45</v>
      </c>
      <c r="M3485" s="11"/>
      <c r="N3485" s="38">
        <f>I3485*(100-$B$4)*(100-$B$5)/10000</f>
        <v>15802.38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47.1" customHeight="1" outlineLevel="5" x14ac:dyDescent="0.2">
      <c r="A3486" s="6" t="s">
        <v>6949</v>
      </c>
      <c r="B3486" s="7" t="s">
        <v>6950</v>
      </c>
      <c r="C3486" s="7" t="s">
        <v>1838</v>
      </c>
      <c r="D3486" s="7" t="s">
        <v>35</v>
      </c>
      <c r="E3486" s="7" t="s">
        <v>73</v>
      </c>
      <c r="F3486" s="7" t="s">
        <v>31</v>
      </c>
      <c r="G3486" s="8">
        <v>1.4</v>
      </c>
      <c r="H3486" s="9">
        <v>1.1407E-2</v>
      </c>
      <c r="I3486" s="10">
        <v>15802.38</v>
      </c>
      <c r="J3486" s="11"/>
      <c r="K3486" s="7" t="s">
        <v>92</v>
      </c>
      <c r="L3486" s="12">
        <v>45</v>
      </c>
      <c r="M3486" s="11"/>
      <c r="N3486" s="38">
        <f>I3486*(100-$B$4)*(100-$B$5)/10000</f>
        <v>15802.38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47.1" customHeight="1" outlineLevel="5" x14ac:dyDescent="0.2">
      <c r="A3487" s="6" t="s">
        <v>6951</v>
      </c>
      <c r="B3487" s="7" t="s">
        <v>6952</v>
      </c>
      <c r="C3487" s="7" t="s">
        <v>1838</v>
      </c>
      <c r="D3487" s="7" t="s">
        <v>35</v>
      </c>
      <c r="E3487" s="7" t="s">
        <v>73</v>
      </c>
      <c r="F3487" s="7" t="s">
        <v>31</v>
      </c>
      <c r="G3487" s="8">
        <v>1.4</v>
      </c>
      <c r="H3487" s="9">
        <v>1.1407E-2</v>
      </c>
      <c r="I3487" s="10">
        <v>15802.38</v>
      </c>
      <c r="J3487" s="11"/>
      <c r="K3487" s="7" t="s">
        <v>92</v>
      </c>
      <c r="L3487" s="12">
        <v>45</v>
      </c>
      <c r="M3487" s="11"/>
      <c r="N3487" s="38">
        <f>I3487*(100-$B$4)*(100-$B$5)/10000</f>
        <v>15802.38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6953</v>
      </c>
      <c r="B3488" s="7" t="s">
        <v>6954</v>
      </c>
      <c r="C3488" s="7" t="s">
        <v>1838</v>
      </c>
      <c r="D3488" s="7" t="s">
        <v>29</v>
      </c>
      <c r="E3488" s="7" t="s">
        <v>3608</v>
      </c>
      <c r="F3488" s="7" t="s">
        <v>31</v>
      </c>
      <c r="G3488" s="8">
        <v>1.4259999999999999</v>
      </c>
      <c r="H3488" s="9">
        <v>1.1407E-2</v>
      </c>
      <c r="I3488" s="10">
        <v>7956.23</v>
      </c>
      <c r="J3488" s="11"/>
      <c r="K3488" s="7"/>
      <c r="L3488" s="12">
        <v>30</v>
      </c>
      <c r="M3488" s="11"/>
      <c r="N3488" s="38">
        <f>I3488*(100-$B$4)*(100-$B$5)/10000</f>
        <v>7956.23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6955</v>
      </c>
      <c r="B3489" s="7" t="s">
        <v>6956</v>
      </c>
      <c r="C3489" s="7" t="s">
        <v>1838</v>
      </c>
      <c r="D3489" s="7" t="s">
        <v>29</v>
      </c>
      <c r="E3489" s="7" t="s">
        <v>30</v>
      </c>
      <c r="F3489" s="7" t="s">
        <v>31</v>
      </c>
      <c r="G3489" s="8">
        <v>1.3260000000000001</v>
      </c>
      <c r="H3489" s="9">
        <v>1.1976000000000001E-2</v>
      </c>
      <c r="I3489" s="10">
        <v>7956.23</v>
      </c>
      <c r="J3489" s="11"/>
      <c r="K3489" s="7"/>
      <c r="L3489" s="12">
        <v>30</v>
      </c>
      <c r="M3489" s="11"/>
      <c r="N3489" s="38">
        <f>I3489*(100-$B$4)*(100-$B$5)/10000</f>
        <v>7956.23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23.1" customHeight="1" outlineLevel="5" x14ac:dyDescent="0.2">
      <c r="A3490" s="6" t="s">
        <v>6957</v>
      </c>
      <c r="B3490" s="7" t="s">
        <v>6958</v>
      </c>
      <c r="C3490" s="7" t="s">
        <v>1838</v>
      </c>
      <c r="D3490" s="7" t="s">
        <v>29</v>
      </c>
      <c r="E3490" s="7" t="s">
        <v>30</v>
      </c>
      <c r="F3490" s="7" t="s">
        <v>31</v>
      </c>
      <c r="G3490" s="8">
        <v>1.3260000000000001</v>
      </c>
      <c r="H3490" s="9">
        <v>1.1407E-2</v>
      </c>
      <c r="I3490" s="10">
        <v>7956.23</v>
      </c>
      <c r="J3490" s="11"/>
      <c r="K3490" s="7"/>
      <c r="L3490" s="12">
        <v>30</v>
      </c>
      <c r="M3490" s="11"/>
      <c r="N3490" s="38">
        <f>I3490*(100-$B$4)*(100-$B$5)/10000</f>
        <v>7956.23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6959</v>
      </c>
      <c r="B3491" s="7" t="s">
        <v>6960</v>
      </c>
      <c r="C3491" s="7" t="s">
        <v>1838</v>
      </c>
      <c r="D3491" s="7" t="s">
        <v>29</v>
      </c>
      <c r="E3491" s="7" t="s">
        <v>3608</v>
      </c>
      <c r="F3491" s="7" t="s">
        <v>31</v>
      </c>
      <c r="G3491" s="8">
        <v>1.4259999999999999</v>
      </c>
      <c r="H3491" s="9">
        <v>1.1407E-2</v>
      </c>
      <c r="I3491" s="10">
        <v>7956.23</v>
      </c>
      <c r="J3491" s="11"/>
      <c r="K3491" s="7"/>
      <c r="L3491" s="12">
        <v>30</v>
      </c>
      <c r="M3491" s="11"/>
      <c r="N3491" s="38">
        <f>I3491*(100-$B$4)*(100-$B$5)/10000</f>
        <v>7956.23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35.1" customHeight="1" outlineLevel="5" x14ac:dyDescent="0.2">
      <c r="A3492" s="6" t="s">
        <v>6961</v>
      </c>
      <c r="B3492" s="7" t="s">
        <v>6924</v>
      </c>
      <c r="C3492" s="7" t="s">
        <v>1838</v>
      </c>
      <c r="D3492" s="7" t="s">
        <v>29</v>
      </c>
      <c r="E3492" s="7" t="s">
        <v>69</v>
      </c>
      <c r="F3492" s="7" t="s">
        <v>31</v>
      </c>
      <c r="G3492" s="8">
        <v>1.4259999999999999</v>
      </c>
      <c r="H3492" s="9">
        <v>1.1976000000000001E-2</v>
      </c>
      <c r="I3492" s="10">
        <v>7956.23</v>
      </c>
      <c r="J3492" s="11"/>
      <c r="K3492" s="7"/>
      <c r="L3492" s="12">
        <v>30</v>
      </c>
      <c r="M3492" s="11"/>
      <c r="N3492" s="38">
        <f>I3492*(100-$B$4)*(100-$B$5)/10000</f>
        <v>7956.23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23.1" customHeight="1" outlineLevel="5" x14ac:dyDescent="0.2">
      <c r="A3493" s="6" t="s">
        <v>6962</v>
      </c>
      <c r="B3493" s="7" t="s">
        <v>6963</v>
      </c>
      <c r="C3493" s="7" t="s">
        <v>1838</v>
      </c>
      <c r="D3493" s="7" t="s">
        <v>29</v>
      </c>
      <c r="E3493" s="7" t="s">
        <v>313</v>
      </c>
      <c r="F3493" s="7" t="s">
        <v>31</v>
      </c>
      <c r="G3493" s="8">
        <v>1.3</v>
      </c>
      <c r="H3493" s="9">
        <v>1.1407E-2</v>
      </c>
      <c r="I3493" s="10">
        <v>7956.23</v>
      </c>
      <c r="J3493" s="11"/>
      <c r="K3493" s="7"/>
      <c r="L3493" s="12">
        <v>30</v>
      </c>
      <c r="M3493" s="11"/>
      <c r="N3493" s="38">
        <f>I3493*(100-$B$4)*(100-$B$5)/10000</f>
        <v>7956.23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35.1" customHeight="1" outlineLevel="5" x14ac:dyDescent="0.2">
      <c r="A3494" s="6" t="s">
        <v>6964</v>
      </c>
      <c r="B3494" s="7" t="s">
        <v>6965</v>
      </c>
      <c r="C3494" s="7" t="s">
        <v>1838</v>
      </c>
      <c r="D3494" s="7" t="s">
        <v>29</v>
      </c>
      <c r="E3494" s="7" t="s">
        <v>69</v>
      </c>
      <c r="F3494" s="7" t="s">
        <v>31</v>
      </c>
      <c r="G3494" s="8">
        <v>1.3</v>
      </c>
      <c r="H3494" s="9">
        <v>1.1407E-2</v>
      </c>
      <c r="I3494" s="10">
        <v>10033.15</v>
      </c>
      <c r="J3494" s="11"/>
      <c r="K3494" s="7" t="s">
        <v>705</v>
      </c>
      <c r="L3494" s="12">
        <v>30</v>
      </c>
      <c r="M3494" s="11"/>
      <c r="N3494" s="38">
        <f>I3494*(100-$B$4)*(100-$B$5)/10000</f>
        <v>10033.15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35.1" customHeight="1" outlineLevel="5" x14ac:dyDescent="0.2">
      <c r="A3495" s="6" t="s">
        <v>6966</v>
      </c>
      <c r="B3495" s="7" t="s">
        <v>6967</v>
      </c>
      <c r="C3495" s="7" t="s">
        <v>1838</v>
      </c>
      <c r="D3495" s="7" t="s">
        <v>29</v>
      </c>
      <c r="E3495" s="7" t="s">
        <v>313</v>
      </c>
      <c r="F3495" s="7" t="s">
        <v>31</v>
      </c>
      <c r="G3495" s="8">
        <v>1.3</v>
      </c>
      <c r="H3495" s="9">
        <v>1.1407E-2</v>
      </c>
      <c r="I3495" s="10">
        <v>10033.15</v>
      </c>
      <c r="J3495" s="11"/>
      <c r="K3495" s="7" t="s">
        <v>705</v>
      </c>
      <c r="L3495" s="12">
        <v>30</v>
      </c>
      <c r="M3495" s="11"/>
      <c r="N3495" s="38">
        <f>I3495*(100-$B$4)*(100-$B$5)/10000</f>
        <v>10033.15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23.1" customHeight="1" outlineLevel="5" x14ac:dyDescent="0.2">
      <c r="A3496" s="6" t="s">
        <v>6968</v>
      </c>
      <c r="B3496" s="7" t="s">
        <v>6969</v>
      </c>
      <c r="C3496" s="7" t="s">
        <v>1838</v>
      </c>
      <c r="D3496" s="7" t="s">
        <v>29</v>
      </c>
      <c r="E3496" s="7" t="s">
        <v>313</v>
      </c>
      <c r="F3496" s="7" t="s">
        <v>31</v>
      </c>
      <c r="G3496" s="8">
        <v>1.3</v>
      </c>
      <c r="H3496" s="9">
        <v>1.1407E-2</v>
      </c>
      <c r="I3496" s="10">
        <v>10033.15</v>
      </c>
      <c r="J3496" s="11"/>
      <c r="K3496" s="7" t="s">
        <v>705</v>
      </c>
      <c r="L3496" s="12">
        <v>30</v>
      </c>
      <c r="M3496" s="11"/>
      <c r="N3496" s="38">
        <f>I3496*(100-$B$4)*(100-$B$5)/10000</f>
        <v>10033.15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35.1" customHeight="1" outlineLevel="5" x14ac:dyDescent="0.2">
      <c r="A3497" s="6" t="s">
        <v>6970</v>
      </c>
      <c r="B3497" s="7" t="s">
        <v>6971</v>
      </c>
      <c r="C3497" s="7" t="s">
        <v>1838</v>
      </c>
      <c r="D3497" s="7" t="s">
        <v>29</v>
      </c>
      <c r="E3497" s="7" t="s">
        <v>313</v>
      </c>
      <c r="F3497" s="7" t="s">
        <v>31</v>
      </c>
      <c r="G3497" s="8">
        <v>1.3</v>
      </c>
      <c r="H3497" s="9">
        <v>1.1407E-2</v>
      </c>
      <c r="I3497" s="10">
        <v>10033.15</v>
      </c>
      <c r="J3497" s="11"/>
      <c r="K3497" s="7" t="s">
        <v>705</v>
      </c>
      <c r="L3497" s="12">
        <v>30</v>
      </c>
      <c r="M3497" s="11"/>
      <c r="N3497" s="38">
        <f>I3497*(100-$B$4)*(100-$B$5)/10000</f>
        <v>10033.15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35.1" customHeight="1" outlineLevel="5" x14ac:dyDescent="0.2">
      <c r="A3498" s="6" t="s">
        <v>6972</v>
      </c>
      <c r="B3498" s="7" t="s">
        <v>6973</v>
      </c>
      <c r="C3498" s="7" t="s">
        <v>1838</v>
      </c>
      <c r="D3498" s="7" t="s">
        <v>29</v>
      </c>
      <c r="E3498" s="7" t="s">
        <v>3608</v>
      </c>
      <c r="F3498" s="7" t="s">
        <v>31</v>
      </c>
      <c r="G3498" s="8">
        <v>1.3</v>
      </c>
      <c r="H3498" s="9">
        <v>1.1407E-2</v>
      </c>
      <c r="I3498" s="10">
        <v>10033.15</v>
      </c>
      <c r="J3498" s="11"/>
      <c r="K3498" s="7" t="s">
        <v>705</v>
      </c>
      <c r="L3498" s="12">
        <v>30</v>
      </c>
      <c r="M3498" s="11"/>
      <c r="N3498" s="38">
        <f>I3498*(100-$B$4)*(100-$B$5)/10000</f>
        <v>10033.15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35.1" customHeight="1" outlineLevel="5" x14ac:dyDescent="0.2">
      <c r="A3499" s="6" t="s">
        <v>6974</v>
      </c>
      <c r="B3499" s="7" t="s">
        <v>6975</v>
      </c>
      <c r="C3499" s="7" t="s">
        <v>1838</v>
      </c>
      <c r="D3499" s="7" t="s">
        <v>29</v>
      </c>
      <c r="E3499" s="7" t="s">
        <v>3608</v>
      </c>
      <c r="F3499" s="7" t="s">
        <v>31</v>
      </c>
      <c r="G3499" s="8">
        <v>1.3</v>
      </c>
      <c r="H3499" s="9">
        <v>1.1407E-2</v>
      </c>
      <c r="I3499" s="10">
        <v>10033.15</v>
      </c>
      <c r="J3499" s="11"/>
      <c r="K3499" s="7" t="s">
        <v>705</v>
      </c>
      <c r="L3499" s="12">
        <v>30</v>
      </c>
      <c r="M3499" s="11"/>
      <c r="N3499" s="38">
        <f>I3499*(100-$B$4)*(100-$B$5)/10000</f>
        <v>10033.15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47.1" customHeight="1" outlineLevel="5" x14ac:dyDescent="0.2">
      <c r="A3500" s="6" t="s">
        <v>6976</v>
      </c>
      <c r="B3500" s="7" t="s">
        <v>6977</v>
      </c>
      <c r="C3500" s="7" t="s">
        <v>1838</v>
      </c>
      <c r="D3500" s="7" t="s">
        <v>29</v>
      </c>
      <c r="E3500" s="7" t="s">
        <v>6978</v>
      </c>
      <c r="F3500" s="7" t="s">
        <v>31</v>
      </c>
      <c r="G3500" s="8">
        <v>1.4</v>
      </c>
      <c r="H3500" s="9">
        <v>1.1407E-2</v>
      </c>
      <c r="I3500" s="10">
        <v>15802.38</v>
      </c>
      <c r="J3500" s="11"/>
      <c r="K3500" s="7" t="s">
        <v>92</v>
      </c>
      <c r="L3500" s="12">
        <v>45</v>
      </c>
      <c r="M3500" s="11"/>
      <c r="N3500" s="38">
        <f>I3500*(100-$B$4)*(100-$B$5)/10000</f>
        <v>15802.38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47.1" customHeight="1" outlineLevel="5" x14ac:dyDescent="0.2">
      <c r="A3501" s="6" t="s">
        <v>6979</v>
      </c>
      <c r="B3501" s="7" t="s">
        <v>6980</v>
      </c>
      <c r="C3501" s="7" t="s">
        <v>1838</v>
      </c>
      <c r="D3501" s="7" t="s">
        <v>29</v>
      </c>
      <c r="E3501" s="7" t="s">
        <v>69</v>
      </c>
      <c r="F3501" s="7" t="s">
        <v>31</v>
      </c>
      <c r="G3501" s="8">
        <v>1.4</v>
      </c>
      <c r="H3501" s="9">
        <v>1.1407E-2</v>
      </c>
      <c r="I3501" s="10">
        <v>16323.69</v>
      </c>
      <c r="J3501" s="11"/>
      <c r="K3501" s="7" t="s">
        <v>92</v>
      </c>
      <c r="L3501" s="12">
        <v>45</v>
      </c>
      <c r="M3501" s="11"/>
      <c r="N3501" s="38">
        <f>I3501*(100-$B$4)*(100-$B$5)/10000</f>
        <v>16323.69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47.1" customHeight="1" outlineLevel="5" x14ac:dyDescent="0.2">
      <c r="A3502" s="6" t="s">
        <v>6981</v>
      </c>
      <c r="B3502" s="7" t="s">
        <v>6982</v>
      </c>
      <c r="C3502" s="7" t="s">
        <v>1838</v>
      </c>
      <c r="D3502" s="7" t="s">
        <v>29</v>
      </c>
      <c r="E3502" s="7" t="s">
        <v>313</v>
      </c>
      <c r="F3502" s="7" t="s">
        <v>31</v>
      </c>
      <c r="G3502" s="8">
        <v>1.4</v>
      </c>
      <c r="H3502" s="9">
        <v>1.1407E-2</v>
      </c>
      <c r="I3502" s="10">
        <v>15802.38</v>
      </c>
      <c r="J3502" s="11"/>
      <c r="K3502" s="7" t="s">
        <v>92</v>
      </c>
      <c r="L3502" s="12">
        <v>45</v>
      </c>
      <c r="M3502" s="11"/>
      <c r="N3502" s="38">
        <f>I3502*(100-$B$4)*(100-$B$5)/10000</f>
        <v>15802.38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47.1" customHeight="1" outlineLevel="5" x14ac:dyDescent="0.2">
      <c r="A3503" s="6" t="s">
        <v>6983</v>
      </c>
      <c r="B3503" s="7" t="s">
        <v>6984</v>
      </c>
      <c r="C3503" s="7" t="s">
        <v>1838</v>
      </c>
      <c r="D3503" s="7" t="s">
        <v>29</v>
      </c>
      <c r="E3503" s="7" t="s">
        <v>313</v>
      </c>
      <c r="F3503" s="7" t="s">
        <v>31</v>
      </c>
      <c r="G3503" s="8">
        <v>1.4</v>
      </c>
      <c r="H3503" s="9">
        <v>1.1407E-2</v>
      </c>
      <c r="I3503" s="10">
        <v>15802.38</v>
      </c>
      <c r="J3503" s="11"/>
      <c r="K3503" s="7" t="s">
        <v>92</v>
      </c>
      <c r="L3503" s="12">
        <v>45</v>
      </c>
      <c r="M3503" s="11"/>
      <c r="N3503" s="38">
        <f>I3503*(100-$B$4)*(100-$B$5)/10000</f>
        <v>15802.38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47.1" customHeight="1" outlineLevel="5" x14ac:dyDescent="0.2">
      <c r="A3504" s="6" t="s">
        <v>6985</v>
      </c>
      <c r="B3504" s="7" t="s">
        <v>6986</v>
      </c>
      <c r="C3504" s="7" t="s">
        <v>1838</v>
      </c>
      <c r="D3504" s="7" t="s">
        <v>29</v>
      </c>
      <c r="E3504" s="7" t="s">
        <v>3608</v>
      </c>
      <c r="F3504" s="7" t="s">
        <v>31</v>
      </c>
      <c r="G3504" s="8">
        <v>1.4</v>
      </c>
      <c r="H3504" s="9">
        <v>1.1407E-2</v>
      </c>
      <c r="I3504" s="10">
        <v>16323.69</v>
      </c>
      <c r="J3504" s="11"/>
      <c r="K3504" s="7" t="s">
        <v>92</v>
      </c>
      <c r="L3504" s="12">
        <v>45</v>
      </c>
      <c r="M3504" s="11"/>
      <c r="N3504" s="38">
        <f>I3504*(100-$B$4)*(100-$B$5)/10000</f>
        <v>16323.69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47.1" customHeight="1" outlineLevel="5" x14ac:dyDescent="0.2">
      <c r="A3505" s="6" t="s">
        <v>6987</v>
      </c>
      <c r="B3505" s="7" t="s">
        <v>6988</v>
      </c>
      <c r="C3505" s="7" t="s">
        <v>1838</v>
      </c>
      <c r="D3505" s="7" t="s">
        <v>29</v>
      </c>
      <c r="E3505" s="7" t="s">
        <v>3608</v>
      </c>
      <c r="F3505" s="7" t="s">
        <v>31</v>
      </c>
      <c r="G3505" s="8">
        <v>1.4</v>
      </c>
      <c r="H3505" s="9">
        <v>1.1407E-2</v>
      </c>
      <c r="I3505" s="10">
        <v>15802.38</v>
      </c>
      <c r="J3505" s="11"/>
      <c r="K3505" s="7" t="s">
        <v>92</v>
      </c>
      <c r="L3505" s="12">
        <v>45</v>
      </c>
      <c r="M3505" s="11"/>
      <c r="N3505" s="38">
        <f>I3505*(100-$B$4)*(100-$B$5)/10000</f>
        <v>15802.38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11.1" customHeight="1" outlineLevel="4" x14ac:dyDescent="0.2">
      <c r="A3506" s="30" t="s">
        <v>6989</v>
      </c>
      <c r="B3506" s="30"/>
      <c r="C3506" s="30"/>
      <c r="D3506" s="30"/>
      <c r="E3506" s="30"/>
      <c r="F3506" s="30"/>
      <c r="G3506" s="30"/>
      <c r="H3506" s="30"/>
      <c r="I3506" s="30"/>
      <c r="J3506" s="30"/>
      <c r="K3506" s="30"/>
      <c r="L3506" s="30"/>
      <c r="M3506" s="30"/>
      <c r="N3506" s="37"/>
      <c r="O3506" s="37"/>
      <c r="P3506" s="37"/>
      <c r="Q3506" s="37"/>
    </row>
    <row r="3507" spans="1:17" ht="23.1" customHeight="1" outlineLevel="5" x14ac:dyDescent="0.2">
      <c r="A3507" s="6" t="s">
        <v>6990</v>
      </c>
      <c r="B3507" s="7" t="s">
        <v>6991</v>
      </c>
      <c r="C3507" s="7" t="s">
        <v>6893</v>
      </c>
      <c r="D3507" s="7" t="s">
        <v>35</v>
      </c>
      <c r="E3507" s="7" t="s">
        <v>675</v>
      </c>
      <c r="F3507" s="7" t="s">
        <v>31</v>
      </c>
      <c r="G3507" s="8">
        <v>1.3</v>
      </c>
      <c r="H3507" s="9">
        <v>1.1407E-2</v>
      </c>
      <c r="I3507" s="10">
        <v>9219.15</v>
      </c>
      <c r="J3507" s="11"/>
      <c r="K3507" s="7"/>
      <c r="L3507" s="12">
        <v>30</v>
      </c>
      <c r="M3507" s="11"/>
      <c r="N3507" s="38">
        <f>I3507*(100-$B$4)*(100-$B$5)/10000</f>
        <v>9219.15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6992</v>
      </c>
      <c r="B3508" s="7" t="s">
        <v>6993</v>
      </c>
      <c r="C3508" s="7" t="s">
        <v>6893</v>
      </c>
      <c r="D3508" s="7" t="s">
        <v>35</v>
      </c>
      <c r="E3508" s="7" t="s">
        <v>2960</v>
      </c>
      <c r="F3508" s="7" t="s">
        <v>31</v>
      </c>
      <c r="G3508" s="8">
        <v>1.3</v>
      </c>
      <c r="H3508" s="9">
        <v>1.1407E-2</v>
      </c>
      <c r="I3508" s="10">
        <v>9219.15</v>
      </c>
      <c r="J3508" s="11"/>
      <c r="K3508" s="7"/>
      <c r="L3508" s="12">
        <v>30</v>
      </c>
      <c r="M3508" s="11"/>
      <c r="N3508" s="38">
        <f>I3508*(100-$B$4)*(100-$B$5)/10000</f>
        <v>9219.15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6994</v>
      </c>
      <c r="B3509" s="7" t="s">
        <v>6995</v>
      </c>
      <c r="C3509" s="7" t="s">
        <v>6893</v>
      </c>
      <c r="D3509" s="7" t="s">
        <v>35</v>
      </c>
      <c r="E3509" s="7" t="s">
        <v>5836</v>
      </c>
      <c r="F3509" s="7" t="s">
        <v>31</v>
      </c>
      <c r="G3509" s="8">
        <v>1.3</v>
      </c>
      <c r="H3509" s="9">
        <v>1.1407E-2</v>
      </c>
      <c r="I3509" s="10">
        <v>9219.15</v>
      </c>
      <c r="J3509" s="11"/>
      <c r="K3509" s="7"/>
      <c r="L3509" s="12">
        <v>30</v>
      </c>
      <c r="M3509" s="11"/>
      <c r="N3509" s="38">
        <f>I3509*(100-$B$4)*(100-$B$5)/10000</f>
        <v>9219.15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6996</v>
      </c>
      <c r="B3510" s="7" t="s">
        <v>6997</v>
      </c>
      <c r="C3510" s="7" t="s">
        <v>6893</v>
      </c>
      <c r="D3510" s="7" t="s">
        <v>35</v>
      </c>
      <c r="E3510" s="7" t="s">
        <v>2960</v>
      </c>
      <c r="F3510" s="7" t="s">
        <v>31</v>
      </c>
      <c r="G3510" s="8">
        <v>1.3</v>
      </c>
      <c r="H3510" s="9">
        <v>1.1407E-2</v>
      </c>
      <c r="I3510" s="10">
        <v>9219.15</v>
      </c>
      <c r="J3510" s="11"/>
      <c r="K3510" s="7"/>
      <c r="L3510" s="12">
        <v>30</v>
      </c>
      <c r="M3510" s="11"/>
      <c r="N3510" s="38">
        <f>I3510*(100-$B$4)*(100-$B$5)/10000</f>
        <v>9219.15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23.1" customHeight="1" outlineLevel="5" x14ac:dyDescent="0.2">
      <c r="A3511" s="6" t="s">
        <v>6998</v>
      </c>
      <c r="B3511" s="7" t="s">
        <v>6999</v>
      </c>
      <c r="C3511" s="7" t="s">
        <v>6893</v>
      </c>
      <c r="D3511" s="7" t="s">
        <v>35</v>
      </c>
      <c r="E3511" s="7" t="s">
        <v>675</v>
      </c>
      <c r="F3511" s="7" t="s">
        <v>31</v>
      </c>
      <c r="G3511" s="8">
        <v>1.3</v>
      </c>
      <c r="H3511" s="9">
        <v>1.1407E-2</v>
      </c>
      <c r="I3511" s="10">
        <v>9219.15</v>
      </c>
      <c r="J3511" s="11"/>
      <c r="K3511" s="7"/>
      <c r="L3511" s="12">
        <v>30</v>
      </c>
      <c r="M3511" s="11"/>
      <c r="N3511" s="38">
        <f>I3511*(100-$B$4)*(100-$B$5)/10000</f>
        <v>9219.15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23.1" customHeight="1" outlineLevel="5" x14ac:dyDescent="0.2">
      <c r="A3512" s="6" t="s">
        <v>7000</v>
      </c>
      <c r="B3512" s="7" t="s">
        <v>7001</v>
      </c>
      <c r="C3512" s="7" t="s">
        <v>6893</v>
      </c>
      <c r="D3512" s="7" t="s">
        <v>35</v>
      </c>
      <c r="E3512" s="7" t="s">
        <v>675</v>
      </c>
      <c r="F3512" s="7" t="s">
        <v>31</v>
      </c>
      <c r="G3512" s="8">
        <v>1.3</v>
      </c>
      <c r="H3512" s="9">
        <v>1.1407E-2</v>
      </c>
      <c r="I3512" s="10">
        <v>9219.15</v>
      </c>
      <c r="J3512" s="11"/>
      <c r="K3512" s="7"/>
      <c r="L3512" s="12">
        <v>30</v>
      </c>
      <c r="M3512" s="11"/>
      <c r="N3512" s="38">
        <f>I3512*(100-$B$4)*(100-$B$5)/10000</f>
        <v>9219.15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35.1" customHeight="1" outlineLevel="5" x14ac:dyDescent="0.2">
      <c r="A3513" s="6" t="s">
        <v>7002</v>
      </c>
      <c r="B3513" s="7" t="s">
        <v>7003</v>
      </c>
      <c r="C3513" s="7" t="s">
        <v>6893</v>
      </c>
      <c r="D3513" s="7" t="s">
        <v>35</v>
      </c>
      <c r="E3513" s="7" t="s">
        <v>2960</v>
      </c>
      <c r="F3513" s="7" t="s">
        <v>31</v>
      </c>
      <c r="G3513" s="8">
        <v>1.3</v>
      </c>
      <c r="H3513" s="9">
        <v>1.1407E-2</v>
      </c>
      <c r="I3513" s="10">
        <v>11296.08</v>
      </c>
      <c r="J3513" s="11"/>
      <c r="K3513" s="7" t="s">
        <v>705</v>
      </c>
      <c r="L3513" s="12">
        <v>30</v>
      </c>
      <c r="M3513" s="11"/>
      <c r="N3513" s="38">
        <f>I3513*(100-$B$4)*(100-$B$5)/10000</f>
        <v>11296.08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35.1" customHeight="1" outlineLevel="5" x14ac:dyDescent="0.2">
      <c r="A3514" s="6" t="s">
        <v>7004</v>
      </c>
      <c r="B3514" s="7" t="s">
        <v>7005</v>
      </c>
      <c r="C3514" s="7" t="s">
        <v>6893</v>
      </c>
      <c r="D3514" s="7" t="s">
        <v>35</v>
      </c>
      <c r="E3514" s="7" t="s">
        <v>675</v>
      </c>
      <c r="F3514" s="7" t="s">
        <v>31</v>
      </c>
      <c r="G3514" s="8">
        <v>1.3</v>
      </c>
      <c r="H3514" s="9">
        <v>1.1407E-2</v>
      </c>
      <c r="I3514" s="10">
        <v>11296.08</v>
      </c>
      <c r="J3514" s="11"/>
      <c r="K3514" s="7" t="s">
        <v>705</v>
      </c>
      <c r="L3514" s="12">
        <v>30</v>
      </c>
      <c r="M3514" s="11"/>
      <c r="N3514" s="38">
        <f>I3514*(100-$B$4)*(100-$B$5)/10000</f>
        <v>11296.08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35.1" customHeight="1" outlineLevel="5" x14ac:dyDescent="0.2">
      <c r="A3515" s="6" t="s">
        <v>7006</v>
      </c>
      <c r="B3515" s="7" t="s">
        <v>7007</v>
      </c>
      <c r="C3515" s="7" t="s">
        <v>6893</v>
      </c>
      <c r="D3515" s="7" t="s">
        <v>35</v>
      </c>
      <c r="E3515" s="7" t="s">
        <v>675</v>
      </c>
      <c r="F3515" s="7" t="s">
        <v>31</v>
      </c>
      <c r="G3515" s="8">
        <v>1.3</v>
      </c>
      <c r="H3515" s="9">
        <v>1.1407E-2</v>
      </c>
      <c r="I3515" s="10">
        <v>11296.08</v>
      </c>
      <c r="J3515" s="11"/>
      <c r="K3515" s="7" t="s">
        <v>705</v>
      </c>
      <c r="L3515" s="12">
        <v>30</v>
      </c>
      <c r="M3515" s="11"/>
      <c r="N3515" s="38">
        <f>I3515*(100-$B$4)*(100-$B$5)/10000</f>
        <v>11296.08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23.1" customHeight="1" outlineLevel="5" x14ac:dyDescent="0.2">
      <c r="A3516" s="6" t="s">
        <v>7008</v>
      </c>
      <c r="B3516" s="7" t="s">
        <v>7009</v>
      </c>
      <c r="C3516" s="7" t="s">
        <v>6893</v>
      </c>
      <c r="D3516" s="7" t="s">
        <v>35</v>
      </c>
      <c r="E3516" s="7" t="s">
        <v>675</v>
      </c>
      <c r="F3516" s="7" t="s">
        <v>31</v>
      </c>
      <c r="G3516" s="8">
        <v>1.3</v>
      </c>
      <c r="H3516" s="9">
        <v>1.1407E-2</v>
      </c>
      <c r="I3516" s="10">
        <v>11296.08</v>
      </c>
      <c r="J3516" s="11"/>
      <c r="K3516" s="7" t="s">
        <v>705</v>
      </c>
      <c r="L3516" s="12">
        <v>30</v>
      </c>
      <c r="M3516" s="11"/>
      <c r="N3516" s="38">
        <f>I3516*(100-$B$4)*(100-$B$5)/10000</f>
        <v>11296.08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35.1" customHeight="1" outlineLevel="5" x14ac:dyDescent="0.2">
      <c r="A3517" s="6" t="s">
        <v>7010</v>
      </c>
      <c r="B3517" s="7" t="s">
        <v>7011</v>
      </c>
      <c r="C3517" s="7" t="s">
        <v>6893</v>
      </c>
      <c r="D3517" s="7" t="s">
        <v>35</v>
      </c>
      <c r="E3517" s="7" t="s">
        <v>2960</v>
      </c>
      <c r="F3517" s="7" t="s">
        <v>31</v>
      </c>
      <c r="G3517" s="8">
        <v>1.3</v>
      </c>
      <c r="H3517" s="9">
        <v>1.1407E-2</v>
      </c>
      <c r="I3517" s="10">
        <v>11296.08</v>
      </c>
      <c r="J3517" s="11"/>
      <c r="K3517" s="7" t="s">
        <v>705</v>
      </c>
      <c r="L3517" s="12">
        <v>30</v>
      </c>
      <c r="M3517" s="11"/>
      <c r="N3517" s="38">
        <f>I3517*(100-$B$4)*(100-$B$5)/10000</f>
        <v>11296.08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7012</v>
      </c>
      <c r="B3518" s="7" t="s">
        <v>7013</v>
      </c>
      <c r="C3518" s="7" t="s">
        <v>6893</v>
      </c>
      <c r="D3518" s="7" t="s">
        <v>35</v>
      </c>
      <c r="E3518" s="7" t="s">
        <v>5836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47.1" customHeight="1" outlineLevel="5" x14ac:dyDescent="0.2">
      <c r="A3519" s="6" t="s">
        <v>7014</v>
      </c>
      <c r="B3519" s="7" t="s">
        <v>7015</v>
      </c>
      <c r="C3519" s="7" t="s">
        <v>6893</v>
      </c>
      <c r="D3519" s="7" t="s">
        <v>35</v>
      </c>
      <c r="E3519" s="7" t="s">
        <v>5836</v>
      </c>
      <c r="F3519" s="7" t="s">
        <v>31</v>
      </c>
      <c r="G3519" s="8">
        <v>1.4</v>
      </c>
      <c r="H3519" s="9">
        <v>1.1407E-2</v>
      </c>
      <c r="I3519" s="10">
        <v>17065.310000000001</v>
      </c>
      <c r="J3519" s="11"/>
      <c r="K3519" s="7" t="s">
        <v>92</v>
      </c>
      <c r="L3519" s="12">
        <v>45</v>
      </c>
      <c r="M3519" s="11"/>
      <c r="N3519" s="38">
        <f>I3519*(100-$B$4)*(100-$B$5)/10000</f>
        <v>17065.310000000001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47.1" customHeight="1" outlineLevel="5" x14ac:dyDescent="0.2">
      <c r="A3520" s="6" t="s">
        <v>7016</v>
      </c>
      <c r="B3520" s="7" t="s">
        <v>7017</v>
      </c>
      <c r="C3520" s="7" t="s">
        <v>6893</v>
      </c>
      <c r="D3520" s="7" t="s">
        <v>35</v>
      </c>
      <c r="E3520" s="7" t="s">
        <v>675</v>
      </c>
      <c r="F3520" s="7" t="s">
        <v>31</v>
      </c>
      <c r="G3520" s="8">
        <v>1.4</v>
      </c>
      <c r="H3520" s="9">
        <v>1.1407E-2</v>
      </c>
      <c r="I3520" s="10">
        <v>17065.310000000001</v>
      </c>
      <c r="J3520" s="11"/>
      <c r="K3520" s="7" t="s">
        <v>92</v>
      </c>
      <c r="L3520" s="12">
        <v>45</v>
      </c>
      <c r="M3520" s="11"/>
      <c r="N3520" s="38">
        <f>I3520*(100-$B$4)*(100-$B$5)/10000</f>
        <v>17065.310000000001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47.1" customHeight="1" outlineLevel="5" x14ac:dyDescent="0.2">
      <c r="A3521" s="6" t="s">
        <v>7018</v>
      </c>
      <c r="B3521" s="7" t="s">
        <v>7019</v>
      </c>
      <c r="C3521" s="7" t="s">
        <v>6893</v>
      </c>
      <c r="D3521" s="7" t="s">
        <v>35</v>
      </c>
      <c r="E3521" s="7" t="s">
        <v>675</v>
      </c>
      <c r="F3521" s="7" t="s">
        <v>31</v>
      </c>
      <c r="G3521" s="8">
        <v>1.4</v>
      </c>
      <c r="H3521" s="9">
        <v>1.1407E-2</v>
      </c>
      <c r="I3521" s="10">
        <v>17065.310000000001</v>
      </c>
      <c r="J3521" s="11"/>
      <c r="K3521" s="7" t="s">
        <v>92</v>
      </c>
      <c r="L3521" s="12">
        <v>45</v>
      </c>
      <c r="M3521" s="11"/>
      <c r="N3521" s="38">
        <f>I3521*(100-$B$4)*(100-$B$5)/10000</f>
        <v>17065.310000000001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47.1" customHeight="1" outlineLevel="5" x14ac:dyDescent="0.2">
      <c r="A3522" s="6" t="s">
        <v>7020</v>
      </c>
      <c r="B3522" s="7" t="s">
        <v>7021</v>
      </c>
      <c r="C3522" s="7" t="s">
        <v>6893</v>
      </c>
      <c r="D3522" s="7" t="s">
        <v>35</v>
      </c>
      <c r="E3522" s="7" t="s">
        <v>675</v>
      </c>
      <c r="F3522" s="7" t="s">
        <v>31</v>
      </c>
      <c r="G3522" s="8">
        <v>1.4</v>
      </c>
      <c r="H3522" s="9">
        <v>1.1407E-2</v>
      </c>
      <c r="I3522" s="10">
        <v>17065.310000000001</v>
      </c>
      <c r="J3522" s="11"/>
      <c r="K3522" s="7" t="s">
        <v>92</v>
      </c>
      <c r="L3522" s="12">
        <v>45</v>
      </c>
      <c r="M3522" s="11"/>
      <c r="N3522" s="38">
        <f>I3522*(100-$B$4)*(100-$B$5)/10000</f>
        <v>17065.310000000001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47.1" customHeight="1" outlineLevel="5" x14ac:dyDescent="0.2">
      <c r="A3523" s="6" t="s">
        <v>7022</v>
      </c>
      <c r="B3523" s="7" t="s">
        <v>7023</v>
      </c>
      <c r="C3523" s="7" t="s">
        <v>6893</v>
      </c>
      <c r="D3523" s="7" t="s">
        <v>35</v>
      </c>
      <c r="E3523" s="7" t="s">
        <v>2960</v>
      </c>
      <c r="F3523" s="7" t="s">
        <v>31</v>
      </c>
      <c r="G3523" s="8">
        <v>1.4</v>
      </c>
      <c r="H3523" s="9">
        <v>1.1407E-2</v>
      </c>
      <c r="I3523" s="10">
        <v>17065.310000000001</v>
      </c>
      <c r="J3523" s="11"/>
      <c r="K3523" s="7" t="s">
        <v>92</v>
      </c>
      <c r="L3523" s="12">
        <v>45</v>
      </c>
      <c r="M3523" s="11"/>
      <c r="N3523" s="38">
        <f>I3523*(100-$B$4)*(100-$B$5)/10000</f>
        <v>17065.310000000001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7024</v>
      </c>
      <c r="B3524" s="7" t="s">
        <v>7025</v>
      </c>
      <c r="C3524" s="7" t="s">
        <v>6893</v>
      </c>
      <c r="D3524" s="7" t="s">
        <v>35</v>
      </c>
      <c r="E3524" s="7" t="s">
        <v>2960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23.1" customHeight="1" outlineLevel="5" x14ac:dyDescent="0.2">
      <c r="A3525" s="6" t="s">
        <v>7026</v>
      </c>
      <c r="B3525" s="7" t="s">
        <v>7027</v>
      </c>
      <c r="C3525" s="7" t="s">
        <v>6893</v>
      </c>
      <c r="D3525" s="7" t="s">
        <v>29</v>
      </c>
      <c r="E3525" s="7" t="s">
        <v>7028</v>
      </c>
      <c r="F3525" s="7" t="s">
        <v>31</v>
      </c>
      <c r="G3525" s="8">
        <v>1.3</v>
      </c>
      <c r="H3525" s="9">
        <v>1.1407E-2</v>
      </c>
      <c r="I3525" s="10">
        <v>9219.15</v>
      </c>
      <c r="J3525" s="11"/>
      <c r="K3525" s="7"/>
      <c r="L3525" s="12">
        <v>30</v>
      </c>
      <c r="M3525" s="11"/>
      <c r="N3525" s="38">
        <f>I3525*(100-$B$4)*(100-$B$5)/10000</f>
        <v>9219.15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35.1" customHeight="1" outlineLevel="5" x14ac:dyDescent="0.2">
      <c r="A3526" s="6" t="s">
        <v>7029</v>
      </c>
      <c r="B3526" s="7" t="s">
        <v>7030</v>
      </c>
      <c r="C3526" s="7" t="s">
        <v>6893</v>
      </c>
      <c r="D3526" s="7" t="s">
        <v>29</v>
      </c>
      <c r="E3526" s="7" t="s">
        <v>7028</v>
      </c>
      <c r="F3526" s="7" t="s">
        <v>31</v>
      </c>
      <c r="G3526" s="8">
        <v>1.3</v>
      </c>
      <c r="H3526" s="9">
        <v>1.1407E-2</v>
      </c>
      <c r="I3526" s="10">
        <v>11296.08</v>
      </c>
      <c r="J3526" s="11"/>
      <c r="K3526" s="7" t="s">
        <v>705</v>
      </c>
      <c r="L3526" s="12">
        <v>30</v>
      </c>
      <c r="M3526" s="11"/>
      <c r="N3526" s="38">
        <f>I3526*(100-$B$4)*(100-$B$5)/10000</f>
        <v>11296.08</v>
      </c>
      <c r="O3526" s="38">
        <f>M3526*N3526</f>
        <v>0</v>
      </c>
      <c r="P3526" s="38">
        <f>G3526*M3526</f>
        <v>0</v>
      </c>
      <c r="Q3526" s="38">
        <f>H3526*M3526</f>
        <v>0</v>
      </c>
    </row>
    <row r="3527" spans="1:17" ht="35.1" customHeight="1" outlineLevel="5" x14ac:dyDescent="0.2">
      <c r="A3527" s="6" t="s">
        <v>7031</v>
      </c>
      <c r="B3527" s="7" t="s">
        <v>7032</v>
      </c>
      <c r="C3527" s="7" t="s">
        <v>6893</v>
      </c>
      <c r="D3527" s="7" t="s">
        <v>29</v>
      </c>
      <c r="E3527" s="7" t="s">
        <v>7028</v>
      </c>
      <c r="F3527" s="7" t="s">
        <v>31</v>
      </c>
      <c r="G3527" s="8">
        <v>1.3</v>
      </c>
      <c r="H3527" s="9">
        <v>1.1407E-2</v>
      </c>
      <c r="I3527" s="10">
        <v>11296.08</v>
      </c>
      <c r="J3527" s="11"/>
      <c r="K3527" s="7" t="s">
        <v>705</v>
      </c>
      <c r="L3527" s="12">
        <v>30</v>
      </c>
      <c r="M3527" s="11"/>
      <c r="N3527" s="38">
        <f>I3527*(100-$B$4)*(100-$B$5)/10000</f>
        <v>11296.08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35.1" customHeight="1" outlineLevel="5" x14ac:dyDescent="0.2">
      <c r="A3528" s="6" t="s">
        <v>7033</v>
      </c>
      <c r="B3528" s="7" t="s">
        <v>7034</v>
      </c>
      <c r="C3528" s="7" t="s">
        <v>6893</v>
      </c>
      <c r="D3528" s="7" t="s">
        <v>29</v>
      </c>
      <c r="E3528" s="7" t="s">
        <v>5836</v>
      </c>
      <c r="F3528" s="7" t="s">
        <v>31</v>
      </c>
      <c r="G3528" s="8">
        <v>1.3</v>
      </c>
      <c r="H3528" s="9">
        <v>1.1407E-2</v>
      </c>
      <c r="I3528" s="10">
        <v>11296.08</v>
      </c>
      <c r="J3528" s="11"/>
      <c r="K3528" s="7" t="s">
        <v>705</v>
      </c>
      <c r="L3528" s="12">
        <v>30</v>
      </c>
      <c r="M3528" s="11"/>
      <c r="N3528" s="38">
        <f>I3528*(100-$B$4)*(100-$B$5)/10000</f>
        <v>11296.08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35.1" customHeight="1" outlineLevel="5" x14ac:dyDescent="0.2">
      <c r="A3529" s="6" t="s">
        <v>7035</v>
      </c>
      <c r="B3529" s="7" t="s">
        <v>7036</v>
      </c>
      <c r="C3529" s="7" t="s">
        <v>6893</v>
      </c>
      <c r="D3529" s="7" t="s">
        <v>29</v>
      </c>
      <c r="E3529" s="7" t="s">
        <v>2960</v>
      </c>
      <c r="F3529" s="7" t="s">
        <v>31</v>
      </c>
      <c r="G3529" s="8">
        <v>1.3</v>
      </c>
      <c r="H3529" s="9">
        <v>1.1407E-2</v>
      </c>
      <c r="I3529" s="10">
        <v>11296.08</v>
      </c>
      <c r="J3529" s="11"/>
      <c r="K3529" s="7" t="s">
        <v>705</v>
      </c>
      <c r="L3529" s="12">
        <v>30</v>
      </c>
      <c r="M3529" s="11"/>
      <c r="N3529" s="38">
        <f>I3529*(100-$B$4)*(100-$B$5)/10000</f>
        <v>11296.08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3.1" customHeight="1" outlineLevel="5" x14ac:dyDescent="0.2">
      <c r="A3530" s="6" t="s">
        <v>7037</v>
      </c>
      <c r="B3530" s="7" t="s">
        <v>7038</v>
      </c>
      <c r="C3530" s="7" t="s">
        <v>6893</v>
      </c>
      <c r="D3530" s="7" t="s">
        <v>29</v>
      </c>
      <c r="E3530" s="7" t="s">
        <v>7028</v>
      </c>
      <c r="F3530" s="7" t="s">
        <v>31</v>
      </c>
      <c r="G3530" s="8">
        <v>1.3</v>
      </c>
      <c r="H3530" s="9">
        <v>9.9080000000000001E-3</v>
      </c>
      <c r="I3530" s="10">
        <v>11296.08</v>
      </c>
      <c r="J3530" s="11"/>
      <c r="K3530" s="7" t="s">
        <v>705</v>
      </c>
      <c r="L3530" s="12">
        <v>30</v>
      </c>
      <c r="M3530" s="11"/>
      <c r="N3530" s="38">
        <f>I3530*(100-$B$4)*(100-$B$5)/10000</f>
        <v>11296.08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35.1" customHeight="1" outlineLevel="5" x14ac:dyDescent="0.2">
      <c r="A3531" s="6" t="s">
        <v>7039</v>
      </c>
      <c r="B3531" s="7" t="s">
        <v>7040</v>
      </c>
      <c r="C3531" s="7" t="s">
        <v>6893</v>
      </c>
      <c r="D3531" s="7" t="s">
        <v>29</v>
      </c>
      <c r="E3531" s="7" t="s">
        <v>2960</v>
      </c>
      <c r="F3531" s="7" t="s">
        <v>31</v>
      </c>
      <c r="G3531" s="8">
        <v>1.3</v>
      </c>
      <c r="H3531" s="9">
        <v>1.1407E-2</v>
      </c>
      <c r="I3531" s="10">
        <v>11296.08</v>
      </c>
      <c r="J3531" s="11"/>
      <c r="K3531" s="7" t="s">
        <v>705</v>
      </c>
      <c r="L3531" s="12">
        <v>30</v>
      </c>
      <c r="M3531" s="11"/>
      <c r="N3531" s="38">
        <f>I3531*(100-$B$4)*(100-$B$5)/10000</f>
        <v>11296.08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47.1" customHeight="1" outlineLevel="5" x14ac:dyDescent="0.2">
      <c r="A3532" s="6" t="s">
        <v>7041</v>
      </c>
      <c r="B3532" s="7" t="s">
        <v>7042</v>
      </c>
      <c r="C3532" s="7" t="s">
        <v>6893</v>
      </c>
      <c r="D3532" s="7" t="s">
        <v>29</v>
      </c>
      <c r="E3532" s="7" t="s">
        <v>7028</v>
      </c>
      <c r="F3532" s="7" t="s">
        <v>31</v>
      </c>
      <c r="G3532" s="8">
        <v>1.4</v>
      </c>
      <c r="H3532" s="9">
        <v>1.1407E-2</v>
      </c>
      <c r="I3532" s="10">
        <v>17065.310000000001</v>
      </c>
      <c r="J3532" s="11"/>
      <c r="K3532" s="7" t="s">
        <v>92</v>
      </c>
      <c r="L3532" s="12">
        <v>45</v>
      </c>
      <c r="M3532" s="11"/>
      <c r="N3532" s="38">
        <f>I3532*(100-$B$4)*(100-$B$5)/10000</f>
        <v>17065.310000000001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3" x14ac:dyDescent="0.2">
      <c r="A3533" s="29" t="s">
        <v>7043</v>
      </c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36"/>
      <c r="O3533" s="36"/>
      <c r="P3533" s="36"/>
      <c r="Q3533" s="36"/>
    </row>
    <row r="3534" spans="1:17" ht="11.1" customHeight="1" outlineLevel="4" x14ac:dyDescent="0.2">
      <c r="A3534" s="30" t="s">
        <v>7044</v>
      </c>
      <c r="B3534" s="30"/>
      <c r="C3534" s="30"/>
      <c r="D3534" s="30"/>
      <c r="E3534" s="30"/>
      <c r="F3534" s="30"/>
      <c r="G3534" s="30"/>
      <c r="H3534" s="30"/>
      <c r="I3534" s="30"/>
      <c r="J3534" s="30"/>
      <c r="K3534" s="30"/>
      <c r="L3534" s="30"/>
      <c r="M3534" s="30"/>
      <c r="N3534" s="37"/>
      <c r="O3534" s="37"/>
      <c r="P3534" s="37"/>
      <c r="Q3534" s="37"/>
    </row>
    <row r="3535" spans="1:17" ht="23.1" customHeight="1" outlineLevel="5" x14ac:dyDescent="0.2">
      <c r="A3535" s="6" t="s">
        <v>7045</v>
      </c>
      <c r="B3535" s="7" t="s">
        <v>7046</v>
      </c>
      <c r="C3535" s="7" t="s">
        <v>379</v>
      </c>
      <c r="D3535" s="7" t="s">
        <v>29</v>
      </c>
      <c r="E3535" s="7" t="s">
        <v>380</v>
      </c>
      <c r="F3535" s="7" t="s">
        <v>31</v>
      </c>
      <c r="G3535" s="8">
        <v>0.27</v>
      </c>
      <c r="H3535" s="9">
        <v>1.5740000000000001E-3</v>
      </c>
      <c r="I3535" s="10">
        <v>1846.15</v>
      </c>
      <c r="J3535" s="11"/>
      <c r="K3535" s="7"/>
      <c r="L3535" s="12">
        <v>30</v>
      </c>
      <c r="M3535" s="11"/>
      <c r="N3535" s="38">
        <f>I3535*(100-$B$4)*(100-$B$5)/10000</f>
        <v>1846.15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7047</v>
      </c>
      <c r="B3536" s="7" t="s">
        <v>7048</v>
      </c>
      <c r="C3536" s="7" t="s">
        <v>379</v>
      </c>
      <c r="D3536" s="7" t="s">
        <v>29</v>
      </c>
      <c r="E3536" s="7" t="s">
        <v>380</v>
      </c>
      <c r="F3536" s="7" t="s">
        <v>31</v>
      </c>
      <c r="G3536" s="8">
        <v>0.27</v>
      </c>
      <c r="H3536" s="9">
        <v>1.5740000000000001E-3</v>
      </c>
      <c r="I3536" s="10">
        <v>1846.15</v>
      </c>
      <c r="J3536" s="11"/>
      <c r="K3536" s="7"/>
      <c r="L3536" s="12">
        <v>30</v>
      </c>
      <c r="M3536" s="11"/>
      <c r="N3536" s="38">
        <f>I3536*(100-$B$4)*(100-$B$5)/10000</f>
        <v>1846.15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7049</v>
      </c>
      <c r="B3537" s="7" t="s">
        <v>7050</v>
      </c>
      <c r="C3537" s="7" t="s">
        <v>379</v>
      </c>
      <c r="D3537" s="7" t="s">
        <v>29</v>
      </c>
      <c r="E3537" s="7" t="s">
        <v>380</v>
      </c>
      <c r="F3537" s="7" t="s">
        <v>31</v>
      </c>
      <c r="G3537" s="8">
        <v>0.27</v>
      </c>
      <c r="H3537" s="9">
        <v>1.5740000000000001E-3</v>
      </c>
      <c r="I3537" s="10">
        <v>1846.15</v>
      </c>
      <c r="J3537" s="11"/>
      <c r="K3537" s="7"/>
      <c r="L3537" s="12">
        <v>30</v>
      </c>
      <c r="M3537" s="11"/>
      <c r="N3537" s="38">
        <f>I3537*(100-$B$4)*(100-$B$5)/10000</f>
        <v>1846.15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7051</v>
      </c>
      <c r="B3538" s="7" t="s">
        <v>7052</v>
      </c>
      <c r="C3538" s="7" t="s">
        <v>379</v>
      </c>
      <c r="D3538" s="7" t="s">
        <v>61</v>
      </c>
      <c r="E3538" s="7" t="s">
        <v>380</v>
      </c>
      <c r="F3538" s="7" t="s">
        <v>31</v>
      </c>
      <c r="G3538" s="8">
        <v>0.27</v>
      </c>
      <c r="H3538" s="9">
        <v>1.5740000000000001E-3</v>
      </c>
      <c r="I3538" s="10">
        <v>1846.15</v>
      </c>
      <c r="J3538" s="11"/>
      <c r="K3538" s="7"/>
      <c r="L3538" s="12">
        <v>60</v>
      </c>
      <c r="M3538" s="11"/>
      <c r="N3538" s="38">
        <f>I3538*(100-$B$4)*(100-$B$5)/10000</f>
        <v>1846.15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7053</v>
      </c>
      <c r="B3539" s="7" t="s">
        <v>7054</v>
      </c>
      <c r="C3539" s="7" t="s">
        <v>379</v>
      </c>
      <c r="D3539" s="7" t="s">
        <v>61</v>
      </c>
      <c r="E3539" s="7" t="s">
        <v>380</v>
      </c>
      <c r="F3539" s="7" t="s">
        <v>31</v>
      </c>
      <c r="G3539" s="8">
        <v>0.27</v>
      </c>
      <c r="H3539" s="9">
        <v>1.5740000000000001E-3</v>
      </c>
      <c r="I3539" s="10">
        <v>1846.15</v>
      </c>
      <c r="J3539" s="11"/>
      <c r="K3539" s="7"/>
      <c r="L3539" s="12">
        <v>60</v>
      </c>
      <c r="M3539" s="11"/>
      <c r="N3539" s="38">
        <f>I3539*(100-$B$4)*(100-$B$5)/10000</f>
        <v>1846.15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23.1" customHeight="1" outlineLevel="5" x14ac:dyDescent="0.2">
      <c r="A3540" s="6" t="s">
        <v>7055</v>
      </c>
      <c r="B3540" s="7" t="s">
        <v>7056</v>
      </c>
      <c r="C3540" s="7" t="s">
        <v>379</v>
      </c>
      <c r="D3540" s="7" t="s">
        <v>61</v>
      </c>
      <c r="E3540" s="7" t="s">
        <v>380</v>
      </c>
      <c r="F3540" s="7" t="s">
        <v>31</v>
      </c>
      <c r="G3540" s="8">
        <v>0.27</v>
      </c>
      <c r="H3540" s="9">
        <v>1.5740000000000001E-3</v>
      </c>
      <c r="I3540" s="10">
        <v>1846.15</v>
      </c>
      <c r="J3540" s="11"/>
      <c r="K3540" s="7"/>
      <c r="L3540" s="12">
        <v>60</v>
      </c>
      <c r="M3540" s="11"/>
      <c r="N3540" s="38">
        <f>I3540*(100-$B$4)*(100-$B$5)/10000</f>
        <v>1846.15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11.1" customHeight="1" outlineLevel="4" x14ac:dyDescent="0.2">
      <c r="A3541" s="30" t="s">
        <v>7057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7058</v>
      </c>
      <c r="B3542" s="7" t="s">
        <v>7059</v>
      </c>
      <c r="C3542" s="7" t="s">
        <v>68</v>
      </c>
      <c r="D3542" s="7" t="s">
        <v>29</v>
      </c>
      <c r="E3542" s="7" t="s">
        <v>65</v>
      </c>
      <c r="F3542" s="7" t="s">
        <v>31</v>
      </c>
      <c r="G3542" s="8">
        <v>0.27</v>
      </c>
      <c r="H3542" s="9">
        <v>1.312E-3</v>
      </c>
      <c r="I3542" s="10">
        <v>2307.69</v>
      </c>
      <c r="J3542" s="11"/>
      <c r="K3542" s="7"/>
      <c r="L3542" s="12">
        <v>30</v>
      </c>
      <c r="M3542" s="11"/>
      <c r="N3542" s="38">
        <f>I3542*(100-$B$4)*(100-$B$5)/10000</f>
        <v>2307.69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23.1" customHeight="1" outlineLevel="5" x14ac:dyDescent="0.2">
      <c r="A3543" s="6" t="s">
        <v>7060</v>
      </c>
      <c r="B3543" s="7" t="s">
        <v>7061</v>
      </c>
      <c r="C3543" s="7" t="s">
        <v>68</v>
      </c>
      <c r="D3543" s="7" t="s">
        <v>29</v>
      </c>
      <c r="E3543" s="7" t="s">
        <v>65</v>
      </c>
      <c r="F3543" s="7" t="s">
        <v>31</v>
      </c>
      <c r="G3543" s="8">
        <v>0.27</v>
      </c>
      <c r="H3543" s="9">
        <v>1.5740000000000001E-3</v>
      </c>
      <c r="I3543" s="10">
        <v>2307.69</v>
      </c>
      <c r="J3543" s="11"/>
      <c r="K3543" s="7"/>
      <c r="L3543" s="12">
        <v>30</v>
      </c>
      <c r="M3543" s="11"/>
      <c r="N3543" s="38">
        <f>I3543*(100-$B$4)*(100-$B$5)/10000</f>
        <v>2307.69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23.1" customHeight="1" outlineLevel="5" x14ac:dyDescent="0.2">
      <c r="A3544" s="6" t="s">
        <v>7062</v>
      </c>
      <c r="B3544" s="7" t="s">
        <v>7063</v>
      </c>
      <c r="C3544" s="7" t="s">
        <v>68</v>
      </c>
      <c r="D3544" s="7" t="s">
        <v>29</v>
      </c>
      <c r="E3544" s="7" t="s">
        <v>65</v>
      </c>
      <c r="F3544" s="7" t="s">
        <v>31</v>
      </c>
      <c r="G3544" s="8">
        <v>0.27</v>
      </c>
      <c r="H3544" s="9">
        <v>1.5740000000000001E-3</v>
      </c>
      <c r="I3544" s="10">
        <v>2307.69</v>
      </c>
      <c r="J3544" s="11"/>
      <c r="K3544" s="7"/>
      <c r="L3544" s="12">
        <v>30</v>
      </c>
      <c r="M3544" s="11"/>
      <c r="N3544" s="38">
        <f>I3544*(100-$B$4)*(100-$B$5)/10000</f>
        <v>2307.69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23.1" customHeight="1" outlineLevel="5" x14ac:dyDescent="0.2">
      <c r="A3545" s="6" t="s">
        <v>7064</v>
      </c>
      <c r="B3545" s="7" t="s">
        <v>7065</v>
      </c>
      <c r="C3545" s="7" t="s">
        <v>68</v>
      </c>
      <c r="D3545" s="7" t="s">
        <v>61</v>
      </c>
      <c r="E3545" s="7" t="s">
        <v>65</v>
      </c>
      <c r="F3545" s="7" t="s">
        <v>31</v>
      </c>
      <c r="G3545" s="8">
        <v>0.27</v>
      </c>
      <c r="H3545" s="9">
        <v>1.5740000000000001E-3</v>
      </c>
      <c r="I3545" s="10">
        <v>2307.69</v>
      </c>
      <c r="J3545" s="11"/>
      <c r="K3545" s="7"/>
      <c r="L3545" s="12">
        <v>60</v>
      </c>
      <c r="M3545" s="11"/>
      <c r="N3545" s="38">
        <f>I3545*(100-$B$4)*(100-$B$5)/10000</f>
        <v>2307.69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23.1" customHeight="1" outlineLevel="5" x14ac:dyDescent="0.2">
      <c r="A3546" s="6" t="s">
        <v>7066</v>
      </c>
      <c r="B3546" s="7" t="s">
        <v>7067</v>
      </c>
      <c r="C3546" s="7" t="s">
        <v>68</v>
      </c>
      <c r="D3546" s="7" t="s">
        <v>61</v>
      </c>
      <c r="E3546" s="7" t="s">
        <v>65</v>
      </c>
      <c r="F3546" s="7" t="s">
        <v>31</v>
      </c>
      <c r="G3546" s="8">
        <v>0.27</v>
      </c>
      <c r="H3546" s="9">
        <v>1.5740000000000001E-3</v>
      </c>
      <c r="I3546" s="10">
        <v>2307.69</v>
      </c>
      <c r="J3546" s="11"/>
      <c r="K3546" s="7"/>
      <c r="L3546" s="12">
        <v>60</v>
      </c>
      <c r="M3546" s="11"/>
      <c r="N3546" s="38">
        <f>I3546*(100-$B$4)*(100-$B$5)/10000</f>
        <v>2307.69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23.1" customHeight="1" outlineLevel="5" x14ac:dyDescent="0.2">
      <c r="A3547" s="6" t="s">
        <v>7068</v>
      </c>
      <c r="B3547" s="7" t="s">
        <v>7069</v>
      </c>
      <c r="C3547" s="7" t="s">
        <v>68</v>
      </c>
      <c r="D3547" s="7" t="s">
        <v>61</v>
      </c>
      <c r="E3547" s="7" t="s">
        <v>65</v>
      </c>
      <c r="F3547" s="7" t="s">
        <v>31</v>
      </c>
      <c r="G3547" s="8">
        <v>0.27</v>
      </c>
      <c r="H3547" s="9">
        <v>1.5740000000000001E-3</v>
      </c>
      <c r="I3547" s="10">
        <v>2307.69</v>
      </c>
      <c r="J3547" s="11"/>
      <c r="K3547" s="7"/>
      <c r="L3547" s="12">
        <v>60</v>
      </c>
      <c r="M3547" s="11"/>
      <c r="N3547" s="38">
        <f>I3547*(100-$B$4)*(100-$B$5)/10000</f>
        <v>2307.69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11.1" customHeight="1" outlineLevel="3" x14ac:dyDescent="0.2">
      <c r="A3548" s="29" t="s">
        <v>7070</v>
      </c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36"/>
      <c r="O3548" s="36"/>
      <c r="P3548" s="36"/>
      <c r="Q3548" s="36"/>
    </row>
    <row r="3549" spans="1:17" ht="11.1" customHeight="1" outlineLevel="4" x14ac:dyDescent="0.2">
      <c r="A3549" s="30" t="s">
        <v>7071</v>
      </c>
      <c r="B3549" s="30"/>
      <c r="C3549" s="30"/>
      <c r="D3549" s="30"/>
      <c r="E3549" s="30"/>
      <c r="F3549" s="30"/>
      <c r="G3549" s="30"/>
      <c r="H3549" s="30"/>
      <c r="I3549" s="30"/>
      <c r="J3549" s="30"/>
      <c r="K3549" s="30"/>
      <c r="L3549" s="30"/>
      <c r="M3549" s="30"/>
      <c r="N3549" s="37"/>
      <c r="O3549" s="37"/>
      <c r="P3549" s="37"/>
      <c r="Q3549" s="37"/>
    </row>
    <row r="3550" spans="1:17" ht="23.1" customHeight="1" outlineLevel="5" x14ac:dyDescent="0.2">
      <c r="A3550" s="6" t="s">
        <v>7072</v>
      </c>
      <c r="B3550" s="7" t="s">
        <v>7073</v>
      </c>
      <c r="C3550" s="7" t="s">
        <v>28</v>
      </c>
      <c r="D3550" s="7" t="s">
        <v>29</v>
      </c>
      <c r="E3550" s="7" t="s">
        <v>30</v>
      </c>
      <c r="F3550" s="7" t="s">
        <v>31</v>
      </c>
      <c r="G3550" s="8">
        <v>1.04</v>
      </c>
      <c r="H3550" s="9">
        <v>6.1149999999999998E-3</v>
      </c>
      <c r="I3550" s="10">
        <v>7612</v>
      </c>
      <c r="J3550" s="12">
        <v>11</v>
      </c>
      <c r="K3550" s="7"/>
      <c r="L3550" s="11"/>
      <c r="M3550" s="11"/>
      <c r="N3550" s="38">
        <f>I3550*(100-$B$4)*(100-$B$5)/10000</f>
        <v>7612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35.1" customHeight="1" outlineLevel="5" x14ac:dyDescent="0.2">
      <c r="A3551" s="6" t="s">
        <v>7074</v>
      </c>
      <c r="B3551" s="7" t="s">
        <v>7075</v>
      </c>
      <c r="C3551" s="7" t="s">
        <v>28</v>
      </c>
      <c r="D3551" s="7" t="s">
        <v>29</v>
      </c>
      <c r="E3551" s="7" t="s">
        <v>30</v>
      </c>
      <c r="F3551" s="7" t="s">
        <v>31</v>
      </c>
      <c r="G3551" s="8">
        <v>1.256</v>
      </c>
      <c r="H3551" s="9">
        <v>6.1149999999999998E-3</v>
      </c>
      <c r="I3551" s="10">
        <v>15574.4</v>
      </c>
      <c r="J3551" s="11" t="s">
        <v>235</v>
      </c>
      <c r="K3551" s="7" t="s">
        <v>92</v>
      </c>
      <c r="L3551" s="11"/>
      <c r="M3551" s="11"/>
      <c r="N3551" s="38">
        <f>I3551*(100-$B$4)*(100-$B$5)/10000</f>
        <v>15574.4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35.1" customHeight="1" outlineLevel="5" x14ac:dyDescent="0.2">
      <c r="A3552" s="6" t="s">
        <v>7076</v>
      </c>
      <c r="B3552" s="7" t="s">
        <v>7077</v>
      </c>
      <c r="C3552" s="7" t="s">
        <v>28</v>
      </c>
      <c r="D3552" s="7" t="s">
        <v>61</v>
      </c>
      <c r="E3552" s="7" t="s">
        <v>30</v>
      </c>
      <c r="F3552" s="7" t="s">
        <v>31</v>
      </c>
      <c r="G3552" s="8">
        <v>1.264</v>
      </c>
      <c r="H3552" s="9">
        <v>6.1149999999999998E-3</v>
      </c>
      <c r="I3552" s="10">
        <v>15574.4</v>
      </c>
      <c r="J3552" s="12">
        <v>126</v>
      </c>
      <c r="K3552" s="7" t="s">
        <v>92</v>
      </c>
      <c r="L3552" s="11"/>
      <c r="M3552" s="11"/>
      <c r="N3552" s="38">
        <f>I3552*(100-$B$4)*(100-$B$5)/10000</f>
        <v>15574.4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11.1" customHeight="1" outlineLevel="3" x14ac:dyDescent="0.2">
      <c r="A3553" s="29" t="s">
        <v>7078</v>
      </c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36"/>
      <c r="O3553" s="36"/>
      <c r="P3553" s="36"/>
      <c r="Q3553" s="36"/>
    </row>
    <row r="3554" spans="1:17" ht="11.1" customHeight="1" outlineLevel="4" x14ac:dyDescent="0.2">
      <c r="A3554" s="30" t="s">
        <v>7079</v>
      </c>
      <c r="B3554" s="30"/>
      <c r="C3554" s="30"/>
      <c r="D3554" s="30"/>
      <c r="E3554" s="30"/>
      <c r="F3554" s="30"/>
      <c r="G3554" s="30"/>
      <c r="H3554" s="30"/>
      <c r="I3554" s="30"/>
      <c r="J3554" s="30"/>
      <c r="K3554" s="30"/>
      <c r="L3554" s="30"/>
      <c r="M3554" s="30"/>
      <c r="N3554" s="37"/>
      <c r="O3554" s="37"/>
      <c r="P3554" s="37"/>
      <c r="Q3554" s="37"/>
    </row>
    <row r="3555" spans="1:17" ht="23.1" customHeight="1" outlineLevel="5" x14ac:dyDescent="0.2">
      <c r="A3555" s="6" t="s">
        <v>7080</v>
      </c>
      <c r="B3555" s="7" t="s">
        <v>7081</v>
      </c>
      <c r="C3555" s="7" t="s">
        <v>974</v>
      </c>
      <c r="D3555" s="7" t="s">
        <v>29</v>
      </c>
      <c r="E3555" s="7" t="s">
        <v>3684</v>
      </c>
      <c r="F3555" s="7" t="s">
        <v>31</v>
      </c>
      <c r="G3555" s="8">
        <v>0.87</v>
      </c>
      <c r="H3555" s="9">
        <v>1.1407E-2</v>
      </c>
      <c r="I3555" s="10">
        <v>4528.84</v>
      </c>
      <c r="J3555" s="11" t="s">
        <v>235</v>
      </c>
      <c r="K3555" s="7"/>
      <c r="L3555" s="11"/>
      <c r="M3555" s="11"/>
      <c r="N3555" s="38">
        <f>I3555*(100-$B$4)*(100-$B$5)/10000</f>
        <v>4528.84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35.1" customHeight="1" outlineLevel="5" x14ac:dyDescent="0.2">
      <c r="A3556" s="6" t="s">
        <v>7082</v>
      </c>
      <c r="B3556" s="7" t="s">
        <v>7083</v>
      </c>
      <c r="C3556" s="7" t="s">
        <v>974</v>
      </c>
      <c r="D3556" s="7" t="s">
        <v>29</v>
      </c>
      <c r="E3556" s="7" t="s">
        <v>3684</v>
      </c>
      <c r="F3556" s="7" t="s">
        <v>31</v>
      </c>
      <c r="G3556" s="8">
        <v>0.87</v>
      </c>
      <c r="H3556" s="9">
        <v>1.1407E-2</v>
      </c>
      <c r="I3556" s="10">
        <v>9108.59</v>
      </c>
      <c r="J3556" s="11" t="s">
        <v>235</v>
      </c>
      <c r="K3556" s="7" t="s">
        <v>401</v>
      </c>
      <c r="L3556" s="11"/>
      <c r="M3556" s="11"/>
      <c r="N3556" s="38">
        <f>I3556*(100-$B$4)*(100-$B$5)/10000</f>
        <v>9108.59</v>
      </c>
      <c r="O3556" s="38">
        <f>M3556*N3556</f>
        <v>0</v>
      </c>
      <c r="P3556" s="38">
        <f>G3556*M3556</f>
        <v>0</v>
      </c>
      <c r="Q3556" s="38">
        <f>H3556*M3556</f>
        <v>0</v>
      </c>
    </row>
    <row r="3557" spans="1:17" ht="35.1" customHeight="1" outlineLevel="5" x14ac:dyDescent="0.2">
      <c r="A3557" s="6" t="s">
        <v>7084</v>
      </c>
      <c r="B3557" s="7" t="s">
        <v>7085</v>
      </c>
      <c r="C3557" s="7" t="s">
        <v>974</v>
      </c>
      <c r="D3557" s="7" t="s">
        <v>61</v>
      </c>
      <c r="E3557" s="7" t="s">
        <v>3684</v>
      </c>
      <c r="F3557" s="7" t="s">
        <v>31</v>
      </c>
      <c r="G3557" s="8">
        <v>0.87</v>
      </c>
      <c r="H3557" s="9">
        <v>1.1407E-2</v>
      </c>
      <c r="I3557" s="10">
        <v>9108.59</v>
      </c>
      <c r="J3557" s="12">
        <v>612</v>
      </c>
      <c r="K3557" s="7" t="s">
        <v>401</v>
      </c>
      <c r="L3557" s="11"/>
      <c r="M3557" s="11"/>
      <c r="N3557" s="38">
        <f>I3557*(100-$B$4)*(100-$B$5)/10000</f>
        <v>9108.59</v>
      </c>
      <c r="O3557" s="38">
        <f>M3557*N3557</f>
        <v>0</v>
      </c>
      <c r="P3557" s="38">
        <f>G3557*M3557</f>
        <v>0</v>
      </c>
      <c r="Q3557" s="38">
        <f>H3557*M3557</f>
        <v>0</v>
      </c>
    </row>
    <row r="3558" spans="1:17" ht="11.1" customHeight="1" outlineLevel="4" x14ac:dyDescent="0.2">
      <c r="A3558" s="30" t="s">
        <v>7086</v>
      </c>
      <c r="B3558" s="30"/>
      <c r="C3558" s="30"/>
      <c r="D3558" s="30"/>
      <c r="E3558" s="30"/>
      <c r="F3558" s="30"/>
      <c r="G3558" s="30"/>
      <c r="H3558" s="30"/>
      <c r="I3558" s="30"/>
      <c r="J3558" s="30"/>
      <c r="K3558" s="30"/>
      <c r="L3558" s="30"/>
      <c r="M3558" s="30"/>
      <c r="N3558" s="37"/>
      <c r="O3558" s="37"/>
      <c r="P3558" s="37"/>
      <c r="Q3558" s="37"/>
    </row>
    <row r="3559" spans="1:17" ht="23.1" customHeight="1" outlineLevel="5" x14ac:dyDescent="0.2">
      <c r="A3559" s="6" t="s">
        <v>7087</v>
      </c>
      <c r="B3559" s="7" t="s">
        <v>7088</v>
      </c>
      <c r="C3559" s="7" t="s">
        <v>7089</v>
      </c>
      <c r="D3559" s="7" t="s">
        <v>35</v>
      </c>
      <c r="E3559" s="7" t="s">
        <v>73</v>
      </c>
      <c r="F3559" s="7" t="s">
        <v>31</v>
      </c>
      <c r="G3559" s="8">
        <v>0.90900000000000003</v>
      </c>
      <c r="H3559" s="9">
        <v>1.1407E-2</v>
      </c>
      <c r="I3559" s="10">
        <v>6564.33</v>
      </c>
      <c r="J3559" s="12">
        <v>334</v>
      </c>
      <c r="K3559" s="7"/>
      <c r="L3559" s="11"/>
      <c r="M3559" s="11"/>
      <c r="N3559" s="38">
        <f>I3559*(100-$B$4)*(100-$B$5)/10000</f>
        <v>6564.33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23.1" customHeight="1" outlineLevel="5" x14ac:dyDescent="0.2">
      <c r="A3560" s="6" t="s">
        <v>7090</v>
      </c>
      <c r="B3560" s="7" t="s">
        <v>7091</v>
      </c>
      <c r="C3560" s="7" t="s">
        <v>7089</v>
      </c>
      <c r="D3560" s="7" t="s">
        <v>29</v>
      </c>
      <c r="E3560" s="7" t="s">
        <v>73</v>
      </c>
      <c r="F3560" s="7" t="s">
        <v>31</v>
      </c>
      <c r="G3560" s="8">
        <v>0.90900000000000003</v>
      </c>
      <c r="H3560" s="9">
        <v>1.1407E-2</v>
      </c>
      <c r="I3560" s="10">
        <v>6564.33</v>
      </c>
      <c r="J3560" s="11" t="s">
        <v>235</v>
      </c>
      <c r="K3560" s="7"/>
      <c r="L3560" s="11"/>
      <c r="M3560" s="11"/>
      <c r="N3560" s="38">
        <f>I3560*(100-$B$4)*(100-$B$5)/10000</f>
        <v>6564.33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7092</v>
      </c>
      <c r="B3561" s="7" t="s">
        <v>7093</v>
      </c>
      <c r="C3561" s="7" t="s">
        <v>7089</v>
      </c>
      <c r="D3561" s="7" t="s">
        <v>29</v>
      </c>
      <c r="E3561" s="7" t="s">
        <v>73</v>
      </c>
      <c r="F3561" s="7" t="s">
        <v>31</v>
      </c>
      <c r="G3561" s="8">
        <v>0.90900000000000003</v>
      </c>
      <c r="H3561" s="9">
        <v>1.1407E-2</v>
      </c>
      <c r="I3561" s="10">
        <v>10635.17</v>
      </c>
      <c r="J3561" s="12">
        <v>165</v>
      </c>
      <c r="K3561" s="7" t="s">
        <v>401</v>
      </c>
      <c r="L3561" s="11"/>
      <c r="M3561" s="11"/>
      <c r="N3561" s="38">
        <f>I3561*(100-$B$4)*(100-$B$5)/10000</f>
        <v>10635.17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23.1" customHeight="1" outlineLevel="5" x14ac:dyDescent="0.2">
      <c r="A3562" s="6" t="s">
        <v>7094</v>
      </c>
      <c r="B3562" s="7" t="s">
        <v>7095</v>
      </c>
      <c r="C3562" s="7" t="s">
        <v>7089</v>
      </c>
      <c r="D3562" s="7" t="s">
        <v>61</v>
      </c>
      <c r="E3562" s="7" t="s">
        <v>73</v>
      </c>
      <c r="F3562" s="7" t="s">
        <v>31</v>
      </c>
      <c r="G3562" s="8">
        <v>0.90900000000000003</v>
      </c>
      <c r="H3562" s="9">
        <v>1.1407E-2</v>
      </c>
      <c r="I3562" s="10">
        <v>6564.33</v>
      </c>
      <c r="J3562" s="12">
        <v>611</v>
      </c>
      <c r="K3562" s="7"/>
      <c r="L3562" s="11"/>
      <c r="M3562" s="11"/>
      <c r="N3562" s="38">
        <f>I3562*(100-$B$4)*(100-$B$5)/10000</f>
        <v>6564.33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35.1" customHeight="1" outlineLevel="5" x14ac:dyDescent="0.2">
      <c r="A3563" s="6" t="s">
        <v>7096</v>
      </c>
      <c r="B3563" s="7" t="s">
        <v>7097</v>
      </c>
      <c r="C3563" s="7" t="s">
        <v>7089</v>
      </c>
      <c r="D3563" s="7" t="s">
        <v>61</v>
      </c>
      <c r="E3563" s="7" t="s">
        <v>73</v>
      </c>
      <c r="F3563" s="7" t="s">
        <v>31</v>
      </c>
      <c r="G3563" s="8">
        <v>0.90900000000000003</v>
      </c>
      <c r="H3563" s="9">
        <v>1.1407E-2</v>
      </c>
      <c r="I3563" s="10">
        <v>10635.17</v>
      </c>
      <c r="J3563" s="12">
        <v>257</v>
      </c>
      <c r="K3563" s="7" t="s">
        <v>401</v>
      </c>
      <c r="L3563" s="11"/>
      <c r="M3563" s="11"/>
      <c r="N3563" s="38">
        <f>I3563*(100-$B$4)*(100-$B$5)/10000</f>
        <v>10635.17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11.1" customHeight="1" outlineLevel="3" x14ac:dyDescent="0.2">
      <c r="A3564" s="29" t="s">
        <v>7098</v>
      </c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36"/>
      <c r="O3564" s="36"/>
      <c r="P3564" s="36"/>
      <c r="Q3564" s="36"/>
    </row>
    <row r="3565" spans="1:17" ht="11.1" customHeight="1" outlineLevel="4" x14ac:dyDescent="0.2">
      <c r="A3565" s="30" t="s">
        <v>7099</v>
      </c>
      <c r="B3565" s="30"/>
      <c r="C3565" s="30"/>
      <c r="D3565" s="30"/>
      <c r="E3565" s="30"/>
      <c r="F3565" s="30"/>
      <c r="G3565" s="30"/>
      <c r="H3565" s="30"/>
      <c r="I3565" s="30"/>
      <c r="J3565" s="30"/>
      <c r="K3565" s="30"/>
      <c r="L3565" s="30"/>
      <c r="M3565" s="30"/>
      <c r="N3565" s="37"/>
      <c r="O3565" s="37"/>
      <c r="P3565" s="37"/>
      <c r="Q3565" s="37"/>
    </row>
    <row r="3566" spans="1:17" ht="35.1" customHeight="1" outlineLevel="5" x14ac:dyDescent="0.2">
      <c r="A3566" s="6" t="s">
        <v>7100</v>
      </c>
      <c r="B3566" s="7" t="s">
        <v>7101</v>
      </c>
      <c r="C3566" s="7" t="s">
        <v>72</v>
      </c>
      <c r="D3566" s="7" t="s">
        <v>35</v>
      </c>
      <c r="E3566" s="7" t="s">
        <v>313</v>
      </c>
      <c r="F3566" s="7" t="s">
        <v>31</v>
      </c>
      <c r="G3566" s="8">
        <v>1.411</v>
      </c>
      <c r="H3566" s="9">
        <v>1.2869999999999999E-2</v>
      </c>
      <c r="I3566" s="10">
        <v>6202.56</v>
      </c>
      <c r="J3566" s="11"/>
      <c r="K3566" s="7"/>
      <c r="L3566" s="12">
        <v>7</v>
      </c>
      <c r="M3566" s="11"/>
      <c r="N3566" s="38">
        <f>I3566*(100-$B$4)*(100-$B$5)/10000</f>
        <v>6202.56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35.1" customHeight="1" outlineLevel="5" x14ac:dyDescent="0.2">
      <c r="A3567" s="6" t="s">
        <v>7102</v>
      </c>
      <c r="B3567" s="7" t="s">
        <v>7103</v>
      </c>
      <c r="C3567" s="7" t="s">
        <v>72</v>
      </c>
      <c r="D3567" s="7" t="s">
        <v>29</v>
      </c>
      <c r="E3567" s="7" t="s">
        <v>313</v>
      </c>
      <c r="F3567" s="7" t="s">
        <v>31</v>
      </c>
      <c r="G3567" s="8">
        <v>1.411</v>
      </c>
      <c r="H3567" s="9">
        <v>1.2869999999999999E-2</v>
      </c>
      <c r="I3567" s="10">
        <v>6202.56</v>
      </c>
      <c r="J3567" s="11"/>
      <c r="K3567" s="7"/>
      <c r="L3567" s="12">
        <v>7</v>
      </c>
      <c r="M3567" s="11"/>
      <c r="N3567" s="38">
        <f>I3567*(100-$B$4)*(100-$B$5)/10000</f>
        <v>6202.56</v>
      </c>
      <c r="O3567" s="38">
        <f>M3567*N3567</f>
        <v>0</v>
      </c>
      <c r="P3567" s="38">
        <f>G3567*M3567</f>
        <v>0</v>
      </c>
      <c r="Q3567" s="38">
        <f>H3567*M3567</f>
        <v>0</v>
      </c>
    </row>
    <row r="3568" spans="1:17" ht="47.1" customHeight="1" outlineLevel="5" x14ac:dyDescent="0.2">
      <c r="A3568" s="6" t="s">
        <v>7104</v>
      </c>
      <c r="B3568" s="7" t="s">
        <v>7105</v>
      </c>
      <c r="C3568" s="7" t="s">
        <v>72</v>
      </c>
      <c r="D3568" s="7" t="s">
        <v>29</v>
      </c>
      <c r="E3568" s="7" t="s">
        <v>313</v>
      </c>
      <c r="F3568" s="7" t="s">
        <v>31</v>
      </c>
      <c r="G3568" s="8">
        <v>2</v>
      </c>
      <c r="H3568" s="9">
        <v>1.2869999999999999E-2</v>
      </c>
      <c r="I3568" s="10">
        <v>14048.72</v>
      </c>
      <c r="J3568" s="11"/>
      <c r="K3568" s="7" t="s">
        <v>92</v>
      </c>
      <c r="L3568" s="12">
        <v>15</v>
      </c>
      <c r="M3568" s="11"/>
      <c r="N3568" s="38">
        <f>I3568*(100-$B$4)*(100-$B$5)/10000</f>
        <v>14048.72</v>
      </c>
      <c r="O3568" s="38">
        <f>M3568*N3568</f>
        <v>0</v>
      </c>
      <c r="P3568" s="38">
        <f>G3568*M3568</f>
        <v>0</v>
      </c>
      <c r="Q3568" s="38">
        <f>H3568*M3568</f>
        <v>0</v>
      </c>
    </row>
    <row r="3569" spans="1:17" ht="35.1" customHeight="1" outlineLevel="5" x14ac:dyDescent="0.2">
      <c r="A3569" s="6" t="s">
        <v>7106</v>
      </c>
      <c r="B3569" s="7" t="s">
        <v>7107</v>
      </c>
      <c r="C3569" s="7" t="s">
        <v>72</v>
      </c>
      <c r="D3569" s="7" t="s">
        <v>29</v>
      </c>
      <c r="E3569" s="7" t="s">
        <v>313</v>
      </c>
      <c r="F3569" s="7" t="s">
        <v>31</v>
      </c>
      <c r="G3569" s="8">
        <v>1.6</v>
      </c>
      <c r="H3569" s="9">
        <v>1.2869999999999999E-2</v>
      </c>
      <c r="I3569" s="10">
        <v>7587.18</v>
      </c>
      <c r="J3569" s="11"/>
      <c r="K3569" s="7" t="s">
        <v>401</v>
      </c>
      <c r="L3569" s="12">
        <v>15</v>
      </c>
      <c r="M3569" s="11"/>
      <c r="N3569" s="38">
        <f>I3569*(100-$B$4)*(100-$B$5)/10000</f>
        <v>7587.18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11.1" customHeight="1" outlineLevel="4" x14ac:dyDescent="0.2">
      <c r="A3570" s="30" t="s">
        <v>7108</v>
      </c>
      <c r="B3570" s="30"/>
      <c r="C3570" s="30"/>
      <c r="D3570" s="30"/>
      <c r="E3570" s="30"/>
      <c r="F3570" s="30"/>
      <c r="G3570" s="30"/>
      <c r="H3570" s="30"/>
      <c r="I3570" s="30"/>
      <c r="J3570" s="30"/>
      <c r="K3570" s="30"/>
      <c r="L3570" s="30"/>
      <c r="M3570" s="30"/>
      <c r="N3570" s="37"/>
      <c r="O3570" s="37"/>
      <c r="P3570" s="37"/>
      <c r="Q3570" s="37"/>
    </row>
    <row r="3571" spans="1:17" ht="35.1" customHeight="1" outlineLevel="5" x14ac:dyDescent="0.2">
      <c r="A3571" s="6" t="s">
        <v>7109</v>
      </c>
      <c r="B3571" s="7" t="s">
        <v>7110</v>
      </c>
      <c r="C3571" s="7" t="s">
        <v>43</v>
      </c>
      <c r="D3571" s="7" t="s">
        <v>35</v>
      </c>
      <c r="E3571" s="7" t="s">
        <v>40</v>
      </c>
      <c r="F3571" s="7" t="s">
        <v>31</v>
      </c>
      <c r="G3571" s="8">
        <v>2.44</v>
      </c>
      <c r="H3571" s="9">
        <v>2.0583000000000001E-2</v>
      </c>
      <c r="I3571" s="10">
        <v>10464.540000000001</v>
      </c>
      <c r="J3571" s="11"/>
      <c r="K3571" s="7"/>
      <c r="L3571" s="12">
        <v>7</v>
      </c>
      <c r="M3571" s="11"/>
      <c r="N3571" s="38">
        <f>I3571*(100-$B$4)*(100-$B$5)/10000</f>
        <v>10464.540000000001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35.1" customHeight="1" outlineLevel="5" x14ac:dyDescent="0.2">
      <c r="A3572" s="6" t="s">
        <v>7111</v>
      </c>
      <c r="B3572" s="7" t="s">
        <v>7112</v>
      </c>
      <c r="C3572" s="7" t="s">
        <v>43</v>
      </c>
      <c r="D3572" s="7" t="s">
        <v>29</v>
      </c>
      <c r="E3572" s="7" t="s">
        <v>40</v>
      </c>
      <c r="F3572" s="7" t="s">
        <v>31</v>
      </c>
      <c r="G3572" s="8">
        <v>2.44</v>
      </c>
      <c r="H3572" s="9">
        <v>2.47E-2</v>
      </c>
      <c r="I3572" s="10">
        <v>10464.540000000001</v>
      </c>
      <c r="J3572" s="11"/>
      <c r="K3572" s="7"/>
      <c r="L3572" s="12">
        <v>7</v>
      </c>
      <c r="M3572" s="11"/>
      <c r="N3572" s="38">
        <f>I3572*(100-$B$4)*(100-$B$5)/10000</f>
        <v>10464.540000000001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47.1" customHeight="1" outlineLevel="5" x14ac:dyDescent="0.2">
      <c r="A3573" s="6" t="s">
        <v>7113</v>
      </c>
      <c r="B3573" s="7" t="s">
        <v>7114</v>
      </c>
      <c r="C3573" s="7" t="s">
        <v>43</v>
      </c>
      <c r="D3573" s="7" t="s">
        <v>29</v>
      </c>
      <c r="E3573" s="7" t="s">
        <v>40</v>
      </c>
      <c r="F3573" s="7" t="s">
        <v>31</v>
      </c>
      <c r="G3573" s="8">
        <v>2.83</v>
      </c>
      <c r="H3573" s="9">
        <v>2.0583000000000001E-2</v>
      </c>
      <c r="I3573" s="10">
        <v>18310.689999999999</v>
      </c>
      <c r="J3573" s="11"/>
      <c r="K3573" s="7" t="s">
        <v>92</v>
      </c>
      <c r="L3573" s="12">
        <v>15</v>
      </c>
      <c r="M3573" s="11"/>
      <c r="N3573" s="38">
        <f>I3573*(100-$B$4)*(100-$B$5)/10000</f>
        <v>18310.689999999999</v>
      </c>
      <c r="O3573" s="38">
        <f>M3573*N3573</f>
        <v>0</v>
      </c>
      <c r="P3573" s="38">
        <f>G3573*M3573</f>
        <v>0</v>
      </c>
      <c r="Q3573" s="38">
        <f>H3573*M3573</f>
        <v>0</v>
      </c>
    </row>
    <row r="3574" spans="1:17" ht="35.1" customHeight="1" outlineLevel="5" x14ac:dyDescent="0.2">
      <c r="A3574" s="6" t="s">
        <v>7115</v>
      </c>
      <c r="B3574" s="7" t="s">
        <v>7116</v>
      </c>
      <c r="C3574" s="7" t="s">
        <v>43</v>
      </c>
      <c r="D3574" s="7" t="s">
        <v>29</v>
      </c>
      <c r="E3574" s="7" t="s">
        <v>40</v>
      </c>
      <c r="F3574" s="7" t="s">
        <v>31</v>
      </c>
      <c r="G3574" s="8">
        <v>2.5099999999999998</v>
      </c>
      <c r="H3574" s="9">
        <v>2.47E-2</v>
      </c>
      <c r="I3574" s="10">
        <v>11849.15</v>
      </c>
      <c r="J3574" s="11"/>
      <c r="K3574" s="7" t="s">
        <v>401</v>
      </c>
      <c r="L3574" s="12">
        <v>15</v>
      </c>
      <c r="M3574" s="11"/>
      <c r="N3574" s="38">
        <f>I3574*(100-$B$4)*(100-$B$5)/10000</f>
        <v>11849.15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11.1" customHeight="1" outlineLevel="3" x14ac:dyDescent="0.2">
      <c r="A3575" s="29" t="s">
        <v>7117</v>
      </c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36"/>
      <c r="O3575" s="36"/>
      <c r="P3575" s="36"/>
      <c r="Q3575" s="36"/>
    </row>
    <row r="3576" spans="1:17" ht="11.1" customHeight="1" outlineLevel="4" x14ac:dyDescent="0.2">
      <c r="A3576" s="30" t="s">
        <v>7118</v>
      </c>
      <c r="B3576" s="30"/>
      <c r="C3576" s="30"/>
      <c r="D3576" s="30"/>
      <c r="E3576" s="30"/>
      <c r="F3576" s="30"/>
      <c r="G3576" s="30"/>
      <c r="H3576" s="30"/>
      <c r="I3576" s="30"/>
      <c r="J3576" s="30"/>
      <c r="K3576" s="30"/>
      <c r="L3576" s="30"/>
      <c r="M3576" s="30"/>
      <c r="N3576" s="37"/>
      <c r="O3576" s="37"/>
      <c r="P3576" s="37"/>
      <c r="Q3576" s="37"/>
    </row>
    <row r="3577" spans="1:17" ht="35.1" customHeight="1" outlineLevel="5" x14ac:dyDescent="0.2">
      <c r="A3577" s="6" t="s">
        <v>7119</v>
      </c>
      <c r="B3577" s="7" t="s">
        <v>7120</v>
      </c>
      <c r="C3577" s="7" t="s">
        <v>1838</v>
      </c>
      <c r="D3577" s="7" t="s">
        <v>29</v>
      </c>
      <c r="E3577" s="7" t="s">
        <v>2248</v>
      </c>
      <c r="F3577" s="7" t="s">
        <v>31</v>
      </c>
      <c r="G3577" s="8">
        <v>1.25</v>
      </c>
      <c r="H3577" s="9">
        <v>1.1407E-2</v>
      </c>
      <c r="I3577" s="10">
        <v>11766.55</v>
      </c>
      <c r="J3577" s="12">
        <v>38</v>
      </c>
      <c r="K3577" s="7" t="s">
        <v>401</v>
      </c>
      <c r="L3577" s="11"/>
      <c r="M3577" s="11"/>
      <c r="N3577" s="38">
        <f>I3577*(100-$B$4)*(100-$B$5)/10000</f>
        <v>11766.55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23.1" customHeight="1" outlineLevel="5" x14ac:dyDescent="0.2">
      <c r="A3578" s="6" t="s">
        <v>7121</v>
      </c>
      <c r="B3578" s="7" t="s">
        <v>7122</v>
      </c>
      <c r="C3578" s="7" t="s">
        <v>1838</v>
      </c>
      <c r="D3578" s="7" t="s">
        <v>61</v>
      </c>
      <c r="E3578" s="7" t="s">
        <v>2248</v>
      </c>
      <c r="F3578" s="7" t="s">
        <v>31</v>
      </c>
      <c r="G3578" s="8">
        <v>1.47</v>
      </c>
      <c r="H3578" s="9">
        <v>1.1407E-2</v>
      </c>
      <c r="I3578" s="10">
        <v>19450.88</v>
      </c>
      <c r="J3578" s="12">
        <v>57</v>
      </c>
      <c r="K3578" s="7" t="s">
        <v>92</v>
      </c>
      <c r="L3578" s="11"/>
      <c r="M3578" s="11"/>
      <c r="N3578" s="38">
        <f>I3578*(100-$B$4)*(100-$B$5)/10000</f>
        <v>19450.88</v>
      </c>
      <c r="O3578" s="38">
        <f>M3578*N3578</f>
        <v>0</v>
      </c>
      <c r="P3578" s="38">
        <f>G3578*M3578</f>
        <v>0</v>
      </c>
      <c r="Q3578" s="38">
        <f>H3578*M3578</f>
        <v>0</v>
      </c>
    </row>
    <row r="3579" spans="1:17" ht="11.1" customHeight="1" outlineLevel="2" x14ac:dyDescent="0.2">
      <c r="A3579" s="28" t="s">
        <v>7123</v>
      </c>
      <c r="B3579" s="28"/>
      <c r="C3579" s="28"/>
      <c r="D3579" s="28"/>
      <c r="E3579" s="28"/>
      <c r="F3579" s="28"/>
      <c r="G3579" s="28"/>
      <c r="H3579" s="28"/>
      <c r="I3579" s="28"/>
      <c r="J3579" s="28"/>
      <c r="K3579" s="28"/>
      <c r="L3579" s="28"/>
      <c r="M3579" s="28"/>
      <c r="N3579" s="35"/>
      <c r="O3579" s="35"/>
      <c r="P3579" s="35"/>
      <c r="Q3579" s="35"/>
    </row>
    <row r="3580" spans="1:17" ht="11.1" customHeight="1" outlineLevel="3" x14ac:dyDescent="0.2">
      <c r="A3580" s="29" t="s">
        <v>7124</v>
      </c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36"/>
      <c r="O3580" s="36"/>
      <c r="P3580" s="36"/>
      <c r="Q3580" s="36"/>
    </row>
    <row r="3581" spans="1:17" ht="11.1" customHeight="1" outlineLevel="4" x14ac:dyDescent="0.2">
      <c r="A3581" s="30" t="s">
        <v>7125</v>
      </c>
      <c r="B3581" s="30"/>
      <c r="C3581" s="30"/>
      <c r="D3581" s="30"/>
      <c r="E3581" s="30"/>
      <c r="F3581" s="30"/>
      <c r="G3581" s="30"/>
      <c r="H3581" s="30"/>
      <c r="I3581" s="30"/>
      <c r="J3581" s="30"/>
      <c r="K3581" s="30"/>
      <c r="L3581" s="30"/>
      <c r="M3581" s="30"/>
      <c r="N3581" s="37"/>
      <c r="O3581" s="37"/>
      <c r="P3581" s="37"/>
      <c r="Q3581" s="37"/>
    </row>
    <row r="3582" spans="1:17" ht="35.1" customHeight="1" outlineLevel="5" x14ac:dyDescent="0.2">
      <c r="A3582" s="6" t="s">
        <v>7126</v>
      </c>
      <c r="B3582" s="7" t="s">
        <v>7127</v>
      </c>
      <c r="C3582" s="7" t="s">
        <v>43</v>
      </c>
      <c r="D3582" s="7" t="s">
        <v>29</v>
      </c>
      <c r="E3582" s="7" t="s">
        <v>445</v>
      </c>
      <c r="F3582" s="7" t="s">
        <v>31</v>
      </c>
      <c r="G3582" s="8">
        <v>1.8</v>
      </c>
      <c r="H3582" s="9">
        <v>1.1413E-2</v>
      </c>
      <c r="I3582" s="10">
        <v>6118.11</v>
      </c>
      <c r="J3582" s="11"/>
      <c r="K3582" s="7"/>
      <c r="L3582" s="12">
        <v>15</v>
      </c>
      <c r="M3582" s="11"/>
      <c r="N3582" s="38">
        <f>I3582*(100-$B$4)*(100-$B$5)/10000</f>
        <v>6118.11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35.1" customHeight="1" outlineLevel="5" x14ac:dyDescent="0.2">
      <c r="A3583" s="6" t="s">
        <v>7128</v>
      </c>
      <c r="B3583" s="7" t="s">
        <v>7129</v>
      </c>
      <c r="C3583" s="7" t="s">
        <v>43</v>
      </c>
      <c r="D3583" s="7" t="s">
        <v>374</v>
      </c>
      <c r="E3583" s="7" t="s">
        <v>2003</v>
      </c>
      <c r="F3583" s="7" t="s">
        <v>31</v>
      </c>
      <c r="G3583" s="8">
        <v>1.8</v>
      </c>
      <c r="H3583" s="9">
        <v>1.1413E-2</v>
      </c>
      <c r="I3583" s="10">
        <v>6118.11</v>
      </c>
      <c r="J3583" s="11"/>
      <c r="K3583" s="7"/>
      <c r="L3583" s="12">
        <v>15</v>
      </c>
      <c r="M3583" s="11"/>
      <c r="N3583" s="38">
        <f>I3583*(100-$B$4)*(100-$B$5)/10000</f>
        <v>6118.11</v>
      </c>
      <c r="O3583" s="38">
        <f>M3583*N3583</f>
        <v>0</v>
      </c>
      <c r="P3583" s="38">
        <f>G3583*M3583</f>
        <v>0</v>
      </c>
      <c r="Q3583" s="38">
        <f>H3583*M3583</f>
        <v>0</v>
      </c>
    </row>
    <row r="3584" spans="1:17" ht="35.1" customHeight="1" outlineLevel="5" x14ac:dyDescent="0.2">
      <c r="A3584" s="6" t="s">
        <v>7130</v>
      </c>
      <c r="B3584" s="7" t="s">
        <v>7131</v>
      </c>
      <c r="C3584" s="7" t="s">
        <v>348</v>
      </c>
      <c r="D3584" s="7" t="s">
        <v>29</v>
      </c>
      <c r="E3584" s="7" t="s">
        <v>352</v>
      </c>
      <c r="F3584" s="7" t="s">
        <v>31</v>
      </c>
      <c r="G3584" s="8">
        <v>1.8</v>
      </c>
      <c r="H3584" s="9">
        <v>1.1413E-2</v>
      </c>
      <c r="I3584" s="10">
        <v>9364.2900000000009</v>
      </c>
      <c r="J3584" s="11"/>
      <c r="K3584" s="7"/>
      <c r="L3584" s="12">
        <v>15</v>
      </c>
      <c r="M3584" s="11"/>
      <c r="N3584" s="38">
        <f>I3584*(100-$B$4)*(100-$B$5)/10000</f>
        <v>9364.2900000000009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35.1" customHeight="1" outlineLevel="5" x14ac:dyDescent="0.2">
      <c r="A3585" s="6" t="s">
        <v>7132</v>
      </c>
      <c r="B3585" s="7" t="s">
        <v>7133</v>
      </c>
      <c r="C3585" s="7" t="s">
        <v>348</v>
      </c>
      <c r="D3585" s="7" t="s">
        <v>374</v>
      </c>
      <c r="E3585" s="7" t="s">
        <v>2008</v>
      </c>
      <c r="F3585" s="7" t="s">
        <v>31</v>
      </c>
      <c r="G3585" s="8">
        <v>1.8</v>
      </c>
      <c r="H3585" s="9">
        <v>1.1413E-2</v>
      </c>
      <c r="I3585" s="10">
        <v>9364.2900000000009</v>
      </c>
      <c r="J3585" s="11"/>
      <c r="K3585" s="7"/>
      <c r="L3585" s="12">
        <v>15</v>
      </c>
      <c r="M3585" s="11"/>
      <c r="N3585" s="38">
        <f>I3585*(100-$B$4)*(100-$B$5)/10000</f>
        <v>9364.2900000000009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11.1" customHeight="1" outlineLevel="4" x14ac:dyDescent="0.2">
      <c r="A3586" s="30" t="s">
        <v>7134</v>
      </c>
      <c r="B3586" s="30"/>
      <c r="C3586" s="30"/>
      <c r="D3586" s="30"/>
      <c r="E3586" s="30"/>
      <c r="F3586" s="30"/>
      <c r="G3586" s="30"/>
      <c r="H3586" s="30"/>
      <c r="I3586" s="30"/>
      <c r="J3586" s="30"/>
      <c r="K3586" s="30"/>
      <c r="L3586" s="30"/>
      <c r="M3586" s="30"/>
      <c r="N3586" s="37"/>
      <c r="O3586" s="37"/>
      <c r="P3586" s="37"/>
      <c r="Q3586" s="37"/>
    </row>
    <row r="3587" spans="1:17" ht="47.1" customHeight="1" outlineLevel="5" x14ac:dyDescent="0.2">
      <c r="A3587" s="6" t="s">
        <v>7135</v>
      </c>
      <c r="B3587" s="7" t="s">
        <v>7136</v>
      </c>
      <c r="C3587" s="7" t="s">
        <v>43</v>
      </c>
      <c r="D3587" s="7" t="s">
        <v>29</v>
      </c>
      <c r="E3587" s="7" t="s">
        <v>445</v>
      </c>
      <c r="F3587" s="7" t="s">
        <v>31</v>
      </c>
      <c r="G3587" s="8">
        <v>2.1</v>
      </c>
      <c r="H3587" s="9">
        <v>1.1413E-2</v>
      </c>
      <c r="I3587" s="10">
        <v>13908.77</v>
      </c>
      <c r="J3587" s="11"/>
      <c r="K3587" s="7" t="s">
        <v>92</v>
      </c>
      <c r="L3587" s="12">
        <v>30</v>
      </c>
      <c r="M3587" s="11"/>
      <c r="N3587" s="38">
        <f>I3587*(100-$B$4)*(100-$B$5)/10000</f>
        <v>13908.77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47.1" customHeight="1" outlineLevel="5" x14ac:dyDescent="0.2">
      <c r="A3588" s="6" t="s">
        <v>7137</v>
      </c>
      <c r="B3588" s="7" t="s">
        <v>7138</v>
      </c>
      <c r="C3588" s="7" t="s">
        <v>43</v>
      </c>
      <c r="D3588" s="7" t="s">
        <v>374</v>
      </c>
      <c r="E3588" s="7" t="s">
        <v>2003</v>
      </c>
      <c r="F3588" s="7" t="s">
        <v>31</v>
      </c>
      <c r="G3588" s="8">
        <v>2.1</v>
      </c>
      <c r="H3588" s="9">
        <v>9.5110000000000004E-3</v>
      </c>
      <c r="I3588" s="10">
        <v>13908.77</v>
      </c>
      <c r="J3588" s="11"/>
      <c r="K3588" s="7" t="s">
        <v>92</v>
      </c>
      <c r="L3588" s="12">
        <v>30</v>
      </c>
      <c r="M3588" s="11"/>
      <c r="N3588" s="38">
        <f>I3588*(100-$B$4)*(100-$B$5)/10000</f>
        <v>13908.77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47.1" customHeight="1" outlineLevel="5" x14ac:dyDescent="0.2">
      <c r="A3589" s="6" t="s">
        <v>7139</v>
      </c>
      <c r="B3589" s="7" t="s">
        <v>7140</v>
      </c>
      <c r="C3589" s="7" t="s">
        <v>348</v>
      </c>
      <c r="D3589" s="7" t="s">
        <v>29</v>
      </c>
      <c r="E3589" s="7" t="s">
        <v>352</v>
      </c>
      <c r="F3589" s="7" t="s">
        <v>31</v>
      </c>
      <c r="G3589" s="8">
        <v>2.1</v>
      </c>
      <c r="H3589" s="9">
        <v>1.1413E-2</v>
      </c>
      <c r="I3589" s="10">
        <v>17559.259999999998</v>
      </c>
      <c r="J3589" s="11"/>
      <c r="K3589" s="7" t="s">
        <v>92</v>
      </c>
      <c r="L3589" s="12">
        <v>30</v>
      </c>
      <c r="M3589" s="11"/>
      <c r="N3589" s="38">
        <f>I3589*(100-$B$4)*(100-$B$5)/10000</f>
        <v>17559.259999999998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47.1" customHeight="1" outlineLevel="5" x14ac:dyDescent="0.2">
      <c r="A3590" s="6" t="s">
        <v>7141</v>
      </c>
      <c r="B3590" s="7" t="s">
        <v>7142</v>
      </c>
      <c r="C3590" s="7" t="s">
        <v>348</v>
      </c>
      <c r="D3590" s="7" t="s">
        <v>374</v>
      </c>
      <c r="E3590" s="7" t="s">
        <v>2008</v>
      </c>
      <c r="F3590" s="7" t="s">
        <v>31</v>
      </c>
      <c r="G3590" s="8">
        <v>2.1</v>
      </c>
      <c r="H3590" s="9">
        <v>1.1413E-2</v>
      </c>
      <c r="I3590" s="10">
        <v>17559.259999999998</v>
      </c>
      <c r="J3590" s="11"/>
      <c r="K3590" s="7" t="s">
        <v>92</v>
      </c>
      <c r="L3590" s="12">
        <v>30</v>
      </c>
      <c r="M3590" s="11"/>
      <c r="N3590" s="38">
        <f>I3590*(100-$B$4)*(100-$B$5)/10000</f>
        <v>17559.259999999998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11.1" customHeight="1" outlineLevel="4" x14ac:dyDescent="0.2">
      <c r="A3591" s="30" t="s">
        <v>7143</v>
      </c>
      <c r="B3591" s="30"/>
      <c r="C3591" s="30"/>
      <c r="D3591" s="30"/>
      <c r="E3591" s="30"/>
      <c r="F3591" s="30"/>
      <c r="G3591" s="30"/>
      <c r="H3591" s="30"/>
      <c r="I3591" s="30"/>
      <c r="J3591" s="30"/>
      <c r="K3591" s="30"/>
      <c r="L3591" s="30"/>
      <c r="M3591" s="30"/>
      <c r="N3591" s="37"/>
      <c r="O3591" s="37"/>
      <c r="P3591" s="37"/>
      <c r="Q3591" s="37"/>
    </row>
    <row r="3592" spans="1:17" ht="23.1" customHeight="1" outlineLevel="5" x14ac:dyDescent="0.2">
      <c r="A3592" s="6" t="s">
        <v>7144</v>
      </c>
      <c r="B3592" s="7" t="s">
        <v>7145</v>
      </c>
      <c r="C3592" s="7"/>
      <c r="D3592" s="7"/>
      <c r="E3592" s="7" t="s">
        <v>52</v>
      </c>
      <c r="F3592" s="7" t="s">
        <v>53</v>
      </c>
      <c r="G3592" s="8">
        <v>1.46</v>
      </c>
      <c r="H3592" s="9">
        <v>1.1413E-2</v>
      </c>
      <c r="I3592" s="10">
        <v>1844.64</v>
      </c>
      <c r="J3592" s="11"/>
      <c r="K3592" s="7"/>
      <c r="L3592" s="12">
        <v>7</v>
      </c>
      <c r="M3592" s="11"/>
      <c r="N3592" s="38">
        <f>I3592*(100-$B$4)*(100-$B$5)/10000</f>
        <v>1844.64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23.1" customHeight="1" outlineLevel="5" x14ac:dyDescent="0.2">
      <c r="A3593" s="6" t="s">
        <v>7146</v>
      </c>
      <c r="B3593" s="7" t="s">
        <v>7147</v>
      </c>
      <c r="C3593" s="7"/>
      <c r="D3593" s="7"/>
      <c r="E3593" s="7" t="s">
        <v>52</v>
      </c>
      <c r="F3593" s="7" t="s">
        <v>53</v>
      </c>
      <c r="G3593" s="8">
        <v>0.7</v>
      </c>
      <c r="H3593" s="9">
        <v>6.3629999999999997E-3</v>
      </c>
      <c r="I3593" s="10">
        <v>1502.32</v>
      </c>
      <c r="J3593" s="11"/>
      <c r="K3593" s="7"/>
      <c r="L3593" s="12">
        <v>7</v>
      </c>
      <c r="M3593" s="11"/>
      <c r="N3593" s="38">
        <f>I3593*(100-$B$4)*(100-$B$5)/10000</f>
        <v>1502.32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23.1" customHeight="1" outlineLevel="5" x14ac:dyDescent="0.2">
      <c r="A3594" s="6" t="s">
        <v>7148</v>
      </c>
      <c r="B3594" s="7" t="s">
        <v>7149</v>
      </c>
      <c r="C3594" s="7"/>
      <c r="D3594" s="7"/>
      <c r="E3594" s="7" t="s">
        <v>52</v>
      </c>
      <c r="F3594" s="7" t="s">
        <v>53</v>
      </c>
      <c r="G3594" s="8">
        <v>0.69</v>
      </c>
      <c r="H3594" s="9">
        <v>6.3629999999999997E-3</v>
      </c>
      <c r="I3594" s="10">
        <v>1502.32</v>
      </c>
      <c r="J3594" s="12">
        <v>40</v>
      </c>
      <c r="K3594" s="7"/>
      <c r="L3594" s="12">
        <v>7</v>
      </c>
      <c r="M3594" s="11"/>
      <c r="N3594" s="38">
        <f>I3594*(100-$B$4)*(100-$B$5)/10000</f>
        <v>1502.32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23.1" customHeight="1" outlineLevel="5" x14ac:dyDescent="0.2">
      <c r="A3595" s="6" t="s">
        <v>7150</v>
      </c>
      <c r="B3595" s="7" t="s">
        <v>7151</v>
      </c>
      <c r="C3595" s="7"/>
      <c r="D3595" s="7"/>
      <c r="E3595" s="7" t="s">
        <v>52</v>
      </c>
      <c r="F3595" s="7" t="s">
        <v>53</v>
      </c>
      <c r="G3595" s="8">
        <v>1.42</v>
      </c>
      <c r="H3595" s="9">
        <v>1.1413E-2</v>
      </c>
      <c r="I3595" s="10">
        <v>1844.64</v>
      </c>
      <c r="J3595" s="11"/>
      <c r="K3595" s="7"/>
      <c r="L3595" s="12">
        <v>7</v>
      </c>
      <c r="M3595" s="11"/>
      <c r="N3595" s="38">
        <f>I3595*(100-$B$4)*(100-$B$5)/10000</f>
        <v>1844.64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11.1" customHeight="1" outlineLevel="3" x14ac:dyDescent="0.2">
      <c r="A3596" s="29" t="s">
        <v>7152</v>
      </c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36"/>
      <c r="O3596" s="36"/>
      <c r="P3596" s="36"/>
      <c r="Q3596" s="36"/>
    </row>
    <row r="3597" spans="1:17" ht="11.1" customHeight="1" outlineLevel="4" x14ac:dyDescent="0.2">
      <c r="A3597" s="30" t="s">
        <v>7153</v>
      </c>
      <c r="B3597" s="30"/>
      <c r="C3597" s="30"/>
      <c r="D3597" s="30"/>
      <c r="E3597" s="30"/>
      <c r="F3597" s="30"/>
      <c r="G3597" s="30"/>
      <c r="H3597" s="30"/>
      <c r="I3597" s="30"/>
      <c r="J3597" s="30"/>
      <c r="K3597" s="30"/>
      <c r="L3597" s="30"/>
      <c r="M3597" s="30"/>
      <c r="N3597" s="37"/>
      <c r="O3597" s="37"/>
      <c r="P3597" s="37"/>
      <c r="Q3597" s="37"/>
    </row>
    <row r="3598" spans="1:17" ht="35.1" customHeight="1" outlineLevel="5" x14ac:dyDescent="0.2">
      <c r="A3598" s="6" t="s">
        <v>7154</v>
      </c>
      <c r="B3598" s="7" t="s">
        <v>7155</v>
      </c>
      <c r="C3598" s="7" t="s">
        <v>974</v>
      </c>
      <c r="D3598" s="7" t="s">
        <v>35</v>
      </c>
      <c r="E3598" s="7" t="s">
        <v>30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2">
        <v>34</v>
      </c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7.1" customHeight="1" outlineLevel="5" x14ac:dyDescent="0.2">
      <c r="A3599" s="6" t="s">
        <v>7156</v>
      </c>
      <c r="B3599" s="7" t="s">
        <v>7157</v>
      </c>
      <c r="C3599" s="7" t="s">
        <v>974</v>
      </c>
      <c r="D3599" s="7" t="s">
        <v>35</v>
      </c>
      <c r="E3599" s="7" t="s">
        <v>2998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7158</v>
      </c>
      <c r="B3600" s="7" t="s">
        <v>7159</v>
      </c>
      <c r="C3600" s="7" t="s">
        <v>974</v>
      </c>
      <c r="D3600" s="7" t="s">
        <v>35</v>
      </c>
      <c r="E3600" s="7" t="s">
        <v>2998</v>
      </c>
      <c r="F3600" s="7" t="s">
        <v>31</v>
      </c>
      <c r="G3600" s="8">
        <v>1.4</v>
      </c>
      <c r="H3600" s="9">
        <v>6.3629999999999997E-3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7160</v>
      </c>
      <c r="B3601" s="7" t="s">
        <v>7161</v>
      </c>
      <c r="C3601" s="7" t="s">
        <v>974</v>
      </c>
      <c r="D3601" s="7" t="s">
        <v>35</v>
      </c>
      <c r="E3601" s="7" t="s">
        <v>5946</v>
      </c>
      <c r="F3601" s="7" t="s">
        <v>31</v>
      </c>
      <c r="G3601" s="8">
        <v>1.4</v>
      </c>
      <c r="H3601" s="9">
        <v>6.3629999999999997E-3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7162</v>
      </c>
      <c r="B3602" s="7" t="s">
        <v>7163</v>
      </c>
      <c r="C3602" s="7" t="s">
        <v>974</v>
      </c>
      <c r="D3602" s="7" t="s">
        <v>35</v>
      </c>
      <c r="E3602" s="7" t="s">
        <v>2998</v>
      </c>
      <c r="F3602" s="7" t="s">
        <v>31</v>
      </c>
      <c r="G3602" s="8">
        <v>1.1000000000000001</v>
      </c>
      <c r="H3602" s="9">
        <v>6.3629999999999997E-3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7164</v>
      </c>
      <c r="B3603" s="7" t="s">
        <v>7165</v>
      </c>
      <c r="C3603" s="7" t="s">
        <v>974</v>
      </c>
      <c r="D3603" s="7" t="s">
        <v>35</v>
      </c>
      <c r="E3603" s="7" t="s">
        <v>30</v>
      </c>
      <c r="F3603" s="7" t="s">
        <v>31</v>
      </c>
      <c r="G3603" s="8">
        <v>1.1000000000000001</v>
      </c>
      <c r="H3603" s="9">
        <v>6.3629999999999997E-3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7.1" customHeight="1" outlineLevel="5" x14ac:dyDescent="0.2">
      <c r="A3604" s="6" t="s">
        <v>7166</v>
      </c>
      <c r="B3604" s="7" t="s">
        <v>7167</v>
      </c>
      <c r="C3604" s="7" t="s">
        <v>974</v>
      </c>
      <c r="D3604" s="7" t="s">
        <v>35</v>
      </c>
      <c r="E3604" s="7" t="s">
        <v>30</v>
      </c>
      <c r="F3604" s="7" t="s">
        <v>31</v>
      </c>
      <c r="G3604" s="8">
        <v>1.1000000000000001</v>
      </c>
      <c r="H3604" s="9">
        <v>6.3629999999999997E-3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59.1" customHeight="1" outlineLevel="5" x14ac:dyDescent="0.2">
      <c r="A3605" s="6" t="s">
        <v>7168</v>
      </c>
      <c r="B3605" s="7" t="s">
        <v>7169</v>
      </c>
      <c r="C3605" s="7" t="s">
        <v>974</v>
      </c>
      <c r="D3605" s="7" t="s">
        <v>35</v>
      </c>
      <c r="E3605" s="7" t="s">
        <v>2998</v>
      </c>
      <c r="F3605" s="7" t="s">
        <v>31</v>
      </c>
      <c r="G3605" s="8">
        <v>1.1000000000000001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47.1" customHeight="1" outlineLevel="5" x14ac:dyDescent="0.2">
      <c r="A3606" s="6" t="s">
        <v>7170</v>
      </c>
      <c r="B3606" s="7" t="s">
        <v>7171</v>
      </c>
      <c r="C3606" s="7" t="s">
        <v>974</v>
      </c>
      <c r="D3606" s="7" t="s">
        <v>29</v>
      </c>
      <c r="E3606" s="7" t="s">
        <v>532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35.1" customHeight="1" outlineLevel="5" x14ac:dyDescent="0.2">
      <c r="A3607" s="6" t="s">
        <v>7172</v>
      </c>
      <c r="B3607" s="7" t="s">
        <v>7173</v>
      </c>
      <c r="C3607" s="7" t="s">
        <v>974</v>
      </c>
      <c r="D3607" s="7" t="s">
        <v>29</v>
      </c>
      <c r="E3607" s="7" t="s">
        <v>2998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7174</v>
      </c>
      <c r="B3608" s="7" t="s">
        <v>7175</v>
      </c>
      <c r="C3608" s="7" t="s">
        <v>974</v>
      </c>
      <c r="D3608" s="7" t="s">
        <v>29</v>
      </c>
      <c r="E3608" s="7" t="s">
        <v>2998</v>
      </c>
      <c r="F3608" s="7" t="s">
        <v>31</v>
      </c>
      <c r="G3608" s="8">
        <v>1.4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7176</v>
      </c>
      <c r="B3609" s="7" t="s">
        <v>7177</v>
      </c>
      <c r="C3609" s="7" t="s">
        <v>974</v>
      </c>
      <c r="D3609" s="7" t="s">
        <v>29</v>
      </c>
      <c r="E3609" s="7" t="s">
        <v>532</v>
      </c>
      <c r="F3609" s="7" t="s">
        <v>31</v>
      </c>
      <c r="G3609" s="8">
        <v>1.1000000000000001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7178</v>
      </c>
      <c r="B3610" s="7" t="s">
        <v>7179</v>
      </c>
      <c r="C3610" s="7" t="s">
        <v>974</v>
      </c>
      <c r="D3610" s="7" t="s">
        <v>29</v>
      </c>
      <c r="E3610" s="7" t="s">
        <v>532</v>
      </c>
      <c r="F3610" s="7" t="s">
        <v>31</v>
      </c>
      <c r="G3610" s="8">
        <v>1.1000000000000001</v>
      </c>
      <c r="H3610" s="9">
        <v>5.3030000000000004E-3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7180</v>
      </c>
      <c r="B3611" s="7" t="s">
        <v>7181</v>
      </c>
      <c r="C3611" s="7" t="s">
        <v>974</v>
      </c>
      <c r="D3611" s="7" t="s">
        <v>29</v>
      </c>
      <c r="E3611" s="7" t="s">
        <v>2998</v>
      </c>
      <c r="F3611" s="7" t="s">
        <v>31</v>
      </c>
      <c r="G3611" s="8">
        <v>1.1000000000000001</v>
      </c>
      <c r="H3611" s="9">
        <v>6.3629999999999997E-3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7182</v>
      </c>
      <c r="B3612" s="7" t="s">
        <v>7183</v>
      </c>
      <c r="C3612" s="7" t="s">
        <v>974</v>
      </c>
      <c r="D3612" s="7" t="s">
        <v>29</v>
      </c>
      <c r="E3612" s="7" t="s">
        <v>532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7184</v>
      </c>
      <c r="B3613" s="7" t="s">
        <v>7185</v>
      </c>
      <c r="C3613" s="7" t="s">
        <v>974</v>
      </c>
      <c r="D3613" s="7" t="s">
        <v>29</v>
      </c>
      <c r="E3613" s="7" t="s">
        <v>2998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35.1" customHeight="1" outlineLevel="5" x14ac:dyDescent="0.2">
      <c r="A3614" s="6" t="s">
        <v>7186</v>
      </c>
      <c r="B3614" s="7" t="s">
        <v>7187</v>
      </c>
      <c r="C3614" s="7" t="s">
        <v>974</v>
      </c>
      <c r="D3614" s="7" t="s">
        <v>61</v>
      </c>
      <c r="E3614" s="7" t="s">
        <v>2998</v>
      </c>
      <c r="F3614" s="7" t="s">
        <v>31</v>
      </c>
      <c r="G3614" s="8">
        <v>1.1000000000000001</v>
      </c>
      <c r="H3614" s="9">
        <v>6.3629999999999997E-3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7.1" customHeight="1" outlineLevel="5" x14ac:dyDescent="0.2">
      <c r="A3615" s="6" t="s">
        <v>7188</v>
      </c>
      <c r="B3615" s="7" t="s">
        <v>7189</v>
      </c>
      <c r="C3615" s="7" t="s">
        <v>974</v>
      </c>
      <c r="D3615" s="7" t="s">
        <v>61</v>
      </c>
      <c r="E3615" s="7" t="s">
        <v>532</v>
      </c>
      <c r="F3615" s="7" t="s">
        <v>31</v>
      </c>
      <c r="G3615" s="8">
        <v>1.1000000000000001</v>
      </c>
      <c r="H3615" s="9">
        <v>6.3629999999999997E-3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7190</v>
      </c>
      <c r="B3616" s="7" t="s">
        <v>7191</v>
      </c>
      <c r="C3616" s="7" t="s">
        <v>974</v>
      </c>
      <c r="D3616" s="7" t="s">
        <v>61</v>
      </c>
      <c r="E3616" s="7" t="s">
        <v>532</v>
      </c>
      <c r="F3616" s="7" t="s">
        <v>31</v>
      </c>
      <c r="G3616" s="8">
        <v>1.1000000000000001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59.1" customHeight="1" outlineLevel="5" x14ac:dyDescent="0.2">
      <c r="A3617" s="6" t="s">
        <v>7192</v>
      </c>
      <c r="B3617" s="7" t="s">
        <v>7193</v>
      </c>
      <c r="C3617" s="7" t="s">
        <v>974</v>
      </c>
      <c r="D3617" s="7" t="s">
        <v>61</v>
      </c>
      <c r="E3617" s="7" t="s">
        <v>2998</v>
      </c>
      <c r="F3617" s="7" t="s">
        <v>31</v>
      </c>
      <c r="G3617" s="8">
        <v>1.4</v>
      </c>
      <c r="H3617" s="9">
        <v>6.3629999999999997E-3</v>
      </c>
      <c r="I3617" s="10">
        <v>12640.52</v>
      </c>
      <c r="J3617" s="12">
        <v>30</v>
      </c>
      <c r="K3617" s="7" t="s">
        <v>92</v>
      </c>
      <c r="L3617" s="12">
        <v>30</v>
      </c>
      <c r="M3617" s="11"/>
      <c r="N3617" s="38">
        <f>I3617*(100-$B$4)*(100-$B$5)/10000</f>
        <v>12640.52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7194</v>
      </c>
      <c r="B3618" s="7" t="s">
        <v>7195</v>
      </c>
      <c r="C3618" s="7" t="s">
        <v>974</v>
      </c>
      <c r="D3618" s="7" t="s">
        <v>61</v>
      </c>
      <c r="E3618" s="7" t="s">
        <v>532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47.1" customHeight="1" outlineLevel="5" x14ac:dyDescent="0.2">
      <c r="A3619" s="6" t="s">
        <v>7196</v>
      </c>
      <c r="B3619" s="7" t="s">
        <v>7197</v>
      </c>
      <c r="C3619" s="7" t="s">
        <v>974</v>
      </c>
      <c r="D3619" s="7" t="s">
        <v>61</v>
      </c>
      <c r="E3619" s="7" t="s">
        <v>2998</v>
      </c>
      <c r="F3619" s="7" t="s">
        <v>31</v>
      </c>
      <c r="G3619" s="8">
        <v>1.1000000000000001</v>
      </c>
      <c r="H3619" s="9">
        <v>6.3629999999999997E-3</v>
      </c>
      <c r="I3619" s="10">
        <v>4849.84</v>
      </c>
      <c r="J3619" s="11"/>
      <c r="K3619" s="7" t="s">
        <v>406</v>
      </c>
      <c r="L3619" s="12">
        <v>25</v>
      </c>
      <c r="M3619" s="11"/>
      <c r="N3619" s="38">
        <f>I3619*(100-$B$4)*(100-$B$5)/10000</f>
        <v>4849.84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59.1" customHeight="1" outlineLevel="5" x14ac:dyDescent="0.2">
      <c r="A3620" s="6" t="s">
        <v>7198</v>
      </c>
      <c r="B3620" s="7" t="s">
        <v>7199</v>
      </c>
      <c r="C3620" s="7" t="s">
        <v>974</v>
      </c>
      <c r="D3620" s="7" t="s">
        <v>61</v>
      </c>
      <c r="E3620" s="7" t="s">
        <v>532</v>
      </c>
      <c r="F3620" s="7" t="s">
        <v>31</v>
      </c>
      <c r="G3620" s="8">
        <v>1.1000000000000001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7.1" customHeight="1" outlineLevel="5" x14ac:dyDescent="0.2">
      <c r="A3621" s="6" t="s">
        <v>7200</v>
      </c>
      <c r="B3621" s="7" t="s">
        <v>7201</v>
      </c>
      <c r="C3621" s="7" t="s">
        <v>974</v>
      </c>
      <c r="D3621" s="7" t="s">
        <v>61</v>
      </c>
      <c r="E3621" s="7" t="s">
        <v>2998</v>
      </c>
      <c r="F3621" s="7" t="s">
        <v>31</v>
      </c>
      <c r="G3621" s="8">
        <v>1.1000000000000001</v>
      </c>
      <c r="H3621" s="9">
        <v>6.3629999999999997E-3</v>
      </c>
      <c r="I3621" s="10">
        <v>6227.85</v>
      </c>
      <c r="J3621" s="11"/>
      <c r="K3621" s="7" t="s">
        <v>401</v>
      </c>
      <c r="L3621" s="12">
        <v>25</v>
      </c>
      <c r="M3621" s="11"/>
      <c r="N3621" s="38">
        <f>I3621*(100-$B$4)*(100-$B$5)/10000</f>
        <v>6227.85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7.1" customHeight="1" outlineLevel="5" x14ac:dyDescent="0.2">
      <c r="A3622" s="6" t="s">
        <v>7202</v>
      </c>
      <c r="B3622" s="7" t="s">
        <v>7203</v>
      </c>
      <c r="C3622" s="7" t="s">
        <v>974</v>
      </c>
      <c r="D3622" s="7" t="s">
        <v>374</v>
      </c>
      <c r="E3622" s="7" t="s">
        <v>532</v>
      </c>
      <c r="F3622" s="7" t="s">
        <v>31</v>
      </c>
      <c r="G3622" s="8">
        <v>1.1000000000000001</v>
      </c>
      <c r="H3622" s="9">
        <v>6.3629999999999997E-3</v>
      </c>
      <c r="I3622" s="10">
        <v>4849.84</v>
      </c>
      <c r="J3622" s="11"/>
      <c r="K3622" s="7"/>
      <c r="L3622" s="12">
        <v>15</v>
      </c>
      <c r="M3622" s="11"/>
      <c r="N3622" s="38">
        <f>I3622*(100-$B$4)*(100-$B$5)/10000</f>
        <v>4849.84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35.1" customHeight="1" outlineLevel="5" x14ac:dyDescent="0.2">
      <c r="A3623" s="6" t="s">
        <v>7204</v>
      </c>
      <c r="B3623" s="7" t="s">
        <v>7205</v>
      </c>
      <c r="C3623" s="7" t="s">
        <v>974</v>
      </c>
      <c r="D3623" s="7" t="s">
        <v>374</v>
      </c>
      <c r="E3623" s="7" t="s">
        <v>2998</v>
      </c>
      <c r="F3623" s="7" t="s">
        <v>31</v>
      </c>
      <c r="G3623" s="8">
        <v>1.1000000000000001</v>
      </c>
      <c r="H3623" s="9">
        <v>6.3629999999999997E-3</v>
      </c>
      <c r="I3623" s="10">
        <v>4849.84</v>
      </c>
      <c r="J3623" s="11"/>
      <c r="K3623" s="7"/>
      <c r="L3623" s="12">
        <v>15</v>
      </c>
      <c r="M3623" s="11"/>
      <c r="N3623" s="38">
        <f>I3623*(100-$B$4)*(100-$B$5)/10000</f>
        <v>4849.84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59.1" customHeight="1" outlineLevel="5" x14ac:dyDescent="0.2">
      <c r="A3624" s="6" t="s">
        <v>7206</v>
      </c>
      <c r="B3624" s="7" t="s">
        <v>7207</v>
      </c>
      <c r="C3624" s="7" t="s">
        <v>974</v>
      </c>
      <c r="D3624" s="7" t="s">
        <v>374</v>
      </c>
      <c r="E3624" s="7" t="s">
        <v>2998</v>
      </c>
      <c r="F3624" s="7" t="s">
        <v>31</v>
      </c>
      <c r="G3624" s="8">
        <v>1.4</v>
      </c>
      <c r="H3624" s="9">
        <v>6.3629999999999997E-3</v>
      </c>
      <c r="I3624" s="10">
        <v>12640.52</v>
      </c>
      <c r="J3624" s="11"/>
      <c r="K3624" s="7" t="s">
        <v>92</v>
      </c>
      <c r="L3624" s="12">
        <v>30</v>
      </c>
      <c r="M3624" s="11"/>
      <c r="N3624" s="38">
        <f>I3624*(100-$B$4)*(100-$B$5)/10000</f>
        <v>12640.52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7208</v>
      </c>
      <c r="B3625" s="7" t="s">
        <v>7209</v>
      </c>
      <c r="C3625" s="7" t="s">
        <v>974</v>
      </c>
      <c r="D3625" s="7" t="s">
        <v>374</v>
      </c>
      <c r="E3625" s="7" t="s">
        <v>2998</v>
      </c>
      <c r="F3625" s="7" t="s">
        <v>31</v>
      </c>
      <c r="G3625" s="8">
        <v>1.1000000000000001</v>
      </c>
      <c r="H3625" s="9">
        <v>6.3629999999999997E-3</v>
      </c>
      <c r="I3625" s="10">
        <v>4849.84</v>
      </c>
      <c r="J3625" s="11"/>
      <c r="K3625" s="7" t="s">
        <v>406</v>
      </c>
      <c r="L3625" s="12">
        <v>25</v>
      </c>
      <c r="M3625" s="11"/>
      <c r="N3625" s="38">
        <f>I3625*(100-$B$4)*(100-$B$5)/10000</f>
        <v>4849.84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47.1" customHeight="1" outlineLevel="5" x14ac:dyDescent="0.2">
      <c r="A3626" s="6" t="s">
        <v>7210</v>
      </c>
      <c r="B3626" s="7" t="s">
        <v>7211</v>
      </c>
      <c r="C3626" s="7" t="s">
        <v>974</v>
      </c>
      <c r="D3626" s="7" t="s">
        <v>374</v>
      </c>
      <c r="E3626" s="7" t="s">
        <v>532</v>
      </c>
      <c r="F3626" s="7" t="s">
        <v>31</v>
      </c>
      <c r="G3626" s="8">
        <v>1.1000000000000001</v>
      </c>
      <c r="H3626" s="9">
        <v>5.3030000000000004E-3</v>
      </c>
      <c r="I3626" s="10">
        <v>4849.84</v>
      </c>
      <c r="J3626" s="11"/>
      <c r="K3626" s="7" t="s">
        <v>406</v>
      </c>
      <c r="L3626" s="12">
        <v>25</v>
      </c>
      <c r="M3626" s="11"/>
      <c r="N3626" s="38">
        <f>I3626*(100-$B$4)*(100-$B$5)/10000</f>
        <v>4849.84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47.1" customHeight="1" outlineLevel="5" x14ac:dyDescent="0.2">
      <c r="A3627" s="6" t="s">
        <v>7212</v>
      </c>
      <c r="B3627" s="7" t="s">
        <v>7213</v>
      </c>
      <c r="C3627" s="7" t="s">
        <v>974</v>
      </c>
      <c r="D3627" s="7" t="s">
        <v>374</v>
      </c>
      <c r="E3627" s="7" t="s">
        <v>2998</v>
      </c>
      <c r="F3627" s="7" t="s">
        <v>31</v>
      </c>
      <c r="G3627" s="8">
        <v>1.1000000000000001</v>
      </c>
      <c r="H3627" s="9">
        <v>6.3629999999999997E-3</v>
      </c>
      <c r="I3627" s="10">
        <v>6227.85</v>
      </c>
      <c r="J3627" s="11"/>
      <c r="K3627" s="7" t="s">
        <v>401</v>
      </c>
      <c r="L3627" s="12">
        <v>25</v>
      </c>
      <c r="M3627" s="11"/>
      <c r="N3627" s="38">
        <f>I3627*(100-$B$4)*(100-$B$5)/10000</f>
        <v>6227.85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7214</v>
      </c>
      <c r="B3628" s="7" t="s">
        <v>7215</v>
      </c>
      <c r="C3628" s="7" t="s">
        <v>974</v>
      </c>
      <c r="D3628" s="7" t="s">
        <v>374</v>
      </c>
      <c r="E3628" s="7" t="s">
        <v>532</v>
      </c>
      <c r="F3628" s="7" t="s">
        <v>31</v>
      </c>
      <c r="G3628" s="8">
        <v>1.03</v>
      </c>
      <c r="H3628" s="9">
        <v>6.3629999999999997E-3</v>
      </c>
      <c r="I3628" s="10">
        <v>6227.85</v>
      </c>
      <c r="J3628" s="11"/>
      <c r="K3628" s="7" t="s">
        <v>401</v>
      </c>
      <c r="L3628" s="12">
        <v>25</v>
      </c>
      <c r="M3628" s="11"/>
      <c r="N3628" s="38">
        <f>I3628*(100-$B$4)*(100-$B$5)/10000</f>
        <v>6227.85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47.1" customHeight="1" outlineLevel="5" x14ac:dyDescent="0.2">
      <c r="A3629" s="6" t="s">
        <v>7216</v>
      </c>
      <c r="B3629" s="7" t="s">
        <v>7217</v>
      </c>
      <c r="C3629" s="7" t="s">
        <v>5235</v>
      </c>
      <c r="D3629" s="7" t="s">
        <v>35</v>
      </c>
      <c r="E3629" s="7" t="s">
        <v>7218</v>
      </c>
      <c r="F3629" s="7" t="s">
        <v>31</v>
      </c>
      <c r="G3629" s="8">
        <v>1.1000000000000001</v>
      </c>
      <c r="H3629" s="9">
        <v>6.3629999999999997E-3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35.1" customHeight="1" outlineLevel="5" x14ac:dyDescent="0.2">
      <c r="A3630" s="6" t="s">
        <v>7219</v>
      </c>
      <c r="B3630" s="7" t="s">
        <v>7220</v>
      </c>
      <c r="C3630" s="7" t="s">
        <v>5235</v>
      </c>
      <c r="D3630" s="7" t="s">
        <v>35</v>
      </c>
      <c r="E3630" s="7" t="s">
        <v>432</v>
      </c>
      <c r="F3630" s="7" t="s">
        <v>31</v>
      </c>
      <c r="G3630" s="8">
        <v>1.1000000000000001</v>
      </c>
      <c r="H3630" s="9">
        <v>6.3629999999999997E-3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47.1" customHeight="1" outlineLevel="5" x14ac:dyDescent="0.2">
      <c r="A3631" s="6" t="s">
        <v>7221</v>
      </c>
      <c r="B3631" s="7" t="s">
        <v>7222</v>
      </c>
      <c r="C3631" s="7" t="s">
        <v>5235</v>
      </c>
      <c r="D3631" s="7" t="s">
        <v>35</v>
      </c>
      <c r="E3631" s="7" t="s">
        <v>432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59.1" customHeight="1" outlineLevel="5" x14ac:dyDescent="0.2">
      <c r="A3632" s="6" t="s">
        <v>7223</v>
      </c>
      <c r="B3632" s="7" t="s">
        <v>7224</v>
      </c>
      <c r="C3632" s="7" t="s">
        <v>5235</v>
      </c>
      <c r="D3632" s="7" t="s">
        <v>35</v>
      </c>
      <c r="E3632" s="7" t="s">
        <v>7218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35.1" customHeight="1" outlineLevel="5" x14ac:dyDescent="0.2">
      <c r="A3633" s="6" t="s">
        <v>7225</v>
      </c>
      <c r="B3633" s="7" t="s">
        <v>7226</v>
      </c>
      <c r="C3633" s="7" t="s">
        <v>5235</v>
      </c>
      <c r="D3633" s="7" t="s">
        <v>29</v>
      </c>
      <c r="E3633" s="7" t="s">
        <v>7218</v>
      </c>
      <c r="F3633" s="7" t="s">
        <v>31</v>
      </c>
      <c r="G3633" s="8">
        <v>1.1000000000000001</v>
      </c>
      <c r="H3633" s="9">
        <v>6.3629999999999997E-3</v>
      </c>
      <c r="I3633" s="10">
        <v>5196.26</v>
      </c>
      <c r="J3633" s="12">
        <v>96</v>
      </c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47.1" customHeight="1" outlineLevel="5" x14ac:dyDescent="0.2">
      <c r="A3634" s="6" t="s">
        <v>7227</v>
      </c>
      <c r="B3634" s="7" t="s">
        <v>7228</v>
      </c>
      <c r="C3634" s="7" t="s">
        <v>5235</v>
      </c>
      <c r="D3634" s="7" t="s">
        <v>29</v>
      </c>
      <c r="E3634" s="7" t="s">
        <v>2258</v>
      </c>
      <c r="F3634" s="7" t="s">
        <v>31</v>
      </c>
      <c r="G3634" s="8">
        <v>1.1000000000000001</v>
      </c>
      <c r="H3634" s="9">
        <v>6.3629999999999997E-3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47.1" customHeight="1" outlineLevel="5" x14ac:dyDescent="0.2">
      <c r="A3635" s="6" t="s">
        <v>7229</v>
      </c>
      <c r="B3635" s="7" t="s">
        <v>7230</v>
      </c>
      <c r="C3635" s="7" t="s">
        <v>5235</v>
      </c>
      <c r="D3635" s="7" t="s">
        <v>29</v>
      </c>
      <c r="E3635" s="7" t="s">
        <v>7218</v>
      </c>
      <c r="F3635" s="7" t="s">
        <v>31</v>
      </c>
      <c r="G3635" s="8">
        <v>1.1000000000000001</v>
      </c>
      <c r="H3635" s="9">
        <v>5.3030000000000004E-3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7231</v>
      </c>
      <c r="B3636" s="7" t="s">
        <v>7232</v>
      </c>
      <c r="C3636" s="7" t="s">
        <v>5235</v>
      </c>
      <c r="D3636" s="7" t="s">
        <v>29</v>
      </c>
      <c r="E3636" s="7" t="s">
        <v>2258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47.1" customHeight="1" outlineLevel="5" x14ac:dyDescent="0.2">
      <c r="A3637" s="6" t="s">
        <v>7233</v>
      </c>
      <c r="B3637" s="7" t="s">
        <v>7234</v>
      </c>
      <c r="C3637" s="7" t="s">
        <v>5235</v>
      </c>
      <c r="D3637" s="7" t="s">
        <v>61</v>
      </c>
      <c r="E3637" s="7" t="s">
        <v>2258</v>
      </c>
      <c r="F3637" s="7" t="s">
        <v>31</v>
      </c>
      <c r="G3637" s="8">
        <v>1.1000000000000001</v>
      </c>
      <c r="H3637" s="9">
        <v>6.3629999999999997E-3</v>
      </c>
      <c r="I3637" s="10">
        <v>5196.26</v>
      </c>
      <c r="J3637" s="11"/>
      <c r="K3637" s="7"/>
      <c r="L3637" s="12">
        <v>15</v>
      </c>
      <c r="M3637" s="11"/>
      <c r="N3637" s="38">
        <f>I3637*(100-$B$4)*(100-$B$5)/10000</f>
        <v>5196.26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35.1" customHeight="1" outlineLevel="5" x14ac:dyDescent="0.2">
      <c r="A3638" s="6" t="s">
        <v>7235</v>
      </c>
      <c r="B3638" s="7" t="s">
        <v>7236</v>
      </c>
      <c r="C3638" s="7" t="s">
        <v>5235</v>
      </c>
      <c r="D3638" s="7" t="s">
        <v>61</v>
      </c>
      <c r="E3638" s="7" t="s">
        <v>7218</v>
      </c>
      <c r="F3638" s="7" t="s">
        <v>31</v>
      </c>
      <c r="G3638" s="8">
        <v>1.1000000000000001</v>
      </c>
      <c r="H3638" s="9">
        <v>6.3629999999999997E-3</v>
      </c>
      <c r="I3638" s="10">
        <v>5196.26</v>
      </c>
      <c r="J3638" s="11"/>
      <c r="K3638" s="7"/>
      <c r="L3638" s="12">
        <v>15</v>
      </c>
      <c r="M3638" s="11"/>
      <c r="N3638" s="38">
        <f>I3638*(100-$B$4)*(100-$B$5)/10000</f>
        <v>5196.26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59.1" customHeight="1" outlineLevel="5" x14ac:dyDescent="0.2">
      <c r="A3639" s="6" t="s">
        <v>7237</v>
      </c>
      <c r="B3639" s="7" t="s">
        <v>7238</v>
      </c>
      <c r="C3639" s="7" t="s">
        <v>5235</v>
      </c>
      <c r="D3639" s="7" t="s">
        <v>61</v>
      </c>
      <c r="E3639" s="7" t="s">
        <v>2258</v>
      </c>
      <c r="F3639" s="7" t="s">
        <v>31</v>
      </c>
      <c r="G3639" s="8">
        <v>1.1000000000000001</v>
      </c>
      <c r="H3639" s="9">
        <v>6.3629999999999997E-3</v>
      </c>
      <c r="I3639" s="10">
        <v>6574.26</v>
      </c>
      <c r="J3639" s="11"/>
      <c r="K3639" s="7" t="s">
        <v>401</v>
      </c>
      <c r="L3639" s="12">
        <v>25</v>
      </c>
      <c r="M3639" s="11"/>
      <c r="N3639" s="38">
        <f>I3639*(100-$B$4)*(100-$B$5)/10000</f>
        <v>6574.26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47.1" customHeight="1" outlineLevel="5" x14ac:dyDescent="0.2">
      <c r="A3640" s="6" t="s">
        <v>7239</v>
      </c>
      <c r="B3640" s="7" t="s">
        <v>7240</v>
      </c>
      <c r="C3640" s="7" t="s">
        <v>5235</v>
      </c>
      <c r="D3640" s="7" t="s">
        <v>61</v>
      </c>
      <c r="E3640" s="7" t="s">
        <v>7218</v>
      </c>
      <c r="F3640" s="7" t="s">
        <v>31</v>
      </c>
      <c r="G3640" s="8">
        <v>1.1000000000000001</v>
      </c>
      <c r="H3640" s="9">
        <v>6.3629999999999997E-3</v>
      </c>
      <c r="I3640" s="10">
        <v>6574.26</v>
      </c>
      <c r="J3640" s="11"/>
      <c r="K3640" s="7" t="s">
        <v>401</v>
      </c>
      <c r="L3640" s="12">
        <v>25</v>
      </c>
      <c r="M3640" s="11"/>
      <c r="N3640" s="38">
        <f>I3640*(100-$B$4)*(100-$B$5)/10000</f>
        <v>6574.26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47.1" customHeight="1" outlineLevel="5" x14ac:dyDescent="0.2">
      <c r="A3641" s="6" t="s">
        <v>7241</v>
      </c>
      <c r="B3641" s="7" t="s">
        <v>7242</v>
      </c>
      <c r="C3641" s="7" t="s">
        <v>5235</v>
      </c>
      <c r="D3641" s="7" t="s">
        <v>374</v>
      </c>
      <c r="E3641" s="7" t="s">
        <v>2258</v>
      </c>
      <c r="F3641" s="7" t="s">
        <v>31</v>
      </c>
      <c r="G3641" s="8">
        <v>1.1000000000000001</v>
      </c>
      <c r="H3641" s="9">
        <v>6.3629999999999997E-3</v>
      </c>
      <c r="I3641" s="10">
        <v>5196.26</v>
      </c>
      <c r="J3641" s="11"/>
      <c r="K3641" s="7"/>
      <c r="L3641" s="12">
        <v>15</v>
      </c>
      <c r="M3641" s="11"/>
      <c r="N3641" s="38">
        <f>I3641*(100-$B$4)*(100-$B$5)/10000</f>
        <v>5196.26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35.1" customHeight="1" outlineLevel="5" x14ac:dyDescent="0.2">
      <c r="A3642" s="6" t="s">
        <v>7243</v>
      </c>
      <c r="B3642" s="7" t="s">
        <v>7244</v>
      </c>
      <c r="C3642" s="7" t="s">
        <v>5235</v>
      </c>
      <c r="D3642" s="7" t="s">
        <v>374</v>
      </c>
      <c r="E3642" s="7" t="s">
        <v>7218</v>
      </c>
      <c r="F3642" s="7" t="s">
        <v>31</v>
      </c>
      <c r="G3642" s="8">
        <v>1.1000000000000001</v>
      </c>
      <c r="H3642" s="9">
        <v>6.3629999999999997E-3</v>
      </c>
      <c r="I3642" s="10">
        <v>5196.26</v>
      </c>
      <c r="J3642" s="11"/>
      <c r="K3642" s="7"/>
      <c r="L3642" s="12">
        <v>15</v>
      </c>
      <c r="M3642" s="11"/>
      <c r="N3642" s="38">
        <f>I3642*(100-$B$4)*(100-$B$5)/10000</f>
        <v>5196.26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47.1" customHeight="1" outlineLevel="5" x14ac:dyDescent="0.2">
      <c r="A3643" s="6" t="s">
        <v>7245</v>
      </c>
      <c r="B3643" s="7" t="s">
        <v>7246</v>
      </c>
      <c r="C3643" s="7" t="s">
        <v>5235</v>
      </c>
      <c r="D3643" s="7" t="s">
        <v>374</v>
      </c>
      <c r="E3643" s="7" t="s">
        <v>7218</v>
      </c>
      <c r="F3643" s="7" t="s">
        <v>31</v>
      </c>
      <c r="G3643" s="8">
        <v>1.1000000000000001</v>
      </c>
      <c r="H3643" s="9">
        <v>6.3629999999999997E-3</v>
      </c>
      <c r="I3643" s="10">
        <v>6574.26</v>
      </c>
      <c r="J3643" s="11"/>
      <c r="K3643" s="7" t="s">
        <v>401</v>
      </c>
      <c r="L3643" s="12">
        <v>25</v>
      </c>
      <c r="M3643" s="11"/>
      <c r="N3643" s="38">
        <f>I3643*(100-$B$4)*(100-$B$5)/10000</f>
        <v>6574.26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59.1" customHeight="1" outlineLevel="5" x14ac:dyDescent="0.2">
      <c r="A3644" s="6" t="s">
        <v>7247</v>
      </c>
      <c r="B3644" s="7" t="s">
        <v>7248</v>
      </c>
      <c r="C3644" s="7" t="s">
        <v>5235</v>
      </c>
      <c r="D3644" s="7" t="s">
        <v>374</v>
      </c>
      <c r="E3644" s="7" t="s">
        <v>2258</v>
      </c>
      <c r="F3644" s="7" t="s">
        <v>31</v>
      </c>
      <c r="G3644" s="8">
        <v>1.1000000000000001</v>
      </c>
      <c r="H3644" s="9">
        <v>6.3629999999999997E-3</v>
      </c>
      <c r="I3644" s="10">
        <v>6574.26</v>
      </c>
      <c r="J3644" s="11"/>
      <c r="K3644" s="7" t="s">
        <v>401</v>
      </c>
      <c r="L3644" s="12">
        <v>25</v>
      </c>
      <c r="M3644" s="11"/>
      <c r="N3644" s="38">
        <f>I3644*(100-$B$4)*(100-$B$5)/10000</f>
        <v>6574.26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11.1" customHeight="1" outlineLevel="4" x14ac:dyDescent="0.2">
      <c r="A3645" s="30" t="s">
        <v>7249</v>
      </c>
      <c r="B3645" s="30"/>
      <c r="C3645" s="30"/>
      <c r="D3645" s="30"/>
      <c r="E3645" s="30"/>
      <c r="F3645" s="30"/>
      <c r="G3645" s="30"/>
      <c r="H3645" s="30"/>
      <c r="I3645" s="30"/>
      <c r="J3645" s="30"/>
      <c r="K3645" s="30"/>
      <c r="L3645" s="30"/>
      <c r="M3645" s="30"/>
      <c r="N3645" s="37"/>
      <c r="O3645" s="37"/>
      <c r="P3645" s="37"/>
      <c r="Q3645" s="37"/>
    </row>
    <row r="3646" spans="1:17" ht="47.1" customHeight="1" outlineLevel="5" x14ac:dyDescent="0.2">
      <c r="A3646" s="6" t="s">
        <v>7250</v>
      </c>
      <c r="B3646" s="7" t="s">
        <v>7251</v>
      </c>
      <c r="C3646" s="7" t="s">
        <v>974</v>
      </c>
      <c r="D3646" s="7" t="s">
        <v>35</v>
      </c>
      <c r="E3646" s="7" t="s">
        <v>2998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/>
      <c r="L3646" s="12">
        <v>15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7252</v>
      </c>
      <c r="B3647" s="7" t="s">
        <v>7253</v>
      </c>
      <c r="C3647" s="7" t="s">
        <v>974</v>
      </c>
      <c r="D3647" s="7" t="s">
        <v>35</v>
      </c>
      <c r="E3647" s="7" t="s">
        <v>5946</v>
      </c>
      <c r="F3647" s="7" t="s">
        <v>31</v>
      </c>
      <c r="G3647" s="8">
        <v>1.9</v>
      </c>
      <c r="H3647" s="9">
        <v>1.1413E-2</v>
      </c>
      <c r="I3647" s="10">
        <v>5863.5</v>
      </c>
      <c r="J3647" s="11"/>
      <c r="K3647" s="7"/>
      <c r="L3647" s="12">
        <v>15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7254</v>
      </c>
      <c r="B3648" s="7" t="s">
        <v>7255</v>
      </c>
      <c r="C3648" s="7" t="s">
        <v>974</v>
      </c>
      <c r="D3648" s="7" t="s">
        <v>35</v>
      </c>
      <c r="E3648" s="7" t="s">
        <v>5946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7256</v>
      </c>
      <c r="B3649" s="7" t="s">
        <v>7257</v>
      </c>
      <c r="C3649" s="7" t="s">
        <v>974</v>
      </c>
      <c r="D3649" s="7" t="s">
        <v>35</v>
      </c>
      <c r="E3649" s="7" t="s">
        <v>2998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7258</v>
      </c>
      <c r="B3650" s="7" t="s">
        <v>7259</v>
      </c>
      <c r="C3650" s="7" t="s">
        <v>974</v>
      </c>
      <c r="D3650" s="7" t="s">
        <v>35</v>
      </c>
      <c r="E3650" s="7" t="s">
        <v>5946</v>
      </c>
      <c r="F3650" s="7" t="s">
        <v>31</v>
      </c>
      <c r="G3650" s="8">
        <v>2.1</v>
      </c>
      <c r="H3650" s="9">
        <v>1.1413E-2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7260</v>
      </c>
      <c r="B3651" s="7" t="s">
        <v>7261</v>
      </c>
      <c r="C3651" s="7" t="s">
        <v>974</v>
      </c>
      <c r="D3651" s="7" t="s">
        <v>35</v>
      </c>
      <c r="E3651" s="7" t="s">
        <v>2998</v>
      </c>
      <c r="F3651" s="7" t="s">
        <v>31</v>
      </c>
      <c r="G3651" s="8">
        <v>2.1</v>
      </c>
      <c r="H3651" s="9">
        <v>1.1413E-2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7262</v>
      </c>
      <c r="B3652" s="7" t="s">
        <v>7263</v>
      </c>
      <c r="C3652" s="7" t="s">
        <v>974</v>
      </c>
      <c r="D3652" s="7" t="s">
        <v>35</v>
      </c>
      <c r="E3652" s="7" t="s">
        <v>30</v>
      </c>
      <c r="F3652" s="7" t="s">
        <v>31</v>
      </c>
      <c r="G3652" s="8">
        <v>1.9</v>
      </c>
      <c r="H3652" s="9">
        <v>1.1413E-2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7264</v>
      </c>
      <c r="B3653" s="7" t="s">
        <v>7265</v>
      </c>
      <c r="C3653" s="7" t="s">
        <v>974</v>
      </c>
      <c r="D3653" s="7" t="s">
        <v>35</v>
      </c>
      <c r="E3653" s="7" t="s">
        <v>76</v>
      </c>
      <c r="F3653" s="7" t="s">
        <v>31</v>
      </c>
      <c r="G3653" s="8">
        <v>1.9</v>
      </c>
      <c r="H3653" s="9">
        <v>1.1413E-2</v>
      </c>
      <c r="I3653" s="10">
        <v>5863.5</v>
      </c>
      <c r="J3653" s="11"/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7266</v>
      </c>
      <c r="B3654" s="7" t="s">
        <v>7267</v>
      </c>
      <c r="C3654" s="7" t="s">
        <v>974</v>
      </c>
      <c r="D3654" s="7" t="s">
        <v>29</v>
      </c>
      <c r="E3654" s="7" t="s">
        <v>2998</v>
      </c>
      <c r="F3654" s="7" t="s">
        <v>31</v>
      </c>
      <c r="G3654" s="8">
        <v>1.9</v>
      </c>
      <c r="H3654" s="9">
        <v>1.1413E-2</v>
      </c>
      <c r="I3654" s="10">
        <v>5863.47</v>
      </c>
      <c r="J3654" s="12">
        <v>995</v>
      </c>
      <c r="K3654" s="7"/>
      <c r="L3654" s="12">
        <v>15</v>
      </c>
      <c r="M3654" s="11"/>
      <c r="N3654" s="38">
        <f>I3654*(100-$B$4)*(100-$B$5)/10000</f>
        <v>5863.47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7268</v>
      </c>
      <c r="B3655" s="7" t="s">
        <v>7269</v>
      </c>
      <c r="C3655" s="7" t="s">
        <v>974</v>
      </c>
      <c r="D3655" s="7" t="s">
        <v>29</v>
      </c>
      <c r="E3655" s="7" t="s">
        <v>532</v>
      </c>
      <c r="F3655" s="7" t="s">
        <v>31</v>
      </c>
      <c r="G3655" s="8">
        <v>1.9</v>
      </c>
      <c r="H3655" s="9">
        <v>1.1413E-2</v>
      </c>
      <c r="I3655" s="10">
        <v>5863.5</v>
      </c>
      <c r="J3655" s="11"/>
      <c r="K3655" s="7"/>
      <c r="L3655" s="12">
        <v>15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7270</v>
      </c>
      <c r="B3656" s="7" t="s">
        <v>7271</v>
      </c>
      <c r="C3656" s="7" t="s">
        <v>974</v>
      </c>
      <c r="D3656" s="7" t="s">
        <v>29</v>
      </c>
      <c r="E3656" s="7" t="s">
        <v>2998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7272</v>
      </c>
      <c r="B3657" s="7" t="s">
        <v>7273</v>
      </c>
      <c r="C3657" s="7" t="s">
        <v>974</v>
      </c>
      <c r="D3657" s="7" t="s">
        <v>29</v>
      </c>
      <c r="E3657" s="7" t="s">
        <v>532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7274</v>
      </c>
      <c r="B3658" s="7" t="s">
        <v>7275</v>
      </c>
      <c r="C3658" s="7" t="s">
        <v>974</v>
      </c>
      <c r="D3658" s="7" t="s">
        <v>29</v>
      </c>
      <c r="E3658" s="7" t="s">
        <v>532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7276</v>
      </c>
      <c r="B3659" s="7" t="s">
        <v>7277</v>
      </c>
      <c r="C3659" s="7" t="s">
        <v>974</v>
      </c>
      <c r="D3659" s="7" t="s">
        <v>29</v>
      </c>
      <c r="E3659" s="7" t="s">
        <v>2998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7278</v>
      </c>
      <c r="B3660" s="7" t="s">
        <v>7279</v>
      </c>
      <c r="C3660" s="7" t="s">
        <v>974</v>
      </c>
      <c r="D3660" s="7" t="s">
        <v>29</v>
      </c>
      <c r="E3660" s="7" t="s">
        <v>532</v>
      </c>
      <c r="F3660" s="7" t="s">
        <v>31</v>
      </c>
      <c r="G3660" s="8">
        <v>1.9</v>
      </c>
      <c r="H3660" s="9">
        <v>1.1413E-2</v>
      </c>
      <c r="I3660" s="10">
        <v>5863.5</v>
      </c>
      <c r="J3660" s="12">
        <v>13</v>
      </c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7280</v>
      </c>
      <c r="B3661" s="7" t="s">
        <v>7281</v>
      </c>
      <c r="C3661" s="7" t="s">
        <v>974</v>
      </c>
      <c r="D3661" s="7" t="s">
        <v>29</v>
      </c>
      <c r="E3661" s="7" t="s">
        <v>2998</v>
      </c>
      <c r="F3661" s="7" t="s">
        <v>31</v>
      </c>
      <c r="G3661" s="8">
        <v>1.9</v>
      </c>
      <c r="H3661" s="9">
        <v>9.5110000000000004E-3</v>
      </c>
      <c r="I3661" s="10">
        <v>5863.5</v>
      </c>
      <c r="J3661" s="11"/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7282</v>
      </c>
      <c r="B3662" s="7" t="s">
        <v>7283</v>
      </c>
      <c r="C3662" s="7" t="s">
        <v>974</v>
      </c>
      <c r="D3662" s="7" t="s">
        <v>61</v>
      </c>
      <c r="E3662" s="7" t="s">
        <v>532</v>
      </c>
      <c r="F3662" s="7" t="s">
        <v>31</v>
      </c>
      <c r="G3662" s="8">
        <v>1.9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7284</v>
      </c>
      <c r="B3663" s="7" t="s">
        <v>7285</v>
      </c>
      <c r="C3663" s="7" t="s">
        <v>974</v>
      </c>
      <c r="D3663" s="7" t="s">
        <v>61</v>
      </c>
      <c r="E3663" s="7" t="s">
        <v>2998</v>
      </c>
      <c r="F3663" s="7" t="s">
        <v>31</v>
      </c>
      <c r="G3663" s="8">
        <v>1.8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7286</v>
      </c>
      <c r="B3664" s="7" t="s">
        <v>7287</v>
      </c>
      <c r="C3664" s="7" t="s">
        <v>974</v>
      </c>
      <c r="D3664" s="7" t="s">
        <v>61</v>
      </c>
      <c r="E3664" s="7" t="s">
        <v>2998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7288</v>
      </c>
      <c r="B3665" s="7" t="s">
        <v>7289</v>
      </c>
      <c r="C3665" s="7" t="s">
        <v>974</v>
      </c>
      <c r="D3665" s="7" t="s">
        <v>61</v>
      </c>
      <c r="E3665" s="7" t="s">
        <v>532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7290</v>
      </c>
      <c r="B3666" s="7" t="s">
        <v>7291</v>
      </c>
      <c r="C3666" s="7" t="s">
        <v>974</v>
      </c>
      <c r="D3666" s="7" t="s">
        <v>61</v>
      </c>
      <c r="E3666" s="7" t="s">
        <v>532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7292</v>
      </c>
      <c r="B3667" s="7" t="s">
        <v>7293</v>
      </c>
      <c r="C3667" s="7" t="s">
        <v>974</v>
      </c>
      <c r="D3667" s="7" t="s">
        <v>61</v>
      </c>
      <c r="E3667" s="7" t="s">
        <v>2998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7294</v>
      </c>
      <c r="B3668" s="7" t="s">
        <v>7295</v>
      </c>
      <c r="C3668" s="7" t="s">
        <v>974</v>
      </c>
      <c r="D3668" s="7" t="s">
        <v>61</v>
      </c>
      <c r="E3668" s="7" t="s">
        <v>532</v>
      </c>
      <c r="F3668" s="7" t="s">
        <v>31</v>
      </c>
      <c r="G3668" s="8">
        <v>1.9</v>
      </c>
      <c r="H3668" s="9">
        <v>1.1413E-2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7296</v>
      </c>
      <c r="B3669" s="7" t="s">
        <v>7297</v>
      </c>
      <c r="C3669" s="7" t="s">
        <v>974</v>
      </c>
      <c r="D3669" s="7" t="s">
        <v>61</v>
      </c>
      <c r="E3669" s="7" t="s">
        <v>2998</v>
      </c>
      <c r="F3669" s="7" t="s">
        <v>31</v>
      </c>
      <c r="G3669" s="8">
        <v>1.9</v>
      </c>
      <c r="H3669" s="9">
        <v>1.1413E-2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7298</v>
      </c>
      <c r="B3670" s="7" t="s">
        <v>7299</v>
      </c>
      <c r="C3670" s="7" t="s">
        <v>974</v>
      </c>
      <c r="D3670" s="7" t="s">
        <v>374</v>
      </c>
      <c r="E3670" s="7" t="s">
        <v>2998</v>
      </c>
      <c r="F3670" s="7" t="s">
        <v>31</v>
      </c>
      <c r="G3670" s="8">
        <v>1.8</v>
      </c>
      <c r="H3670" s="9">
        <v>1.1413E-2</v>
      </c>
      <c r="I3670" s="10">
        <v>5863.5</v>
      </c>
      <c r="J3670" s="11"/>
      <c r="K3670" s="7"/>
      <c r="L3670" s="12">
        <v>15</v>
      </c>
      <c r="M3670" s="11"/>
      <c r="N3670" s="38">
        <f>I3670*(100-$B$4)*(100-$B$5)/10000</f>
        <v>5863.5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47.1" customHeight="1" outlineLevel="5" x14ac:dyDescent="0.2">
      <c r="A3671" s="6" t="s">
        <v>7300</v>
      </c>
      <c r="B3671" s="7" t="s">
        <v>7301</v>
      </c>
      <c r="C3671" s="7" t="s">
        <v>974</v>
      </c>
      <c r="D3671" s="7" t="s">
        <v>374</v>
      </c>
      <c r="E3671" s="7" t="s">
        <v>532</v>
      </c>
      <c r="F3671" s="7" t="s">
        <v>31</v>
      </c>
      <c r="G3671" s="8">
        <v>1.9</v>
      </c>
      <c r="H3671" s="9">
        <v>1.1413E-2</v>
      </c>
      <c r="I3671" s="10">
        <v>5863.5</v>
      </c>
      <c r="J3671" s="11"/>
      <c r="K3671" s="7"/>
      <c r="L3671" s="12">
        <v>15</v>
      </c>
      <c r="M3671" s="11"/>
      <c r="N3671" s="38">
        <f>I3671*(100-$B$4)*(100-$B$5)/10000</f>
        <v>5863.5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59.1" customHeight="1" outlineLevel="5" x14ac:dyDescent="0.2">
      <c r="A3672" s="6" t="s">
        <v>7302</v>
      </c>
      <c r="B3672" s="7" t="s">
        <v>7303</v>
      </c>
      <c r="C3672" s="7" t="s">
        <v>974</v>
      </c>
      <c r="D3672" s="7" t="s">
        <v>374</v>
      </c>
      <c r="E3672" s="7" t="s">
        <v>532</v>
      </c>
      <c r="F3672" s="7" t="s">
        <v>31</v>
      </c>
      <c r="G3672" s="8">
        <v>1.9</v>
      </c>
      <c r="H3672" s="9">
        <v>1.1413E-2</v>
      </c>
      <c r="I3672" s="10">
        <v>7925.91</v>
      </c>
      <c r="J3672" s="11"/>
      <c r="K3672" s="7" t="s">
        <v>705</v>
      </c>
      <c r="L3672" s="12">
        <v>25</v>
      </c>
      <c r="M3672" s="11"/>
      <c r="N3672" s="38">
        <f>I3672*(100-$B$4)*(100-$B$5)/10000</f>
        <v>7925.91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59.1" customHeight="1" outlineLevel="5" x14ac:dyDescent="0.2">
      <c r="A3673" s="6" t="s">
        <v>7304</v>
      </c>
      <c r="B3673" s="7" t="s">
        <v>7305</v>
      </c>
      <c r="C3673" s="7" t="s">
        <v>974</v>
      </c>
      <c r="D3673" s="7" t="s">
        <v>374</v>
      </c>
      <c r="E3673" s="7" t="s">
        <v>2998</v>
      </c>
      <c r="F3673" s="7" t="s">
        <v>31</v>
      </c>
      <c r="G3673" s="8">
        <v>1.9</v>
      </c>
      <c r="H3673" s="9">
        <v>1.1413E-2</v>
      </c>
      <c r="I3673" s="10">
        <v>7925.91</v>
      </c>
      <c r="J3673" s="11"/>
      <c r="K3673" s="7" t="s">
        <v>705</v>
      </c>
      <c r="L3673" s="12">
        <v>25</v>
      </c>
      <c r="M3673" s="11"/>
      <c r="N3673" s="38">
        <f>I3673*(100-$B$4)*(100-$B$5)/10000</f>
        <v>7925.91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7306</v>
      </c>
      <c r="B3674" s="7" t="s">
        <v>7307</v>
      </c>
      <c r="C3674" s="7" t="s">
        <v>974</v>
      </c>
      <c r="D3674" s="7" t="s">
        <v>374</v>
      </c>
      <c r="E3674" s="7" t="s">
        <v>2998</v>
      </c>
      <c r="F3674" s="7" t="s">
        <v>31</v>
      </c>
      <c r="G3674" s="8">
        <v>2.1</v>
      </c>
      <c r="H3674" s="9">
        <v>1.1413E-2</v>
      </c>
      <c r="I3674" s="10">
        <v>13654.13</v>
      </c>
      <c r="J3674" s="11"/>
      <c r="K3674" s="7" t="s">
        <v>92</v>
      </c>
      <c r="L3674" s="12">
        <v>30</v>
      </c>
      <c r="M3674" s="11"/>
      <c r="N3674" s="38">
        <f>I3674*(100-$B$4)*(100-$B$5)/10000</f>
        <v>13654.13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7308</v>
      </c>
      <c r="B3675" s="7" t="s">
        <v>7309</v>
      </c>
      <c r="C3675" s="7" t="s">
        <v>974</v>
      </c>
      <c r="D3675" s="7" t="s">
        <v>374</v>
      </c>
      <c r="E3675" s="7" t="s">
        <v>532</v>
      </c>
      <c r="F3675" s="7" t="s">
        <v>31</v>
      </c>
      <c r="G3675" s="8">
        <v>2.1</v>
      </c>
      <c r="H3675" s="9">
        <v>1.1413E-2</v>
      </c>
      <c r="I3675" s="10">
        <v>13654.13</v>
      </c>
      <c r="J3675" s="11"/>
      <c r="K3675" s="7" t="s">
        <v>92</v>
      </c>
      <c r="L3675" s="12">
        <v>30</v>
      </c>
      <c r="M3675" s="11"/>
      <c r="N3675" s="38">
        <f>I3675*(100-$B$4)*(100-$B$5)/10000</f>
        <v>13654.13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47.1" customHeight="1" outlineLevel="5" x14ac:dyDescent="0.2">
      <c r="A3676" s="6" t="s">
        <v>7310</v>
      </c>
      <c r="B3676" s="7" t="s">
        <v>7311</v>
      </c>
      <c r="C3676" s="7" t="s">
        <v>974</v>
      </c>
      <c r="D3676" s="7" t="s">
        <v>374</v>
      </c>
      <c r="E3676" s="7" t="s">
        <v>2998</v>
      </c>
      <c r="F3676" s="7" t="s">
        <v>31</v>
      </c>
      <c r="G3676" s="8">
        <v>1.9</v>
      </c>
      <c r="H3676" s="9">
        <v>1.1413E-2</v>
      </c>
      <c r="I3676" s="10">
        <v>5863.5</v>
      </c>
      <c r="J3676" s="11"/>
      <c r="K3676" s="7" t="s">
        <v>406</v>
      </c>
      <c r="L3676" s="12">
        <v>25</v>
      </c>
      <c r="M3676" s="11"/>
      <c r="N3676" s="38">
        <f>I3676*(100-$B$4)*(100-$B$5)/10000</f>
        <v>5863.5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7312</v>
      </c>
      <c r="B3677" s="7" t="s">
        <v>7313</v>
      </c>
      <c r="C3677" s="7" t="s">
        <v>974</v>
      </c>
      <c r="D3677" s="7" t="s">
        <v>374</v>
      </c>
      <c r="E3677" s="7" t="s">
        <v>532</v>
      </c>
      <c r="F3677" s="7" t="s">
        <v>31</v>
      </c>
      <c r="G3677" s="8">
        <v>1.9</v>
      </c>
      <c r="H3677" s="9">
        <v>1.1413E-2</v>
      </c>
      <c r="I3677" s="10">
        <v>5863.5</v>
      </c>
      <c r="J3677" s="11"/>
      <c r="K3677" s="7" t="s">
        <v>406</v>
      </c>
      <c r="L3677" s="12">
        <v>25</v>
      </c>
      <c r="M3677" s="11"/>
      <c r="N3677" s="38">
        <f>I3677*(100-$B$4)*(100-$B$5)/10000</f>
        <v>5863.5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7314</v>
      </c>
      <c r="B3678" s="7" t="s">
        <v>7315</v>
      </c>
      <c r="C3678" s="7" t="s">
        <v>34</v>
      </c>
      <c r="D3678" s="7" t="s">
        <v>35</v>
      </c>
      <c r="E3678" s="7" t="s">
        <v>7316</v>
      </c>
      <c r="F3678" s="7" t="s">
        <v>31</v>
      </c>
      <c r="G3678" s="8">
        <v>1.8</v>
      </c>
      <c r="H3678" s="9">
        <v>1.1413E-2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35.1" customHeight="1" outlineLevel="5" x14ac:dyDescent="0.2">
      <c r="A3679" s="6" t="s">
        <v>7317</v>
      </c>
      <c r="B3679" s="7" t="s">
        <v>7318</v>
      </c>
      <c r="C3679" s="7" t="s">
        <v>34</v>
      </c>
      <c r="D3679" s="7" t="s">
        <v>35</v>
      </c>
      <c r="E3679" s="7" t="s">
        <v>40</v>
      </c>
      <c r="F3679" s="7" t="s">
        <v>31</v>
      </c>
      <c r="G3679" s="8">
        <v>1.8</v>
      </c>
      <c r="H3679" s="9">
        <v>1.1413E-2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7319</v>
      </c>
      <c r="B3680" s="7" t="s">
        <v>7320</v>
      </c>
      <c r="C3680" s="7" t="s">
        <v>34</v>
      </c>
      <c r="D3680" s="7" t="s">
        <v>35</v>
      </c>
      <c r="E3680" s="7" t="s">
        <v>40</v>
      </c>
      <c r="F3680" s="7" t="s">
        <v>31</v>
      </c>
      <c r="G3680" s="8">
        <v>1.8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7321</v>
      </c>
      <c r="B3681" s="7" t="s">
        <v>7322</v>
      </c>
      <c r="C3681" s="7" t="s">
        <v>34</v>
      </c>
      <c r="D3681" s="7" t="s">
        <v>35</v>
      </c>
      <c r="E3681" s="7" t="s">
        <v>7316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7323</v>
      </c>
      <c r="B3682" s="7" t="s">
        <v>7324</v>
      </c>
      <c r="C3682" s="7" t="s">
        <v>34</v>
      </c>
      <c r="D3682" s="7" t="s">
        <v>35</v>
      </c>
      <c r="E3682" s="7" t="s">
        <v>7316</v>
      </c>
      <c r="F3682" s="7" t="s">
        <v>31</v>
      </c>
      <c r="G3682" s="8">
        <v>2.1</v>
      </c>
      <c r="H3682" s="9">
        <v>1.1413E-2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7325</v>
      </c>
      <c r="B3683" s="7" t="s">
        <v>7326</v>
      </c>
      <c r="C3683" s="7" t="s">
        <v>34</v>
      </c>
      <c r="D3683" s="7" t="s">
        <v>35</v>
      </c>
      <c r="E3683" s="7" t="s">
        <v>40</v>
      </c>
      <c r="F3683" s="7" t="s">
        <v>31</v>
      </c>
      <c r="G3683" s="8">
        <v>2.1</v>
      </c>
      <c r="H3683" s="9">
        <v>1.1413E-2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7327</v>
      </c>
      <c r="B3684" s="7" t="s">
        <v>7328</v>
      </c>
      <c r="C3684" s="7" t="s">
        <v>34</v>
      </c>
      <c r="D3684" s="7" t="s">
        <v>35</v>
      </c>
      <c r="E3684" s="7" t="s">
        <v>7316</v>
      </c>
      <c r="F3684" s="7" t="s">
        <v>31</v>
      </c>
      <c r="G3684" s="8">
        <v>1.8</v>
      </c>
      <c r="H3684" s="9">
        <v>1.1413E-2</v>
      </c>
      <c r="I3684" s="10">
        <v>7959.98</v>
      </c>
      <c r="J3684" s="11"/>
      <c r="K3684" s="7" t="s">
        <v>401</v>
      </c>
      <c r="L3684" s="12">
        <v>25</v>
      </c>
      <c r="M3684" s="11"/>
      <c r="N3684" s="38">
        <f>I3684*(100-$B$4)*(100-$B$5)/10000</f>
        <v>7959.98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47.1" customHeight="1" outlineLevel="5" x14ac:dyDescent="0.2">
      <c r="A3685" s="6" t="s">
        <v>7329</v>
      </c>
      <c r="B3685" s="7" t="s">
        <v>7330</v>
      </c>
      <c r="C3685" s="7" t="s">
        <v>34</v>
      </c>
      <c r="D3685" s="7" t="s">
        <v>35</v>
      </c>
      <c r="E3685" s="7" t="s">
        <v>40</v>
      </c>
      <c r="F3685" s="7" t="s">
        <v>31</v>
      </c>
      <c r="G3685" s="8">
        <v>1.8</v>
      </c>
      <c r="H3685" s="9">
        <v>1.1413E-2</v>
      </c>
      <c r="I3685" s="10">
        <v>7959.98</v>
      </c>
      <c r="J3685" s="11"/>
      <c r="K3685" s="7" t="s">
        <v>401</v>
      </c>
      <c r="L3685" s="12">
        <v>25</v>
      </c>
      <c r="M3685" s="11"/>
      <c r="N3685" s="38">
        <f>I3685*(100-$B$4)*(100-$B$5)/10000</f>
        <v>7959.98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47.1" customHeight="1" outlineLevel="5" x14ac:dyDescent="0.2">
      <c r="A3686" s="6" t="s">
        <v>7331</v>
      </c>
      <c r="B3686" s="7" t="s">
        <v>7332</v>
      </c>
      <c r="C3686" s="7" t="s">
        <v>34</v>
      </c>
      <c r="D3686" s="7" t="s">
        <v>29</v>
      </c>
      <c r="E3686" s="7" t="s">
        <v>445</v>
      </c>
      <c r="F3686" s="7" t="s">
        <v>31</v>
      </c>
      <c r="G3686" s="8">
        <v>1.8</v>
      </c>
      <c r="H3686" s="9">
        <v>1.1413E-2</v>
      </c>
      <c r="I3686" s="10">
        <v>6581.98</v>
      </c>
      <c r="J3686" s="11"/>
      <c r="K3686" s="7"/>
      <c r="L3686" s="12">
        <v>15</v>
      </c>
      <c r="M3686" s="11"/>
      <c r="N3686" s="38">
        <f>I3686*(100-$B$4)*(100-$B$5)/10000</f>
        <v>6581.98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47.1" customHeight="1" outlineLevel="5" x14ac:dyDescent="0.2">
      <c r="A3687" s="6" t="s">
        <v>7333</v>
      </c>
      <c r="B3687" s="7" t="s">
        <v>7334</v>
      </c>
      <c r="C3687" s="7" t="s">
        <v>34</v>
      </c>
      <c r="D3687" s="7" t="s">
        <v>29</v>
      </c>
      <c r="E3687" s="7" t="s">
        <v>7316</v>
      </c>
      <c r="F3687" s="7" t="s">
        <v>31</v>
      </c>
      <c r="G3687" s="8">
        <v>1.8</v>
      </c>
      <c r="H3687" s="9">
        <v>9.5110000000000004E-3</v>
      </c>
      <c r="I3687" s="10">
        <v>6581.98</v>
      </c>
      <c r="J3687" s="11"/>
      <c r="K3687" s="7"/>
      <c r="L3687" s="12">
        <v>15</v>
      </c>
      <c r="M3687" s="11"/>
      <c r="N3687" s="38">
        <f>I3687*(100-$B$4)*(100-$B$5)/10000</f>
        <v>6581.98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7335</v>
      </c>
      <c r="B3688" s="7" t="s">
        <v>7336</v>
      </c>
      <c r="C3688" s="7" t="s">
        <v>34</v>
      </c>
      <c r="D3688" s="7" t="s">
        <v>29</v>
      </c>
      <c r="E3688" s="7" t="s">
        <v>7316</v>
      </c>
      <c r="F3688" s="7" t="s">
        <v>31</v>
      </c>
      <c r="G3688" s="8">
        <v>1.825</v>
      </c>
      <c r="H3688" s="9">
        <v>1.1413E-2</v>
      </c>
      <c r="I3688" s="10">
        <v>8644.42</v>
      </c>
      <c r="J3688" s="11"/>
      <c r="K3688" s="7" t="s">
        <v>705</v>
      </c>
      <c r="L3688" s="12">
        <v>25</v>
      </c>
      <c r="M3688" s="11"/>
      <c r="N3688" s="38">
        <f>I3688*(100-$B$4)*(100-$B$5)/10000</f>
        <v>8644.42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7.1" customHeight="1" outlineLevel="5" x14ac:dyDescent="0.2">
      <c r="A3689" s="6" t="s">
        <v>7337</v>
      </c>
      <c r="B3689" s="7" t="s">
        <v>7338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8644.42</v>
      </c>
      <c r="J3689" s="11"/>
      <c r="K3689" s="7" t="s">
        <v>705</v>
      </c>
      <c r="L3689" s="12">
        <v>25</v>
      </c>
      <c r="M3689" s="11"/>
      <c r="N3689" s="38">
        <f>I3689*(100-$B$4)*(100-$B$5)/10000</f>
        <v>8644.42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59.1" customHeight="1" outlineLevel="5" x14ac:dyDescent="0.2">
      <c r="A3690" s="6" t="s">
        <v>7339</v>
      </c>
      <c r="B3690" s="7" t="s">
        <v>7340</v>
      </c>
      <c r="C3690" s="7" t="s">
        <v>34</v>
      </c>
      <c r="D3690" s="7" t="s">
        <v>29</v>
      </c>
      <c r="E3690" s="7" t="s">
        <v>7316</v>
      </c>
      <c r="F3690" s="7" t="s">
        <v>31</v>
      </c>
      <c r="G3690" s="8">
        <v>2.1</v>
      </c>
      <c r="H3690" s="9">
        <v>1.1413E-2</v>
      </c>
      <c r="I3690" s="10">
        <v>14372.62</v>
      </c>
      <c r="J3690" s="11"/>
      <c r="K3690" s="7" t="s">
        <v>92</v>
      </c>
      <c r="L3690" s="12">
        <v>30</v>
      </c>
      <c r="M3690" s="11"/>
      <c r="N3690" s="38">
        <f>I3690*(100-$B$4)*(100-$B$5)/10000</f>
        <v>14372.62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59.1" customHeight="1" outlineLevel="5" x14ac:dyDescent="0.2">
      <c r="A3691" s="6" t="s">
        <v>7341</v>
      </c>
      <c r="B3691" s="7" t="s">
        <v>7342</v>
      </c>
      <c r="C3691" s="7" t="s">
        <v>34</v>
      </c>
      <c r="D3691" s="7" t="s">
        <v>29</v>
      </c>
      <c r="E3691" s="7" t="s">
        <v>445</v>
      </c>
      <c r="F3691" s="7" t="s">
        <v>31</v>
      </c>
      <c r="G3691" s="8">
        <v>2.1</v>
      </c>
      <c r="H3691" s="9">
        <v>1.1413E-2</v>
      </c>
      <c r="I3691" s="10">
        <v>14372.62</v>
      </c>
      <c r="J3691" s="11"/>
      <c r="K3691" s="7" t="s">
        <v>92</v>
      </c>
      <c r="L3691" s="12">
        <v>30</v>
      </c>
      <c r="M3691" s="11"/>
      <c r="N3691" s="38">
        <f>I3691*(100-$B$4)*(100-$B$5)/10000</f>
        <v>14372.62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59.1" customHeight="1" outlineLevel="5" x14ac:dyDescent="0.2">
      <c r="A3692" s="6" t="s">
        <v>7343</v>
      </c>
      <c r="B3692" s="7" t="s">
        <v>7344</v>
      </c>
      <c r="C3692" s="7" t="s">
        <v>34</v>
      </c>
      <c r="D3692" s="7" t="s">
        <v>29</v>
      </c>
      <c r="E3692" s="7" t="s">
        <v>445</v>
      </c>
      <c r="F3692" s="7" t="s">
        <v>31</v>
      </c>
      <c r="G3692" s="8">
        <v>2.1</v>
      </c>
      <c r="H3692" s="9">
        <v>1.1413E-2</v>
      </c>
      <c r="I3692" s="10">
        <v>18061.900000000001</v>
      </c>
      <c r="J3692" s="11"/>
      <c r="K3692" s="7" t="s">
        <v>2265</v>
      </c>
      <c r="L3692" s="12">
        <v>30</v>
      </c>
      <c r="M3692" s="11"/>
      <c r="N3692" s="38">
        <f>I3692*(100-$B$4)*(100-$B$5)/10000</f>
        <v>18061.900000000001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59.1" customHeight="1" outlineLevel="5" x14ac:dyDescent="0.2">
      <c r="A3693" s="6" t="s">
        <v>7345</v>
      </c>
      <c r="B3693" s="7" t="s">
        <v>7346</v>
      </c>
      <c r="C3693" s="7" t="s">
        <v>34</v>
      </c>
      <c r="D3693" s="7" t="s">
        <v>29</v>
      </c>
      <c r="E3693" s="7" t="s">
        <v>7316</v>
      </c>
      <c r="F3693" s="7" t="s">
        <v>31</v>
      </c>
      <c r="G3693" s="8">
        <v>2.1</v>
      </c>
      <c r="H3693" s="9">
        <v>1.1413E-2</v>
      </c>
      <c r="I3693" s="10">
        <v>18061.900000000001</v>
      </c>
      <c r="J3693" s="11"/>
      <c r="K3693" s="7" t="s">
        <v>2265</v>
      </c>
      <c r="L3693" s="12">
        <v>30</v>
      </c>
      <c r="M3693" s="11"/>
      <c r="N3693" s="38">
        <f>I3693*(100-$B$4)*(100-$B$5)/10000</f>
        <v>18061.900000000001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7347</v>
      </c>
      <c r="B3694" s="7" t="s">
        <v>7348</v>
      </c>
      <c r="C3694" s="7" t="s">
        <v>34</v>
      </c>
      <c r="D3694" s="7" t="s">
        <v>29</v>
      </c>
      <c r="E3694" s="7" t="s">
        <v>445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710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7349</v>
      </c>
      <c r="B3695" s="7" t="s">
        <v>7350</v>
      </c>
      <c r="C3695" s="7" t="s">
        <v>34</v>
      </c>
      <c r="D3695" s="7" t="s">
        <v>29</v>
      </c>
      <c r="E3695" s="7" t="s">
        <v>7316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710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47.1" customHeight="1" outlineLevel="5" x14ac:dyDescent="0.2">
      <c r="A3696" s="6" t="s">
        <v>7351</v>
      </c>
      <c r="B3696" s="7" t="s">
        <v>7352</v>
      </c>
      <c r="C3696" s="7" t="s">
        <v>34</v>
      </c>
      <c r="D3696" s="7" t="s">
        <v>29</v>
      </c>
      <c r="E3696" s="7" t="s">
        <v>7316</v>
      </c>
      <c r="F3696" s="7" t="s">
        <v>31</v>
      </c>
      <c r="G3696" s="8">
        <v>1.8</v>
      </c>
      <c r="H3696" s="9">
        <v>9.5110000000000004E-3</v>
      </c>
      <c r="I3696" s="10">
        <v>7959.98</v>
      </c>
      <c r="J3696" s="11"/>
      <c r="K3696" s="7" t="s">
        <v>401</v>
      </c>
      <c r="L3696" s="12">
        <v>25</v>
      </c>
      <c r="M3696" s="11"/>
      <c r="N3696" s="38">
        <f>I3696*(100-$B$4)*(100-$B$5)/10000</f>
        <v>7959.98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7353</v>
      </c>
      <c r="B3697" s="7" t="s">
        <v>7354</v>
      </c>
      <c r="C3697" s="7" t="s">
        <v>34</v>
      </c>
      <c r="D3697" s="7" t="s">
        <v>29</v>
      </c>
      <c r="E3697" s="7" t="s">
        <v>445</v>
      </c>
      <c r="F3697" s="7" t="s">
        <v>31</v>
      </c>
      <c r="G3697" s="8">
        <v>1.8</v>
      </c>
      <c r="H3697" s="9">
        <v>1.1413E-2</v>
      </c>
      <c r="I3697" s="10">
        <v>7959.98</v>
      </c>
      <c r="J3697" s="11"/>
      <c r="K3697" s="7" t="s">
        <v>401</v>
      </c>
      <c r="L3697" s="12">
        <v>25</v>
      </c>
      <c r="M3697" s="11"/>
      <c r="N3697" s="38">
        <f>I3697*(100-$B$4)*(100-$B$5)/10000</f>
        <v>7959.98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7355</v>
      </c>
      <c r="B3698" s="7" t="s">
        <v>7356</v>
      </c>
      <c r="C3698" s="7" t="s">
        <v>34</v>
      </c>
      <c r="D3698" s="7" t="s">
        <v>61</v>
      </c>
      <c r="E3698" s="7" t="s">
        <v>445</v>
      </c>
      <c r="F3698" s="7" t="s">
        <v>31</v>
      </c>
      <c r="G3698" s="8">
        <v>1.8</v>
      </c>
      <c r="H3698" s="9">
        <v>1.1413E-2</v>
      </c>
      <c r="I3698" s="10">
        <v>6581.98</v>
      </c>
      <c r="J3698" s="12">
        <v>422</v>
      </c>
      <c r="K3698" s="7"/>
      <c r="L3698" s="12">
        <v>15</v>
      </c>
      <c r="M3698" s="11"/>
      <c r="N3698" s="38">
        <f>I3698*(100-$B$4)*(100-$B$5)/10000</f>
        <v>6581.98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35.1" customHeight="1" outlineLevel="5" x14ac:dyDescent="0.2">
      <c r="A3699" s="6" t="s">
        <v>7357</v>
      </c>
      <c r="B3699" s="7" t="s">
        <v>7358</v>
      </c>
      <c r="C3699" s="7" t="s">
        <v>34</v>
      </c>
      <c r="D3699" s="7" t="s">
        <v>61</v>
      </c>
      <c r="E3699" s="7" t="s">
        <v>7316</v>
      </c>
      <c r="F3699" s="7" t="s">
        <v>31</v>
      </c>
      <c r="G3699" s="8">
        <v>1.8</v>
      </c>
      <c r="H3699" s="9">
        <v>1.1413E-2</v>
      </c>
      <c r="I3699" s="10">
        <v>6581.98</v>
      </c>
      <c r="J3699" s="11"/>
      <c r="K3699" s="7"/>
      <c r="L3699" s="12">
        <v>15</v>
      </c>
      <c r="M3699" s="11"/>
      <c r="N3699" s="38">
        <f>I3699*(100-$B$4)*(100-$B$5)/10000</f>
        <v>6581.98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7359</v>
      </c>
      <c r="B3700" s="7" t="s">
        <v>7360</v>
      </c>
      <c r="C3700" s="7" t="s">
        <v>34</v>
      </c>
      <c r="D3700" s="7" t="s">
        <v>61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8644.42</v>
      </c>
      <c r="J3700" s="11"/>
      <c r="K3700" s="7" t="s">
        <v>705</v>
      </c>
      <c r="L3700" s="12">
        <v>25</v>
      </c>
      <c r="M3700" s="11"/>
      <c r="N3700" s="38">
        <f>I3700*(100-$B$4)*(100-$B$5)/10000</f>
        <v>8644.42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7.1" customHeight="1" outlineLevel="5" x14ac:dyDescent="0.2">
      <c r="A3701" s="6" t="s">
        <v>7361</v>
      </c>
      <c r="B3701" s="7" t="s">
        <v>7362</v>
      </c>
      <c r="C3701" s="7" t="s">
        <v>34</v>
      </c>
      <c r="D3701" s="7" t="s">
        <v>61</v>
      </c>
      <c r="E3701" s="7" t="s">
        <v>7316</v>
      </c>
      <c r="F3701" s="7" t="s">
        <v>31</v>
      </c>
      <c r="G3701" s="8">
        <v>1.8</v>
      </c>
      <c r="H3701" s="9">
        <v>1.1413E-2</v>
      </c>
      <c r="I3701" s="10">
        <v>8644.42</v>
      </c>
      <c r="J3701" s="11"/>
      <c r="K3701" s="7" t="s">
        <v>705</v>
      </c>
      <c r="L3701" s="12">
        <v>25</v>
      </c>
      <c r="M3701" s="11"/>
      <c r="N3701" s="38">
        <f>I3701*(100-$B$4)*(100-$B$5)/10000</f>
        <v>8644.42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59.1" customHeight="1" outlineLevel="5" x14ac:dyDescent="0.2">
      <c r="A3702" s="6" t="s">
        <v>7363</v>
      </c>
      <c r="B3702" s="7" t="s">
        <v>7364</v>
      </c>
      <c r="C3702" s="7" t="s">
        <v>34</v>
      </c>
      <c r="D3702" s="7" t="s">
        <v>61</v>
      </c>
      <c r="E3702" s="7" t="s">
        <v>7316</v>
      </c>
      <c r="F3702" s="7" t="s">
        <v>31</v>
      </c>
      <c r="G3702" s="8">
        <v>2.1</v>
      </c>
      <c r="H3702" s="9">
        <v>1.1413E-2</v>
      </c>
      <c r="I3702" s="10">
        <v>14372.62</v>
      </c>
      <c r="J3702" s="11"/>
      <c r="K3702" s="7" t="s">
        <v>92</v>
      </c>
      <c r="L3702" s="12">
        <v>30</v>
      </c>
      <c r="M3702" s="11"/>
      <c r="N3702" s="38">
        <f>I3702*(100-$B$4)*(100-$B$5)/10000</f>
        <v>14372.62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59.1" customHeight="1" outlineLevel="5" x14ac:dyDescent="0.2">
      <c r="A3703" s="6" t="s">
        <v>7365</v>
      </c>
      <c r="B3703" s="7" t="s">
        <v>7366</v>
      </c>
      <c r="C3703" s="7" t="s">
        <v>34</v>
      </c>
      <c r="D3703" s="7" t="s">
        <v>61</v>
      </c>
      <c r="E3703" s="7" t="s">
        <v>445</v>
      </c>
      <c r="F3703" s="7" t="s">
        <v>31</v>
      </c>
      <c r="G3703" s="8">
        <v>2.1</v>
      </c>
      <c r="H3703" s="9">
        <v>1.1413E-2</v>
      </c>
      <c r="I3703" s="10">
        <v>14372.62</v>
      </c>
      <c r="J3703" s="11"/>
      <c r="K3703" s="7" t="s">
        <v>92</v>
      </c>
      <c r="L3703" s="12">
        <v>30</v>
      </c>
      <c r="M3703" s="11"/>
      <c r="N3703" s="38">
        <f>I3703*(100-$B$4)*(100-$B$5)/10000</f>
        <v>14372.62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7367</v>
      </c>
      <c r="B3704" s="7" t="s">
        <v>7368</v>
      </c>
      <c r="C3704" s="7" t="s">
        <v>34</v>
      </c>
      <c r="D3704" s="7" t="s">
        <v>61</v>
      </c>
      <c r="E3704" s="7" t="s">
        <v>7316</v>
      </c>
      <c r="F3704" s="7" t="s">
        <v>31</v>
      </c>
      <c r="G3704" s="8">
        <v>2.1</v>
      </c>
      <c r="H3704" s="9">
        <v>1.1413E-2</v>
      </c>
      <c r="I3704" s="10">
        <v>21037.59</v>
      </c>
      <c r="J3704" s="11"/>
      <c r="K3704" s="7" t="s">
        <v>2265</v>
      </c>
      <c r="L3704" s="12">
        <v>30</v>
      </c>
      <c r="M3704" s="11"/>
      <c r="N3704" s="38">
        <f>I3704*(100-$B$4)*(100-$B$5)/10000</f>
        <v>21037.59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7369</v>
      </c>
      <c r="B3705" s="7" t="s">
        <v>7370</v>
      </c>
      <c r="C3705" s="7" t="s">
        <v>34</v>
      </c>
      <c r="D3705" s="7" t="s">
        <v>61</v>
      </c>
      <c r="E3705" s="7" t="s">
        <v>7316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710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47.1" customHeight="1" outlineLevel="5" x14ac:dyDescent="0.2">
      <c r="A3706" s="6" t="s">
        <v>7371</v>
      </c>
      <c r="B3706" s="7" t="s">
        <v>7372</v>
      </c>
      <c r="C3706" s="7" t="s">
        <v>34</v>
      </c>
      <c r="D3706" s="7" t="s">
        <v>61</v>
      </c>
      <c r="E3706" s="7" t="s">
        <v>7316</v>
      </c>
      <c r="F3706" s="7" t="s">
        <v>31</v>
      </c>
      <c r="G3706" s="8">
        <v>1.8</v>
      </c>
      <c r="H3706" s="9">
        <v>9.5110000000000004E-3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59.1" customHeight="1" outlineLevel="5" x14ac:dyDescent="0.2">
      <c r="A3707" s="6" t="s">
        <v>7373</v>
      </c>
      <c r="B3707" s="7" t="s">
        <v>7374</v>
      </c>
      <c r="C3707" s="7" t="s">
        <v>34</v>
      </c>
      <c r="D3707" s="7" t="s">
        <v>61</v>
      </c>
      <c r="E3707" s="7" t="s">
        <v>445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47.1" customHeight="1" outlineLevel="5" x14ac:dyDescent="0.2">
      <c r="A3708" s="6" t="s">
        <v>7375</v>
      </c>
      <c r="B3708" s="7" t="s">
        <v>7376</v>
      </c>
      <c r="C3708" s="7" t="s">
        <v>34</v>
      </c>
      <c r="D3708" s="7" t="s">
        <v>374</v>
      </c>
      <c r="E3708" s="7" t="s">
        <v>445</v>
      </c>
      <c r="F3708" s="7" t="s">
        <v>31</v>
      </c>
      <c r="G3708" s="8">
        <v>1.8</v>
      </c>
      <c r="H3708" s="9">
        <v>1.1413E-2</v>
      </c>
      <c r="I3708" s="10">
        <v>6581.98</v>
      </c>
      <c r="J3708" s="12">
        <v>129</v>
      </c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35.1" customHeight="1" outlineLevel="5" x14ac:dyDescent="0.2">
      <c r="A3709" s="6" t="s">
        <v>7377</v>
      </c>
      <c r="B3709" s="7" t="s">
        <v>7378</v>
      </c>
      <c r="C3709" s="7" t="s">
        <v>34</v>
      </c>
      <c r="D3709" s="7" t="s">
        <v>374</v>
      </c>
      <c r="E3709" s="7" t="s">
        <v>7316</v>
      </c>
      <c r="F3709" s="7" t="s">
        <v>31</v>
      </c>
      <c r="G3709" s="8">
        <v>1.8</v>
      </c>
      <c r="H3709" s="9">
        <v>1.1413E-2</v>
      </c>
      <c r="I3709" s="10">
        <v>6581.98</v>
      </c>
      <c r="J3709" s="12">
        <v>168</v>
      </c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7379</v>
      </c>
      <c r="B3710" s="7" t="s">
        <v>7380</v>
      </c>
      <c r="C3710" s="7" t="s">
        <v>34</v>
      </c>
      <c r="D3710" s="7" t="s">
        <v>374</v>
      </c>
      <c r="E3710" s="7" t="s">
        <v>7316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7381</v>
      </c>
      <c r="B3711" s="7" t="s">
        <v>7382</v>
      </c>
      <c r="C3711" s="7" t="s">
        <v>34</v>
      </c>
      <c r="D3711" s="7" t="s">
        <v>374</v>
      </c>
      <c r="E3711" s="7" t="s">
        <v>445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7383</v>
      </c>
      <c r="B3712" s="7" t="s">
        <v>7384</v>
      </c>
      <c r="C3712" s="7" t="s">
        <v>34</v>
      </c>
      <c r="D3712" s="7" t="s">
        <v>374</v>
      </c>
      <c r="E3712" s="7" t="s">
        <v>445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7385</v>
      </c>
      <c r="B3713" s="7" t="s">
        <v>7386</v>
      </c>
      <c r="C3713" s="7" t="s">
        <v>34</v>
      </c>
      <c r="D3713" s="7" t="s">
        <v>374</v>
      </c>
      <c r="E3713" s="7" t="s">
        <v>7316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7387</v>
      </c>
      <c r="B3714" s="7" t="s">
        <v>7388</v>
      </c>
      <c r="C3714" s="7" t="s">
        <v>34</v>
      </c>
      <c r="D3714" s="7" t="s">
        <v>374</v>
      </c>
      <c r="E3714" s="7" t="s">
        <v>7316</v>
      </c>
      <c r="F3714" s="7" t="s">
        <v>31</v>
      </c>
      <c r="G3714" s="8">
        <v>1.8</v>
      </c>
      <c r="H3714" s="9">
        <v>1.1413E-2</v>
      </c>
      <c r="I3714" s="10">
        <v>7959.98</v>
      </c>
      <c r="J3714" s="11"/>
      <c r="K3714" s="7" t="s">
        <v>401</v>
      </c>
      <c r="L3714" s="12">
        <v>25</v>
      </c>
      <c r="M3714" s="11"/>
      <c r="N3714" s="38">
        <f>I3714*(100-$B$4)*(100-$B$5)/10000</f>
        <v>7959.98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59.1" customHeight="1" outlineLevel="5" x14ac:dyDescent="0.2">
      <c r="A3715" s="6" t="s">
        <v>7389</v>
      </c>
      <c r="B3715" s="7" t="s">
        <v>7390</v>
      </c>
      <c r="C3715" s="7" t="s">
        <v>34</v>
      </c>
      <c r="D3715" s="7" t="s">
        <v>374</v>
      </c>
      <c r="E3715" s="7" t="s">
        <v>445</v>
      </c>
      <c r="F3715" s="7" t="s">
        <v>31</v>
      </c>
      <c r="G3715" s="8">
        <v>1.8</v>
      </c>
      <c r="H3715" s="9">
        <v>1.1413E-2</v>
      </c>
      <c r="I3715" s="10">
        <v>7959.98</v>
      </c>
      <c r="J3715" s="11"/>
      <c r="K3715" s="7" t="s">
        <v>401</v>
      </c>
      <c r="L3715" s="12">
        <v>25</v>
      </c>
      <c r="M3715" s="11"/>
      <c r="N3715" s="38">
        <f>I3715*(100-$B$4)*(100-$B$5)/10000</f>
        <v>7959.98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47.1" customHeight="1" outlineLevel="5" x14ac:dyDescent="0.2">
      <c r="A3716" s="6" t="s">
        <v>7391</v>
      </c>
      <c r="B3716" s="7" t="s">
        <v>7392</v>
      </c>
      <c r="C3716" s="7" t="s">
        <v>124</v>
      </c>
      <c r="D3716" s="7" t="s">
        <v>35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6581.98</v>
      </c>
      <c r="J3716" s="11"/>
      <c r="K3716" s="7"/>
      <c r="L3716" s="12">
        <v>15</v>
      </c>
      <c r="M3716" s="11"/>
      <c r="N3716" s="38">
        <f>I3716*(100-$B$4)*(100-$B$5)/10000</f>
        <v>6581.98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35.1" customHeight="1" outlineLevel="5" x14ac:dyDescent="0.2">
      <c r="A3717" s="6" t="s">
        <v>7393</v>
      </c>
      <c r="B3717" s="7" t="s">
        <v>7394</v>
      </c>
      <c r="C3717" s="7" t="s">
        <v>124</v>
      </c>
      <c r="D3717" s="7" t="s">
        <v>35</v>
      </c>
      <c r="E3717" s="7" t="s">
        <v>331</v>
      </c>
      <c r="F3717" s="7" t="s">
        <v>31</v>
      </c>
      <c r="G3717" s="8">
        <v>1.8</v>
      </c>
      <c r="H3717" s="9">
        <v>1.1413E-2</v>
      </c>
      <c r="I3717" s="10">
        <v>6581.98</v>
      </c>
      <c r="J3717" s="11"/>
      <c r="K3717" s="7"/>
      <c r="L3717" s="12">
        <v>15</v>
      </c>
      <c r="M3717" s="11"/>
      <c r="N3717" s="38">
        <f>I3717*(100-$B$4)*(100-$B$5)/10000</f>
        <v>6581.98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7.1" customHeight="1" outlineLevel="5" x14ac:dyDescent="0.2">
      <c r="A3718" s="6" t="s">
        <v>7395</v>
      </c>
      <c r="B3718" s="7" t="s">
        <v>7396</v>
      </c>
      <c r="C3718" s="7" t="s">
        <v>124</v>
      </c>
      <c r="D3718" s="7" t="s">
        <v>35</v>
      </c>
      <c r="E3718" s="7" t="s">
        <v>331</v>
      </c>
      <c r="F3718" s="7" t="s">
        <v>31</v>
      </c>
      <c r="G3718" s="8">
        <v>1.8</v>
      </c>
      <c r="H3718" s="9">
        <v>1.1413E-2</v>
      </c>
      <c r="I3718" s="10">
        <v>8644.42</v>
      </c>
      <c r="J3718" s="11"/>
      <c r="K3718" s="7" t="s">
        <v>705</v>
      </c>
      <c r="L3718" s="12">
        <v>25</v>
      </c>
      <c r="M3718" s="11"/>
      <c r="N3718" s="38">
        <f>I3718*(100-$B$4)*(100-$B$5)/10000</f>
        <v>8644.42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59.1" customHeight="1" outlineLevel="5" x14ac:dyDescent="0.2">
      <c r="A3719" s="6" t="s">
        <v>7397</v>
      </c>
      <c r="B3719" s="7" t="s">
        <v>7398</v>
      </c>
      <c r="C3719" s="7" t="s">
        <v>124</v>
      </c>
      <c r="D3719" s="7" t="s">
        <v>35</v>
      </c>
      <c r="E3719" s="7" t="s">
        <v>2003</v>
      </c>
      <c r="F3719" s="7" t="s">
        <v>31</v>
      </c>
      <c r="G3719" s="8">
        <v>1.8</v>
      </c>
      <c r="H3719" s="9">
        <v>1.1413E-2</v>
      </c>
      <c r="I3719" s="10">
        <v>8644.42</v>
      </c>
      <c r="J3719" s="11"/>
      <c r="K3719" s="7" t="s">
        <v>705</v>
      </c>
      <c r="L3719" s="12">
        <v>25</v>
      </c>
      <c r="M3719" s="11"/>
      <c r="N3719" s="38">
        <f>I3719*(100-$B$4)*(100-$B$5)/10000</f>
        <v>8644.42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7399</v>
      </c>
      <c r="B3720" s="7" t="s">
        <v>7400</v>
      </c>
      <c r="C3720" s="7" t="s">
        <v>124</v>
      </c>
      <c r="D3720" s="7" t="s">
        <v>35</v>
      </c>
      <c r="E3720" s="7" t="s">
        <v>2003</v>
      </c>
      <c r="F3720" s="7" t="s">
        <v>31</v>
      </c>
      <c r="G3720" s="8">
        <v>2.1</v>
      </c>
      <c r="H3720" s="9">
        <v>1.1413E-2</v>
      </c>
      <c r="I3720" s="10">
        <v>14372.62</v>
      </c>
      <c r="J3720" s="11"/>
      <c r="K3720" s="7" t="s">
        <v>92</v>
      </c>
      <c r="L3720" s="12">
        <v>30</v>
      </c>
      <c r="M3720" s="11"/>
      <c r="N3720" s="38">
        <f>I3720*(100-$B$4)*(100-$B$5)/10000</f>
        <v>14372.62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59.1" customHeight="1" outlineLevel="5" x14ac:dyDescent="0.2">
      <c r="A3721" s="6" t="s">
        <v>7401</v>
      </c>
      <c r="B3721" s="7" t="s">
        <v>7402</v>
      </c>
      <c r="C3721" s="7" t="s">
        <v>124</v>
      </c>
      <c r="D3721" s="7" t="s">
        <v>35</v>
      </c>
      <c r="E3721" s="7" t="s">
        <v>331</v>
      </c>
      <c r="F3721" s="7" t="s">
        <v>31</v>
      </c>
      <c r="G3721" s="8">
        <v>2.1</v>
      </c>
      <c r="H3721" s="9">
        <v>1.1413E-2</v>
      </c>
      <c r="I3721" s="10">
        <v>14372.62</v>
      </c>
      <c r="J3721" s="11"/>
      <c r="K3721" s="7" t="s">
        <v>92</v>
      </c>
      <c r="L3721" s="12">
        <v>30</v>
      </c>
      <c r="M3721" s="11"/>
      <c r="N3721" s="38">
        <f>I3721*(100-$B$4)*(100-$B$5)/10000</f>
        <v>14372.62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47.1" customHeight="1" outlineLevel="5" x14ac:dyDescent="0.2">
      <c r="A3722" s="6" t="s">
        <v>7403</v>
      </c>
      <c r="B3722" s="7" t="s">
        <v>7404</v>
      </c>
      <c r="C3722" s="7" t="s">
        <v>124</v>
      </c>
      <c r="D3722" s="7" t="s">
        <v>35</v>
      </c>
      <c r="E3722" s="7" t="s">
        <v>445</v>
      </c>
      <c r="F3722" s="7" t="s">
        <v>31</v>
      </c>
      <c r="G3722" s="8">
        <v>1.8</v>
      </c>
      <c r="H3722" s="9">
        <v>1.1413E-2</v>
      </c>
      <c r="I3722" s="10">
        <v>6581.98</v>
      </c>
      <c r="J3722" s="11"/>
      <c r="K3722" s="7" t="s">
        <v>406</v>
      </c>
      <c r="L3722" s="12">
        <v>25</v>
      </c>
      <c r="M3722" s="11"/>
      <c r="N3722" s="38">
        <f>I3722*(100-$B$4)*(100-$B$5)/10000</f>
        <v>6581.98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47.1" customHeight="1" outlineLevel="5" x14ac:dyDescent="0.2">
      <c r="A3723" s="6" t="s">
        <v>7405</v>
      </c>
      <c r="B3723" s="7" t="s">
        <v>7406</v>
      </c>
      <c r="C3723" s="7" t="s">
        <v>124</v>
      </c>
      <c r="D3723" s="7" t="s">
        <v>35</v>
      </c>
      <c r="E3723" s="7" t="s">
        <v>44</v>
      </c>
      <c r="F3723" s="7" t="s">
        <v>31</v>
      </c>
      <c r="G3723" s="8">
        <v>1.8</v>
      </c>
      <c r="H3723" s="9">
        <v>1.1413E-2</v>
      </c>
      <c r="I3723" s="10">
        <v>6581.98</v>
      </c>
      <c r="J3723" s="11"/>
      <c r="K3723" s="7" t="s">
        <v>406</v>
      </c>
      <c r="L3723" s="12">
        <v>25</v>
      </c>
      <c r="M3723" s="11"/>
      <c r="N3723" s="38">
        <f>I3723*(100-$B$4)*(100-$B$5)/10000</f>
        <v>6581.98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59.1" customHeight="1" outlineLevel="5" x14ac:dyDescent="0.2">
      <c r="A3724" s="6" t="s">
        <v>7407</v>
      </c>
      <c r="B3724" s="7" t="s">
        <v>7408</v>
      </c>
      <c r="C3724" s="7" t="s">
        <v>124</v>
      </c>
      <c r="D3724" s="7" t="s">
        <v>35</v>
      </c>
      <c r="E3724" s="7" t="s">
        <v>2003</v>
      </c>
      <c r="F3724" s="7" t="s">
        <v>31</v>
      </c>
      <c r="G3724" s="8">
        <v>1.8</v>
      </c>
      <c r="H3724" s="9">
        <v>1.1413E-2</v>
      </c>
      <c r="I3724" s="10">
        <v>7959.98</v>
      </c>
      <c r="J3724" s="11"/>
      <c r="K3724" s="7" t="s">
        <v>401</v>
      </c>
      <c r="L3724" s="12">
        <v>25</v>
      </c>
      <c r="M3724" s="11"/>
      <c r="N3724" s="38">
        <f>I3724*(100-$B$4)*(100-$B$5)/10000</f>
        <v>7959.98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7409</v>
      </c>
      <c r="B3725" s="7" t="s">
        <v>7410</v>
      </c>
      <c r="C3725" s="7" t="s">
        <v>124</v>
      </c>
      <c r="D3725" s="7" t="s">
        <v>35</v>
      </c>
      <c r="E3725" s="7" t="s">
        <v>331</v>
      </c>
      <c r="F3725" s="7" t="s">
        <v>31</v>
      </c>
      <c r="G3725" s="8">
        <v>1.8</v>
      </c>
      <c r="H3725" s="9">
        <v>1.1413E-2</v>
      </c>
      <c r="I3725" s="10">
        <v>7959.98</v>
      </c>
      <c r="J3725" s="11"/>
      <c r="K3725" s="7" t="s">
        <v>401</v>
      </c>
      <c r="L3725" s="12">
        <v>25</v>
      </c>
      <c r="M3725" s="11"/>
      <c r="N3725" s="38">
        <f>I3725*(100-$B$4)*(100-$B$5)/10000</f>
        <v>7959.98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7.1" customHeight="1" outlineLevel="5" x14ac:dyDescent="0.2">
      <c r="A3726" s="6" t="s">
        <v>7411</v>
      </c>
      <c r="B3726" s="7" t="s">
        <v>7412</v>
      </c>
      <c r="C3726" s="7" t="s">
        <v>124</v>
      </c>
      <c r="D3726" s="7" t="s">
        <v>29</v>
      </c>
      <c r="E3726" s="7" t="s">
        <v>2810</v>
      </c>
      <c r="F3726" s="7" t="s">
        <v>31</v>
      </c>
      <c r="G3726" s="8">
        <v>1.8</v>
      </c>
      <c r="H3726" s="9">
        <v>1.1413E-2</v>
      </c>
      <c r="I3726" s="10">
        <v>6581.98</v>
      </c>
      <c r="J3726" s="11"/>
      <c r="K3726" s="7"/>
      <c r="L3726" s="12">
        <v>15</v>
      </c>
      <c r="M3726" s="11"/>
      <c r="N3726" s="38">
        <f>I3726*(100-$B$4)*(100-$B$5)/10000</f>
        <v>6581.98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35.1" customHeight="1" outlineLevel="5" x14ac:dyDescent="0.2">
      <c r="A3727" s="6" t="s">
        <v>7413</v>
      </c>
      <c r="B3727" s="7" t="s">
        <v>7414</v>
      </c>
      <c r="C3727" s="7" t="s">
        <v>124</v>
      </c>
      <c r="D3727" s="7" t="s">
        <v>29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6581.98</v>
      </c>
      <c r="J3727" s="11"/>
      <c r="K3727" s="7"/>
      <c r="L3727" s="12">
        <v>15</v>
      </c>
      <c r="M3727" s="11"/>
      <c r="N3727" s="38">
        <f>I3727*(100-$B$4)*(100-$B$5)/10000</f>
        <v>6581.98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59.1" customHeight="1" outlineLevel="5" x14ac:dyDescent="0.2">
      <c r="A3728" s="6" t="s">
        <v>7415</v>
      </c>
      <c r="B3728" s="7" t="s">
        <v>7416</v>
      </c>
      <c r="C3728" s="7" t="s">
        <v>124</v>
      </c>
      <c r="D3728" s="7" t="s">
        <v>29</v>
      </c>
      <c r="E3728" s="7" t="s">
        <v>2810</v>
      </c>
      <c r="F3728" s="7" t="s">
        <v>31</v>
      </c>
      <c r="G3728" s="8">
        <v>1.8</v>
      </c>
      <c r="H3728" s="9">
        <v>1.1413E-2</v>
      </c>
      <c r="I3728" s="10">
        <v>8644.42</v>
      </c>
      <c r="J3728" s="11"/>
      <c r="K3728" s="7" t="s">
        <v>705</v>
      </c>
      <c r="L3728" s="12">
        <v>25</v>
      </c>
      <c r="M3728" s="11"/>
      <c r="N3728" s="38">
        <f>I3728*(100-$B$4)*(100-$B$5)/10000</f>
        <v>8644.42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47.1" customHeight="1" outlineLevel="5" x14ac:dyDescent="0.2">
      <c r="A3729" s="6" t="s">
        <v>7417</v>
      </c>
      <c r="B3729" s="7" t="s">
        <v>7418</v>
      </c>
      <c r="C3729" s="7" t="s">
        <v>124</v>
      </c>
      <c r="D3729" s="7" t="s">
        <v>29</v>
      </c>
      <c r="E3729" s="7" t="s">
        <v>2003</v>
      </c>
      <c r="F3729" s="7" t="s">
        <v>31</v>
      </c>
      <c r="G3729" s="8">
        <v>1.8</v>
      </c>
      <c r="H3729" s="9">
        <v>1.1413E-2</v>
      </c>
      <c r="I3729" s="10">
        <v>8644.42</v>
      </c>
      <c r="J3729" s="11"/>
      <c r="K3729" s="7" t="s">
        <v>705</v>
      </c>
      <c r="L3729" s="12">
        <v>25</v>
      </c>
      <c r="M3729" s="11"/>
      <c r="N3729" s="38">
        <f>I3729*(100-$B$4)*(100-$B$5)/10000</f>
        <v>8644.42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59.1" customHeight="1" outlineLevel="5" x14ac:dyDescent="0.2">
      <c r="A3730" s="6" t="s">
        <v>7419</v>
      </c>
      <c r="B3730" s="7" t="s">
        <v>7420</v>
      </c>
      <c r="C3730" s="7" t="s">
        <v>124</v>
      </c>
      <c r="D3730" s="7" t="s">
        <v>29</v>
      </c>
      <c r="E3730" s="7" t="s">
        <v>2003</v>
      </c>
      <c r="F3730" s="7" t="s">
        <v>31</v>
      </c>
      <c r="G3730" s="8">
        <v>2.1</v>
      </c>
      <c r="H3730" s="9">
        <v>1.1413E-2</v>
      </c>
      <c r="I3730" s="10">
        <v>14372.62</v>
      </c>
      <c r="J3730" s="11"/>
      <c r="K3730" s="7" t="s">
        <v>92</v>
      </c>
      <c r="L3730" s="12">
        <v>30</v>
      </c>
      <c r="M3730" s="11"/>
      <c r="N3730" s="38">
        <f>I3730*(100-$B$4)*(100-$B$5)/10000</f>
        <v>14372.62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9.1" customHeight="1" outlineLevel="5" x14ac:dyDescent="0.2">
      <c r="A3731" s="6" t="s">
        <v>7421</v>
      </c>
      <c r="B3731" s="7" t="s">
        <v>7422</v>
      </c>
      <c r="C3731" s="7" t="s">
        <v>124</v>
      </c>
      <c r="D3731" s="7" t="s">
        <v>29</v>
      </c>
      <c r="E3731" s="7" t="s">
        <v>2810</v>
      </c>
      <c r="F3731" s="7" t="s">
        <v>31</v>
      </c>
      <c r="G3731" s="8">
        <v>2.1</v>
      </c>
      <c r="H3731" s="9">
        <v>1.1413E-2</v>
      </c>
      <c r="I3731" s="10">
        <v>14372.62</v>
      </c>
      <c r="J3731" s="11"/>
      <c r="K3731" s="7" t="s">
        <v>92</v>
      </c>
      <c r="L3731" s="12">
        <v>30</v>
      </c>
      <c r="M3731" s="11"/>
      <c r="N3731" s="38">
        <f>I3731*(100-$B$4)*(100-$B$5)/10000</f>
        <v>14372.62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47.1" customHeight="1" outlineLevel="5" x14ac:dyDescent="0.2">
      <c r="A3732" s="6" t="s">
        <v>7423</v>
      </c>
      <c r="B3732" s="7" t="s">
        <v>7424</v>
      </c>
      <c r="C3732" s="7" t="s">
        <v>124</v>
      </c>
      <c r="D3732" s="7" t="s">
        <v>29</v>
      </c>
      <c r="E3732" s="7" t="s">
        <v>2810</v>
      </c>
      <c r="F3732" s="7" t="s">
        <v>31</v>
      </c>
      <c r="G3732" s="8">
        <v>1.8</v>
      </c>
      <c r="H3732" s="9">
        <v>1.1413E-2</v>
      </c>
      <c r="I3732" s="10">
        <v>6581.98</v>
      </c>
      <c r="J3732" s="11"/>
      <c r="K3732" s="7" t="s">
        <v>406</v>
      </c>
      <c r="L3732" s="12">
        <v>25</v>
      </c>
      <c r="M3732" s="11"/>
      <c r="N3732" s="38">
        <f>I3732*(100-$B$4)*(100-$B$5)/10000</f>
        <v>6581.98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47.1" customHeight="1" outlineLevel="5" x14ac:dyDescent="0.2">
      <c r="A3733" s="6" t="s">
        <v>7425</v>
      </c>
      <c r="B3733" s="7" t="s">
        <v>7426</v>
      </c>
      <c r="C3733" s="7" t="s">
        <v>124</v>
      </c>
      <c r="D3733" s="7" t="s">
        <v>29</v>
      </c>
      <c r="E3733" s="7" t="s">
        <v>2003</v>
      </c>
      <c r="F3733" s="7" t="s">
        <v>31</v>
      </c>
      <c r="G3733" s="8">
        <v>1.8</v>
      </c>
      <c r="H3733" s="9">
        <v>1.1413E-2</v>
      </c>
      <c r="I3733" s="10">
        <v>6581.98</v>
      </c>
      <c r="J3733" s="11"/>
      <c r="K3733" s="7" t="s">
        <v>406</v>
      </c>
      <c r="L3733" s="12">
        <v>25</v>
      </c>
      <c r="M3733" s="11"/>
      <c r="N3733" s="38">
        <f>I3733*(100-$B$4)*(100-$B$5)/10000</f>
        <v>6581.98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7427</v>
      </c>
      <c r="B3734" s="7" t="s">
        <v>7428</v>
      </c>
      <c r="C3734" s="7" t="s">
        <v>124</v>
      </c>
      <c r="D3734" s="7" t="s">
        <v>29</v>
      </c>
      <c r="E3734" s="7" t="s">
        <v>2003</v>
      </c>
      <c r="F3734" s="7" t="s">
        <v>31</v>
      </c>
      <c r="G3734" s="8">
        <v>1.8</v>
      </c>
      <c r="H3734" s="9">
        <v>1.1413E-2</v>
      </c>
      <c r="I3734" s="10">
        <v>7959.98</v>
      </c>
      <c r="J3734" s="11"/>
      <c r="K3734" s="7" t="s">
        <v>401</v>
      </c>
      <c r="L3734" s="12">
        <v>25</v>
      </c>
      <c r="M3734" s="11"/>
      <c r="N3734" s="38">
        <f>I3734*(100-$B$4)*(100-$B$5)/10000</f>
        <v>7959.98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59.1" customHeight="1" outlineLevel="5" x14ac:dyDescent="0.2">
      <c r="A3735" s="6" t="s">
        <v>7429</v>
      </c>
      <c r="B3735" s="7" t="s">
        <v>7430</v>
      </c>
      <c r="C3735" s="7" t="s">
        <v>124</v>
      </c>
      <c r="D3735" s="7" t="s">
        <v>29</v>
      </c>
      <c r="E3735" s="7" t="s">
        <v>2810</v>
      </c>
      <c r="F3735" s="7" t="s">
        <v>31</v>
      </c>
      <c r="G3735" s="8">
        <v>1.8</v>
      </c>
      <c r="H3735" s="9">
        <v>1.1413E-2</v>
      </c>
      <c r="I3735" s="10">
        <v>7959.98</v>
      </c>
      <c r="J3735" s="11"/>
      <c r="K3735" s="7" t="s">
        <v>401</v>
      </c>
      <c r="L3735" s="12">
        <v>25</v>
      </c>
      <c r="M3735" s="11"/>
      <c r="N3735" s="38">
        <f>I3735*(100-$B$4)*(100-$B$5)/10000</f>
        <v>7959.98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7431</v>
      </c>
      <c r="B3736" s="7" t="s">
        <v>7432</v>
      </c>
      <c r="C3736" s="7" t="s">
        <v>124</v>
      </c>
      <c r="D3736" s="7" t="s">
        <v>61</v>
      </c>
      <c r="E3736" s="7" t="s">
        <v>2810</v>
      </c>
      <c r="F3736" s="7" t="s">
        <v>31</v>
      </c>
      <c r="G3736" s="8">
        <v>1.8</v>
      </c>
      <c r="H3736" s="9">
        <v>1.1413E-2</v>
      </c>
      <c r="I3736" s="10">
        <v>6581.98</v>
      </c>
      <c r="J3736" s="11"/>
      <c r="K3736" s="7"/>
      <c r="L3736" s="12">
        <v>15</v>
      </c>
      <c r="M3736" s="11"/>
      <c r="N3736" s="38">
        <f>I3736*(100-$B$4)*(100-$B$5)/10000</f>
        <v>6581.98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35.1" customHeight="1" outlineLevel="5" x14ac:dyDescent="0.2">
      <c r="A3737" s="6" t="s">
        <v>7433</v>
      </c>
      <c r="B3737" s="7" t="s">
        <v>7434</v>
      </c>
      <c r="C3737" s="7" t="s">
        <v>124</v>
      </c>
      <c r="D3737" s="7" t="s">
        <v>61</v>
      </c>
      <c r="E3737" s="7" t="s">
        <v>2003</v>
      </c>
      <c r="F3737" s="7" t="s">
        <v>31</v>
      </c>
      <c r="G3737" s="8">
        <v>1.8</v>
      </c>
      <c r="H3737" s="9">
        <v>1.1413E-2</v>
      </c>
      <c r="I3737" s="10">
        <v>6581.98</v>
      </c>
      <c r="J3737" s="11"/>
      <c r="K3737" s="7"/>
      <c r="L3737" s="12">
        <v>15</v>
      </c>
      <c r="M3737" s="11"/>
      <c r="N3737" s="38">
        <f>I3737*(100-$B$4)*(100-$B$5)/10000</f>
        <v>6581.98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47.1" customHeight="1" outlineLevel="5" x14ac:dyDescent="0.2">
      <c r="A3738" s="6" t="s">
        <v>7435</v>
      </c>
      <c r="B3738" s="7" t="s">
        <v>7436</v>
      </c>
      <c r="C3738" s="7" t="s">
        <v>124</v>
      </c>
      <c r="D3738" s="7" t="s">
        <v>61</v>
      </c>
      <c r="E3738" s="7" t="s">
        <v>2003</v>
      </c>
      <c r="F3738" s="7" t="s">
        <v>31</v>
      </c>
      <c r="G3738" s="8">
        <v>1.8</v>
      </c>
      <c r="H3738" s="9">
        <v>1.1413E-2</v>
      </c>
      <c r="I3738" s="10">
        <v>8644.42</v>
      </c>
      <c r="J3738" s="11"/>
      <c r="K3738" s="7" t="s">
        <v>705</v>
      </c>
      <c r="L3738" s="12">
        <v>25</v>
      </c>
      <c r="M3738" s="11"/>
      <c r="N3738" s="38">
        <f>I3738*(100-$B$4)*(100-$B$5)/10000</f>
        <v>8644.42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59.1" customHeight="1" outlineLevel="5" x14ac:dyDescent="0.2">
      <c r="A3739" s="6" t="s">
        <v>7437</v>
      </c>
      <c r="B3739" s="7" t="s">
        <v>7438</v>
      </c>
      <c r="C3739" s="7" t="s">
        <v>124</v>
      </c>
      <c r="D3739" s="7" t="s">
        <v>61</v>
      </c>
      <c r="E3739" s="7" t="s">
        <v>2810</v>
      </c>
      <c r="F3739" s="7" t="s">
        <v>31</v>
      </c>
      <c r="G3739" s="8">
        <v>1.8</v>
      </c>
      <c r="H3739" s="9">
        <v>1.1413E-2</v>
      </c>
      <c r="I3739" s="10">
        <v>8644.42</v>
      </c>
      <c r="J3739" s="11"/>
      <c r="K3739" s="7" t="s">
        <v>705</v>
      </c>
      <c r="L3739" s="12">
        <v>25</v>
      </c>
      <c r="M3739" s="11"/>
      <c r="N3739" s="38">
        <f>I3739*(100-$B$4)*(100-$B$5)/10000</f>
        <v>8644.42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7439</v>
      </c>
      <c r="B3740" s="7" t="s">
        <v>7440</v>
      </c>
      <c r="C3740" s="7" t="s">
        <v>124</v>
      </c>
      <c r="D3740" s="7" t="s">
        <v>61</v>
      </c>
      <c r="E3740" s="7" t="s">
        <v>2810</v>
      </c>
      <c r="F3740" s="7" t="s">
        <v>31</v>
      </c>
      <c r="G3740" s="8">
        <v>2.1</v>
      </c>
      <c r="H3740" s="9">
        <v>1.1413E-2</v>
      </c>
      <c r="I3740" s="10">
        <v>14372.62</v>
      </c>
      <c r="J3740" s="11"/>
      <c r="K3740" s="7" t="s">
        <v>92</v>
      </c>
      <c r="L3740" s="12">
        <v>30</v>
      </c>
      <c r="M3740" s="11"/>
      <c r="N3740" s="38">
        <f>I3740*(100-$B$4)*(100-$B$5)/10000</f>
        <v>14372.62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59.1" customHeight="1" outlineLevel="5" x14ac:dyDescent="0.2">
      <c r="A3741" s="6" t="s">
        <v>7441</v>
      </c>
      <c r="B3741" s="7" t="s">
        <v>7442</v>
      </c>
      <c r="C3741" s="7" t="s">
        <v>124</v>
      </c>
      <c r="D3741" s="7" t="s">
        <v>61</v>
      </c>
      <c r="E3741" s="7" t="s">
        <v>2003</v>
      </c>
      <c r="F3741" s="7" t="s">
        <v>31</v>
      </c>
      <c r="G3741" s="8">
        <v>2.1</v>
      </c>
      <c r="H3741" s="9">
        <v>1.1413E-2</v>
      </c>
      <c r="I3741" s="10">
        <v>14372.62</v>
      </c>
      <c r="J3741" s="11"/>
      <c r="K3741" s="7" t="s">
        <v>92</v>
      </c>
      <c r="L3741" s="12">
        <v>30</v>
      </c>
      <c r="M3741" s="11"/>
      <c r="N3741" s="38">
        <f>I3741*(100-$B$4)*(100-$B$5)/10000</f>
        <v>14372.62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47.1" customHeight="1" outlineLevel="5" x14ac:dyDescent="0.2">
      <c r="A3742" s="6" t="s">
        <v>7443</v>
      </c>
      <c r="B3742" s="7" t="s">
        <v>7444</v>
      </c>
      <c r="C3742" s="7" t="s">
        <v>124</v>
      </c>
      <c r="D3742" s="7" t="s">
        <v>61</v>
      </c>
      <c r="E3742" s="7" t="s">
        <v>2003</v>
      </c>
      <c r="F3742" s="7" t="s">
        <v>31</v>
      </c>
      <c r="G3742" s="8">
        <v>1.8</v>
      </c>
      <c r="H3742" s="9">
        <v>1.1413E-2</v>
      </c>
      <c r="I3742" s="10">
        <v>6581.98</v>
      </c>
      <c r="J3742" s="11"/>
      <c r="K3742" s="7" t="s">
        <v>406</v>
      </c>
      <c r="L3742" s="12">
        <v>25</v>
      </c>
      <c r="M3742" s="11"/>
      <c r="N3742" s="38">
        <f>I3742*(100-$B$4)*(100-$B$5)/10000</f>
        <v>6581.98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47.1" customHeight="1" outlineLevel="5" x14ac:dyDescent="0.2">
      <c r="A3743" s="6" t="s">
        <v>7445</v>
      </c>
      <c r="B3743" s="7" t="s">
        <v>7446</v>
      </c>
      <c r="C3743" s="7" t="s">
        <v>124</v>
      </c>
      <c r="D3743" s="7" t="s">
        <v>61</v>
      </c>
      <c r="E3743" s="7" t="s">
        <v>2810</v>
      </c>
      <c r="F3743" s="7" t="s">
        <v>31</v>
      </c>
      <c r="G3743" s="8">
        <v>1.8</v>
      </c>
      <c r="H3743" s="9">
        <v>1.1413E-2</v>
      </c>
      <c r="I3743" s="10">
        <v>6581.98</v>
      </c>
      <c r="J3743" s="11"/>
      <c r="K3743" s="7" t="s">
        <v>406</v>
      </c>
      <c r="L3743" s="12">
        <v>25</v>
      </c>
      <c r="M3743" s="11"/>
      <c r="N3743" s="38">
        <f>I3743*(100-$B$4)*(100-$B$5)/10000</f>
        <v>6581.98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7447</v>
      </c>
      <c r="B3744" s="7" t="s">
        <v>7448</v>
      </c>
      <c r="C3744" s="7" t="s">
        <v>124</v>
      </c>
      <c r="D3744" s="7" t="s">
        <v>61</v>
      </c>
      <c r="E3744" s="7" t="s">
        <v>2003</v>
      </c>
      <c r="F3744" s="7" t="s">
        <v>31</v>
      </c>
      <c r="G3744" s="8">
        <v>1.8</v>
      </c>
      <c r="H3744" s="9">
        <v>9.5110000000000004E-3</v>
      </c>
      <c r="I3744" s="10">
        <v>7959.98</v>
      </c>
      <c r="J3744" s="11"/>
      <c r="K3744" s="7" t="s">
        <v>401</v>
      </c>
      <c r="L3744" s="12">
        <v>25</v>
      </c>
      <c r="M3744" s="11"/>
      <c r="N3744" s="38">
        <f>I3744*(100-$B$4)*(100-$B$5)/10000</f>
        <v>7959.98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59.1" customHeight="1" outlineLevel="5" x14ac:dyDescent="0.2">
      <c r="A3745" s="6" t="s">
        <v>7449</v>
      </c>
      <c r="B3745" s="7" t="s">
        <v>7450</v>
      </c>
      <c r="C3745" s="7" t="s">
        <v>124</v>
      </c>
      <c r="D3745" s="7" t="s">
        <v>61</v>
      </c>
      <c r="E3745" s="7" t="s">
        <v>2810</v>
      </c>
      <c r="F3745" s="7" t="s">
        <v>31</v>
      </c>
      <c r="G3745" s="8">
        <v>1.8</v>
      </c>
      <c r="H3745" s="9">
        <v>1.1413E-2</v>
      </c>
      <c r="I3745" s="10">
        <v>7959.98</v>
      </c>
      <c r="J3745" s="11"/>
      <c r="K3745" s="7" t="s">
        <v>401</v>
      </c>
      <c r="L3745" s="12">
        <v>25</v>
      </c>
      <c r="M3745" s="11"/>
      <c r="N3745" s="38">
        <f>I3745*(100-$B$4)*(100-$B$5)/10000</f>
        <v>7959.98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35.1" customHeight="1" outlineLevel="5" x14ac:dyDescent="0.2">
      <c r="A3746" s="6" t="s">
        <v>7451</v>
      </c>
      <c r="B3746" s="7" t="s">
        <v>7452</v>
      </c>
      <c r="C3746" s="7" t="s">
        <v>124</v>
      </c>
      <c r="D3746" s="7" t="s">
        <v>374</v>
      </c>
      <c r="E3746" s="7" t="s">
        <v>2003</v>
      </c>
      <c r="F3746" s="7" t="s">
        <v>31</v>
      </c>
      <c r="G3746" s="8">
        <v>1.8</v>
      </c>
      <c r="H3746" s="9">
        <v>1.1413E-2</v>
      </c>
      <c r="I3746" s="10">
        <v>6581.98</v>
      </c>
      <c r="J3746" s="11"/>
      <c r="K3746" s="7"/>
      <c r="L3746" s="12">
        <v>15</v>
      </c>
      <c r="M3746" s="11"/>
      <c r="N3746" s="38">
        <f>I3746*(100-$B$4)*(100-$B$5)/10000</f>
        <v>6581.98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7453</v>
      </c>
      <c r="B3747" s="7" t="s">
        <v>7454</v>
      </c>
      <c r="C3747" s="7" t="s">
        <v>124</v>
      </c>
      <c r="D3747" s="7" t="s">
        <v>374</v>
      </c>
      <c r="E3747" s="7" t="s">
        <v>2810</v>
      </c>
      <c r="F3747" s="7" t="s">
        <v>31</v>
      </c>
      <c r="G3747" s="8">
        <v>1.8</v>
      </c>
      <c r="H3747" s="9">
        <v>1.1413E-2</v>
      </c>
      <c r="I3747" s="10">
        <v>6581.98</v>
      </c>
      <c r="J3747" s="11"/>
      <c r="K3747" s="7"/>
      <c r="L3747" s="12">
        <v>15</v>
      </c>
      <c r="M3747" s="11"/>
      <c r="N3747" s="38">
        <f>I3747*(100-$B$4)*(100-$B$5)/10000</f>
        <v>6581.98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59.1" customHeight="1" outlineLevel="5" x14ac:dyDescent="0.2">
      <c r="A3748" s="6" t="s">
        <v>7455</v>
      </c>
      <c r="B3748" s="7" t="s">
        <v>7456</v>
      </c>
      <c r="C3748" s="7" t="s">
        <v>124</v>
      </c>
      <c r="D3748" s="7" t="s">
        <v>374</v>
      </c>
      <c r="E3748" s="7" t="s">
        <v>2810</v>
      </c>
      <c r="F3748" s="7" t="s">
        <v>31</v>
      </c>
      <c r="G3748" s="8">
        <v>1.8</v>
      </c>
      <c r="H3748" s="9">
        <v>1.1413E-2</v>
      </c>
      <c r="I3748" s="10">
        <v>8644.42</v>
      </c>
      <c r="J3748" s="11"/>
      <c r="K3748" s="7" t="s">
        <v>705</v>
      </c>
      <c r="L3748" s="12">
        <v>25</v>
      </c>
      <c r="M3748" s="11"/>
      <c r="N3748" s="38">
        <f>I3748*(100-$B$4)*(100-$B$5)/10000</f>
        <v>8644.42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47.1" customHeight="1" outlineLevel="5" x14ac:dyDescent="0.2">
      <c r="A3749" s="6" t="s">
        <v>7457</v>
      </c>
      <c r="B3749" s="7" t="s">
        <v>7458</v>
      </c>
      <c r="C3749" s="7" t="s">
        <v>124</v>
      </c>
      <c r="D3749" s="7" t="s">
        <v>374</v>
      </c>
      <c r="E3749" s="7" t="s">
        <v>2003</v>
      </c>
      <c r="F3749" s="7" t="s">
        <v>31</v>
      </c>
      <c r="G3749" s="8">
        <v>1.8</v>
      </c>
      <c r="H3749" s="9">
        <v>1.1413E-2</v>
      </c>
      <c r="I3749" s="10">
        <v>8644.42</v>
      </c>
      <c r="J3749" s="11"/>
      <c r="K3749" s="7" t="s">
        <v>705</v>
      </c>
      <c r="L3749" s="12">
        <v>25</v>
      </c>
      <c r="M3749" s="11"/>
      <c r="N3749" s="38">
        <f>I3749*(100-$B$4)*(100-$B$5)/10000</f>
        <v>8644.42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59.1" customHeight="1" outlineLevel="5" x14ac:dyDescent="0.2">
      <c r="A3750" s="6" t="s">
        <v>7459</v>
      </c>
      <c r="B3750" s="7" t="s">
        <v>7460</v>
      </c>
      <c r="C3750" s="7" t="s">
        <v>124</v>
      </c>
      <c r="D3750" s="7" t="s">
        <v>374</v>
      </c>
      <c r="E3750" s="7" t="s">
        <v>2003</v>
      </c>
      <c r="F3750" s="7" t="s">
        <v>31</v>
      </c>
      <c r="G3750" s="8">
        <v>2.1</v>
      </c>
      <c r="H3750" s="9">
        <v>1.1413E-2</v>
      </c>
      <c r="I3750" s="10">
        <v>14372.62</v>
      </c>
      <c r="J3750" s="11"/>
      <c r="K3750" s="7" t="s">
        <v>92</v>
      </c>
      <c r="L3750" s="12">
        <v>30</v>
      </c>
      <c r="M3750" s="11"/>
      <c r="N3750" s="38">
        <f>I3750*(100-$B$4)*(100-$B$5)/10000</f>
        <v>14372.62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59.1" customHeight="1" outlineLevel="5" x14ac:dyDescent="0.2">
      <c r="A3751" s="6" t="s">
        <v>7461</v>
      </c>
      <c r="B3751" s="7" t="s">
        <v>7462</v>
      </c>
      <c r="C3751" s="7" t="s">
        <v>124</v>
      </c>
      <c r="D3751" s="7" t="s">
        <v>374</v>
      </c>
      <c r="E3751" s="7" t="s">
        <v>2810</v>
      </c>
      <c r="F3751" s="7" t="s">
        <v>31</v>
      </c>
      <c r="G3751" s="8">
        <v>2.1</v>
      </c>
      <c r="H3751" s="9">
        <v>1.1413E-2</v>
      </c>
      <c r="I3751" s="10">
        <v>14372.62</v>
      </c>
      <c r="J3751" s="11"/>
      <c r="K3751" s="7" t="s">
        <v>92</v>
      </c>
      <c r="L3751" s="12">
        <v>30</v>
      </c>
      <c r="M3751" s="11"/>
      <c r="N3751" s="38">
        <f>I3751*(100-$B$4)*(100-$B$5)/10000</f>
        <v>14372.62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47.1" customHeight="1" outlineLevel="5" x14ac:dyDescent="0.2">
      <c r="A3752" s="6" t="s">
        <v>7463</v>
      </c>
      <c r="B3752" s="7" t="s">
        <v>7464</v>
      </c>
      <c r="C3752" s="7" t="s">
        <v>124</v>
      </c>
      <c r="D3752" s="7" t="s">
        <v>374</v>
      </c>
      <c r="E3752" s="7" t="s">
        <v>2810</v>
      </c>
      <c r="F3752" s="7" t="s">
        <v>31</v>
      </c>
      <c r="G3752" s="8">
        <v>1.8</v>
      </c>
      <c r="H3752" s="9">
        <v>1.1413E-2</v>
      </c>
      <c r="I3752" s="10">
        <v>6581.98</v>
      </c>
      <c r="J3752" s="11"/>
      <c r="K3752" s="7" t="s">
        <v>406</v>
      </c>
      <c r="L3752" s="12">
        <v>25</v>
      </c>
      <c r="M3752" s="11"/>
      <c r="N3752" s="38">
        <f>I3752*(100-$B$4)*(100-$B$5)/10000</f>
        <v>6581.98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47.1" customHeight="1" outlineLevel="5" x14ac:dyDescent="0.2">
      <c r="A3753" s="6" t="s">
        <v>7465</v>
      </c>
      <c r="B3753" s="7" t="s">
        <v>7466</v>
      </c>
      <c r="C3753" s="7" t="s">
        <v>124</v>
      </c>
      <c r="D3753" s="7" t="s">
        <v>374</v>
      </c>
      <c r="E3753" s="7" t="s">
        <v>2003</v>
      </c>
      <c r="F3753" s="7" t="s">
        <v>31</v>
      </c>
      <c r="G3753" s="8">
        <v>1.8</v>
      </c>
      <c r="H3753" s="9">
        <v>1.1413E-2</v>
      </c>
      <c r="I3753" s="10">
        <v>6581.98</v>
      </c>
      <c r="J3753" s="11"/>
      <c r="K3753" s="7" t="s">
        <v>406</v>
      </c>
      <c r="L3753" s="12">
        <v>25</v>
      </c>
      <c r="M3753" s="11"/>
      <c r="N3753" s="38">
        <f>I3753*(100-$B$4)*(100-$B$5)/10000</f>
        <v>6581.98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59.1" customHeight="1" outlineLevel="5" x14ac:dyDescent="0.2">
      <c r="A3754" s="6" t="s">
        <v>7467</v>
      </c>
      <c r="B3754" s="7" t="s">
        <v>7468</v>
      </c>
      <c r="C3754" s="7" t="s">
        <v>124</v>
      </c>
      <c r="D3754" s="7" t="s">
        <v>374</v>
      </c>
      <c r="E3754" s="7" t="s">
        <v>2810</v>
      </c>
      <c r="F3754" s="7" t="s">
        <v>31</v>
      </c>
      <c r="G3754" s="8">
        <v>1.8</v>
      </c>
      <c r="H3754" s="9">
        <v>1.1413E-2</v>
      </c>
      <c r="I3754" s="10">
        <v>7959.98</v>
      </c>
      <c r="J3754" s="11"/>
      <c r="K3754" s="7" t="s">
        <v>401</v>
      </c>
      <c r="L3754" s="12">
        <v>25</v>
      </c>
      <c r="M3754" s="11"/>
      <c r="N3754" s="38">
        <f>I3754*(100-$B$4)*(100-$B$5)/10000</f>
        <v>7959.98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7469</v>
      </c>
      <c r="B3755" s="7" t="s">
        <v>7470</v>
      </c>
      <c r="C3755" s="7" t="s">
        <v>124</v>
      </c>
      <c r="D3755" s="7" t="s">
        <v>374</v>
      </c>
      <c r="E3755" s="7" t="s">
        <v>2003</v>
      </c>
      <c r="F3755" s="7" t="s">
        <v>31</v>
      </c>
      <c r="G3755" s="8">
        <v>1.8</v>
      </c>
      <c r="H3755" s="9">
        <v>1.1413E-2</v>
      </c>
      <c r="I3755" s="10">
        <v>7959.98</v>
      </c>
      <c r="J3755" s="11"/>
      <c r="K3755" s="7" t="s">
        <v>401</v>
      </c>
      <c r="L3755" s="12">
        <v>25</v>
      </c>
      <c r="M3755" s="11"/>
      <c r="N3755" s="38">
        <f>I3755*(100-$B$4)*(100-$B$5)/10000</f>
        <v>7959.98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7471</v>
      </c>
      <c r="B3756" s="7" t="s">
        <v>7472</v>
      </c>
      <c r="C3756" s="7" t="s">
        <v>47</v>
      </c>
      <c r="D3756" s="7" t="s">
        <v>35</v>
      </c>
      <c r="E3756" s="7" t="s">
        <v>7473</v>
      </c>
      <c r="F3756" s="7" t="s">
        <v>31</v>
      </c>
      <c r="G3756" s="8">
        <v>1.7</v>
      </c>
      <c r="H3756" s="9">
        <v>1.1413E-2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35.1" customHeight="1" outlineLevel="5" x14ac:dyDescent="0.2">
      <c r="A3757" s="6" t="s">
        <v>7474</v>
      </c>
      <c r="B3757" s="7" t="s">
        <v>7475</v>
      </c>
      <c r="C3757" s="7" t="s">
        <v>47</v>
      </c>
      <c r="D3757" s="7" t="s">
        <v>35</v>
      </c>
      <c r="E3757" s="7" t="s">
        <v>1429</v>
      </c>
      <c r="F3757" s="7" t="s">
        <v>31</v>
      </c>
      <c r="G3757" s="8">
        <v>1.78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7476</v>
      </c>
      <c r="B3758" s="7" t="s">
        <v>7477</v>
      </c>
      <c r="C3758" s="7" t="s">
        <v>47</v>
      </c>
      <c r="D3758" s="7" t="s">
        <v>35</v>
      </c>
      <c r="E3758" s="7" t="s">
        <v>7473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1"/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7478</v>
      </c>
      <c r="B3759" s="7" t="s">
        <v>7479</v>
      </c>
      <c r="C3759" s="7" t="s">
        <v>47</v>
      </c>
      <c r="D3759" s="7" t="s">
        <v>35</v>
      </c>
      <c r="E3759" s="7" t="s">
        <v>1429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1"/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7480</v>
      </c>
      <c r="B3760" s="7" t="s">
        <v>7481</v>
      </c>
      <c r="C3760" s="7" t="s">
        <v>47</v>
      </c>
      <c r="D3760" s="7" t="s">
        <v>35</v>
      </c>
      <c r="E3760" s="7" t="s">
        <v>1429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7482</v>
      </c>
      <c r="B3761" s="7" t="s">
        <v>7483</v>
      </c>
      <c r="C3761" s="7" t="s">
        <v>47</v>
      </c>
      <c r="D3761" s="7" t="s">
        <v>35</v>
      </c>
      <c r="E3761" s="7" t="s">
        <v>7473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47.1" customHeight="1" outlineLevel="5" x14ac:dyDescent="0.2">
      <c r="A3762" s="6" t="s">
        <v>7484</v>
      </c>
      <c r="B3762" s="7" t="s">
        <v>7485</v>
      </c>
      <c r="C3762" s="7" t="s">
        <v>47</v>
      </c>
      <c r="D3762" s="7" t="s">
        <v>35</v>
      </c>
      <c r="E3762" s="7" t="s">
        <v>1429</v>
      </c>
      <c r="F3762" s="7" t="s">
        <v>31</v>
      </c>
      <c r="G3762" s="8">
        <v>1.8</v>
      </c>
      <c r="H3762" s="9">
        <v>1.1413E-2</v>
      </c>
      <c r="I3762" s="10">
        <v>8999.2000000000007</v>
      </c>
      <c r="J3762" s="11"/>
      <c r="K3762" s="7" t="s">
        <v>401</v>
      </c>
      <c r="L3762" s="12">
        <v>25</v>
      </c>
      <c r="M3762" s="11"/>
      <c r="N3762" s="38">
        <f>I3762*(100-$B$4)*(100-$B$5)/10000</f>
        <v>8999.2000000000007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7486</v>
      </c>
      <c r="B3763" s="7" t="s">
        <v>7487</v>
      </c>
      <c r="C3763" s="7" t="s">
        <v>47</v>
      </c>
      <c r="D3763" s="7" t="s">
        <v>35</v>
      </c>
      <c r="E3763" s="7" t="s">
        <v>7473</v>
      </c>
      <c r="F3763" s="7" t="s">
        <v>31</v>
      </c>
      <c r="G3763" s="8">
        <v>1.8</v>
      </c>
      <c r="H3763" s="9">
        <v>1.1413E-2</v>
      </c>
      <c r="I3763" s="10">
        <v>8999.2000000000007</v>
      </c>
      <c r="J3763" s="11"/>
      <c r="K3763" s="7" t="s">
        <v>401</v>
      </c>
      <c r="L3763" s="12">
        <v>25</v>
      </c>
      <c r="M3763" s="11"/>
      <c r="N3763" s="38">
        <f>I3763*(100-$B$4)*(100-$B$5)/10000</f>
        <v>8999.2000000000007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47.1" customHeight="1" outlineLevel="5" x14ac:dyDescent="0.2">
      <c r="A3764" s="6" t="s">
        <v>7488</v>
      </c>
      <c r="B3764" s="7" t="s">
        <v>7489</v>
      </c>
      <c r="C3764" s="7" t="s">
        <v>47</v>
      </c>
      <c r="D3764" s="7" t="s">
        <v>29</v>
      </c>
      <c r="E3764" s="7" t="s">
        <v>352</v>
      </c>
      <c r="F3764" s="7" t="s">
        <v>31</v>
      </c>
      <c r="G3764" s="8">
        <v>1.8</v>
      </c>
      <c r="H3764" s="9">
        <v>1.1413E-2</v>
      </c>
      <c r="I3764" s="10">
        <v>7621.19</v>
      </c>
      <c r="J3764" s="11"/>
      <c r="K3764" s="7"/>
      <c r="L3764" s="12">
        <v>15</v>
      </c>
      <c r="M3764" s="11"/>
      <c r="N3764" s="38">
        <f>I3764*(100-$B$4)*(100-$B$5)/10000</f>
        <v>7621.19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47.1" customHeight="1" outlineLevel="5" x14ac:dyDescent="0.2">
      <c r="A3765" s="6" t="s">
        <v>7490</v>
      </c>
      <c r="B3765" s="7" t="s">
        <v>7491</v>
      </c>
      <c r="C3765" s="7" t="s">
        <v>47</v>
      </c>
      <c r="D3765" s="7" t="s">
        <v>29</v>
      </c>
      <c r="E3765" s="7" t="s">
        <v>7473</v>
      </c>
      <c r="F3765" s="7" t="s">
        <v>31</v>
      </c>
      <c r="G3765" s="8">
        <v>1.8</v>
      </c>
      <c r="H3765" s="9">
        <v>1.1413E-2</v>
      </c>
      <c r="I3765" s="10">
        <v>7621.19</v>
      </c>
      <c r="J3765" s="11"/>
      <c r="K3765" s="7"/>
      <c r="L3765" s="12">
        <v>15</v>
      </c>
      <c r="M3765" s="11"/>
      <c r="N3765" s="38">
        <f>I3765*(100-$B$4)*(100-$B$5)/10000</f>
        <v>7621.19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7492</v>
      </c>
      <c r="B3766" s="7" t="s">
        <v>7493</v>
      </c>
      <c r="C3766" s="7" t="s">
        <v>47</v>
      </c>
      <c r="D3766" s="7" t="s">
        <v>29</v>
      </c>
      <c r="E3766" s="7" t="s">
        <v>352</v>
      </c>
      <c r="F3766" s="7" t="s">
        <v>31</v>
      </c>
      <c r="G3766" s="8">
        <v>1.8</v>
      </c>
      <c r="H3766" s="9">
        <v>1.1413E-2</v>
      </c>
      <c r="I3766" s="10">
        <v>9683.6200000000008</v>
      </c>
      <c r="J3766" s="11"/>
      <c r="K3766" s="7" t="s">
        <v>705</v>
      </c>
      <c r="L3766" s="12">
        <v>25</v>
      </c>
      <c r="M3766" s="11"/>
      <c r="N3766" s="38">
        <f>I3766*(100-$B$4)*(100-$B$5)/10000</f>
        <v>9683.6200000000008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7494</v>
      </c>
      <c r="B3767" s="7" t="s">
        <v>7495</v>
      </c>
      <c r="C3767" s="7" t="s">
        <v>47</v>
      </c>
      <c r="D3767" s="7" t="s">
        <v>29</v>
      </c>
      <c r="E3767" s="7" t="s">
        <v>7473</v>
      </c>
      <c r="F3767" s="7" t="s">
        <v>31</v>
      </c>
      <c r="G3767" s="8">
        <v>1.8</v>
      </c>
      <c r="H3767" s="9">
        <v>1.1413E-2</v>
      </c>
      <c r="I3767" s="10">
        <v>9683.6200000000008</v>
      </c>
      <c r="J3767" s="12">
        <v>107</v>
      </c>
      <c r="K3767" s="7" t="s">
        <v>705</v>
      </c>
      <c r="L3767" s="12">
        <v>25</v>
      </c>
      <c r="M3767" s="11"/>
      <c r="N3767" s="38">
        <f>I3767*(100-$B$4)*(100-$B$5)/10000</f>
        <v>9683.6200000000008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59.1" customHeight="1" outlineLevel="5" x14ac:dyDescent="0.2">
      <c r="A3768" s="6" t="s">
        <v>7496</v>
      </c>
      <c r="B3768" s="7" t="s">
        <v>7497</v>
      </c>
      <c r="C3768" s="7" t="s">
        <v>47</v>
      </c>
      <c r="D3768" s="7" t="s">
        <v>29</v>
      </c>
      <c r="E3768" s="7" t="s">
        <v>352</v>
      </c>
      <c r="F3768" s="7" t="s">
        <v>31</v>
      </c>
      <c r="G3768" s="8">
        <v>2.1</v>
      </c>
      <c r="H3768" s="9">
        <v>1.1413E-2</v>
      </c>
      <c r="I3768" s="10">
        <v>15411.85</v>
      </c>
      <c r="J3768" s="11"/>
      <c r="K3768" s="7" t="s">
        <v>92</v>
      </c>
      <c r="L3768" s="12">
        <v>30</v>
      </c>
      <c r="M3768" s="11"/>
      <c r="N3768" s="38">
        <f>I3768*(100-$B$4)*(100-$B$5)/10000</f>
        <v>15411.85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59.1" customHeight="1" outlineLevel="5" x14ac:dyDescent="0.2">
      <c r="A3769" s="6" t="s">
        <v>7498</v>
      </c>
      <c r="B3769" s="7" t="s">
        <v>7499</v>
      </c>
      <c r="C3769" s="7" t="s">
        <v>47</v>
      </c>
      <c r="D3769" s="7" t="s">
        <v>29</v>
      </c>
      <c r="E3769" s="7" t="s">
        <v>7473</v>
      </c>
      <c r="F3769" s="7" t="s">
        <v>31</v>
      </c>
      <c r="G3769" s="8">
        <v>2.1</v>
      </c>
      <c r="H3769" s="9">
        <v>1.1413E-2</v>
      </c>
      <c r="I3769" s="10">
        <v>15411.85</v>
      </c>
      <c r="J3769" s="11"/>
      <c r="K3769" s="7" t="s">
        <v>92</v>
      </c>
      <c r="L3769" s="12">
        <v>30</v>
      </c>
      <c r="M3769" s="11"/>
      <c r="N3769" s="38">
        <f>I3769*(100-$B$4)*(100-$B$5)/10000</f>
        <v>15411.85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59.1" customHeight="1" outlineLevel="5" x14ac:dyDescent="0.2">
      <c r="A3770" s="6" t="s">
        <v>7500</v>
      </c>
      <c r="B3770" s="7" t="s">
        <v>7501</v>
      </c>
      <c r="C3770" s="7" t="s">
        <v>47</v>
      </c>
      <c r="D3770" s="7" t="s">
        <v>29</v>
      </c>
      <c r="E3770" s="7" t="s">
        <v>352</v>
      </c>
      <c r="F3770" s="7" t="s">
        <v>31</v>
      </c>
      <c r="G3770" s="8">
        <v>2.1</v>
      </c>
      <c r="H3770" s="9">
        <v>1.1413E-2</v>
      </c>
      <c r="I3770" s="10">
        <v>24694.23</v>
      </c>
      <c r="J3770" s="11"/>
      <c r="K3770" s="7" t="s">
        <v>2265</v>
      </c>
      <c r="L3770" s="12">
        <v>30</v>
      </c>
      <c r="M3770" s="11"/>
      <c r="N3770" s="38">
        <f>I3770*(100-$B$4)*(100-$B$5)/10000</f>
        <v>24694.23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59.1" customHeight="1" outlineLevel="5" x14ac:dyDescent="0.2">
      <c r="A3771" s="6" t="s">
        <v>7502</v>
      </c>
      <c r="B3771" s="7" t="s">
        <v>7503</v>
      </c>
      <c r="C3771" s="7" t="s">
        <v>47</v>
      </c>
      <c r="D3771" s="7" t="s">
        <v>29</v>
      </c>
      <c r="E3771" s="7" t="s">
        <v>7473</v>
      </c>
      <c r="F3771" s="7" t="s">
        <v>31</v>
      </c>
      <c r="G3771" s="8">
        <v>2.1</v>
      </c>
      <c r="H3771" s="9">
        <v>1.1413E-2</v>
      </c>
      <c r="I3771" s="10">
        <v>24694.23</v>
      </c>
      <c r="J3771" s="11"/>
      <c r="K3771" s="7" t="s">
        <v>2265</v>
      </c>
      <c r="L3771" s="12">
        <v>30</v>
      </c>
      <c r="M3771" s="11"/>
      <c r="N3771" s="38">
        <f>I3771*(100-$B$4)*(100-$B$5)/10000</f>
        <v>24694.23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7504</v>
      </c>
      <c r="B3772" s="7" t="s">
        <v>7505</v>
      </c>
      <c r="C3772" s="7" t="s">
        <v>47</v>
      </c>
      <c r="D3772" s="7" t="s">
        <v>29</v>
      </c>
      <c r="E3772" s="7" t="s">
        <v>7473</v>
      </c>
      <c r="F3772" s="7" t="s">
        <v>31</v>
      </c>
      <c r="G3772" s="8">
        <v>2.1</v>
      </c>
      <c r="H3772" s="9">
        <v>1.1413E-2</v>
      </c>
      <c r="I3772" s="10">
        <v>15411.85</v>
      </c>
      <c r="J3772" s="11"/>
      <c r="K3772" s="7" t="s">
        <v>710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7506</v>
      </c>
      <c r="B3773" s="7" t="s">
        <v>7507</v>
      </c>
      <c r="C3773" s="7" t="s">
        <v>47</v>
      </c>
      <c r="D3773" s="7" t="s">
        <v>29</v>
      </c>
      <c r="E3773" s="7" t="s">
        <v>352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710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7508</v>
      </c>
      <c r="B3774" s="7" t="s">
        <v>7509</v>
      </c>
      <c r="C3774" s="7" t="s">
        <v>47</v>
      </c>
      <c r="D3774" s="7" t="s">
        <v>29</v>
      </c>
      <c r="E3774" s="7" t="s">
        <v>352</v>
      </c>
      <c r="F3774" s="7" t="s">
        <v>31</v>
      </c>
      <c r="G3774" s="8">
        <v>1.8</v>
      </c>
      <c r="H3774" s="9">
        <v>1.1413E-2</v>
      </c>
      <c r="I3774" s="10">
        <v>8999.2000000000007</v>
      </c>
      <c r="J3774" s="11"/>
      <c r="K3774" s="7" t="s">
        <v>401</v>
      </c>
      <c r="L3774" s="12">
        <v>25</v>
      </c>
      <c r="M3774" s="11"/>
      <c r="N3774" s="38">
        <f>I3774*(100-$B$4)*(100-$B$5)/10000</f>
        <v>8999.2000000000007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7510</v>
      </c>
      <c r="B3775" s="7" t="s">
        <v>7511</v>
      </c>
      <c r="C3775" s="7" t="s">
        <v>47</v>
      </c>
      <c r="D3775" s="7" t="s">
        <v>29</v>
      </c>
      <c r="E3775" s="7" t="s">
        <v>7473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35.1" customHeight="1" outlineLevel="5" x14ac:dyDescent="0.2">
      <c r="A3776" s="6" t="s">
        <v>7512</v>
      </c>
      <c r="B3776" s="7" t="s">
        <v>7513</v>
      </c>
      <c r="C3776" s="7" t="s">
        <v>47</v>
      </c>
      <c r="D3776" s="7" t="s">
        <v>61</v>
      </c>
      <c r="E3776" s="7" t="s">
        <v>7473</v>
      </c>
      <c r="F3776" s="7" t="s">
        <v>31</v>
      </c>
      <c r="G3776" s="8">
        <v>1.7749999999999999</v>
      </c>
      <c r="H3776" s="9">
        <v>1.1413E-2</v>
      </c>
      <c r="I3776" s="10">
        <v>7621.19</v>
      </c>
      <c r="J3776" s="11"/>
      <c r="K3776" s="7"/>
      <c r="L3776" s="12">
        <v>15</v>
      </c>
      <c r="M3776" s="11"/>
      <c r="N3776" s="38">
        <f>I3776*(100-$B$4)*(100-$B$5)/10000</f>
        <v>7621.19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7514</v>
      </c>
      <c r="B3777" s="7" t="s">
        <v>7515</v>
      </c>
      <c r="C3777" s="7" t="s">
        <v>47</v>
      </c>
      <c r="D3777" s="7" t="s">
        <v>61</v>
      </c>
      <c r="E3777" s="7" t="s">
        <v>352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47.1" customHeight="1" outlineLevel="5" x14ac:dyDescent="0.2">
      <c r="A3778" s="6" t="s">
        <v>7516</v>
      </c>
      <c r="B3778" s="7" t="s">
        <v>7517</v>
      </c>
      <c r="C3778" s="7" t="s">
        <v>47</v>
      </c>
      <c r="D3778" s="7" t="s">
        <v>61</v>
      </c>
      <c r="E3778" s="7" t="s">
        <v>352</v>
      </c>
      <c r="F3778" s="7" t="s">
        <v>31</v>
      </c>
      <c r="G3778" s="8">
        <v>1.8</v>
      </c>
      <c r="H3778" s="9">
        <v>1.1413E-2</v>
      </c>
      <c r="I3778" s="10">
        <v>9683.6200000000008</v>
      </c>
      <c r="J3778" s="11"/>
      <c r="K3778" s="7" t="s">
        <v>705</v>
      </c>
      <c r="L3778" s="12">
        <v>25</v>
      </c>
      <c r="M3778" s="11"/>
      <c r="N3778" s="38">
        <f>I3778*(100-$B$4)*(100-$B$5)/10000</f>
        <v>9683.6200000000008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7518</v>
      </c>
      <c r="B3779" s="7" t="s">
        <v>7519</v>
      </c>
      <c r="C3779" s="7" t="s">
        <v>47</v>
      </c>
      <c r="D3779" s="7" t="s">
        <v>61</v>
      </c>
      <c r="E3779" s="7" t="s">
        <v>7473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59.1" customHeight="1" outlineLevel="5" x14ac:dyDescent="0.2">
      <c r="A3780" s="6" t="s">
        <v>7520</v>
      </c>
      <c r="B3780" s="7" t="s">
        <v>7521</v>
      </c>
      <c r="C3780" s="7" t="s">
        <v>47</v>
      </c>
      <c r="D3780" s="7" t="s">
        <v>61</v>
      </c>
      <c r="E3780" s="7" t="s">
        <v>352</v>
      </c>
      <c r="F3780" s="7" t="s">
        <v>31</v>
      </c>
      <c r="G3780" s="8">
        <v>2.1</v>
      </c>
      <c r="H3780" s="9">
        <v>1.1413E-2</v>
      </c>
      <c r="I3780" s="10">
        <v>15411.85</v>
      </c>
      <c r="J3780" s="11"/>
      <c r="K3780" s="7" t="s">
        <v>92</v>
      </c>
      <c r="L3780" s="12">
        <v>30</v>
      </c>
      <c r="M3780" s="11"/>
      <c r="N3780" s="38">
        <f>I3780*(100-$B$4)*(100-$B$5)/10000</f>
        <v>15411.85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7522</v>
      </c>
      <c r="B3781" s="7" t="s">
        <v>7523</v>
      </c>
      <c r="C3781" s="7" t="s">
        <v>47</v>
      </c>
      <c r="D3781" s="7" t="s">
        <v>61</v>
      </c>
      <c r="E3781" s="7" t="s">
        <v>7473</v>
      </c>
      <c r="F3781" s="7" t="s">
        <v>31</v>
      </c>
      <c r="G3781" s="8">
        <v>2.1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7524</v>
      </c>
      <c r="B3782" s="7" t="s">
        <v>7525</v>
      </c>
      <c r="C3782" s="7" t="s">
        <v>47</v>
      </c>
      <c r="D3782" s="7" t="s">
        <v>61</v>
      </c>
      <c r="E3782" s="7" t="s">
        <v>7473</v>
      </c>
      <c r="F3782" s="7" t="s">
        <v>31</v>
      </c>
      <c r="G3782" s="8">
        <v>2.1</v>
      </c>
      <c r="H3782" s="9">
        <v>1.1413E-2</v>
      </c>
      <c r="I3782" s="10">
        <v>15411.85</v>
      </c>
      <c r="J3782" s="11"/>
      <c r="K3782" s="7" t="s">
        <v>710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9.1" customHeight="1" outlineLevel="5" x14ac:dyDescent="0.2">
      <c r="A3783" s="6" t="s">
        <v>7526</v>
      </c>
      <c r="B3783" s="7" t="s">
        <v>7527</v>
      </c>
      <c r="C3783" s="7" t="s">
        <v>47</v>
      </c>
      <c r="D3783" s="7" t="s">
        <v>61</v>
      </c>
      <c r="E3783" s="7" t="s">
        <v>352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47.1" customHeight="1" outlineLevel="5" x14ac:dyDescent="0.2">
      <c r="A3784" s="6" t="s">
        <v>7528</v>
      </c>
      <c r="B3784" s="7" t="s">
        <v>7529</v>
      </c>
      <c r="C3784" s="7" t="s">
        <v>47</v>
      </c>
      <c r="D3784" s="7" t="s">
        <v>61</v>
      </c>
      <c r="E3784" s="7" t="s">
        <v>7473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47.1" customHeight="1" outlineLevel="5" x14ac:dyDescent="0.2">
      <c r="A3785" s="6" t="s">
        <v>7530</v>
      </c>
      <c r="B3785" s="7" t="s">
        <v>7531</v>
      </c>
      <c r="C3785" s="7" t="s">
        <v>47</v>
      </c>
      <c r="D3785" s="7" t="s">
        <v>374</v>
      </c>
      <c r="E3785" s="7" t="s">
        <v>352</v>
      </c>
      <c r="F3785" s="7" t="s">
        <v>31</v>
      </c>
      <c r="G3785" s="8">
        <v>1.8</v>
      </c>
      <c r="H3785" s="9">
        <v>1.1413E-2</v>
      </c>
      <c r="I3785" s="10">
        <v>7621.19</v>
      </c>
      <c r="J3785" s="11"/>
      <c r="K3785" s="7"/>
      <c r="L3785" s="12">
        <v>15</v>
      </c>
      <c r="M3785" s="11"/>
      <c r="N3785" s="38">
        <f>I3785*(100-$B$4)*(100-$B$5)/10000</f>
        <v>7621.19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35.1" customHeight="1" outlineLevel="5" x14ac:dyDescent="0.2">
      <c r="A3786" s="6" t="s">
        <v>7532</v>
      </c>
      <c r="B3786" s="7" t="s">
        <v>7533</v>
      </c>
      <c r="C3786" s="7" t="s">
        <v>47</v>
      </c>
      <c r="D3786" s="7" t="s">
        <v>374</v>
      </c>
      <c r="E3786" s="7" t="s">
        <v>7473</v>
      </c>
      <c r="F3786" s="7" t="s">
        <v>31</v>
      </c>
      <c r="G3786" s="8">
        <v>1.8</v>
      </c>
      <c r="H3786" s="9">
        <v>1.1413E-2</v>
      </c>
      <c r="I3786" s="10">
        <v>7621.19</v>
      </c>
      <c r="J3786" s="11"/>
      <c r="K3786" s="7"/>
      <c r="L3786" s="12">
        <v>15</v>
      </c>
      <c r="M3786" s="11"/>
      <c r="N3786" s="38">
        <f>I3786*(100-$B$4)*(100-$B$5)/10000</f>
        <v>7621.19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47.1" customHeight="1" outlineLevel="5" x14ac:dyDescent="0.2">
      <c r="A3787" s="6" t="s">
        <v>7534</v>
      </c>
      <c r="B3787" s="7" t="s">
        <v>7535</v>
      </c>
      <c r="C3787" s="7" t="s">
        <v>47</v>
      </c>
      <c r="D3787" s="7" t="s">
        <v>374</v>
      </c>
      <c r="E3787" s="7" t="s">
        <v>7473</v>
      </c>
      <c r="F3787" s="7" t="s">
        <v>31</v>
      </c>
      <c r="G3787" s="8">
        <v>1.8</v>
      </c>
      <c r="H3787" s="9">
        <v>1.1413E-2</v>
      </c>
      <c r="I3787" s="10">
        <v>9683.6200000000008</v>
      </c>
      <c r="J3787" s="11"/>
      <c r="K3787" s="7" t="s">
        <v>705</v>
      </c>
      <c r="L3787" s="12">
        <v>25</v>
      </c>
      <c r="M3787" s="11"/>
      <c r="N3787" s="38">
        <f>I3787*(100-$B$4)*(100-$B$5)/10000</f>
        <v>9683.6200000000008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7536</v>
      </c>
      <c r="B3788" s="7" t="s">
        <v>7537</v>
      </c>
      <c r="C3788" s="7" t="s">
        <v>47</v>
      </c>
      <c r="D3788" s="7" t="s">
        <v>374</v>
      </c>
      <c r="E3788" s="7" t="s">
        <v>352</v>
      </c>
      <c r="F3788" s="7" t="s">
        <v>31</v>
      </c>
      <c r="G3788" s="8">
        <v>1.8</v>
      </c>
      <c r="H3788" s="9">
        <v>1.1413E-2</v>
      </c>
      <c r="I3788" s="10">
        <v>9683.6200000000008</v>
      </c>
      <c r="J3788" s="11"/>
      <c r="K3788" s="7" t="s">
        <v>705</v>
      </c>
      <c r="L3788" s="12">
        <v>25</v>
      </c>
      <c r="M3788" s="11"/>
      <c r="N3788" s="38">
        <f>I3788*(100-$B$4)*(100-$B$5)/10000</f>
        <v>9683.6200000000008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7538</v>
      </c>
      <c r="B3789" s="7" t="s">
        <v>7539</v>
      </c>
      <c r="C3789" s="7" t="s">
        <v>47</v>
      </c>
      <c r="D3789" s="7" t="s">
        <v>374</v>
      </c>
      <c r="E3789" s="7" t="s">
        <v>352</v>
      </c>
      <c r="F3789" s="7" t="s">
        <v>31</v>
      </c>
      <c r="G3789" s="8">
        <v>2.1</v>
      </c>
      <c r="H3789" s="9">
        <v>1.1413E-2</v>
      </c>
      <c r="I3789" s="10">
        <v>15411.85</v>
      </c>
      <c r="J3789" s="11"/>
      <c r="K3789" s="7" t="s">
        <v>92</v>
      </c>
      <c r="L3789" s="12">
        <v>30</v>
      </c>
      <c r="M3789" s="11"/>
      <c r="N3789" s="38">
        <f>I3789*(100-$B$4)*(100-$B$5)/10000</f>
        <v>15411.85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7540</v>
      </c>
      <c r="B3790" s="7" t="s">
        <v>7541</v>
      </c>
      <c r="C3790" s="7" t="s">
        <v>47</v>
      </c>
      <c r="D3790" s="7" t="s">
        <v>374</v>
      </c>
      <c r="E3790" s="7" t="s">
        <v>7473</v>
      </c>
      <c r="F3790" s="7" t="s">
        <v>31</v>
      </c>
      <c r="G3790" s="8">
        <v>2.02</v>
      </c>
      <c r="H3790" s="9">
        <v>1.1413E-2</v>
      </c>
      <c r="I3790" s="10">
        <v>15411.85</v>
      </c>
      <c r="J3790" s="11"/>
      <c r="K3790" s="7" t="s">
        <v>92</v>
      </c>
      <c r="L3790" s="12">
        <v>30</v>
      </c>
      <c r="M3790" s="11"/>
      <c r="N3790" s="38">
        <f>I3790*(100-$B$4)*(100-$B$5)/10000</f>
        <v>15411.85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7542</v>
      </c>
      <c r="B3791" s="7" t="s">
        <v>7543</v>
      </c>
      <c r="C3791" s="7" t="s">
        <v>47</v>
      </c>
      <c r="D3791" s="7" t="s">
        <v>374</v>
      </c>
      <c r="E3791" s="7" t="s">
        <v>352</v>
      </c>
      <c r="F3791" s="7" t="s">
        <v>31</v>
      </c>
      <c r="G3791" s="8">
        <v>1.8</v>
      </c>
      <c r="H3791" s="9">
        <v>1.1413E-2</v>
      </c>
      <c r="I3791" s="10">
        <v>8999.2000000000007</v>
      </c>
      <c r="J3791" s="11"/>
      <c r="K3791" s="7" t="s">
        <v>401</v>
      </c>
      <c r="L3791" s="12">
        <v>25</v>
      </c>
      <c r="M3791" s="11"/>
      <c r="N3791" s="38">
        <f>I3791*(100-$B$4)*(100-$B$5)/10000</f>
        <v>8999.2000000000007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47.1" customHeight="1" outlineLevel="5" x14ac:dyDescent="0.2">
      <c r="A3792" s="6" t="s">
        <v>7544</v>
      </c>
      <c r="B3792" s="7" t="s">
        <v>7545</v>
      </c>
      <c r="C3792" s="7" t="s">
        <v>47</v>
      </c>
      <c r="D3792" s="7" t="s">
        <v>374</v>
      </c>
      <c r="E3792" s="7" t="s">
        <v>7473</v>
      </c>
      <c r="F3792" s="7" t="s">
        <v>31</v>
      </c>
      <c r="G3792" s="8">
        <v>1.8</v>
      </c>
      <c r="H3792" s="9">
        <v>1.1413E-2</v>
      </c>
      <c r="I3792" s="10">
        <v>8999.2000000000007</v>
      </c>
      <c r="J3792" s="11"/>
      <c r="K3792" s="7" t="s">
        <v>401</v>
      </c>
      <c r="L3792" s="12">
        <v>25</v>
      </c>
      <c r="M3792" s="11"/>
      <c r="N3792" s="38">
        <f>I3792*(100-$B$4)*(100-$B$5)/10000</f>
        <v>8999.2000000000007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35.1" customHeight="1" outlineLevel="5" x14ac:dyDescent="0.2">
      <c r="A3793" s="6" t="s">
        <v>7546</v>
      </c>
      <c r="B3793" s="7" t="s">
        <v>7547</v>
      </c>
      <c r="C3793" s="7" t="s">
        <v>6331</v>
      </c>
      <c r="D3793" s="7" t="s">
        <v>35</v>
      </c>
      <c r="E3793" s="7" t="s">
        <v>7548</v>
      </c>
      <c r="F3793" s="7" t="s">
        <v>31</v>
      </c>
      <c r="G3793" s="8">
        <v>1.8</v>
      </c>
      <c r="H3793" s="9">
        <v>1.1413E-2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7549</v>
      </c>
      <c r="B3794" s="7" t="s">
        <v>7550</v>
      </c>
      <c r="C3794" s="7" t="s">
        <v>6331</v>
      </c>
      <c r="D3794" s="7" t="s">
        <v>35</v>
      </c>
      <c r="E3794" s="7" t="s">
        <v>2008</v>
      </c>
      <c r="F3794" s="7" t="s">
        <v>31</v>
      </c>
      <c r="G3794" s="8">
        <v>1.8</v>
      </c>
      <c r="H3794" s="9">
        <v>1.1413E-2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47.1" customHeight="1" outlineLevel="5" x14ac:dyDescent="0.2">
      <c r="A3795" s="6" t="s">
        <v>7551</v>
      </c>
      <c r="B3795" s="7" t="s">
        <v>7552</v>
      </c>
      <c r="C3795" s="7" t="s">
        <v>6331</v>
      </c>
      <c r="D3795" s="7" t="s">
        <v>35</v>
      </c>
      <c r="E3795" s="7" t="s">
        <v>7548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59.1" customHeight="1" outlineLevel="5" x14ac:dyDescent="0.2">
      <c r="A3796" s="6" t="s">
        <v>7553</v>
      </c>
      <c r="B3796" s="7" t="s">
        <v>7554</v>
      </c>
      <c r="C3796" s="7" t="s">
        <v>6331</v>
      </c>
      <c r="D3796" s="7" t="s">
        <v>35</v>
      </c>
      <c r="E3796" s="7" t="s">
        <v>2008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7555</v>
      </c>
      <c r="B3797" s="7" t="s">
        <v>7556</v>
      </c>
      <c r="C3797" s="7" t="s">
        <v>6331</v>
      </c>
      <c r="D3797" s="7" t="s">
        <v>35</v>
      </c>
      <c r="E3797" s="7" t="s">
        <v>2008</v>
      </c>
      <c r="F3797" s="7" t="s">
        <v>31</v>
      </c>
      <c r="G3797" s="8">
        <v>2.1</v>
      </c>
      <c r="H3797" s="9">
        <v>1.1413E-2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7557</v>
      </c>
      <c r="B3798" s="7" t="s">
        <v>7558</v>
      </c>
      <c r="C3798" s="7" t="s">
        <v>6331</v>
      </c>
      <c r="D3798" s="7" t="s">
        <v>35</v>
      </c>
      <c r="E3798" s="7" t="s">
        <v>7548</v>
      </c>
      <c r="F3798" s="7" t="s">
        <v>31</v>
      </c>
      <c r="G3798" s="8">
        <v>2.1</v>
      </c>
      <c r="H3798" s="9">
        <v>1.1413E-2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47.1" customHeight="1" outlineLevel="5" x14ac:dyDescent="0.2">
      <c r="A3799" s="6" t="s">
        <v>7559</v>
      </c>
      <c r="B3799" s="7" t="s">
        <v>7560</v>
      </c>
      <c r="C3799" s="7" t="s">
        <v>6331</v>
      </c>
      <c r="D3799" s="7" t="s">
        <v>35</v>
      </c>
      <c r="E3799" s="7" t="s">
        <v>7548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7561</v>
      </c>
      <c r="B3800" s="7" t="s">
        <v>7562</v>
      </c>
      <c r="C3800" s="7" t="s">
        <v>6331</v>
      </c>
      <c r="D3800" s="7" t="s">
        <v>35</v>
      </c>
      <c r="E3800" s="7" t="s">
        <v>2008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35.1" customHeight="1" outlineLevel="5" x14ac:dyDescent="0.2">
      <c r="A3801" s="6" t="s">
        <v>7563</v>
      </c>
      <c r="B3801" s="7" t="s">
        <v>7564</v>
      </c>
      <c r="C3801" s="7" t="s">
        <v>6331</v>
      </c>
      <c r="D3801" s="7" t="s">
        <v>29</v>
      </c>
      <c r="E3801" s="7" t="s">
        <v>349</v>
      </c>
      <c r="F3801" s="7" t="s">
        <v>31</v>
      </c>
      <c r="G3801" s="8">
        <v>1.8</v>
      </c>
      <c r="H3801" s="9">
        <v>1.1413E-2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7.1" customHeight="1" outlineLevel="5" x14ac:dyDescent="0.2">
      <c r="A3802" s="6" t="s">
        <v>7565</v>
      </c>
      <c r="B3802" s="7" t="s">
        <v>7566</v>
      </c>
      <c r="C3802" s="7" t="s">
        <v>6331</v>
      </c>
      <c r="D3802" s="7" t="s">
        <v>29</v>
      </c>
      <c r="E3802" s="7" t="s">
        <v>7567</v>
      </c>
      <c r="F3802" s="7" t="s">
        <v>31</v>
      </c>
      <c r="G3802" s="8">
        <v>1.8</v>
      </c>
      <c r="H3802" s="9">
        <v>1.1413E-2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47.1" customHeight="1" outlineLevel="5" x14ac:dyDescent="0.2">
      <c r="A3803" s="6" t="s">
        <v>7568</v>
      </c>
      <c r="B3803" s="7" t="s">
        <v>7569</v>
      </c>
      <c r="C3803" s="7" t="s">
        <v>6331</v>
      </c>
      <c r="D3803" s="7" t="s">
        <v>29</v>
      </c>
      <c r="E3803" s="7" t="s">
        <v>349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59.1" customHeight="1" outlineLevel="5" x14ac:dyDescent="0.2">
      <c r="A3804" s="6" t="s">
        <v>7570</v>
      </c>
      <c r="B3804" s="7" t="s">
        <v>7571</v>
      </c>
      <c r="C3804" s="7" t="s">
        <v>6331</v>
      </c>
      <c r="D3804" s="7" t="s">
        <v>29</v>
      </c>
      <c r="E3804" s="7" t="s">
        <v>7567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7572</v>
      </c>
      <c r="B3805" s="7" t="s">
        <v>7573</v>
      </c>
      <c r="C3805" s="7" t="s">
        <v>6331</v>
      </c>
      <c r="D3805" s="7" t="s">
        <v>29</v>
      </c>
      <c r="E3805" s="7" t="s">
        <v>7567</v>
      </c>
      <c r="F3805" s="7" t="s">
        <v>31</v>
      </c>
      <c r="G3805" s="8">
        <v>2.1</v>
      </c>
      <c r="H3805" s="9">
        <v>1.1413E-2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7574</v>
      </c>
      <c r="B3806" s="7" t="s">
        <v>7575</v>
      </c>
      <c r="C3806" s="7" t="s">
        <v>6331</v>
      </c>
      <c r="D3806" s="7" t="s">
        <v>29</v>
      </c>
      <c r="E3806" s="7" t="s">
        <v>349</v>
      </c>
      <c r="F3806" s="7" t="s">
        <v>31</v>
      </c>
      <c r="G3806" s="8">
        <v>2.1</v>
      </c>
      <c r="H3806" s="9">
        <v>1.1413E-2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59.1" customHeight="1" outlineLevel="5" x14ac:dyDescent="0.2">
      <c r="A3807" s="6" t="s">
        <v>7576</v>
      </c>
      <c r="B3807" s="7" t="s">
        <v>7577</v>
      </c>
      <c r="C3807" s="7" t="s">
        <v>6331</v>
      </c>
      <c r="D3807" s="7" t="s">
        <v>29</v>
      </c>
      <c r="E3807" s="7" t="s">
        <v>7567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47.1" customHeight="1" outlineLevel="5" x14ac:dyDescent="0.2">
      <c r="A3808" s="6" t="s">
        <v>7578</v>
      </c>
      <c r="B3808" s="7" t="s">
        <v>7579</v>
      </c>
      <c r="C3808" s="7" t="s">
        <v>6331</v>
      </c>
      <c r="D3808" s="7" t="s">
        <v>29</v>
      </c>
      <c r="E3808" s="7" t="s">
        <v>349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7580</v>
      </c>
      <c r="B3809" s="7" t="s">
        <v>7581</v>
      </c>
      <c r="C3809" s="7" t="s">
        <v>6331</v>
      </c>
      <c r="D3809" s="7" t="s">
        <v>61</v>
      </c>
      <c r="E3809" s="7" t="s">
        <v>349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7582</v>
      </c>
      <c r="B3810" s="7" t="s">
        <v>7583</v>
      </c>
      <c r="C3810" s="7" t="s">
        <v>6331</v>
      </c>
      <c r="D3810" s="7" t="s">
        <v>61</v>
      </c>
      <c r="E3810" s="7" t="s">
        <v>7567</v>
      </c>
      <c r="F3810" s="7" t="s">
        <v>31</v>
      </c>
      <c r="G3810" s="8">
        <v>1.8</v>
      </c>
      <c r="H3810" s="9">
        <v>1.1413E-2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59.1" customHeight="1" outlineLevel="5" x14ac:dyDescent="0.2">
      <c r="A3811" s="6" t="s">
        <v>7584</v>
      </c>
      <c r="B3811" s="7" t="s">
        <v>7585</v>
      </c>
      <c r="C3811" s="7" t="s">
        <v>6331</v>
      </c>
      <c r="D3811" s="7" t="s">
        <v>61</v>
      </c>
      <c r="E3811" s="7" t="s">
        <v>7567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47.1" customHeight="1" outlineLevel="5" x14ac:dyDescent="0.2">
      <c r="A3812" s="6" t="s">
        <v>7586</v>
      </c>
      <c r="B3812" s="7" t="s">
        <v>7587</v>
      </c>
      <c r="C3812" s="7" t="s">
        <v>6331</v>
      </c>
      <c r="D3812" s="7" t="s">
        <v>61</v>
      </c>
      <c r="E3812" s="7" t="s">
        <v>349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7588</v>
      </c>
      <c r="B3813" s="7" t="s">
        <v>7589</v>
      </c>
      <c r="C3813" s="7" t="s">
        <v>6331</v>
      </c>
      <c r="D3813" s="7" t="s">
        <v>61</v>
      </c>
      <c r="E3813" s="7" t="s">
        <v>7567</v>
      </c>
      <c r="F3813" s="7" t="s">
        <v>31</v>
      </c>
      <c r="G3813" s="8">
        <v>2.1</v>
      </c>
      <c r="H3813" s="9">
        <v>1.1413E-2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7590</v>
      </c>
      <c r="B3814" s="7" t="s">
        <v>7591</v>
      </c>
      <c r="C3814" s="7" t="s">
        <v>6331</v>
      </c>
      <c r="D3814" s="7" t="s">
        <v>61</v>
      </c>
      <c r="E3814" s="7" t="s">
        <v>349</v>
      </c>
      <c r="F3814" s="7" t="s">
        <v>31</v>
      </c>
      <c r="G3814" s="8">
        <v>2.1</v>
      </c>
      <c r="H3814" s="9">
        <v>1.1413E-2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47.1" customHeight="1" outlineLevel="5" x14ac:dyDescent="0.2">
      <c r="A3815" s="6" t="s">
        <v>7592</v>
      </c>
      <c r="B3815" s="7" t="s">
        <v>7593</v>
      </c>
      <c r="C3815" s="7" t="s">
        <v>6331</v>
      </c>
      <c r="D3815" s="7" t="s">
        <v>61</v>
      </c>
      <c r="E3815" s="7" t="s">
        <v>349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59.1" customHeight="1" outlineLevel="5" x14ac:dyDescent="0.2">
      <c r="A3816" s="6" t="s">
        <v>7594</v>
      </c>
      <c r="B3816" s="7" t="s">
        <v>7595</v>
      </c>
      <c r="C3816" s="7" t="s">
        <v>6331</v>
      </c>
      <c r="D3816" s="7" t="s">
        <v>61</v>
      </c>
      <c r="E3816" s="7" t="s">
        <v>7567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35.1" customHeight="1" outlineLevel="5" x14ac:dyDescent="0.2">
      <c r="A3817" s="6" t="s">
        <v>7596</v>
      </c>
      <c r="B3817" s="7" t="s">
        <v>7597</v>
      </c>
      <c r="C3817" s="7" t="s">
        <v>6331</v>
      </c>
      <c r="D3817" s="7" t="s">
        <v>374</v>
      </c>
      <c r="E3817" s="7" t="s">
        <v>349</v>
      </c>
      <c r="F3817" s="7" t="s">
        <v>31</v>
      </c>
      <c r="G3817" s="8">
        <v>1.8</v>
      </c>
      <c r="H3817" s="9">
        <v>1.1413E-2</v>
      </c>
      <c r="I3817" s="10">
        <v>9503.9699999999993</v>
      </c>
      <c r="J3817" s="11"/>
      <c r="K3817" s="7"/>
      <c r="L3817" s="12">
        <v>15</v>
      </c>
      <c r="M3817" s="11"/>
      <c r="N3817" s="38">
        <f>I3817*(100-$B$4)*(100-$B$5)/10000</f>
        <v>9503.9699999999993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47.1" customHeight="1" outlineLevel="5" x14ac:dyDescent="0.2">
      <c r="A3818" s="6" t="s">
        <v>7598</v>
      </c>
      <c r="B3818" s="7" t="s">
        <v>7599</v>
      </c>
      <c r="C3818" s="7" t="s">
        <v>6331</v>
      </c>
      <c r="D3818" s="7" t="s">
        <v>374</v>
      </c>
      <c r="E3818" s="7" t="s">
        <v>7567</v>
      </c>
      <c r="F3818" s="7" t="s">
        <v>31</v>
      </c>
      <c r="G3818" s="8">
        <v>1.8</v>
      </c>
      <c r="H3818" s="9">
        <v>1.1413E-2</v>
      </c>
      <c r="I3818" s="10">
        <v>9503.9699999999993</v>
      </c>
      <c r="J3818" s="11"/>
      <c r="K3818" s="7"/>
      <c r="L3818" s="12">
        <v>15</v>
      </c>
      <c r="M3818" s="11"/>
      <c r="N3818" s="38">
        <f>I3818*(100-$B$4)*(100-$B$5)/10000</f>
        <v>9503.9699999999993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47.1" customHeight="1" outlineLevel="5" x14ac:dyDescent="0.2">
      <c r="A3819" s="6" t="s">
        <v>7600</v>
      </c>
      <c r="B3819" s="7" t="s">
        <v>7601</v>
      </c>
      <c r="C3819" s="7" t="s">
        <v>6331</v>
      </c>
      <c r="D3819" s="7" t="s">
        <v>374</v>
      </c>
      <c r="E3819" s="7" t="s">
        <v>349</v>
      </c>
      <c r="F3819" s="7" t="s">
        <v>31</v>
      </c>
      <c r="G3819" s="8">
        <v>1.8</v>
      </c>
      <c r="H3819" s="9">
        <v>1.1413E-2</v>
      </c>
      <c r="I3819" s="10">
        <v>11566.4</v>
      </c>
      <c r="J3819" s="11"/>
      <c r="K3819" s="7" t="s">
        <v>705</v>
      </c>
      <c r="L3819" s="12">
        <v>25</v>
      </c>
      <c r="M3819" s="11"/>
      <c r="N3819" s="38">
        <f>I3819*(100-$B$4)*(100-$B$5)/10000</f>
        <v>11566.4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59.1" customHeight="1" outlineLevel="5" x14ac:dyDescent="0.2">
      <c r="A3820" s="6" t="s">
        <v>7602</v>
      </c>
      <c r="B3820" s="7" t="s">
        <v>7603</v>
      </c>
      <c r="C3820" s="7" t="s">
        <v>6331</v>
      </c>
      <c r="D3820" s="7" t="s">
        <v>374</v>
      </c>
      <c r="E3820" s="7" t="s">
        <v>7567</v>
      </c>
      <c r="F3820" s="7" t="s">
        <v>31</v>
      </c>
      <c r="G3820" s="8">
        <v>1.8</v>
      </c>
      <c r="H3820" s="9">
        <v>1.1413E-2</v>
      </c>
      <c r="I3820" s="10">
        <v>11566.4</v>
      </c>
      <c r="J3820" s="11"/>
      <c r="K3820" s="7" t="s">
        <v>705</v>
      </c>
      <c r="L3820" s="12">
        <v>25</v>
      </c>
      <c r="M3820" s="11"/>
      <c r="N3820" s="38">
        <f>I3820*(100-$B$4)*(100-$B$5)/10000</f>
        <v>11566.4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59.1" customHeight="1" outlineLevel="5" x14ac:dyDescent="0.2">
      <c r="A3821" s="6" t="s">
        <v>7604</v>
      </c>
      <c r="B3821" s="7" t="s">
        <v>7605</v>
      </c>
      <c r="C3821" s="7" t="s">
        <v>6331</v>
      </c>
      <c r="D3821" s="7" t="s">
        <v>374</v>
      </c>
      <c r="E3821" s="7" t="s">
        <v>7567</v>
      </c>
      <c r="F3821" s="7" t="s">
        <v>31</v>
      </c>
      <c r="G3821" s="8">
        <v>2.1</v>
      </c>
      <c r="H3821" s="9">
        <v>1.1413E-2</v>
      </c>
      <c r="I3821" s="10">
        <v>17294.64</v>
      </c>
      <c r="J3821" s="11"/>
      <c r="K3821" s="7" t="s">
        <v>92</v>
      </c>
      <c r="L3821" s="12">
        <v>30</v>
      </c>
      <c r="M3821" s="11"/>
      <c r="N3821" s="38">
        <f>I3821*(100-$B$4)*(100-$B$5)/10000</f>
        <v>17294.64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59.1" customHeight="1" outlineLevel="5" x14ac:dyDescent="0.2">
      <c r="A3822" s="6" t="s">
        <v>7606</v>
      </c>
      <c r="B3822" s="7" t="s">
        <v>7607</v>
      </c>
      <c r="C3822" s="7" t="s">
        <v>6331</v>
      </c>
      <c r="D3822" s="7" t="s">
        <v>374</v>
      </c>
      <c r="E3822" s="7" t="s">
        <v>349</v>
      </c>
      <c r="F3822" s="7" t="s">
        <v>31</v>
      </c>
      <c r="G3822" s="8">
        <v>2.1</v>
      </c>
      <c r="H3822" s="9">
        <v>1.1413E-2</v>
      </c>
      <c r="I3822" s="10">
        <v>17294.64</v>
      </c>
      <c r="J3822" s="11"/>
      <c r="K3822" s="7" t="s">
        <v>92</v>
      </c>
      <c r="L3822" s="12">
        <v>30</v>
      </c>
      <c r="M3822" s="11"/>
      <c r="N3822" s="38">
        <f>I3822*(100-$B$4)*(100-$B$5)/10000</f>
        <v>17294.64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59.1" customHeight="1" outlineLevel="5" x14ac:dyDescent="0.2">
      <c r="A3823" s="6" t="s">
        <v>7608</v>
      </c>
      <c r="B3823" s="7" t="s">
        <v>7609</v>
      </c>
      <c r="C3823" s="7" t="s">
        <v>6331</v>
      </c>
      <c r="D3823" s="7" t="s">
        <v>374</v>
      </c>
      <c r="E3823" s="7" t="s">
        <v>7567</v>
      </c>
      <c r="F3823" s="7" t="s">
        <v>31</v>
      </c>
      <c r="G3823" s="8">
        <v>1.8</v>
      </c>
      <c r="H3823" s="9">
        <v>1.1413E-2</v>
      </c>
      <c r="I3823" s="10">
        <v>10881.97</v>
      </c>
      <c r="J3823" s="11"/>
      <c r="K3823" s="7" t="s">
        <v>401</v>
      </c>
      <c r="L3823" s="12">
        <v>25</v>
      </c>
      <c r="M3823" s="11"/>
      <c r="N3823" s="38">
        <f>I3823*(100-$B$4)*(100-$B$5)/10000</f>
        <v>10881.97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47.1" customHeight="1" outlineLevel="5" x14ac:dyDescent="0.2">
      <c r="A3824" s="6" t="s">
        <v>7610</v>
      </c>
      <c r="B3824" s="7" t="s">
        <v>7611</v>
      </c>
      <c r="C3824" s="7" t="s">
        <v>6331</v>
      </c>
      <c r="D3824" s="7" t="s">
        <v>374</v>
      </c>
      <c r="E3824" s="7" t="s">
        <v>349</v>
      </c>
      <c r="F3824" s="7" t="s">
        <v>31</v>
      </c>
      <c r="G3824" s="8">
        <v>1.8</v>
      </c>
      <c r="H3824" s="9">
        <v>1.1413E-2</v>
      </c>
      <c r="I3824" s="10">
        <v>10881.97</v>
      </c>
      <c r="J3824" s="11"/>
      <c r="K3824" s="7" t="s">
        <v>401</v>
      </c>
      <c r="L3824" s="12">
        <v>25</v>
      </c>
      <c r="M3824" s="11"/>
      <c r="N3824" s="38">
        <f>I3824*(100-$B$4)*(100-$B$5)/10000</f>
        <v>10881.97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11.1" customHeight="1" outlineLevel="3" x14ac:dyDescent="0.2">
      <c r="A3825" s="29" t="s">
        <v>7612</v>
      </c>
      <c r="B3825" s="29"/>
      <c r="C3825" s="29"/>
      <c r="D3825" s="29"/>
      <c r="E3825" s="29"/>
      <c r="F3825" s="29"/>
      <c r="G3825" s="29"/>
      <c r="H3825" s="29"/>
      <c r="I3825" s="29"/>
      <c r="J3825" s="29"/>
      <c r="K3825" s="29"/>
      <c r="L3825" s="29"/>
      <c r="M3825" s="29"/>
      <c r="N3825" s="36"/>
      <c r="O3825" s="36"/>
      <c r="P3825" s="36"/>
      <c r="Q3825" s="36"/>
    </row>
    <row r="3826" spans="1:17" ht="11.1" customHeight="1" outlineLevel="4" x14ac:dyDescent="0.2">
      <c r="A3826" s="30" t="s">
        <v>7613</v>
      </c>
      <c r="B3826" s="30"/>
      <c r="C3826" s="30"/>
      <c r="D3826" s="30"/>
      <c r="E3826" s="30"/>
      <c r="F3826" s="30"/>
      <c r="G3826" s="30"/>
      <c r="H3826" s="30"/>
      <c r="I3826" s="30"/>
      <c r="J3826" s="30"/>
      <c r="K3826" s="30"/>
      <c r="L3826" s="30"/>
      <c r="M3826" s="30"/>
      <c r="N3826" s="37"/>
      <c r="O3826" s="37"/>
      <c r="P3826" s="37"/>
      <c r="Q3826" s="37"/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1838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4337.58</v>
      </c>
      <c r="J3827" s="11"/>
      <c r="K3827" s="7"/>
      <c r="L3827" s="12">
        <v>15</v>
      </c>
      <c r="M3827" s="11"/>
      <c r="N3827" s="38">
        <f>I3827*(100-$B$4)*(100-$B$5)/10000</f>
        <v>4337.58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1838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4554.45</v>
      </c>
      <c r="J3828" s="11"/>
      <c r="K3828" s="7"/>
      <c r="L3828" s="12">
        <v>45</v>
      </c>
      <c r="M3828" s="11"/>
      <c r="N3828" s="38">
        <f>I3828*(100-$B$4)*(100-$B$5)/10000</f>
        <v>4554.45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1838</v>
      </c>
      <c r="D3829" s="7" t="s">
        <v>29</v>
      </c>
      <c r="E3829" s="7" t="s">
        <v>7619</v>
      </c>
      <c r="F3829" s="7" t="s">
        <v>31</v>
      </c>
      <c r="G3829" s="8">
        <v>1.25</v>
      </c>
      <c r="H3829" s="9">
        <v>7.5599999999999999E-3</v>
      </c>
      <c r="I3829" s="10">
        <v>6631.37</v>
      </c>
      <c r="J3829" s="11"/>
      <c r="K3829" s="7" t="s">
        <v>705</v>
      </c>
      <c r="L3829" s="12">
        <v>45</v>
      </c>
      <c r="M3829" s="11"/>
      <c r="N3829" s="38">
        <f>I3829*(100-$B$4)*(100-$B$5)/10000</f>
        <v>6631.37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1838</v>
      </c>
      <c r="D3830" s="7" t="s">
        <v>29</v>
      </c>
      <c r="E3830" s="7" t="s">
        <v>7616</v>
      </c>
      <c r="F3830" s="7" t="s">
        <v>31</v>
      </c>
      <c r="G3830" s="8">
        <v>1.25</v>
      </c>
      <c r="H3830" s="9">
        <v>7.5599999999999999E-3</v>
      </c>
      <c r="I3830" s="10">
        <v>6414.5</v>
      </c>
      <c r="J3830" s="11"/>
      <c r="K3830" s="7" t="s">
        <v>705</v>
      </c>
      <c r="L3830" s="12">
        <v>30</v>
      </c>
      <c r="M3830" s="11"/>
      <c r="N3830" s="38">
        <f>I3830*(100-$B$4)*(100-$B$5)/10000</f>
        <v>6414.5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1838</v>
      </c>
      <c r="D3831" s="7" t="s">
        <v>61</v>
      </c>
      <c r="E3831" s="7" t="s">
        <v>7619</v>
      </c>
      <c r="F3831" s="7" t="s">
        <v>31</v>
      </c>
      <c r="G3831" s="8">
        <v>1.25</v>
      </c>
      <c r="H3831" s="9">
        <v>7.5599999999999999E-3</v>
      </c>
      <c r="I3831" s="10">
        <v>4554.45</v>
      </c>
      <c r="J3831" s="11"/>
      <c r="K3831" s="7"/>
      <c r="L3831" s="12">
        <v>45</v>
      </c>
      <c r="M3831" s="11"/>
      <c r="N3831" s="38">
        <f>I3831*(100-$B$4)*(100-$B$5)/10000</f>
        <v>4554.45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1838</v>
      </c>
      <c r="D3832" s="7" t="s">
        <v>61</v>
      </c>
      <c r="E3832" s="7" t="s">
        <v>7616</v>
      </c>
      <c r="F3832" s="7" t="s">
        <v>31</v>
      </c>
      <c r="G3832" s="8">
        <v>1.25</v>
      </c>
      <c r="H3832" s="9">
        <v>7.5599999999999999E-3</v>
      </c>
      <c r="I3832" s="10">
        <v>4337.58</v>
      </c>
      <c r="J3832" s="11"/>
      <c r="K3832" s="7"/>
      <c r="L3832" s="12">
        <v>15</v>
      </c>
      <c r="M3832" s="11"/>
      <c r="N3832" s="38">
        <f>I3832*(100-$B$4)*(100-$B$5)/10000</f>
        <v>4337.58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1838</v>
      </c>
      <c r="D3833" s="7" t="s">
        <v>61</v>
      </c>
      <c r="E3833" s="7" t="s">
        <v>7616</v>
      </c>
      <c r="F3833" s="7" t="s">
        <v>31</v>
      </c>
      <c r="G3833" s="8">
        <v>1.25</v>
      </c>
      <c r="H3833" s="9">
        <v>7.5599999999999999E-3</v>
      </c>
      <c r="I3833" s="10">
        <v>6414.5</v>
      </c>
      <c r="J3833" s="11"/>
      <c r="K3833" s="7" t="s">
        <v>705</v>
      </c>
      <c r="L3833" s="12">
        <v>30</v>
      </c>
      <c r="M3833" s="11"/>
      <c r="N3833" s="38">
        <f>I3833*(100-$B$4)*(100-$B$5)/10000</f>
        <v>6414.5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1838</v>
      </c>
      <c r="D3834" s="7" t="s">
        <v>61</v>
      </c>
      <c r="E3834" s="7" t="s">
        <v>7619</v>
      </c>
      <c r="F3834" s="7" t="s">
        <v>31</v>
      </c>
      <c r="G3834" s="8">
        <v>1.25</v>
      </c>
      <c r="H3834" s="9">
        <v>7.5599999999999999E-3</v>
      </c>
      <c r="I3834" s="10">
        <v>6631.37</v>
      </c>
      <c r="J3834" s="11"/>
      <c r="K3834" s="7" t="s">
        <v>705</v>
      </c>
      <c r="L3834" s="12">
        <v>45</v>
      </c>
      <c r="M3834" s="11"/>
      <c r="N3834" s="38">
        <f>I3834*(100-$B$4)*(100-$B$5)/10000</f>
        <v>6631.37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5.1" customHeight="1" outlineLevel="5" x14ac:dyDescent="0.2">
      <c r="A3835" s="6" t="s">
        <v>7632</v>
      </c>
      <c r="B3835" s="7" t="s">
        <v>7633</v>
      </c>
      <c r="C3835" s="7" t="s">
        <v>431</v>
      </c>
      <c r="D3835" s="7" t="s">
        <v>29</v>
      </c>
      <c r="E3835" s="7" t="s">
        <v>7634</v>
      </c>
      <c r="F3835" s="7" t="s">
        <v>31</v>
      </c>
      <c r="G3835" s="8">
        <v>1.25</v>
      </c>
      <c r="H3835" s="9">
        <v>7.5599999999999999E-3</v>
      </c>
      <c r="I3835" s="10">
        <v>4656.6099999999997</v>
      </c>
      <c r="J3835" s="11"/>
      <c r="K3835" s="7"/>
      <c r="L3835" s="12">
        <v>15</v>
      </c>
      <c r="M3835" s="11"/>
      <c r="N3835" s="38">
        <f>I3835*(100-$B$4)*(100-$B$5)/10000</f>
        <v>4656.6099999999997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35.1" customHeight="1" outlineLevel="5" x14ac:dyDescent="0.2">
      <c r="A3836" s="6" t="s">
        <v>7635</v>
      </c>
      <c r="B3836" s="7" t="s">
        <v>7636</v>
      </c>
      <c r="C3836" s="7" t="s">
        <v>431</v>
      </c>
      <c r="D3836" s="7" t="s">
        <v>29</v>
      </c>
      <c r="E3836" s="7" t="s">
        <v>7637</v>
      </c>
      <c r="F3836" s="7" t="s">
        <v>31</v>
      </c>
      <c r="G3836" s="8">
        <v>1.25</v>
      </c>
      <c r="H3836" s="9">
        <v>7.5599999999999999E-3</v>
      </c>
      <c r="I3836" s="10">
        <v>4889.4399999999996</v>
      </c>
      <c r="J3836" s="11"/>
      <c r="K3836" s="7"/>
      <c r="L3836" s="12">
        <v>45</v>
      </c>
      <c r="M3836" s="11"/>
      <c r="N3836" s="38">
        <f>I3836*(100-$B$4)*(100-$B$5)/10000</f>
        <v>4889.4399999999996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7638</v>
      </c>
      <c r="B3837" s="7" t="s">
        <v>7639</v>
      </c>
      <c r="C3837" s="7" t="s">
        <v>431</v>
      </c>
      <c r="D3837" s="7" t="s">
        <v>29</v>
      </c>
      <c r="E3837" s="7" t="s">
        <v>7634</v>
      </c>
      <c r="F3837" s="7" t="s">
        <v>31</v>
      </c>
      <c r="G3837" s="8">
        <v>1.25</v>
      </c>
      <c r="H3837" s="9">
        <v>7.5599999999999999E-3</v>
      </c>
      <c r="I3837" s="10">
        <v>6733.53</v>
      </c>
      <c r="J3837" s="11"/>
      <c r="K3837" s="7" t="s">
        <v>705</v>
      </c>
      <c r="L3837" s="12">
        <v>30</v>
      </c>
      <c r="M3837" s="11"/>
      <c r="N3837" s="38">
        <f>I3837*(100-$B$4)*(100-$B$5)/10000</f>
        <v>6733.53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7640</v>
      </c>
      <c r="B3838" s="7" t="s">
        <v>7641</v>
      </c>
      <c r="C3838" s="7" t="s">
        <v>431</v>
      </c>
      <c r="D3838" s="7" t="s">
        <v>29</v>
      </c>
      <c r="E3838" s="7" t="s">
        <v>7637</v>
      </c>
      <c r="F3838" s="7" t="s">
        <v>31</v>
      </c>
      <c r="G3838" s="8">
        <v>1.25</v>
      </c>
      <c r="H3838" s="9">
        <v>7.5599999999999999E-3</v>
      </c>
      <c r="I3838" s="10">
        <v>6966.36</v>
      </c>
      <c r="J3838" s="11"/>
      <c r="K3838" s="7" t="s">
        <v>705</v>
      </c>
      <c r="L3838" s="12">
        <v>45</v>
      </c>
      <c r="M3838" s="11"/>
      <c r="N3838" s="38">
        <f>I3838*(100-$B$4)*(100-$B$5)/10000</f>
        <v>6966.36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7642</v>
      </c>
      <c r="B3839" s="7" t="s">
        <v>7643</v>
      </c>
      <c r="C3839" s="7" t="s">
        <v>431</v>
      </c>
      <c r="D3839" s="7" t="s">
        <v>61</v>
      </c>
      <c r="E3839" s="7" t="s">
        <v>7637</v>
      </c>
      <c r="F3839" s="7" t="s">
        <v>31</v>
      </c>
      <c r="G3839" s="8">
        <v>1.25</v>
      </c>
      <c r="H3839" s="9">
        <v>7.5599999999999999E-3</v>
      </c>
      <c r="I3839" s="10">
        <v>4889.4399999999996</v>
      </c>
      <c r="J3839" s="11"/>
      <c r="K3839" s="7"/>
      <c r="L3839" s="12">
        <v>45</v>
      </c>
      <c r="M3839" s="11"/>
      <c r="N3839" s="38">
        <f>I3839*(100-$B$4)*(100-$B$5)/10000</f>
        <v>4889.4399999999996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5.1" customHeight="1" outlineLevel="5" x14ac:dyDescent="0.2">
      <c r="A3840" s="6" t="s">
        <v>7644</v>
      </c>
      <c r="B3840" s="7" t="s">
        <v>7645</v>
      </c>
      <c r="C3840" s="7" t="s">
        <v>431</v>
      </c>
      <c r="D3840" s="7" t="s">
        <v>61</v>
      </c>
      <c r="E3840" s="7" t="s">
        <v>7634</v>
      </c>
      <c r="F3840" s="7" t="s">
        <v>31</v>
      </c>
      <c r="G3840" s="8">
        <v>1.25</v>
      </c>
      <c r="H3840" s="9">
        <v>7.5599999999999999E-3</v>
      </c>
      <c r="I3840" s="10">
        <v>4656.6099999999997</v>
      </c>
      <c r="J3840" s="11"/>
      <c r="K3840" s="7"/>
      <c r="L3840" s="12">
        <v>15</v>
      </c>
      <c r="M3840" s="11"/>
      <c r="N3840" s="38">
        <f>I3840*(100-$B$4)*(100-$B$5)/10000</f>
        <v>4656.6099999999997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5.1" customHeight="1" outlineLevel="5" x14ac:dyDescent="0.2">
      <c r="A3841" s="6" t="s">
        <v>7646</v>
      </c>
      <c r="B3841" s="7" t="s">
        <v>7647</v>
      </c>
      <c r="C3841" s="7" t="s">
        <v>431</v>
      </c>
      <c r="D3841" s="7" t="s">
        <v>61</v>
      </c>
      <c r="E3841" s="7" t="s">
        <v>7634</v>
      </c>
      <c r="F3841" s="7" t="s">
        <v>31</v>
      </c>
      <c r="G3841" s="8">
        <v>1.25</v>
      </c>
      <c r="H3841" s="9">
        <v>7.5599999999999999E-3</v>
      </c>
      <c r="I3841" s="10">
        <v>6733.53</v>
      </c>
      <c r="J3841" s="11"/>
      <c r="K3841" s="7" t="s">
        <v>705</v>
      </c>
      <c r="L3841" s="12">
        <v>30</v>
      </c>
      <c r="M3841" s="11"/>
      <c r="N3841" s="38">
        <f>I3841*(100-$B$4)*(100-$B$5)/10000</f>
        <v>6733.53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7648</v>
      </c>
      <c r="B3842" s="7" t="s">
        <v>7649</v>
      </c>
      <c r="C3842" s="7" t="s">
        <v>431</v>
      </c>
      <c r="D3842" s="7" t="s">
        <v>61</v>
      </c>
      <c r="E3842" s="7" t="s">
        <v>7637</v>
      </c>
      <c r="F3842" s="7" t="s">
        <v>31</v>
      </c>
      <c r="G3842" s="8">
        <v>1.25</v>
      </c>
      <c r="H3842" s="9">
        <v>7.5599999999999999E-3</v>
      </c>
      <c r="I3842" s="10">
        <v>6966.36</v>
      </c>
      <c r="J3842" s="11"/>
      <c r="K3842" s="7" t="s">
        <v>705</v>
      </c>
      <c r="L3842" s="12">
        <v>45</v>
      </c>
      <c r="M3842" s="11"/>
      <c r="N3842" s="38">
        <f>I3842*(100-$B$4)*(100-$B$5)/10000</f>
        <v>6966.36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11.1" customHeight="1" outlineLevel="4" x14ac:dyDescent="0.2">
      <c r="A3843" s="30" t="s">
        <v>7650</v>
      </c>
      <c r="B3843" s="30"/>
      <c r="C3843" s="30"/>
      <c r="D3843" s="30"/>
      <c r="E3843" s="30"/>
      <c r="F3843" s="30"/>
      <c r="G3843" s="30"/>
      <c r="H3843" s="30"/>
      <c r="I3843" s="30"/>
      <c r="J3843" s="30"/>
      <c r="K3843" s="30"/>
      <c r="L3843" s="30"/>
      <c r="M3843" s="30"/>
      <c r="N3843" s="37"/>
      <c r="O3843" s="37"/>
      <c r="P3843" s="37"/>
      <c r="Q3843" s="37"/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29</v>
      </c>
      <c r="E3844" s="7" t="s">
        <v>7653</v>
      </c>
      <c r="F3844" s="7" t="s">
        <v>31</v>
      </c>
      <c r="G3844" s="8">
        <v>1.95</v>
      </c>
      <c r="H3844" s="9">
        <v>1.35E-2</v>
      </c>
      <c r="I3844" s="10">
        <v>6509.16</v>
      </c>
      <c r="J3844" s="11"/>
      <c r="K3844" s="7"/>
      <c r="L3844" s="12">
        <v>15</v>
      </c>
      <c r="M3844" s="11"/>
      <c r="N3844" s="38">
        <f>I3844*(100-$B$4)*(100-$B$5)/10000</f>
        <v>6509.16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7654</v>
      </c>
      <c r="B3845" s="7" t="s">
        <v>7655</v>
      </c>
      <c r="C3845" s="7" t="s">
        <v>34</v>
      </c>
      <c r="D3845" s="7" t="s">
        <v>29</v>
      </c>
      <c r="E3845" s="7" t="s">
        <v>7656</v>
      </c>
      <c r="F3845" s="7" t="s">
        <v>31</v>
      </c>
      <c r="G3845" s="8">
        <v>1.95</v>
      </c>
      <c r="H3845" s="9">
        <v>1.35E-2</v>
      </c>
      <c r="I3845" s="10">
        <v>6834.62</v>
      </c>
      <c r="J3845" s="11"/>
      <c r="K3845" s="7"/>
      <c r="L3845" s="12">
        <v>45</v>
      </c>
      <c r="M3845" s="11"/>
      <c r="N3845" s="38">
        <f>I3845*(100-$B$4)*(100-$B$5)/10000</f>
        <v>6834.62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35.1" customHeight="1" outlineLevel="5" x14ac:dyDescent="0.2">
      <c r="A3846" s="6" t="s">
        <v>7657</v>
      </c>
      <c r="B3846" s="7" t="s">
        <v>7658</v>
      </c>
      <c r="C3846" s="7" t="s">
        <v>34</v>
      </c>
      <c r="D3846" s="7" t="s">
        <v>29</v>
      </c>
      <c r="E3846" s="7" t="s">
        <v>7653</v>
      </c>
      <c r="F3846" s="7" t="s">
        <v>31</v>
      </c>
      <c r="G3846" s="8">
        <v>1.95</v>
      </c>
      <c r="H3846" s="9">
        <v>1.35E-2</v>
      </c>
      <c r="I3846" s="10">
        <v>8586.09</v>
      </c>
      <c r="J3846" s="11"/>
      <c r="K3846" s="7" t="s">
        <v>705</v>
      </c>
      <c r="L3846" s="12">
        <v>30</v>
      </c>
      <c r="M3846" s="11"/>
      <c r="N3846" s="38">
        <f>I3846*(100-$B$4)*(100-$B$5)/10000</f>
        <v>8586.09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35.1" customHeight="1" outlineLevel="5" x14ac:dyDescent="0.2">
      <c r="A3847" s="6" t="s">
        <v>7659</v>
      </c>
      <c r="B3847" s="7" t="s">
        <v>7660</v>
      </c>
      <c r="C3847" s="7" t="s">
        <v>34</v>
      </c>
      <c r="D3847" s="7" t="s">
        <v>29</v>
      </c>
      <c r="E3847" s="7" t="s">
        <v>7656</v>
      </c>
      <c r="F3847" s="7" t="s">
        <v>31</v>
      </c>
      <c r="G3847" s="8">
        <v>1.95</v>
      </c>
      <c r="H3847" s="9">
        <v>1.35E-2</v>
      </c>
      <c r="I3847" s="10">
        <v>8911.5400000000009</v>
      </c>
      <c r="J3847" s="11"/>
      <c r="K3847" s="7" t="s">
        <v>705</v>
      </c>
      <c r="L3847" s="12">
        <v>45</v>
      </c>
      <c r="M3847" s="11"/>
      <c r="N3847" s="38">
        <f>I3847*(100-$B$4)*(100-$B$5)/10000</f>
        <v>8911.5400000000009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47.1" customHeight="1" outlineLevel="5" x14ac:dyDescent="0.2">
      <c r="A3848" s="6" t="s">
        <v>7661</v>
      </c>
      <c r="B3848" s="7" t="s">
        <v>7662</v>
      </c>
      <c r="C3848" s="7" t="s">
        <v>34</v>
      </c>
      <c r="D3848" s="7" t="s">
        <v>29</v>
      </c>
      <c r="E3848" s="7" t="s">
        <v>7656</v>
      </c>
      <c r="F3848" s="7" t="s">
        <v>31</v>
      </c>
      <c r="G3848" s="8">
        <v>2.25</v>
      </c>
      <c r="H3848" s="9">
        <v>1.35E-2</v>
      </c>
      <c r="I3848" s="10">
        <v>14680.77</v>
      </c>
      <c r="J3848" s="11"/>
      <c r="K3848" s="7" t="s">
        <v>92</v>
      </c>
      <c r="L3848" s="12">
        <v>45</v>
      </c>
      <c r="M3848" s="11"/>
      <c r="N3848" s="38">
        <f>I3848*(100-$B$4)*(100-$B$5)/10000</f>
        <v>14680.77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47.1" customHeight="1" outlineLevel="5" x14ac:dyDescent="0.2">
      <c r="A3849" s="6" t="s">
        <v>7663</v>
      </c>
      <c r="B3849" s="7" t="s">
        <v>7664</v>
      </c>
      <c r="C3849" s="7" t="s">
        <v>34</v>
      </c>
      <c r="D3849" s="7" t="s">
        <v>29</v>
      </c>
      <c r="E3849" s="7" t="s">
        <v>7653</v>
      </c>
      <c r="F3849" s="7" t="s">
        <v>31</v>
      </c>
      <c r="G3849" s="8">
        <v>2.25</v>
      </c>
      <c r="H3849" s="9">
        <v>1.35E-2</v>
      </c>
      <c r="I3849" s="10">
        <v>14355.32</v>
      </c>
      <c r="J3849" s="11"/>
      <c r="K3849" s="7" t="s">
        <v>92</v>
      </c>
      <c r="L3849" s="12">
        <v>30</v>
      </c>
      <c r="M3849" s="11"/>
      <c r="N3849" s="38">
        <f>I3849*(100-$B$4)*(100-$B$5)/10000</f>
        <v>14355.32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7665</v>
      </c>
      <c r="B3850" s="7" t="s">
        <v>7666</v>
      </c>
      <c r="C3850" s="7" t="s">
        <v>34</v>
      </c>
      <c r="D3850" s="7" t="s">
        <v>61</v>
      </c>
      <c r="E3850" s="7" t="s">
        <v>7656</v>
      </c>
      <c r="F3850" s="7" t="s">
        <v>31</v>
      </c>
      <c r="G3850" s="8">
        <v>1.95</v>
      </c>
      <c r="H3850" s="9">
        <v>1.35E-2</v>
      </c>
      <c r="I3850" s="10">
        <v>6834.62</v>
      </c>
      <c r="J3850" s="11"/>
      <c r="K3850" s="7"/>
      <c r="L3850" s="12">
        <v>45</v>
      </c>
      <c r="M3850" s="11"/>
      <c r="N3850" s="38">
        <f>I3850*(100-$B$4)*(100-$B$5)/10000</f>
        <v>6834.62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7667</v>
      </c>
      <c r="B3851" s="7" t="s">
        <v>7668</v>
      </c>
      <c r="C3851" s="7" t="s">
        <v>34</v>
      </c>
      <c r="D3851" s="7" t="s">
        <v>61</v>
      </c>
      <c r="E3851" s="7" t="s">
        <v>7653</v>
      </c>
      <c r="F3851" s="7" t="s">
        <v>31</v>
      </c>
      <c r="G3851" s="8">
        <v>1.95</v>
      </c>
      <c r="H3851" s="9">
        <v>1.35E-2</v>
      </c>
      <c r="I3851" s="10">
        <v>6509.16</v>
      </c>
      <c r="J3851" s="11"/>
      <c r="K3851" s="7"/>
      <c r="L3851" s="12">
        <v>15</v>
      </c>
      <c r="M3851" s="11"/>
      <c r="N3851" s="38">
        <f>I3851*(100-$B$4)*(100-$B$5)/10000</f>
        <v>6509.16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5.1" customHeight="1" outlineLevel="5" x14ac:dyDescent="0.2">
      <c r="A3852" s="6" t="s">
        <v>7669</v>
      </c>
      <c r="B3852" s="7" t="s">
        <v>7670</v>
      </c>
      <c r="C3852" s="7" t="s">
        <v>34</v>
      </c>
      <c r="D3852" s="7" t="s">
        <v>61</v>
      </c>
      <c r="E3852" s="7" t="s">
        <v>7656</v>
      </c>
      <c r="F3852" s="7" t="s">
        <v>31</v>
      </c>
      <c r="G3852" s="8">
        <v>1.95</v>
      </c>
      <c r="H3852" s="9">
        <v>1.35E-2</v>
      </c>
      <c r="I3852" s="10">
        <v>8911.5400000000009</v>
      </c>
      <c r="J3852" s="11"/>
      <c r="K3852" s="7" t="s">
        <v>705</v>
      </c>
      <c r="L3852" s="12">
        <v>45</v>
      </c>
      <c r="M3852" s="11"/>
      <c r="N3852" s="38">
        <f>I3852*(100-$B$4)*(100-$B$5)/10000</f>
        <v>8911.5400000000009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5.1" customHeight="1" outlineLevel="5" x14ac:dyDescent="0.2">
      <c r="A3853" s="6" t="s">
        <v>7671</v>
      </c>
      <c r="B3853" s="7" t="s">
        <v>7672</v>
      </c>
      <c r="C3853" s="7" t="s">
        <v>34</v>
      </c>
      <c r="D3853" s="7" t="s">
        <v>61</v>
      </c>
      <c r="E3853" s="7" t="s">
        <v>7653</v>
      </c>
      <c r="F3853" s="7" t="s">
        <v>31</v>
      </c>
      <c r="G3853" s="8">
        <v>1.95</v>
      </c>
      <c r="H3853" s="9">
        <v>1.35E-2</v>
      </c>
      <c r="I3853" s="10">
        <v>8586.09</v>
      </c>
      <c r="J3853" s="11"/>
      <c r="K3853" s="7" t="s">
        <v>705</v>
      </c>
      <c r="L3853" s="12">
        <v>30</v>
      </c>
      <c r="M3853" s="11"/>
      <c r="N3853" s="38">
        <f>I3853*(100-$B$4)*(100-$B$5)/10000</f>
        <v>8586.09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47.1" customHeight="1" outlineLevel="5" x14ac:dyDescent="0.2">
      <c r="A3854" s="6" t="s">
        <v>7673</v>
      </c>
      <c r="B3854" s="7" t="s">
        <v>7674</v>
      </c>
      <c r="C3854" s="7" t="s">
        <v>34</v>
      </c>
      <c r="D3854" s="7" t="s">
        <v>61</v>
      </c>
      <c r="E3854" s="7" t="s">
        <v>7653</v>
      </c>
      <c r="F3854" s="7" t="s">
        <v>31</v>
      </c>
      <c r="G3854" s="8">
        <v>2.25</v>
      </c>
      <c r="H3854" s="9">
        <v>1.35E-2</v>
      </c>
      <c r="I3854" s="10">
        <v>14355.32</v>
      </c>
      <c r="J3854" s="11"/>
      <c r="K3854" s="7" t="s">
        <v>92</v>
      </c>
      <c r="L3854" s="12">
        <v>30</v>
      </c>
      <c r="M3854" s="11"/>
      <c r="N3854" s="38">
        <f>I3854*(100-$B$4)*(100-$B$5)/10000</f>
        <v>14355.32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47.1" customHeight="1" outlineLevel="5" x14ac:dyDescent="0.2">
      <c r="A3855" s="6" t="s">
        <v>7675</v>
      </c>
      <c r="B3855" s="7" t="s">
        <v>7676</v>
      </c>
      <c r="C3855" s="7" t="s">
        <v>34</v>
      </c>
      <c r="D3855" s="7" t="s">
        <v>61</v>
      </c>
      <c r="E3855" s="7" t="s">
        <v>7656</v>
      </c>
      <c r="F3855" s="7" t="s">
        <v>31</v>
      </c>
      <c r="G3855" s="8">
        <v>2.25</v>
      </c>
      <c r="H3855" s="9">
        <v>1.35E-2</v>
      </c>
      <c r="I3855" s="10">
        <v>14680.77</v>
      </c>
      <c r="J3855" s="11"/>
      <c r="K3855" s="7" t="s">
        <v>92</v>
      </c>
      <c r="L3855" s="12">
        <v>45</v>
      </c>
      <c r="M3855" s="11"/>
      <c r="N3855" s="38">
        <f>I3855*(100-$B$4)*(100-$B$5)/10000</f>
        <v>14680.77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7677</v>
      </c>
      <c r="B3856" s="7" t="s">
        <v>7678</v>
      </c>
      <c r="C3856" s="7" t="s">
        <v>444</v>
      </c>
      <c r="D3856" s="7" t="s">
        <v>29</v>
      </c>
      <c r="E3856" s="7" t="s">
        <v>904</v>
      </c>
      <c r="F3856" s="7" t="s">
        <v>31</v>
      </c>
      <c r="G3856" s="8">
        <v>1.95</v>
      </c>
      <c r="H3856" s="9">
        <v>1.125E-2</v>
      </c>
      <c r="I3856" s="10">
        <v>7205.04</v>
      </c>
      <c r="J3856" s="11"/>
      <c r="K3856" s="7"/>
      <c r="L3856" s="12">
        <v>45</v>
      </c>
      <c r="M3856" s="11"/>
      <c r="N3856" s="38">
        <f>I3856*(100-$B$4)*(100-$B$5)/10000</f>
        <v>7205.04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7679</v>
      </c>
      <c r="B3857" s="7" t="s">
        <v>7680</v>
      </c>
      <c r="C3857" s="7" t="s">
        <v>444</v>
      </c>
      <c r="D3857" s="7" t="s">
        <v>29</v>
      </c>
      <c r="E3857" s="7" t="s">
        <v>7681</v>
      </c>
      <c r="F3857" s="7" t="s">
        <v>31</v>
      </c>
      <c r="G3857" s="8">
        <v>1.95</v>
      </c>
      <c r="H3857" s="9">
        <v>1.35E-2</v>
      </c>
      <c r="I3857" s="10">
        <v>6861.95</v>
      </c>
      <c r="J3857" s="11"/>
      <c r="K3857" s="7"/>
      <c r="L3857" s="12">
        <v>15</v>
      </c>
      <c r="M3857" s="11"/>
      <c r="N3857" s="38">
        <f>I3857*(100-$B$4)*(100-$B$5)/10000</f>
        <v>6861.95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35.1" customHeight="1" outlineLevel="5" x14ac:dyDescent="0.2">
      <c r="A3858" s="6" t="s">
        <v>7682</v>
      </c>
      <c r="B3858" s="7" t="s">
        <v>7683</v>
      </c>
      <c r="C3858" s="7" t="s">
        <v>444</v>
      </c>
      <c r="D3858" s="7" t="s">
        <v>29</v>
      </c>
      <c r="E3858" s="7" t="s">
        <v>7681</v>
      </c>
      <c r="F3858" s="7" t="s">
        <v>31</v>
      </c>
      <c r="G3858" s="8">
        <v>1.95</v>
      </c>
      <c r="H3858" s="9">
        <v>1.35E-2</v>
      </c>
      <c r="I3858" s="10">
        <v>8938.8700000000008</v>
      </c>
      <c r="J3858" s="11"/>
      <c r="K3858" s="7" t="s">
        <v>705</v>
      </c>
      <c r="L3858" s="12">
        <v>30</v>
      </c>
      <c r="M3858" s="11"/>
      <c r="N3858" s="38">
        <f>I3858*(100-$B$4)*(100-$B$5)/10000</f>
        <v>8938.8700000000008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35.1" customHeight="1" outlineLevel="5" x14ac:dyDescent="0.2">
      <c r="A3859" s="6" t="s">
        <v>7684</v>
      </c>
      <c r="B3859" s="7" t="s">
        <v>7685</v>
      </c>
      <c r="C3859" s="7" t="s">
        <v>444</v>
      </c>
      <c r="D3859" s="7" t="s">
        <v>29</v>
      </c>
      <c r="E3859" s="7" t="s">
        <v>904</v>
      </c>
      <c r="F3859" s="7" t="s">
        <v>31</v>
      </c>
      <c r="G3859" s="8">
        <v>1.95</v>
      </c>
      <c r="H3859" s="9">
        <v>1.35E-2</v>
      </c>
      <c r="I3859" s="10">
        <v>9281.9699999999993</v>
      </c>
      <c r="J3859" s="11"/>
      <c r="K3859" s="7" t="s">
        <v>705</v>
      </c>
      <c r="L3859" s="12">
        <v>45</v>
      </c>
      <c r="M3859" s="11"/>
      <c r="N3859" s="38">
        <f>I3859*(100-$B$4)*(100-$B$5)/10000</f>
        <v>9281.9699999999993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47.1" customHeight="1" outlineLevel="5" x14ac:dyDescent="0.2">
      <c r="A3860" s="6" t="s">
        <v>7686</v>
      </c>
      <c r="B3860" s="7" t="s">
        <v>7687</v>
      </c>
      <c r="C3860" s="7" t="s">
        <v>444</v>
      </c>
      <c r="D3860" s="7" t="s">
        <v>29</v>
      </c>
      <c r="E3860" s="7" t="s">
        <v>904</v>
      </c>
      <c r="F3860" s="7" t="s">
        <v>31</v>
      </c>
      <c r="G3860" s="8">
        <v>2.25</v>
      </c>
      <c r="H3860" s="9">
        <v>1.35E-2</v>
      </c>
      <c r="I3860" s="10">
        <v>15051.2</v>
      </c>
      <c r="J3860" s="11"/>
      <c r="K3860" s="7" t="s">
        <v>92</v>
      </c>
      <c r="L3860" s="12">
        <v>45</v>
      </c>
      <c r="M3860" s="11"/>
      <c r="N3860" s="38">
        <f>I3860*(100-$B$4)*(100-$B$5)/10000</f>
        <v>15051.2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47.1" customHeight="1" outlineLevel="5" x14ac:dyDescent="0.2">
      <c r="A3861" s="6" t="s">
        <v>7688</v>
      </c>
      <c r="B3861" s="7" t="s">
        <v>7689</v>
      </c>
      <c r="C3861" s="7" t="s">
        <v>444</v>
      </c>
      <c r="D3861" s="7" t="s">
        <v>29</v>
      </c>
      <c r="E3861" s="7" t="s">
        <v>7681</v>
      </c>
      <c r="F3861" s="7" t="s">
        <v>31</v>
      </c>
      <c r="G3861" s="8">
        <v>2.25</v>
      </c>
      <c r="H3861" s="9">
        <v>1.35E-2</v>
      </c>
      <c r="I3861" s="10">
        <v>14708.11</v>
      </c>
      <c r="J3861" s="11"/>
      <c r="K3861" s="7" t="s">
        <v>92</v>
      </c>
      <c r="L3861" s="12">
        <v>30</v>
      </c>
      <c r="M3861" s="11"/>
      <c r="N3861" s="38">
        <f>I3861*(100-$B$4)*(100-$B$5)/10000</f>
        <v>14708.11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444</v>
      </c>
      <c r="D3862" s="7" t="s">
        <v>61</v>
      </c>
      <c r="E3862" s="7" t="s">
        <v>7681</v>
      </c>
      <c r="F3862" s="7" t="s">
        <v>31</v>
      </c>
      <c r="G3862" s="8">
        <v>1.95</v>
      </c>
      <c r="H3862" s="9">
        <v>1.35E-2</v>
      </c>
      <c r="I3862" s="10">
        <v>6861.95</v>
      </c>
      <c r="J3862" s="11"/>
      <c r="K3862" s="7"/>
      <c r="L3862" s="12">
        <v>15</v>
      </c>
      <c r="M3862" s="11"/>
      <c r="N3862" s="38">
        <f>I3862*(100-$B$4)*(100-$B$5)/10000</f>
        <v>6861.95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444</v>
      </c>
      <c r="D3863" s="7" t="s">
        <v>61</v>
      </c>
      <c r="E3863" s="7" t="s">
        <v>904</v>
      </c>
      <c r="F3863" s="7" t="s">
        <v>31</v>
      </c>
      <c r="G3863" s="8">
        <v>1.95</v>
      </c>
      <c r="H3863" s="9">
        <v>1.35E-2</v>
      </c>
      <c r="I3863" s="10">
        <v>7205.04</v>
      </c>
      <c r="J3863" s="11"/>
      <c r="K3863" s="7"/>
      <c r="L3863" s="12">
        <v>45</v>
      </c>
      <c r="M3863" s="11"/>
      <c r="N3863" s="38">
        <f>I3863*(100-$B$4)*(100-$B$5)/10000</f>
        <v>7205.04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35.1" customHeight="1" outlineLevel="5" x14ac:dyDescent="0.2">
      <c r="A3864" s="6" t="s">
        <v>7694</v>
      </c>
      <c r="B3864" s="7" t="s">
        <v>7695</v>
      </c>
      <c r="C3864" s="7" t="s">
        <v>444</v>
      </c>
      <c r="D3864" s="7" t="s">
        <v>61</v>
      </c>
      <c r="E3864" s="7" t="s">
        <v>7681</v>
      </c>
      <c r="F3864" s="7" t="s">
        <v>31</v>
      </c>
      <c r="G3864" s="8">
        <v>1.95</v>
      </c>
      <c r="H3864" s="9">
        <v>1.35E-2</v>
      </c>
      <c r="I3864" s="10">
        <v>8938.8700000000008</v>
      </c>
      <c r="J3864" s="11"/>
      <c r="K3864" s="7" t="s">
        <v>705</v>
      </c>
      <c r="L3864" s="12">
        <v>30</v>
      </c>
      <c r="M3864" s="11"/>
      <c r="N3864" s="38">
        <f>I3864*(100-$B$4)*(100-$B$5)/10000</f>
        <v>8938.8700000000008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5.1" customHeight="1" outlineLevel="5" x14ac:dyDescent="0.2">
      <c r="A3865" s="6" t="s">
        <v>7696</v>
      </c>
      <c r="B3865" s="7" t="s">
        <v>7697</v>
      </c>
      <c r="C3865" s="7" t="s">
        <v>444</v>
      </c>
      <c r="D3865" s="7" t="s">
        <v>61</v>
      </c>
      <c r="E3865" s="7" t="s">
        <v>904</v>
      </c>
      <c r="F3865" s="7" t="s">
        <v>31</v>
      </c>
      <c r="G3865" s="8">
        <v>1.95</v>
      </c>
      <c r="H3865" s="9">
        <v>1.35E-2</v>
      </c>
      <c r="I3865" s="10">
        <v>9281.9699999999993</v>
      </c>
      <c r="J3865" s="11"/>
      <c r="K3865" s="7" t="s">
        <v>705</v>
      </c>
      <c r="L3865" s="12">
        <v>45</v>
      </c>
      <c r="M3865" s="11"/>
      <c r="N3865" s="38">
        <f>I3865*(100-$B$4)*(100-$B$5)/10000</f>
        <v>9281.9699999999993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47.1" customHeight="1" outlineLevel="5" x14ac:dyDescent="0.2">
      <c r="A3866" s="6" t="s">
        <v>7698</v>
      </c>
      <c r="B3866" s="7" t="s">
        <v>7699</v>
      </c>
      <c r="C3866" s="7" t="s">
        <v>444</v>
      </c>
      <c r="D3866" s="7" t="s">
        <v>61</v>
      </c>
      <c r="E3866" s="7" t="s">
        <v>904</v>
      </c>
      <c r="F3866" s="7" t="s">
        <v>31</v>
      </c>
      <c r="G3866" s="8">
        <v>2.25</v>
      </c>
      <c r="H3866" s="9">
        <v>1.35E-2</v>
      </c>
      <c r="I3866" s="10">
        <v>15051.2</v>
      </c>
      <c r="J3866" s="11"/>
      <c r="K3866" s="7" t="s">
        <v>92</v>
      </c>
      <c r="L3866" s="12">
        <v>45</v>
      </c>
      <c r="M3866" s="11"/>
      <c r="N3866" s="38">
        <f>I3866*(100-$B$4)*(100-$B$5)/10000</f>
        <v>15051.2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47.1" customHeight="1" outlineLevel="5" x14ac:dyDescent="0.2">
      <c r="A3867" s="6" t="s">
        <v>7700</v>
      </c>
      <c r="B3867" s="7" t="s">
        <v>7701</v>
      </c>
      <c r="C3867" s="7" t="s">
        <v>444</v>
      </c>
      <c r="D3867" s="7" t="s">
        <v>61</v>
      </c>
      <c r="E3867" s="7" t="s">
        <v>7681</v>
      </c>
      <c r="F3867" s="7" t="s">
        <v>31</v>
      </c>
      <c r="G3867" s="8">
        <v>2.25</v>
      </c>
      <c r="H3867" s="9">
        <v>1.35E-2</v>
      </c>
      <c r="I3867" s="10">
        <v>14708.11</v>
      </c>
      <c r="J3867" s="11"/>
      <c r="K3867" s="7" t="s">
        <v>92</v>
      </c>
      <c r="L3867" s="12">
        <v>30</v>
      </c>
      <c r="M3867" s="11"/>
      <c r="N3867" s="38">
        <f>I3867*(100-$B$4)*(100-$B$5)/10000</f>
        <v>14708.11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29</v>
      </c>
      <c r="E3868" s="7" t="s">
        <v>7704</v>
      </c>
      <c r="F3868" s="7" t="s">
        <v>31</v>
      </c>
      <c r="G3868" s="8">
        <v>1.95</v>
      </c>
      <c r="H3868" s="9">
        <v>1.35E-2</v>
      </c>
      <c r="I3868" s="10">
        <v>7721.19</v>
      </c>
      <c r="J3868" s="11"/>
      <c r="K3868" s="7"/>
      <c r="L3868" s="12">
        <v>45</v>
      </c>
      <c r="M3868" s="11"/>
      <c r="N3868" s="38">
        <f>I3868*(100-$B$4)*(100-$B$5)/10000</f>
        <v>7721.19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7705</v>
      </c>
      <c r="B3869" s="7" t="s">
        <v>7706</v>
      </c>
      <c r="C3869" s="7" t="s">
        <v>2064</v>
      </c>
      <c r="D3869" s="7" t="s">
        <v>29</v>
      </c>
      <c r="E3869" s="7" t="s">
        <v>7707</v>
      </c>
      <c r="F3869" s="7" t="s">
        <v>31</v>
      </c>
      <c r="G3869" s="8">
        <v>1.95</v>
      </c>
      <c r="H3869" s="9">
        <v>1.35E-2</v>
      </c>
      <c r="I3869" s="10">
        <v>7353.52</v>
      </c>
      <c r="J3869" s="11"/>
      <c r="K3869" s="7"/>
      <c r="L3869" s="12">
        <v>15</v>
      </c>
      <c r="M3869" s="11"/>
      <c r="N3869" s="38">
        <f>I3869*(100-$B$4)*(100-$B$5)/10000</f>
        <v>7353.52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35.1" customHeight="1" outlineLevel="5" x14ac:dyDescent="0.2">
      <c r="A3870" s="6" t="s">
        <v>7708</v>
      </c>
      <c r="B3870" s="7" t="s">
        <v>7709</v>
      </c>
      <c r="C3870" s="7" t="s">
        <v>2064</v>
      </c>
      <c r="D3870" s="7" t="s">
        <v>29</v>
      </c>
      <c r="E3870" s="7" t="s">
        <v>7704</v>
      </c>
      <c r="F3870" s="7" t="s">
        <v>31</v>
      </c>
      <c r="G3870" s="8">
        <v>1.95</v>
      </c>
      <c r="H3870" s="9">
        <v>1.35E-2</v>
      </c>
      <c r="I3870" s="10">
        <v>9798.11</v>
      </c>
      <c r="J3870" s="11"/>
      <c r="K3870" s="7" t="s">
        <v>705</v>
      </c>
      <c r="L3870" s="12">
        <v>45</v>
      </c>
      <c r="M3870" s="11"/>
      <c r="N3870" s="38">
        <f>I3870*(100-$B$4)*(100-$B$5)/10000</f>
        <v>9798.11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5.1" customHeight="1" outlineLevel="5" x14ac:dyDescent="0.2">
      <c r="A3871" s="6" t="s">
        <v>7710</v>
      </c>
      <c r="B3871" s="7" t="s">
        <v>7711</v>
      </c>
      <c r="C3871" s="7" t="s">
        <v>2064</v>
      </c>
      <c r="D3871" s="7" t="s">
        <v>29</v>
      </c>
      <c r="E3871" s="7" t="s">
        <v>7707</v>
      </c>
      <c r="F3871" s="7" t="s">
        <v>31</v>
      </c>
      <c r="G3871" s="8">
        <v>1.95</v>
      </c>
      <c r="H3871" s="9">
        <v>1.35E-2</v>
      </c>
      <c r="I3871" s="10">
        <v>9430.44</v>
      </c>
      <c r="J3871" s="11"/>
      <c r="K3871" s="7" t="s">
        <v>705</v>
      </c>
      <c r="L3871" s="12">
        <v>30</v>
      </c>
      <c r="M3871" s="11"/>
      <c r="N3871" s="38">
        <f>I3871*(100-$B$4)*(100-$B$5)/10000</f>
        <v>9430.44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47.1" customHeight="1" outlineLevel="5" x14ac:dyDescent="0.2">
      <c r="A3872" s="6" t="s">
        <v>7712</v>
      </c>
      <c r="B3872" s="7" t="s">
        <v>7713</v>
      </c>
      <c r="C3872" s="7" t="s">
        <v>2064</v>
      </c>
      <c r="D3872" s="7" t="s">
        <v>29</v>
      </c>
      <c r="E3872" s="7" t="s">
        <v>7707</v>
      </c>
      <c r="F3872" s="7" t="s">
        <v>31</v>
      </c>
      <c r="G3872" s="8">
        <v>2.25</v>
      </c>
      <c r="H3872" s="9">
        <v>1.35E-2</v>
      </c>
      <c r="I3872" s="10">
        <v>15199.67</v>
      </c>
      <c r="J3872" s="11"/>
      <c r="K3872" s="7" t="s">
        <v>92</v>
      </c>
      <c r="L3872" s="12">
        <v>30</v>
      </c>
      <c r="M3872" s="11"/>
      <c r="N3872" s="38">
        <f>I3872*(100-$B$4)*(100-$B$5)/10000</f>
        <v>15199.67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47.1" customHeight="1" outlineLevel="5" x14ac:dyDescent="0.2">
      <c r="A3873" s="6" t="s">
        <v>7714</v>
      </c>
      <c r="B3873" s="7" t="s">
        <v>7715</v>
      </c>
      <c r="C3873" s="7" t="s">
        <v>2064</v>
      </c>
      <c r="D3873" s="7" t="s">
        <v>29</v>
      </c>
      <c r="E3873" s="7" t="s">
        <v>7704</v>
      </c>
      <c r="F3873" s="7" t="s">
        <v>31</v>
      </c>
      <c r="G3873" s="8">
        <v>2.25</v>
      </c>
      <c r="H3873" s="9">
        <v>1.35E-2</v>
      </c>
      <c r="I3873" s="10">
        <v>15567.34</v>
      </c>
      <c r="J3873" s="11"/>
      <c r="K3873" s="7" t="s">
        <v>92</v>
      </c>
      <c r="L3873" s="12">
        <v>45</v>
      </c>
      <c r="M3873" s="11"/>
      <c r="N3873" s="38">
        <f>I3873*(100-$B$4)*(100-$B$5)/10000</f>
        <v>15567.34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7716</v>
      </c>
      <c r="B3874" s="7" t="s">
        <v>7717</v>
      </c>
      <c r="C3874" s="7" t="s">
        <v>2064</v>
      </c>
      <c r="D3874" s="7" t="s">
        <v>61</v>
      </c>
      <c r="E3874" s="7" t="s">
        <v>7704</v>
      </c>
      <c r="F3874" s="7" t="s">
        <v>31</v>
      </c>
      <c r="G3874" s="8">
        <v>1.95</v>
      </c>
      <c r="H3874" s="9">
        <v>1.35E-2</v>
      </c>
      <c r="I3874" s="10">
        <v>7721.19</v>
      </c>
      <c r="J3874" s="11"/>
      <c r="K3874" s="7"/>
      <c r="L3874" s="12">
        <v>45</v>
      </c>
      <c r="M3874" s="11"/>
      <c r="N3874" s="38">
        <f>I3874*(100-$B$4)*(100-$B$5)/10000</f>
        <v>7721.19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7718</v>
      </c>
      <c r="B3875" s="7" t="s">
        <v>7719</v>
      </c>
      <c r="C3875" s="7" t="s">
        <v>2064</v>
      </c>
      <c r="D3875" s="7" t="s">
        <v>61</v>
      </c>
      <c r="E3875" s="7" t="s">
        <v>7707</v>
      </c>
      <c r="F3875" s="7" t="s">
        <v>31</v>
      </c>
      <c r="G3875" s="8">
        <v>1.95</v>
      </c>
      <c r="H3875" s="9">
        <v>1.35E-2</v>
      </c>
      <c r="I3875" s="10">
        <v>7353.52</v>
      </c>
      <c r="J3875" s="11"/>
      <c r="K3875" s="7"/>
      <c r="L3875" s="12">
        <v>15</v>
      </c>
      <c r="M3875" s="11"/>
      <c r="N3875" s="38">
        <f>I3875*(100-$B$4)*(100-$B$5)/10000</f>
        <v>7353.52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7720</v>
      </c>
      <c r="B3876" s="7" t="s">
        <v>7721</v>
      </c>
      <c r="C3876" s="7" t="s">
        <v>2064</v>
      </c>
      <c r="D3876" s="7" t="s">
        <v>61</v>
      </c>
      <c r="E3876" s="7" t="s">
        <v>7704</v>
      </c>
      <c r="F3876" s="7" t="s">
        <v>31</v>
      </c>
      <c r="G3876" s="8">
        <v>1.95</v>
      </c>
      <c r="H3876" s="9">
        <v>1.35E-2</v>
      </c>
      <c r="I3876" s="10">
        <v>9798.11</v>
      </c>
      <c r="J3876" s="11"/>
      <c r="K3876" s="7" t="s">
        <v>705</v>
      </c>
      <c r="L3876" s="12">
        <v>45</v>
      </c>
      <c r="M3876" s="11"/>
      <c r="N3876" s="38">
        <f>I3876*(100-$B$4)*(100-$B$5)/10000</f>
        <v>9798.11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35.1" customHeight="1" outlineLevel="5" x14ac:dyDescent="0.2">
      <c r="A3877" s="6" t="s">
        <v>7722</v>
      </c>
      <c r="B3877" s="7" t="s">
        <v>7723</v>
      </c>
      <c r="C3877" s="7" t="s">
        <v>2064</v>
      </c>
      <c r="D3877" s="7" t="s">
        <v>61</v>
      </c>
      <c r="E3877" s="7" t="s">
        <v>7707</v>
      </c>
      <c r="F3877" s="7" t="s">
        <v>31</v>
      </c>
      <c r="G3877" s="8">
        <v>1.95</v>
      </c>
      <c r="H3877" s="9">
        <v>1.35E-2</v>
      </c>
      <c r="I3877" s="10">
        <v>9430.44</v>
      </c>
      <c r="J3877" s="11"/>
      <c r="K3877" s="7" t="s">
        <v>705</v>
      </c>
      <c r="L3877" s="12">
        <v>30</v>
      </c>
      <c r="M3877" s="11"/>
      <c r="N3877" s="38">
        <f>I3877*(100-$B$4)*(100-$B$5)/10000</f>
        <v>9430.44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7724</v>
      </c>
      <c r="B3878" s="7" t="s">
        <v>7725</v>
      </c>
      <c r="C3878" s="7" t="s">
        <v>2064</v>
      </c>
      <c r="D3878" s="7" t="s">
        <v>61</v>
      </c>
      <c r="E3878" s="7" t="s">
        <v>7704</v>
      </c>
      <c r="F3878" s="7" t="s">
        <v>31</v>
      </c>
      <c r="G3878" s="8">
        <v>2.25</v>
      </c>
      <c r="H3878" s="9">
        <v>1.35E-2</v>
      </c>
      <c r="I3878" s="10">
        <v>15567.34</v>
      </c>
      <c r="J3878" s="11"/>
      <c r="K3878" s="7" t="s">
        <v>92</v>
      </c>
      <c r="L3878" s="12">
        <v>45</v>
      </c>
      <c r="M3878" s="11"/>
      <c r="N3878" s="38">
        <f>I3878*(100-$B$4)*(100-$B$5)/10000</f>
        <v>15567.34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47.1" customHeight="1" outlineLevel="5" x14ac:dyDescent="0.2">
      <c r="A3879" s="6" t="s">
        <v>7726</v>
      </c>
      <c r="B3879" s="7" t="s">
        <v>7727</v>
      </c>
      <c r="C3879" s="7" t="s">
        <v>2064</v>
      </c>
      <c r="D3879" s="7" t="s">
        <v>61</v>
      </c>
      <c r="E3879" s="7" t="s">
        <v>7707</v>
      </c>
      <c r="F3879" s="7" t="s">
        <v>31</v>
      </c>
      <c r="G3879" s="8">
        <v>2.25</v>
      </c>
      <c r="H3879" s="9">
        <v>1.35E-2</v>
      </c>
      <c r="I3879" s="10">
        <v>15199.67</v>
      </c>
      <c r="J3879" s="11"/>
      <c r="K3879" s="7" t="s">
        <v>92</v>
      </c>
      <c r="L3879" s="12">
        <v>30</v>
      </c>
      <c r="M3879" s="11"/>
      <c r="N3879" s="38">
        <f>I3879*(100-$B$4)*(100-$B$5)/10000</f>
        <v>15199.67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11.1" customHeight="1" outlineLevel="4" x14ac:dyDescent="0.2">
      <c r="A3880" s="30" t="s">
        <v>7728</v>
      </c>
      <c r="B3880" s="30"/>
      <c r="C3880" s="30"/>
      <c r="D3880" s="30"/>
      <c r="E3880" s="30"/>
      <c r="F3880" s="30"/>
      <c r="G3880" s="30"/>
      <c r="H3880" s="30"/>
      <c r="I3880" s="30"/>
      <c r="J3880" s="30"/>
      <c r="K3880" s="30"/>
      <c r="L3880" s="30"/>
      <c r="M3880" s="30"/>
      <c r="N3880" s="37"/>
      <c r="O3880" s="37"/>
      <c r="P3880" s="37"/>
      <c r="Q3880" s="37"/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29</v>
      </c>
      <c r="E3881" s="7" t="s">
        <v>7731</v>
      </c>
      <c r="F3881" s="7" t="s">
        <v>31</v>
      </c>
      <c r="G3881" s="8">
        <v>2.4500000000000002</v>
      </c>
      <c r="H3881" s="9">
        <v>2.18E-2</v>
      </c>
      <c r="I3881" s="10">
        <v>8633.09</v>
      </c>
      <c r="J3881" s="11"/>
      <c r="K3881" s="7"/>
      <c r="L3881" s="12">
        <v>15</v>
      </c>
      <c r="M3881" s="11"/>
      <c r="N3881" s="38">
        <f>I3881*(100-$B$4)*(100-$B$5)/10000</f>
        <v>8633.09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7732</v>
      </c>
      <c r="B3882" s="7" t="s">
        <v>7733</v>
      </c>
      <c r="C3882" s="7" t="s">
        <v>444</v>
      </c>
      <c r="D3882" s="7" t="s">
        <v>29</v>
      </c>
      <c r="E3882" s="7" t="s">
        <v>7734</v>
      </c>
      <c r="F3882" s="7" t="s">
        <v>31</v>
      </c>
      <c r="G3882" s="8">
        <v>2.4500000000000002</v>
      </c>
      <c r="H3882" s="9">
        <v>2.18E-2</v>
      </c>
      <c r="I3882" s="10">
        <v>9064.74</v>
      </c>
      <c r="J3882" s="11"/>
      <c r="K3882" s="7"/>
      <c r="L3882" s="12">
        <v>45</v>
      </c>
      <c r="M3882" s="11"/>
      <c r="N3882" s="38">
        <f>I3882*(100-$B$4)*(100-$B$5)/10000</f>
        <v>9064.74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35.1" customHeight="1" outlineLevel="5" x14ac:dyDescent="0.2">
      <c r="A3883" s="6" t="s">
        <v>7735</v>
      </c>
      <c r="B3883" s="7" t="s">
        <v>7736</v>
      </c>
      <c r="C3883" s="7" t="s">
        <v>444</v>
      </c>
      <c r="D3883" s="7" t="s">
        <v>29</v>
      </c>
      <c r="E3883" s="7" t="s">
        <v>7734</v>
      </c>
      <c r="F3883" s="7" t="s">
        <v>31</v>
      </c>
      <c r="G3883" s="8">
        <v>2.4500000000000002</v>
      </c>
      <c r="H3883" s="9">
        <v>2.18E-2</v>
      </c>
      <c r="I3883" s="10">
        <v>11141.66</v>
      </c>
      <c r="J3883" s="11"/>
      <c r="K3883" s="7" t="s">
        <v>705</v>
      </c>
      <c r="L3883" s="12">
        <v>45</v>
      </c>
      <c r="M3883" s="11"/>
      <c r="N3883" s="38">
        <f>I3883*(100-$B$4)*(100-$B$5)/10000</f>
        <v>11141.66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35.1" customHeight="1" outlineLevel="5" x14ac:dyDescent="0.2">
      <c r="A3884" s="6" t="s">
        <v>7737</v>
      </c>
      <c r="B3884" s="7" t="s">
        <v>7738</v>
      </c>
      <c r="C3884" s="7" t="s">
        <v>444</v>
      </c>
      <c r="D3884" s="7" t="s">
        <v>29</v>
      </c>
      <c r="E3884" s="7" t="s">
        <v>7731</v>
      </c>
      <c r="F3884" s="7" t="s">
        <v>31</v>
      </c>
      <c r="G3884" s="8">
        <v>2.4500000000000002</v>
      </c>
      <c r="H3884" s="9">
        <v>2.18E-2</v>
      </c>
      <c r="I3884" s="10">
        <v>10710.01</v>
      </c>
      <c r="J3884" s="11"/>
      <c r="K3884" s="7" t="s">
        <v>705</v>
      </c>
      <c r="L3884" s="12">
        <v>30</v>
      </c>
      <c r="M3884" s="11"/>
      <c r="N3884" s="38">
        <f>I3884*(100-$B$4)*(100-$B$5)/10000</f>
        <v>10710.01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47.1" customHeight="1" outlineLevel="5" x14ac:dyDescent="0.2">
      <c r="A3885" s="6" t="s">
        <v>7739</v>
      </c>
      <c r="B3885" s="7" t="s">
        <v>7740</v>
      </c>
      <c r="C3885" s="7" t="s">
        <v>444</v>
      </c>
      <c r="D3885" s="7" t="s">
        <v>29</v>
      </c>
      <c r="E3885" s="7" t="s">
        <v>7734</v>
      </c>
      <c r="F3885" s="7" t="s">
        <v>31</v>
      </c>
      <c r="G3885" s="8">
        <v>2.75</v>
      </c>
      <c r="H3885" s="9">
        <v>2.18E-2</v>
      </c>
      <c r="I3885" s="10">
        <v>16910.89</v>
      </c>
      <c r="J3885" s="11"/>
      <c r="K3885" s="7" t="s">
        <v>92</v>
      </c>
      <c r="L3885" s="12">
        <v>45</v>
      </c>
      <c r="M3885" s="11"/>
      <c r="N3885" s="38">
        <f>I3885*(100-$B$4)*(100-$B$5)/10000</f>
        <v>16910.89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47.1" customHeight="1" outlineLevel="5" x14ac:dyDescent="0.2">
      <c r="A3886" s="6" t="s">
        <v>7741</v>
      </c>
      <c r="B3886" s="7" t="s">
        <v>7742</v>
      </c>
      <c r="C3886" s="7" t="s">
        <v>444</v>
      </c>
      <c r="D3886" s="7" t="s">
        <v>29</v>
      </c>
      <c r="E3886" s="7" t="s">
        <v>7731</v>
      </c>
      <c r="F3886" s="7" t="s">
        <v>31</v>
      </c>
      <c r="G3886" s="8">
        <v>2.75</v>
      </c>
      <c r="H3886" s="9">
        <v>2.18E-2</v>
      </c>
      <c r="I3886" s="10">
        <v>16479.240000000002</v>
      </c>
      <c r="J3886" s="11"/>
      <c r="K3886" s="7" t="s">
        <v>92</v>
      </c>
      <c r="L3886" s="12">
        <v>30</v>
      </c>
      <c r="M3886" s="11"/>
      <c r="N3886" s="38">
        <f>I3886*(100-$B$4)*(100-$B$5)/10000</f>
        <v>16479.240000000002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5.1" customHeight="1" outlineLevel="5" x14ac:dyDescent="0.2">
      <c r="A3887" s="6" t="s">
        <v>7743</v>
      </c>
      <c r="B3887" s="7" t="s">
        <v>7744</v>
      </c>
      <c r="C3887" s="7" t="s">
        <v>444</v>
      </c>
      <c r="D3887" s="7" t="s">
        <v>61</v>
      </c>
      <c r="E3887" s="7" t="s">
        <v>7734</v>
      </c>
      <c r="F3887" s="7" t="s">
        <v>31</v>
      </c>
      <c r="G3887" s="8">
        <v>2.4500000000000002</v>
      </c>
      <c r="H3887" s="9">
        <v>2.18E-2</v>
      </c>
      <c r="I3887" s="10">
        <v>9064.74</v>
      </c>
      <c r="J3887" s="11"/>
      <c r="K3887" s="7"/>
      <c r="L3887" s="12">
        <v>45</v>
      </c>
      <c r="M3887" s="11"/>
      <c r="N3887" s="38">
        <f>I3887*(100-$B$4)*(100-$B$5)/10000</f>
        <v>9064.74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35.1" customHeight="1" outlineLevel="5" x14ac:dyDescent="0.2">
      <c r="A3888" s="6" t="s">
        <v>7745</v>
      </c>
      <c r="B3888" s="7" t="s">
        <v>7746</v>
      </c>
      <c r="C3888" s="7" t="s">
        <v>444</v>
      </c>
      <c r="D3888" s="7" t="s">
        <v>61</v>
      </c>
      <c r="E3888" s="7" t="s">
        <v>7731</v>
      </c>
      <c r="F3888" s="7" t="s">
        <v>31</v>
      </c>
      <c r="G3888" s="8">
        <v>2.4500000000000002</v>
      </c>
      <c r="H3888" s="9">
        <v>2.18E-2</v>
      </c>
      <c r="I3888" s="10">
        <v>8633.09</v>
      </c>
      <c r="J3888" s="11"/>
      <c r="K3888" s="7"/>
      <c r="L3888" s="12">
        <v>15</v>
      </c>
      <c r="M3888" s="11"/>
      <c r="N3888" s="38">
        <f>I3888*(100-$B$4)*(100-$B$5)/10000</f>
        <v>8633.09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444</v>
      </c>
      <c r="D3889" s="7" t="s">
        <v>61</v>
      </c>
      <c r="E3889" s="7" t="s">
        <v>7731</v>
      </c>
      <c r="F3889" s="7" t="s">
        <v>31</v>
      </c>
      <c r="G3889" s="8">
        <v>2.4500000000000002</v>
      </c>
      <c r="H3889" s="9">
        <v>2.18E-2</v>
      </c>
      <c r="I3889" s="10">
        <v>10710.01</v>
      </c>
      <c r="J3889" s="11"/>
      <c r="K3889" s="7" t="s">
        <v>705</v>
      </c>
      <c r="L3889" s="12">
        <v>30</v>
      </c>
      <c r="M3889" s="11"/>
      <c r="N3889" s="38">
        <f>I3889*(100-$B$4)*(100-$B$5)/10000</f>
        <v>10710.01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444</v>
      </c>
      <c r="D3890" s="7" t="s">
        <v>61</v>
      </c>
      <c r="E3890" s="7" t="s">
        <v>7734</v>
      </c>
      <c r="F3890" s="7" t="s">
        <v>31</v>
      </c>
      <c r="G3890" s="8">
        <v>2.4500000000000002</v>
      </c>
      <c r="H3890" s="9">
        <v>2.18E-2</v>
      </c>
      <c r="I3890" s="10">
        <v>11141.66</v>
      </c>
      <c r="J3890" s="11"/>
      <c r="K3890" s="7" t="s">
        <v>705</v>
      </c>
      <c r="L3890" s="12">
        <v>45</v>
      </c>
      <c r="M3890" s="11"/>
      <c r="N3890" s="38">
        <f>I3890*(100-$B$4)*(100-$B$5)/10000</f>
        <v>11141.66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444</v>
      </c>
      <c r="D3891" s="7" t="s">
        <v>61</v>
      </c>
      <c r="E3891" s="7" t="s">
        <v>7731</v>
      </c>
      <c r="F3891" s="7" t="s">
        <v>31</v>
      </c>
      <c r="G3891" s="8">
        <v>2.75</v>
      </c>
      <c r="H3891" s="9">
        <v>2.18E-2</v>
      </c>
      <c r="I3891" s="10">
        <v>16479.240000000002</v>
      </c>
      <c r="J3891" s="11"/>
      <c r="K3891" s="7" t="s">
        <v>92</v>
      </c>
      <c r="L3891" s="12">
        <v>30</v>
      </c>
      <c r="M3891" s="11"/>
      <c r="N3891" s="38">
        <f>I3891*(100-$B$4)*(100-$B$5)/10000</f>
        <v>16479.240000000002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444</v>
      </c>
      <c r="D3892" s="7" t="s">
        <v>61</v>
      </c>
      <c r="E3892" s="7" t="s">
        <v>7734</v>
      </c>
      <c r="F3892" s="7" t="s">
        <v>31</v>
      </c>
      <c r="G3892" s="8">
        <v>2.75</v>
      </c>
      <c r="H3892" s="9">
        <v>2.18E-2</v>
      </c>
      <c r="I3892" s="10">
        <v>16910.89</v>
      </c>
      <c r="J3892" s="11"/>
      <c r="K3892" s="7" t="s">
        <v>92</v>
      </c>
      <c r="L3892" s="12">
        <v>45</v>
      </c>
      <c r="M3892" s="11"/>
      <c r="N3892" s="38">
        <f>I3892*(100-$B$4)*(100-$B$5)/10000</f>
        <v>16910.89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35.1" customHeight="1" outlineLevel="5" x14ac:dyDescent="0.2">
      <c r="A3893" s="6" t="s">
        <v>7755</v>
      </c>
      <c r="B3893" s="7" t="s">
        <v>7756</v>
      </c>
      <c r="C3893" s="7" t="s">
        <v>648</v>
      </c>
      <c r="D3893" s="7" t="s">
        <v>29</v>
      </c>
      <c r="E3893" s="7" t="s">
        <v>7757</v>
      </c>
      <c r="F3893" s="7" t="s">
        <v>31</v>
      </c>
      <c r="G3893" s="8">
        <v>2.4500000000000002</v>
      </c>
      <c r="H3893" s="9">
        <v>2.18E-2</v>
      </c>
      <c r="I3893" s="10">
        <v>9890.2099999999991</v>
      </c>
      <c r="J3893" s="11"/>
      <c r="K3893" s="7"/>
      <c r="L3893" s="12">
        <v>45</v>
      </c>
      <c r="M3893" s="11"/>
      <c r="N3893" s="38">
        <f>I3893*(100-$B$4)*(100-$B$5)/10000</f>
        <v>9890.2099999999991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35.1" customHeight="1" outlineLevel="5" x14ac:dyDescent="0.2">
      <c r="A3894" s="6" t="s">
        <v>7758</v>
      </c>
      <c r="B3894" s="7" t="s">
        <v>7759</v>
      </c>
      <c r="C3894" s="7" t="s">
        <v>648</v>
      </c>
      <c r="D3894" s="7" t="s">
        <v>29</v>
      </c>
      <c r="E3894" s="7" t="s">
        <v>7760</v>
      </c>
      <c r="F3894" s="7" t="s">
        <v>31</v>
      </c>
      <c r="G3894" s="8">
        <v>2.4500000000000002</v>
      </c>
      <c r="H3894" s="9">
        <v>2.18E-2</v>
      </c>
      <c r="I3894" s="10">
        <v>9419.25</v>
      </c>
      <c r="J3894" s="11"/>
      <c r="K3894" s="7"/>
      <c r="L3894" s="12">
        <v>15</v>
      </c>
      <c r="M3894" s="11"/>
      <c r="N3894" s="38">
        <f>I3894*(100-$B$4)*(100-$B$5)/10000</f>
        <v>9419.25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47.1" customHeight="1" outlineLevel="5" x14ac:dyDescent="0.2">
      <c r="A3895" s="6" t="s">
        <v>7761</v>
      </c>
      <c r="B3895" s="7" t="s">
        <v>7762</v>
      </c>
      <c r="C3895" s="7" t="s">
        <v>648</v>
      </c>
      <c r="D3895" s="7" t="s">
        <v>29</v>
      </c>
      <c r="E3895" s="7" t="s">
        <v>7757</v>
      </c>
      <c r="F3895" s="7" t="s">
        <v>31</v>
      </c>
      <c r="G3895" s="8">
        <v>2.75</v>
      </c>
      <c r="H3895" s="9">
        <v>2.18E-2</v>
      </c>
      <c r="I3895" s="10">
        <v>17736.36</v>
      </c>
      <c r="J3895" s="11"/>
      <c r="K3895" s="7" t="s">
        <v>92</v>
      </c>
      <c r="L3895" s="12">
        <v>45</v>
      </c>
      <c r="M3895" s="11"/>
      <c r="N3895" s="38">
        <f>I3895*(100-$B$4)*(100-$B$5)/10000</f>
        <v>17736.36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47.1" customHeight="1" outlineLevel="5" x14ac:dyDescent="0.2">
      <c r="A3896" s="6" t="s">
        <v>7763</v>
      </c>
      <c r="B3896" s="7" t="s">
        <v>7764</v>
      </c>
      <c r="C3896" s="7" t="s">
        <v>648</v>
      </c>
      <c r="D3896" s="7" t="s">
        <v>29</v>
      </c>
      <c r="E3896" s="7" t="s">
        <v>7760</v>
      </c>
      <c r="F3896" s="7" t="s">
        <v>31</v>
      </c>
      <c r="G3896" s="8">
        <v>2.75</v>
      </c>
      <c r="H3896" s="9">
        <v>2.18E-2</v>
      </c>
      <c r="I3896" s="10">
        <v>17265.41</v>
      </c>
      <c r="J3896" s="11"/>
      <c r="K3896" s="7" t="s">
        <v>92</v>
      </c>
      <c r="L3896" s="12">
        <v>30</v>
      </c>
      <c r="M3896" s="11"/>
      <c r="N3896" s="38">
        <f>I3896*(100-$B$4)*(100-$B$5)/10000</f>
        <v>17265.41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7765</v>
      </c>
      <c r="B3897" s="7" t="s">
        <v>7766</v>
      </c>
      <c r="C3897" s="7" t="s">
        <v>648</v>
      </c>
      <c r="D3897" s="7" t="s">
        <v>61</v>
      </c>
      <c r="E3897" s="7" t="s">
        <v>7757</v>
      </c>
      <c r="F3897" s="7" t="s">
        <v>31</v>
      </c>
      <c r="G3897" s="8">
        <v>2.4500000000000002</v>
      </c>
      <c r="H3897" s="9">
        <v>2.18E-2</v>
      </c>
      <c r="I3897" s="10">
        <v>9890.2099999999991</v>
      </c>
      <c r="J3897" s="11"/>
      <c r="K3897" s="7"/>
      <c r="L3897" s="12">
        <v>45</v>
      </c>
      <c r="M3897" s="11"/>
      <c r="N3897" s="38">
        <f>I3897*(100-$B$4)*(100-$B$5)/10000</f>
        <v>9890.2099999999991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35.1" customHeight="1" outlineLevel="5" x14ac:dyDescent="0.2">
      <c r="A3898" s="6" t="s">
        <v>7767</v>
      </c>
      <c r="B3898" s="7" t="s">
        <v>7768</v>
      </c>
      <c r="C3898" s="7" t="s">
        <v>648</v>
      </c>
      <c r="D3898" s="7" t="s">
        <v>61</v>
      </c>
      <c r="E3898" s="7" t="s">
        <v>7760</v>
      </c>
      <c r="F3898" s="7" t="s">
        <v>31</v>
      </c>
      <c r="G3898" s="8">
        <v>2.4500000000000002</v>
      </c>
      <c r="H3898" s="9">
        <v>2.18E-2</v>
      </c>
      <c r="I3898" s="10">
        <v>9419.25</v>
      </c>
      <c r="J3898" s="11"/>
      <c r="K3898" s="7"/>
      <c r="L3898" s="12">
        <v>15</v>
      </c>
      <c r="M3898" s="11"/>
      <c r="N3898" s="38">
        <f>I3898*(100-$B$4)*(100-$B$5)/10000</f>
        <v>9419.25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7769</v>
      </c>
      <c r="B3899" s="7" t="s">
        <v>7770</v>
      </c>
      <c r="C3899" s="7" t="s">
        <v>648</v>
      </c>
      <c r="D3899" s="7" t="s">
        <v>61</v>
      </c>
      <c r="E3899" s="7" t="s">
        <v>7760</v>
      </c>
      <c r="F3899" s="7" t="s">
        <v>31</v>
      </c>
      <c r="G3899" s="8">
        <v>2.75</v>
      </c>
      <c r="H3899" s="9">
        <v>2.18E-2</v>
      </c>
      <c r="I3899" s="10">
        <v>17265.41</v>
      </c>
      <c r="J3899" s="11"/>
      <c r="K3899" s="7" t="s">
        <v>92</v>
      </c>
      <c r="L3899" s="12">
        <v>30</v>
      </c>
      <c r="M3899" s="11"/>
      <c r="N3899" s="38">
        <f>I3899*(100-$B$4)*(100-$B$5)/10000</f>
        <v>17265.41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47.1" customHeight="1" outlineLevel="5" x14ac:dyDescent="0.2">
      <c r="A3900" s="6" t="s">
        <v>7771</v>
      </c>
      <c r="B3900" s="7" t="s">
        <v>7772</v>
      </c>
      <c r="C3900" s="7" t="s">
        <v>648</v>
      </c>
      <c r="D3900" s="7" t="s">
        <v>61</v>
      </c>
      <c r="E3900" s="7" t="s">
        <v>7757</v>
      </c>
      <c r="F3900" s="7" t="s">
        <v>31</v>
      </c>
      <c r="G3900" s="8">
        <v>2.75</v>
      </c>
      <c r="H3900" s="9">
        <v>2.18E-2</v>
      </c>
      <c r="I3900" s="10">
        <v>17736.36</v>
      </c>
      <c r="J3900" s="11"/>
      <c r="K3900" s="7" t="s">
        <v>92</v>
      </c>
      <c r="L3900" s="12">
        <v>45</v>
      </c>
      <c r="M3900" s="11"/>
      <c r="N3900" s="38">
        <f>I3900*(100-$B$4)*(100-$B$5)/10000</f>
        <v>17736.36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11.1" customHeight="1" outlineLevel="4" x14ac:dyDescent="0.2">
      <c r="A3901" s="30" t="s">
        <v>7773</v>
      </c>
      <c r="B3901" s="30"/>
      <c r="C3901" s="30"/>
      <c r="D3901" s="30"/>
      <c r="E3901" s="30"/>
      <c r="F3901" s="30"/>
      <c r="G3901" s="30"/>
      <c r="H3901" s="30"/>
      <c r="I3901" s="30"/>
      <c r="J3901" s="30"/>
      <c r="K3901" s="30"/>
      <c r="L3901" s="30"/>
      <c r="M3901" s="30"/>
      <c r="N3901" s="37"/>
      <c r="O3901" s="37"/>
      <c r="P3901" s="37"/>
      <c r="Q3901" s="37"/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29</v>
      </c>
      <c r="E3902" s="7" t="s">
        <v>7776</v>
      </c>
      <c r="F3902" s="7" t="s">
        <v>31</v>
      </c>
      <c r="G3902" s="8">
        <v>3.05</v>
      </c>
      <c r="H3902" s="9">
        <v>2.76E-2</v>
      </c>
      <c r="I3902" s="10">
        <v>12020.76</v>
      </c>
      <c r="J3902" s="11"/>
      <c r="K3902" s="7"/>
      <c r="L3902" s="12">
        <v>45</v>
      </c>
      <c r="M3902" s="11"/>
      <c r="N3902" s="38">
        <f>I3902*(100-$B$4)*(100-$B$5)/10000</f>
        <v>12020.76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7777</v>
      </c>
      <c r="B3903" s="7" t="s">
        <v>7778</v>
      </c>
      <c r="C3903" s="7" t="s">
        <v>648</v>
      </c>
      <c r="D3903" s="7" t="s">
        <v>29</v>
      </c>
      <c r="E3903" s="7" t="s">
        <v>7779</v>
      </c>
      <c r="F3903" s="7" t="s">
        <v>31</v>
      </c>
      <c r="G3903" s="8">
        <v>3.05</v>
      </c>
      <c r="H3903" s="9">
        <v>2.76E-2</v>
      </c>
      <c r="I3903" s="10">
        <v>11448.35</v>
      </c>
      <c r="J3903" s="11"/>
      <c r="K3903" s="7"/>
      <c r="L3903" s="12">
        <v>15</v>
      </c>
      <c r="M3903" s="11"/>
      <c r="N3903" s="38">
        <f>I3903*(100-$B$4)*(100-$B$5)/10000</f>
        <v>11448.35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35.1" customHeight="1" outlineLevel="5" x14ac:dyDescent="0.2">
      <c r="A3904" s="6" t="s">
        <v>7780</v>
      </c>
      <c r="B3904" s="7" t="s">
        <v>7781</v>
      </c>
      <c r="C3904" s="7" t="s">
        <v>648</v>
      </c>
      <c r="D3904" s="7" t="s">
        <v>29</v>
      </c>
      <c r="E3904" s="7" t="s">
        <v>7776</v>
      </c>
      <c r="F3904" s="7" t="s">
        <v>31</v>
      </c>
      <c r="G3904" s="8">
        <v>3.05</v>
      </c>
      <c r="H3904" s="9">
        <v>2.76E-2</v>
      </c>
      <c r="I3904" s="10">
        <v>14097.69</v>
      </c>
      <c r="J3904" s="11"/>
      <c r="K3904" s="7" t="s">
        <v>705</v>
      </c>
      <c r="L3904" s="12">
        <v>45</v>
      </c>
      <c r="M3904" s="11"/>
      <c r="N3904" s="38">
        <f>I3904*(100-$B$4)*(100-$B$5)/10000</f>
        <v>14097.69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35.1" customHeight="1" outlineLevel="5" x14ac:dyDescent="0.2">
      <c r="A3905" s="6" t="s">
        <v>7782</v>
      </c>
      <c r="B3905" s="7" t="s">
        <v>7783</v>
      </c>
      <c r="C3905" s="7" t="s">
        <v>648</v>
      </c>
      <c r="D3905" s="7" t="s">
        <v>29</v>
      </c>
      <c r="E3905" s="7" t="s">
        <v>7779</v>
      </c>
      <c r="F3905" s="7" t="s">
        <v>31</v>
      </c>
      <c r="G3905" s="8">
        <v>3.05</v>
      </c>
      <c r="H3905" s="9">
        <v>2.76E-2</v>
      </c>
      <c r="I3905" s="10">
        <v>13525.27</v>
      </c>
      <c r="J3905" s="11"/>
      <c r="K3905" s="7" t="s">
        <v>705</v>
      </c>
      <c r="L3905" s="12">
        <v>30</v>
      </c>
      <c r="M3905" s="11"/>
      <c r="N3905" s="38">
        <f>I3905*(100-$B$4)*(100-$B$5)/10000</f>
        <v>13525.27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47.1" customHeight="1" outlineLevel="5" x14ac:dyDescent="0.2">
      <c r="A3906" s="6" t="s">
        <v>7784</v>
      </c>
      <c r="B3906" s="7" t="s">
        <v>7785</v>
      </c>
      <c r="C3906" s="7" t="s">
        <v>648</v>
      </c>
      <c r="D3906" s="7" t="s">
        <v>29</v>
      </c>
      <c r="E3906" s="7" t="s">
        <v>7779</v>
      </c>
      <c r="F3906" s="7" t="s">
        <v>31</v>
      </c>
      <c r="G3906" s="8">
        <v>3.35</v>
      </c>
      <c r="H3906" s="9">
        <v>2.76E-2</v>
      </c>
      <c r="I3906" s="10">
        <v>19294.509999999998</v>
      </c>
      <c r="J3906" s="11"/>
      <c r="K3906" s="7" t="s">
        <v>92</v>
      </c>
      <c r="L3906" s="12">
        <v>30</v>
      </c>
      <c r="M3906" s="11"/>
      <c r="N3906" s="38">
        <f>I3906*(100-$B$4)*(100-$B$5)/10000</f>
        <v>19294.509999999998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47.1" customHeight="1" outlineLevel="5" x14ac:dyDescent="0.2">
      <c r="A3907" s="6" t="s">
        <v>7786</v>
      </c>
      <c r="B3907" s="7" t="s">
        <v>7787</v>
      </c>
      <c r="C3907" s="7" t="s">
        <v>648</v>
      </c>
      <c r="D3907" s="7" t="s">
        <v>29</v>
      </c>
      <c r="E3907" s="7" t="s">
        <v>7776</v>
      </c>
      <c r="F3907" s="7" t="s">
        <v>31</v>
      </c>
      <c r="G3907" s="8">
        <v>3.35</v>
      </c>
      <c r="H3907" s="9">
        <v>2.76E-2</v>
      </c>
      <c r="I3907" s="10">
        <v>19866.919999999998</v>
      </c>
      <c r="J3907" s="11"/>
      <c r="K3907" s="7" t="s">
        <v>92</v>
      </c>
      <c r="L3907" s="12">
        <v>45</v>
      </c>
      <c r="M3907" s="11"/>
      <c r="N3907" s="38">
        <f>I3907*(100-$B$4)*(100-$B$5)/10000</f>
        <v>19866.919999999998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35.1" customHeight="1" outlineLevel="5" x14ac:dyDescent="0.2">
      <c r="A3908" s="6" t="s">
        <v>7788</v>
      </c>
      <c r="B3908" s="7" t="s">
        <v>7789</v>
      </c>
      <c r="C3908" s="7" t="s">
        <v>648</v>
      </c>
      <c r="D3908" s="7" t="s">
        <v>61</v>
      </c>
      <c r="E3908" s="7" t="s">
        <v>7779</v>
      </c>
      <c r="F3908" s="7" t="s">
        <v>31</v>
      </c>
      <c r="G3908" s="8">
        <v>3.05</v>
      </c>
      <c r="H3908" s="9">
        <v>2.76E-2</v>
      </c>
      <c r="I3908" s="10">
        <v>11448.35</v>
      </c>
      <c r="J3908" s="11"/>
      <c r="K3908" s="7"/>
      <c r="L3908" s="12">
        <v>15</v>
      </c>
      <c r="M3908" s="11"/>
      <c r="N3908" s="38">
        <f>I3908*(100-$B$4)*(100-$B$5)/10000</f>
        <v>11448.35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35.1" customHeight="1" outlineLevel="5" x14ac:dyDescent="0.2">
      <c r="A3909" s="6" t="s">
        <v>7790</v>
      </c>
      <c r="B3909" s="7" t="s">
        <v>7791</v>
      </c>
      <c r="C3909" s="7" t="s">
        <v>648</v>
      </c>
      <c r="D3909" s="7" t="s">
        <v>61</v>
      </c>
      <c r="E3909" s="7" t="s">
        <v>7776</v>
      </c>
      <c r="F3909" s="7" t="s">
        <v>31</v>
      </c>
      <c r="G3909" s="8">
        <v>3.05</v>
      </c>
      <c r="H3909" s="9">
        <v>2.76E-2</v>
      </c>
      <c r="I3909" s="10">
        <v>12020.76</v>
      </c>
      <c r="J3909" s="11"/>
      <c r="K3909" s="7"/>
      <c r="L3909" s="12">
        <v>45</v>
      </c>
      <c r="M3909" s="11"/>
      <c r="N3909" s="38">
        <f>I3909*(100-$B$4)*(100-$B$5)/10000</f>
        <v>12020.76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7792</v>
      </c>
      <c r="B3910" s="7" t="s">
        <v>7793</v>
      </c>
      <c r="C3910" s="7" t="s">
        <v>648</v>
      </c>
      <c r="D3910" s="7" t="s">
        <v>61</v>
      </c>
      <c r="E3910" s="7" t="s">
        <v>7779</v>
      </c>
      <c r="F3910" s="7" t="s">
        <v>31</v>
      </c>
      <c r="G3910" s="8">
        <v>3.05</v>
      </c>
      <c r="H3910" s="9">
        <v>2.76E-2</v>
      </c>
      <c r="I3910" s="10">
        <v>13525.27</v>
      </c>
      <c r="J3910" s="11"/>
      <c r="K3910" s="7" t="s">
        <v>705</v>
      </c>
      <c r="L3910" s="12">
        <v>30</v>
      </c>
      <c r="M3910" s="11"/>
      <c r="N3910" s="38">
        <f>I3910*(100-$B$4)*(100-$B$5)/10000</f>
        <v>13525.27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7794</v>
      </c>
      <c r="B3911" s="7" t="s">
        <v>7795</v>
      </c>
      <c r="C3911" s="7" t="s">
        <v>648</v>
      </c>
      <c r="D3911" s="7" t="s">
        <v>61</v>
      </c>
      <c r="E3911" s="7" t="s">
        <v>7776</v>
      </c>
      <c r="F3911" s="7" t="s">
        <v>31</v>
      </c>
      <c r="G3911" s="8">
        <v>3.05</v>
      </c>
      <c r="H3911" s="9">
        <v>2.76E-2</v>
      </c>
      <c r="I3911" s="10">
        <v>14097.69</v>
      </c>
      <c r="J3911" s="11"/>
      <c r="K3911" s="7" t="s">
        <v>705</v>
      </c>
      <c r="L3911" s="12">
        <v>45</v>
      </c>
      <c r="M3911" s="11"/>
      <c r="N3911" s="38">
        <f>I3911*(100-$B$4)*(100-$B$5)/10000</f>
        <v>14097.69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7796</v>
      </c>
      <c r="B3912" s="7" t="s">
        <v>7797</v>
      </c>
      <c r="C3912" s="7" t="s">
        <v>648</v>
      </c>
      <c r="D3912" s="7" t="s">
        <v>61</v>
      </c>
      <c r="E3912" s="7" t="s">
        <v>7776</v>
      </c>
      <c r="F3912" s="7" t="s">
        <v>31</v>
      </c>
      <c r="G3912" s="8">
        <v>3.35</v>
      </c>
      <c r="H3912" s="9">
        <v>2.76E-2</v>
      </c>
      <c r="I3912" s="10">
        <v>19866.919999999998</v>
      </c>
      <c r="J3912" s="11"/>
      <c r="K3912" s="7" t="s">
        <v>92</v>
      </c>
      <c r="L3912" s="12">
        <v>45</v>
      </c>
      <c r="M3912" s="11"/>
      <c r="N3912" s="38">
        <f>I3912*(100-$B$4)*(100-$B$5)/10000</f>
        <v>19866.919999999998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7798</v>
      </c>
      <c r="B3913" s="7" t="s">
        <v>7799</v>
      </c>
      <c r="C3913" s="7" t="s">
        <v>648</v>
      </c>
      <c r="D3913" s="7" t="s">
        <v>61</v>
      </c>
      <c r="E3913" s="7" t="s">
        <v>7779</v>
      </c>
      <c r="F3913" s="7" t="s">
        <v>31</v>
      </c>
      <c r="G3913" s="8">
        <v>3.35</v>
      </c>
      <c r="H3913" s="9">
        <v>2.76E-2</v>
      </c>
      <c r="I3913" s="10">
        <v>19294.509999999998</v>
      </c>
      <c r="J3913" s="11"/>
      <c r="K3913" s="7" t="s">
        <v>92</v>
      </c>
      <c r="L3913" s="12">
        <v>30</v>
      </c>
      <c r="M3913" s="11"/>
      <c r="N3913" s="38">
        <f>I3913*(100-$B$4)*(100-$B$5)/10000</f>
        <v>19294.509999999998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35.1" customHeight="1" outlineLevel="5" x14ac:dyDescent="0.2">
      <c r="A3914" s="6" t="s">
        <v>7800</v>
      </c>
      <c r="B3914" s="7" t="s">
        <v>7801</v>
      </c>
      <c r="C3914" s="7" t="s">
        <v>7802</v>
      </c>
      <c r="D3914" s="7" t="s">
        <v>29</v>
      </c>
      <c r="E3914" s="7" t="s">
        <v>7803</v>
      </c>
      <c r="F3914" s="7" t="s">
        <v>31</v>
      </c>
      <c r="G3914" s="8">
        <v>3.05</v>
      </c>
      <c r="H3914" s="9">
        <v>2.76E-2</v>
      </c>
      <c r="I3914" s="10">
        <v>12028.11</v>
      </c>
      <c r="J3914" s="11"/>
      <c r="K3914" s="7"/>
      <c r="L3914" s="12">
        <v>15</v>
      </c>
      <c r="M3914" s="11"/>
      <c r="N3914" s="38">
        <f>I3914*(100-$B$4)*(100-$B$5)/10000</f>
        <v>12028.11</v>
      </c>
      <c r="O3914" s="38">
        <f>M3914*N3914</f>
        <v>0</v>
      </c>
      <c r="P3914" s="38">
        <f>G3914*M3914</f>
        <v>0</v>
      </c>
      <c r="Q3914" s="38">
        <f>H3914*M3914</f>
        <v>0</v>
      </c>
    </row>
    <row r="3915" spans="1:17" ht="35.1" customHeight="1" outlineLevel="5" x14ac:dyDescent="0.2">
      <c r="A3915" s="6" t="s">
        <v>7804</v>
      </c>
      <c r="B3915" s="7" t="s">
        <v>7805</v>
      </c>
      <c r="C3915" s="7" t="s">
        <v>7802</v>
      </c>
      <c r="D3915" s="7" t="s">
        <v>29</v>
      </c>
      <c r="E3915" s="7" t="s">
        <v>7806</v>
      </c>
      <c r="F3915" s="7" t="s">
        <v>31</v>
      </c>
      <c r="G3915" s="8">
        <v>3.05</v>
      </c>
      <c r="H3915" s="9">
        <v>2.76E-2</v>
      </c>
      <c r="I3915" s="10">
        <v>12629.51</v>
      </c>
      <c r="J3915" s="11"/>
      <c r="K3915" s="7"/>
      <c r="L3915" s="12">
        <v>45</v>
      </c>
      <c r="M3915" s="11"/>
      <c r="N3915" s="38">
        <f>I3915*(100-$B$4)*(100-$B$5)/10000</f>
        <v>12629.51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47.1" customHeight="1" outlineLevel="5" x14ac:dyDescent="0.2">
      <c r="A3916" s="6" t="s">
        <v>7807</v>
      </c>
      <c r="B3916" s="7" t="s">
        <v>7808</v>
      </c>
      <c r="C3916" s="7" t="s">
        <v>7802</v>
      </c>
      <c r="D3916" s="7" t="s">
        <v>29</v>
      </c>
      <c r="E3916" s="7" t="s">
        <v>7806</v>
      </c>
      <c r="F3916" s="7" t="s">
        <v>31</v>
      </c>
      <c r="G3916" s="8">
        <v>3.35</v>
      </c>
      <c r="H3916" s="9">
        <v>2.76E-2</v>
      </c>
      <c r="I3916" s="10">
        <v>20475.66</v>
      </c>
      <c r="J3916" s="11"/>
      <c r="K3916" s="7" t="s">
        <v>92</v>
      </c>
      <c r="L3916" s="12">
        <v>45</v>
      </c>
      <c r="M3916" s="11"/>
      <c r="N3916" s="38">
        <f>I3916*(100-$B$4)*(100-$B$5)/10000</f>
        <v>20475.66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47.1" customHeight="1" outlineLevel="5" x14ac:dyDescent="0.2">
      <c r="A3917" s="6" t="s">
        <v>7809</v>
      </c>
      <c r="B3917" s="7" t="s">
        <v>7810</v>
      </c>
      <c r="C3917" s="7" t="s">
        <v>7802</v>
      </c>
      <c r="D3917" s="7" t="s">
        <v>29</v>
      </c>
      <c r="E3917" s="7" t="s">
        <v>7803</v>
      </c>
      <c r="F3917" s="7" t="s">
        <v>31</v>
      </c>
      <c r="G3917" s="8">
        <v>3.35</v>
      </c>
      <c r="H3917" s="9">
        <v>2.76E-2</v>
      </c>
      <c r="I3917" s="10">
        <v>19874.259999999998</v>
      </c>
      <c r="J3917" s="11"/>
      <c r="K3917" s="7" t="s">
        <v>92</v>
      </c>
      <c r="L3917" s="12">
        <v>30</v>
      </c>
      <c r="M3917" s="11"/>
      <c r="N3917" s="38">
        <f>I3917*(100-$B$4)*(100-$B$5)/10000</f>
        <v>19874.259999999998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35.1" customHeight="1" outlineLevel="5" x14ac:dyDescent="0.2">
      <c r="A3918" s="6" t="s">
        <v>7811</v>
      </c>
      <c r="B3918" s="7" t="s">
        <v>7812</v>
      </c>
      <c r="C3918" s="7" t="s">
        <v>7802</v>
      </c>
      <c r="D3918" s="7" t="s">
        <v>61</v>
      </c>
      <c r="E3918" s="7" t="s">
        <v>7806</v>
      </c>
      <c r="F3918" s="7" t="s">
        <v>31</v>
      </c>
      <c r="G3918" s="8">
        <v>3.05</v>
      </c>
      <c r="H3918" s="9">
        <v>2.76E-2</v>
      </c>
      <c r="I3918" s="10">
        <v>12629.51</v>
      </c>
      <c r="J3918" s="11"/>
      <c r="K3918" s="7"/>
      <c r="L3918" s="12">
        <v>45</v>
      </c>
      <c r="M3918" s="11"/>
      <c r="N3918" s="38">
        <f>I3918*(100-$B$4)*(100-$B$5)/10000</f>
        <v>12629.51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7813</v>
      </c>
      <c r="B3919" s="7" t="s">
        <v>7814</v>
      </c>
      <c r="C3919" s="7" t="s">
        <v>7802</v>
      </c>
      <c r="D3919" s="7" t="s">
        <v>61</v>
      </c>
      <c r="E3919" s="7" t="s">
        <v>7803</v>
      </c>
      <c r="F3919" s="7" t="s">
        <v>31</v>
      </c>
      <c r="G3919" s="8">
        <v>3.05</v>
      </c>
      <c r="H3919" s="9">
        <v>2.76E-2</v>
      </c>
      <c r="I3919" s="10">
        <v>12028.11</v>
      </c>
      <c r="J3919" s="11"/>
      <c r="K3919" s="7"/>
      <c r="L3919" s="12">
        <v>15</v>
      </c>
      <c r="M3919" s="11"/>
      <c r="N3919" s="38">
        <f>I3919*(100-$B$4)*(100-$B$5)/10000</f>
        <v>12028.11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47.1" customHeight="1" outlineLevel="5" x14ac:dyDescent="0.2">
      <c r="A3920" s="6" t="s">
        <v>7815</v>
      </c>
      <c r="B3920" s="7" t="s">
        <v>7808</v>
      </c>
      <c r="C3920" s="7" t="s">
        <v>7802</v>
      </c>
      <c r="D3920" s="7" t="s">
        <v>61</v>
      </c>
      <c r="E3920" s="7" t="s">
        <v>7806</v>
      </c>
      <c r="F3920" s="7" t="s">
        <v>31</v>
      </c>
      <c r="G3920" s="8">
        <v>3.35</v>
      </c>
      <c r="H3920" s="9">
        <v>2.76E-2</v>
      </c>
      <c r="I3920" s="10">
        <v>20475.66</v>
      </c>
      <c r="J3920" s="11"/>
      <c r="K3920" s="7" t="s">
        <v>92</v>
      </c>
      <c r="L3920" s="12">
        <v>45</v>
      </c>
      <c r="M3920" s="11"/>
      <c r="N3920" s="38">
        <f>I3920*(100-$B$4)*(100-$B$5)/10000</f>
        <v>20475.66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7816</v>
      </c>
      <c r="B3921" s="7" t="s">
        <v>7817</v>
      </c>
      <c r="C3921" s="7" t="s">
        <v>7802</v>
      </c>
      <c r="D3921" s="7" t="s">
        <v>61</v>
      </c>
      <c r="E3921" s="7" t="s">
        <v>7803</v>
      </c>
      <c r="F3921" s="7" t="s">
        <v>31</v>
      </c>
      <c r="G3921" s="8">
        <v>3.35</v>
      </c>
      <c r="H3921" s="9">
        <v>2.76E-2</v>
      </c>
      <c r="I3921" s="10">
        <v>19874.259999999998</v>
      </c>
      <c r="J3921" s="11"/>
      <c r="K3921" s="7" t="s">
        <v>92</v>
      </c>
      <c r="L3921" s="12">
        <v>30</v>
      </c>
      <c r="M3921" s="11"/>
      <c r="N3921" s="38">
        <f>I3921*(100-$B$4)*(100-$B$5)/10000</f>
        <v>19874.259999999998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11.1" customHeight="1" outlineLevel="3" x14ac:dyDescent="0.2">
      <c r="A3922" s="29" t="s">
        <v>7818</v>
      </c>
      <c r="B3922" s="29"/>
      <c r="C3922" s="29"/>
      <c r="D3922" s="29"/>
      <c r="E3922" s="29"/>
      <c r="F3922" s="29"/>
      <c r="G3922" s="29"/>
      <c r="H3922" s="29"/>
      <c r="I3922" s="29"/>
      <c r="J3922" s="29"/>
      <c r="K3922" s="29"/>
      <c r="L3922" s="29"/>
      <c r="M3922" s="29"/>
      <c r="N3922" s="36"/>
      <c r="O3922" s="36"/>
      <c r="P3922" s="36"/>
      <c r="Q3922" s="36"/>
    </row>
    <row r="3923" spans="1:17" ht="11.1" customHeight="1" outlineLevel="4" x14ac:dyDescent="0.2">
      <c r="A3923" s="30" t="s">
        <v>7819</v>
      </c>
      <c r="B3923" s="30"/>
      <c r="C3923" s="30"/>
      <c r="D3923" s="30"/>
      <c r="E3923" s="30"/>
      <c r="F3923" s="30"/>
      <c r="G3923" s="30"/>
      <c r="H3923" s="30"/>
      <c r="I3923" s="30"/>
      <c r="J3923" s="30"/>
      <c r="K3923" s="30"/>
      <c r="L3923" s="30"/>
      <c r="M3923" s="30"/>
      <c r="N3923" s="37"/>
      <c r="O3923" s="37"/>
      <c r="P3923" s="37"/>
      <c r="Q3923" s="37"/>
    </row>
    <row r="3924" spans="1:17" ht="35.1" customHeight="1" outlineLevel="5" x14ac:dyDescent="0.2">
      <c r="A3924" s="6" t="s">
        <v>7820</v>
      </c>
      <c r="B3924" s="7" t="s">
        <v>7821</v>
      </c>
      <c r="C3924" s="7" t="s">
        <v>431</v>
      </c>
      <c r="D3924" s="7" t="s">
        <v>29</v>
      </c>
      <c r="E3924" s="7" t="s">
        <v>6619</v>
      </c>
      <c r="F3924" s="7" t="s">
        <v>31</v>
      </c>
      <c r="G3924" s="8">
        <v>5.0999999999999996</v>
      </c>
      <c r="H3924" s="9">
        <v>2.52E-2</v>
      </c>
      <c r="I3924" s="10">
        <v>20448.84</v>
      </c>
      <c r="J3924" s="11"/>
      <c r="K3924" s="7"/>
      <c r="L3924" s="12">
        <v>30</v>
      </c>
      <c r="M3924" s="11"/>
      <c r="N3924" s="38">
        <f>I3924*(100-$B$4)*(100-$B$5)/10000</f>
        <v>20448.84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7822</v>
      </c>
      <c r="B3925" s="7" t="s">
        <v>7823</v>
      </c>
      <c r="C3925" s="7" t="s">
        <v>431</v>
      </c>
      <c r="D3925" s="7" t="s">
        <v>29</v>
      </c>
      <c r="E3925" s="7" t="s">
        <v>6619</v>
      </c>
      <c r="F3925" s="7" t="s">
        <v>31</v>
      </c>
      <c r="G3925" s="8">
        <v>5.0999999999999996</v>
      </c>
      <c r="H3925" s="9">
        <v>2.52E-2</v>
      </c>
      <c r="I3925" s="10">
        <v>22361.14</v>
      </c>
      <c r="J3925" s="11"/>
      <c r="K3925" s="7" t="s">
        <v>705</v>
      </c>
      <c r="L3925" s="12">
        <v>30</v>
      </c>
      <c r="M3925" s="11"/>
      <c r="N3925" s="38">
        <f>I3925*(100-$B$4)*(100-$B$5)/10000</f>
        <v>22361.14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47.1" customHeight="1" outlineLevel="5" x14ac:dyDescent="0.2">
      <c r="A3926" s="6" t="s">
        <v>7824</v>
      </c>
      <c r="B3926" s="7" t="s">
        <v>7825</v>
      </c>
      <c r="C3926" s="7" t="s">
        <v>431</v>
      </c>
      <c r="D3926" s="7" t="s">
        <v>29</v>
      </c>
      <c r="E3926" s="7" t="s">
        <v>6619</v>
      </c>
      <c r="F3926" s="7" t="s">
        <v>31</v>
      </c>
      <c r="G3926" s="8">
        <v>5.4</v>
      </c>
      <c r="H3926" s="9">
        <v>2.52E-2</v>
      </c>
      <c r="I3926" s="10">
        <v>27801.15</v>
      </c>
      <c r="J3926" s="11"/>
      <c r="K3926" s="7" t="s">
        <v>92</v>
      </c>
      <c r="L3926" s="12">
        <v>30</v>
      </c>
      <c r="M3926" s="11"/>
      <c r="N3926" s="38">
        <f>I3926*(100-$B$4)*(100-$B$5)/10000</f>
        <v>27801.15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35.1" customHeight="1" outlineLevel="5" x14ac:dyDescent="0.2">
      <c r="A3927" s="6" t="s">
        <v>7826</v>
      </c>
      <c r="B3927" s="7" t="s">
        <v>7827</v>
      </c>
      <c r="C3927" s="7" t="s">
        <v>431</v>
      </c>
      <c r="D3927" s="7" t="s">
        <v>61</v>
      </c>
      <c r="E3927" s="7" t="s">
        <v>6619</v>
      </c>
      <c r="F3927" s="7" t="s">
        <v>31</v>
      </c>
      <c r="G3927" s="8">
        <v>5.0999999999999996</v>
      </c>
      <c r="H3927" s="9">
        <v>2.52E-2</v>
      </c>
      <c r="I3927" s="10">
        <v>20448.84</v>
      </c>
      <c r="J3927" s="11"/>
      <c r="K3927" s="7"/>
      <c r="L3927" s="12">
        <v>30</v>
      </c>
      <c r="M3927" s="11"/>
      <c r="N3927" s="38">
        <f>I3927*(100-$B$4)*(100-$B$5)/10000</f>
        <v>20448.84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35.1" customHeight="1" outlineLevel="5" x14ac:dyDescent="0.2">
      <c r="A3928" s="6" t="s">
        <v>7828</v>
      </c>
      <c r="B3928" s="7" t="s">
        <v>7829</v>
      </c>
      <c r="C3928" s="7" t="s">
        <v>431</v>
      </c>
      <c r="D3928" s="7" t="s">
        <v>61</v>
      </c>
      <c r="E3928" s="7" t="s">
        <v>6619</v>
      </c>
      <c r="F3928" s="7" t="s">
        <v>31</v>
      </c>
      <c r="G3928" s="8">
        <v>5.0999999999999996</v>
      </c>
      <c r="H3928" s="9">
        <v>2.52E-2</v>
      </c>
      <c r="I3928" s="10">
        <v>22361.14</v>
      </c>
      <c r="J3928" s="11"/>
      <c r="K3928" s="7" t="s">
        <v>705</v>
      </c>
      <c r="L3928" s="12">
        <v>30</v>
      </c>
      <c r="M3928" s="11"/>
      <c r="N3928" s="38">
        <f>I3928*(100-$B$4)*(100-$B$5)/10000</f>
        <v>22361.14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47.1" customHeight="1" outlineLevel="5" x14ac:dyDescent="0.2">
      <c r="A3929" s="6" t="s">
        <v>7830</v>
      </c>
      <c r="B3929" s="7" t="s">
        <v>7831</v>
      </c>
      <c r="C3929" s="7" t="s">
        <v>431</v>
      </c>
      <c r="D3929" s="7" t="s">
        <v>61</v>
      </c>
      <c r="E3929" s="7" t="s">
        <v>6619</v>
      </c>
      <c r="F3929" s="7" t="s">
        <v>31</v>
      </c>
      <c r="G3929" s="8">
        <v>5.4</v>
      </c>
      <c r="H3929" s="9">
        <v>2.52E-2</v>
      </c>
      <c r="I3929" s="10">
        <v>27801.15</v>
      </c>
      <c r="J3929" s="11"/>
      <c r="K3929" s="7" t="s">
        <v>92</v>
      </c>
      <c r="L3929" s="12">
        <v>30</v>
      </c>
      <c r="M3929" s="11"/>
      <c r="N3929" s="38">
        <f>I3929*(100-$B$4)*(100-$B$5)/10000</f>
        <v>27801.15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7832</v>
      </c>
      <c r="B3930" s="7" t="s">
        <v>7833</v>
      </c>
      <c r="C3930" s="7" t="s">
        <v>124</v>
      </c>
      <c r="D3930" s="7" t="s">
        <v>29</v>
      </c>
      <c r="E3930" s="7" t="s">
        <v>439</v>
      </c>
      <c r="F3930" s="7" t="s">
        <v>31</v>
      </c>
      <c r="G3930" s="8">
        <v>5.0999999999999996</v>
      </c>
      <c r="H3930" s="9">
        <v>2.52E-2</v>
      </c>
      <c r="I3930" s="10">
        <v>22698.37</v>
      </c>
      <c r="J3930" s="11"/>
      <c r="K3930" s="7"/>
      <c r="L3930" s="12">
        <v>30</v>
      </c>
      <c r="M3930" s="11"/>
      <c r="N3930" s="38">
        <f>I3930*(100-$B$4)*(100-$B$5)/10000</f>
        <v>22698.37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7834</v>
      </c>
      <c r="B3931" s="7" t="s">
        <v>7835</v>
      </c>
      <c r="C3931" s="7" t="s">
        <v>124</v>
      </c>
      <c r="D3931" s="7" t="s">
        <v>29</v>
      </c>
      <c r="E3931" s="7" t="s">
        <v>439</v>
      </c>
      <c r="F3931" s="7" t="s">
        <v>31</v>
      </c>
      <c r="G3931" s="8">
        <v>5.0999999999999996</v>
      </c>
      <c r="H3931" s="9">
        <v>2.52E-2</v>
      </c>
      <c r="I3931" s="10">
        <v>24610.68</v>
      </c>
      <c r="J3931" s="11"/>
      <c r="K3931" s="7" t="s">
        <v>705</v>
      </c>
      <c r="L3931" s="12">
        <v>30</v>
      </c>
      <c r="M3931" s="11"/>
      <c r="N3931" s="38">
        <f>I3931*(100-$B$4)*(100-$B$5)/10000</f>
        <v>24610.68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47.1" customHeight="1" outlineLevel="5" x14ac:dyDescent="0.2">
      <c r="A3932" s="6" t="s">
        <v>7836</v>
      </c>
      <c r="B3932" s="7" t="s">
        <v>7837</v>
      </c>
      <c r="C3932" s="7" t="s">
        <v>124</v>
      </c>
      <c r="D3932" s="7" t="s">
        <v>29</v>
      </c>
      <c r="E3932" s="7" t="s">
        <v>439</v>
      </c>
      <c r="F3932" s="7" t="s">
        <v>31</v>
      </c>
      <c r="G3932" s="8">
        <v>5.4</v>
      </c>
      <c r="H3932" s="9">
        <v>2.52E-2</v>
      </c>
      <c r="I3932" s="10">
        <v>30050.68</v>
      </c>
      <c r="J3932" s="11"/>
      <c r="K3932" s="7" t="s">
        <v>92</v>
      </c>
      <c r="L3932" s="12">
        <v>30</v>
      </c>
      <c r="M3932" s="11"/>
      <c r="N3932" s="38">
        <f>I3932*(100-$B$4)*(100-$B$5)/10000</f>
        <v>30050.68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35.1" customHeight="1" outlineLevel="5" x14ac:dyDescent="0.2">
      <c r="A3933" s="6" t="s">
        <v>7838</v>
      </c>
      <c r="B3933" s="7" t="s">
        <v>7839</v>
      </c>
      <c r="C3933" s="7" t="s">
        <v>124</v>
      </c>
      <c r="D3933" s="7" t="s">
        <v>61</v>
      </c>
      <c r="E3933" s="7" t="s">
        <v>439</v>
      </c>
      <c r="F3933" s="7" t="s">
        <v>31</v>
      </c>
      <c r="G3933" s="8">
        <v>5.0999999999999996</v>
      </c>
      <c r="H3933" s="9">
        <v>2.52E-2</v>
      </c>
      <c r="I3933" s="10">
        <v>22698.37</v>
      </c>
      <c r="J3933" s="11"/>
      <c r="K3933" s="7"/>
      <c r="L3933" s="12">
        <v>30</v>
      </c>
      <c r="M3933" s="11"/>
      <c r="N3933" s="38">
        <f>I3933*(100-$B$4)*(100-$B$5)/10000</f>
        <v>22698.37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35.1" customHeight="1" outlineLevel="5" x14ac:dyDescent="0.2">
      <c r="A3934" s="6" t="s">
        <v>7840</v>
      </c>
      <c r="B3934" s="7" t="s">
        <v>7841</v>
      </c>
      <c r="C3934" s="7" t="s">
        <v>124</v>
      </c>
      <c r="D3934" s="7" t="s">
        <v>61</v>
      </c>
      <c r="E3934" s="7" t="s">
        <v>439</v>
      </c>
      <c r="F3934" s="7" t="s">
        <v>31</v>
      </c>
      <c r="G3934" s="8">
        <v>5.0999999999999996</v>
      </c>
      <c r="H3934" s="9">
        <v>2.52E-2</v>
      </c>
      <c r="I3934" s="10">
        <v>24610.68</v>
      </c>
      <c r="J3934" s="11"/>
      <c r="K3934" s="7" t="s">
        <v>705</v>
      </c>
      <c r="L3934" s="12">
        <v>30</v>
      </c>
      <c r="M3934" s="11"/>
      <c r="N3934" s="38">
        <f>I3934*(100-$B$4)*(100-$B$5)/10000</f>
        <v>24610.68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47.1" customHeight="1" outlineLevel="5" x14ac:dyDescent="0.2">
      <c r="A3935" s="6" t="s">
        <v>7842</v>
      </c>
      <c r="B3935" s="7" t="s">
        <v>7843</v>
      </c>
      <c r="C3935" s="7" t="s">
        <v>124</v>
      </c>
      <c r="D3935" s="7" t="s">
        <v>61</v>
      </c>
      <c r="E3935" s="7" t="s">
        <v>439</v>
      </c>
      <c r="F3935" s="7" t="s">
        <v>31</v>
      </c>
      <c r="G3935" s="8">
        <v>5.4</v>
      </c>
      <c r="H3935" s="9">
        <v>2.52E-2</v>
      </c>
      <c r="I3935" s="10">
        <v>30050.68</v>
      </c>
      <c r="J3935" s="11"/>
      <c r="K3935" s="7" t="s">
        <v>92</v>
      </c>
      <c r="L3935" s="12">
        <v>30</v>
      </c>
      <c r="M3935" s="11"/>
      <c r="N3935" s="38">
        <f>I3935*(100-$B$4)*(100-$B$5)/10000</f>
        <v>30050.68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11.1" customHeight="1" outlineLevel="4" x14ac:dyDescent="0.2">
      <c r="A3936" s="30" t="s">
        <v>7844</v>
      </c>
      <c r="B3936" s="30"/>
      <c r="C3936" s="30"/>
      <c r="D3936" s="30"/>
      <c r="E3936" s="30"/>
      <c r="F3936" s="30"/>
      <c r="G3936" s="30"/>
      <c r="H3936" s="30"/>
      <c r="I3936" s="30"/>
      <c r="J3936" s="30"/>
      <c r="K3936" s="30"/>
      <c r="L3936" s="30"/>
      <c r="M3936" s="30"/>
      <c r="N3936" s="37"/>
      <c r="O3936" s="37"/>
      <c r="P3936" s="37"/>
      <c r="Q3936" s="37"/>
    </row>
    <row r="3937" spans="1:17" ht="23.1" customHeight="1" outlineLevel="5" x14ac:dyDescent="0.2">
      <c r="A3937" s="6" t="s">
        <v>7845</v>
      </c>
      <c r="B3937" s="7" t="s">
        <v>7846</v>
      </c>
      <c r="C3937" s="7" t="s">
        <v>124</v>
      </c>
      <c r="D3937" s="7" t="s">
        <v>29</v>
      </c>
      <c r="E3937" s="7" t="s">
        <v>7847</v>
      </c>
      <c r="F3937" s="7" t="s">
        <v>31</v>
      </c>
      <c r="G3937" s="8">
        <v>9</v>
      </c>
      <c r="H3937" s="9">
        <v>4.5400000000000003E-2</v>
      </c>
      <c r="I3937" s="10">
        <v>32245.38</v>
      </c>
      <c r="J3937" s="11"/>
      <c r="K3937" s="7"/>
      <c r="L3937" s="12">
        <v>30</v>
      </c>
      <c r="M3937" s="11"/>
      <c r="N3937" s="38">
        <f>I3937*(100-$B$4)*(100-$B$5)/10000</f>
        <v>32245.38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7848</v>
      </c>
      <c r="B3938" s="7" t="s">
        <v>7849</v>
      </c>
      <c r="C3938" s="7" t="s">
        <v>124</v>
      </c>
      <c r="D3938" s="7" t="s">
        <v>29</v>
      </c>
      <c r="E3938" s="7" t="s">
        <v>44</v>
      </c>
      <c r="F3938" s="7" t="s">
        <v>31</v>
      </c>
      <c r="G3938" s="8">
        <v>9</v>
      </c>
      <c r="H3938" s="9">
        <v>4.5400000000000003E-2</v>
      </c>
      <c r="I3938" s="10">
        <v>25220.41</v>
      </c>
      <c r="J3938" s="11"/>
      <c r="K3938" s="7"/>
      <c r="L3938" s="12">
        <v>30</v>
      </c>
      <c r="M3938" s="11"/>
      <c r="N3938" s="38">
        <f>I3938*(100-$B$4)*(100-$B$5)/10000</f>
        <v>25220.41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35.1" customHeight="1" outlineLevel="5" x14ac:dyDescent="0.2">
      <c r="A3939" s="6" t="s">
        <v>7850</v>
      </c>
      <c r="B3939" s="7" t="s">
        <v>7851</v>
      </c>
      <c r="C3939" s="7" t="s">
        <v>124</v>
      </c>
      <c r="D3939" s="7" t="s">
        <v>29</v>
      </c>
      <c r="E3939" s="7" t="s">
        <v>44</v>
      </c>
      <c r="F3939" s="7" t="s">
        <v>31</v>
      </c>
      <c r="G3939" s="8">
        <v>9</v>
      </c>
      <c r="H3939" s="9">
        <v>4.5400000000000003E-2</v>
      </c>
      <c r="I3939" s="10">
        <v>27132.720000000001</v>
      </c>
      <c r="J3939" s="11"/>
      <c r="K3939" s="7" t="s">
        <v>705</v>
      </c>
      <c r="L3939" s="12">
        <v>30</v>
      </c>
      <c r="M3939" s="11"/>
      <c r="N3939" s="38">
        <f>I3939*(100-$B$4)*(100-$B$5)/10000</f>
        <v>27132.720000000001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35.1" customHeight="1" outlineLevel="5" x14ac:dyDescent="0.2">
      <c r="A3940" s="6" t="s">
        <v>7852</v>
      </c>
      <c r="B3940" s="7" t="s">
        <v>7853</v>
      </c>
      <c r="C3940" s="7" t="s">
        <v>124</v>
      </c>
      <c r="D3940" s="7" t="s">
        <v>29</v>
      </c>
      <c r="E3940" s="7" t="s">
        <v>7847</v>
      </c>
      <c r="F3940" s="7" t="s">
        <v>31</v>
      </c>
      <c r="G3940" s="8">
        <v>9</v>
      </c>
      <c r="H3940" s="9">
        <v>4.5400000000000003E-2</v>
      </c>
      <c r="I3940" s="10">
        <v>34157.68</v>
      </c>
      <c r="J3940" s="11"/>
      <c r="K3940" s="7" t="s">
        <v>705</v>
      </c>
      <c r="L3940" s="12">
        <v>30</v>
      </c>
      <c r="M3940" s="11"/>
      <c r="N3940" s="38">
        <f>I3940*(100-$B$4)*(100-$B$5)/10000</f>
        <v>34157.68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47.1" customHeight="1" outlineLevel="5" x14ac:dyDescent="0.2">
      <c r="A3941" s="6" t="s">
        <v>7854</v>
      </c>
      <c r="B3941" s="7" t="s">
        <v>7855</v>
      </c>
      <c r="C3941" s="7" t="s">
        <v>124</v>
      </c>
      <c r="D3941" s="7" t="s">
        <v>29</v>
      </c>
      <c r="E3941" s="7" t="s">
        <v>7847</v>
      </c>
      <c r="F3941" s="7" t="s">
        <v>31</v>
      </c>
      <c r="G3941" s="8">
        <v>9.3000000000000007</v>
      </c>
      <c r="H3941" s="9">
        <v>4.5400000000000003E-2</v>
      </c>
      <c r="I3941" s="10">
        <v>39597.68</v>
      </c>
      <c r="J3941" s="11"/>
      <c r="K3941" s="7" t="s">
        <v>92</v>
      </c>
      <c r="L3941" s="12">
        <v>30</v>
      </c>
      <c r="M3941" s="11"/>
      <c r="N3941" s="38">
        <f>I3941*(100-$B$4)*(100-$B$5)/10000</f>
        <v>39597.68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47.1" customHeight="1" outlineLevel="5" x14ac:dyDescent="0.2">
      <c r="A3942" s="6" t="s">
        <v>7856</v>
      </c>
      <c r="B3942" s="7" t="s">
        <v>7857</v>
      </c>
      <c r="C3942" s="7" t="s">
        <v>124</v>
      </c>
      <c r="D3942" s="7" t="s">
        <v>29</v>
      </c>
      <c r="E3942" s="7" t="s">
        <v>44</v>
      </c>
      <c r="F3942" s="7" t="s">
        <v>31</v>
      </c>
      <c r="G3942" s="8">
        <v>9.3000000000000007</v>
      </c>
      <c r="H3942" s="9">
        <v>4.5400000000000003E-2</v>
      </c>
      <c r="I3942" s="10">
        <v>32572.73</v>
      </c>
      <c r="J3942" s="11"/>
      <c r="K3942" s="7" t="s">
        <v>92</v>
      </c>
      <c r="L3942" s="12">
        <v>30</v>
      </c>
      <c r="M3942" s="11"/>
      <c r="N3942" s="38">
        <f>I3942*(100-$B$4)*(100-$B$5)/10000</f>
        <v>32572.73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7858</v>
      </c>
      <c r="B3943" s="7" t="s">
        <v>7859</v>
      </c>
      <c r="C3943" s="7" t="s">
        <v>124</v>
      </c>
      <c r="D3943" s="7" t="s">
        <v>61</v>
      </c>
      <c r="E3943" s="7" t="s">
        <v>44</v>
      </c>
      <c r="F3943" s="7" t="s">
        <v>31</v>
      </c>
      <c r="G3943" s="8">
        <v>9</v>
      </c>
      <c r="H3943" s="9">
        <v>4.5400000000000003E-2</v>
      </c>
      <c r="I3943" s="10">
        <v>25220.41</v>
      </c>
      <c r="J3943" s="11"/>
      <c r="K3943" s="7"/>
      <c r="L3943" s="12">
        <v>30</v>
      </c>
      <c r="M3943" s="11"/>
      <c r="N3943" s="38">
        <f>I3943*(100-$B$4)*(100-$B$5)/10000</f>
        <v>25220.41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23.1" customHeight="1" outlineLevel="5" x14ac:dyDescent="0.2">
      <c r="A3944" s="6" t="s">
        <v>7860</v>
      </c>
      <c r="B3944" s="7" t="s">
        <v>7861</v>
      </c>
      <c r="C3944" s="7" t="s">
        <v>124</v>
      </c>
      <c r="D3944" s="7" t="s">
        <v>61</v>
      </c>
      <c r="E3944" s="7" t="s">
        <v>7847</v>
      </c>
      <c r="F3944" s="7" t="s">
        <v>31</v>
      </c>
      <c r="G3944" s="8">
        <v>9</v>
      </c>
      <c r="H3944" s="9">
        <v>4.5400000000000003E-2</v>
      </c>
      <c r="I3944" s="10">
        <v>32245.38</v>
      </c>
      <c r="J3944" s="11"/>
      <c r="K3944" s="7"/>
      <c r="L3944" s="12">
        <v>30</v>
      </c>
      <c r="M3944" s="11"/>
      <c r="N3944" s="38">
        <f>I3944*(100-$B$4)*(100-$B$5)/10000</f>
        <v>32245.38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35.1" customHeight="1" outlineLevel="5" x14ac:dyDescent="0.2">
      <c r="A3945" s="6" t="s">
        <v>7862</v>
      </c>
      <c r="B3945" s="7" t="s">
        <v>7863</v>
      </c>
      <c r="C3945" s="7" t="s">
        <v>124</v>
      </c>
      <c r="D3945" s="7" t="s">
        <v>61</v>
      </c>
      <c r="E3945" s="7" t="s">
        <v>7847</v>
      </c>
      <c r="F3945" s="7" t="s">
        <v>31</v>
      </c>
      <c r="G3945" s="8">
        <v>9</v>
      </c>
      <c r="H3945" s="9">
        <v>4.5400000000000003E-2</v>
      </c>
      <c r="I3945" s="10">
        <v>34157.68</v>
      </c>
      <c r="J3945" s="11"/>
      <c r="K3945" s="7" t="s">
        <v>705</v>
      </c>
      <c r="L3945" s="12">
        <v>30</v>
      </c>
      <c r="M3945" s="11"/>
      <c r="N3945" s="38">
        <f>I3945*(100-$B$4)*(100-$B$5)/10000</f>
        <v>34157.68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5.1" customHeight="1" outlineLevel="5" x14ac:dyDescent="0.2">
      <c r="A3946" s="6" t="s">
        <v>7864</v>
      </c>
      <c r="B3946" s="7" t="s">
        <v>7865</v>
      </c>
      <c r="C3946" s="7" t="s">
        <v>124</v>
      </c>
      <c r="D3946" s="7" t="s">
        <v>61</v>
      </c>
      <c r="E3946" s="7" t="s">
        <v>44</v>
      </c>
      <c r="F3946" s="7" t="s">
        <v>31</v>
      </c>
      <c r="G3946" s="8">
        <v>9</v>
      </c>
      <c r="H3946" s="9">
        <v>4.5400000000000003E-2</v>
      </c>
      <c r="I3946" s="10">
        <v>27132.720000000001</v>
      </c>
      <c r="J3946" s="11"/>
      <c r="K3946" s="7" t="s">
        <v>705</v>
      </c>
      <c r="L3946" s="12">
        <v>30</v>
      </c>
      <c r="M3946" s="11"/>
      <c r="N3946" s="38">
        <f>I3946*(100-$B$4)*(100-$B$5)/10000</f>
        <v>27132.720000000001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47.1" customHeight="1" outlineLevel="5" x14ac:dyDescent="0.2">
      <c r="A3947" s="6" t="s">
        <v>7866</v>
      </c>
      <c r="B3947" s="7" t="s">
        <v>7867</v>
      </c>
      <c r="C3947" s="7" t="s">
        <v>124</v>
      </c>
      <c r="D3947" s="7" t="s">
        <v>61</v>
      </c>
      <c r="E3947" s="7" t="s">
        <v>7847</v>
      </c>
      <c r="F3947" s="7" t="s">
        <v>31</v>
      </c>
      <c r="G3947" s="8">
        <v>9.3000000000000007</v>
      </c>
      <c r="H3947" s="9">
        <v>4.5400000000000003E-2</v>
      </c>
      <c r="I3947" s="10">
        <v>39597.68</v>
      </c>
      <c r="J3947" s="11"/>
      <c r="K3947" s="7" t="s">
        <v>92</v>
      </c>
      <c r="L3947" s="12">
        <v>30</v>
      </c>
      <c r="M3947" s="11"/>
      <c r="N3947" s="38">
        <f>I3947*(100-$B$4)*(100-$B$5)/10000</f>
        <v>39597.68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47.1" customHeight="1" outlineLevel="5" x14ac:dyDescent="0.2">
      <c r="A3948" s="6" t="s">
        <v>7868</v>
      </c>
      <c r="B3948" s="7" t="s">
        <v>7869</v>
      </c>
      <c r="C3948" s="7" t="s">
        <v>124</v>
      </c>
      <c r="D3948" s="7" t="s">
        <v>61</v>
      </c>
      <c r="E3948" s="7" t="s">
        <v>44</v>
      </c>
      <c r="F3948" s="7" t="s">
        <v>31</v>
      </c>
      <c r="G3948" s="8">
        <v>9.3000000000000007</v>
      </c>
      <c r="H3948" s="9">
        <v>4.5400000000000003E-2</v>
      </c>
      <c r="I3948" s="10">
        <v>32572.73</v>
      </c>
      <c r="J3948" s="11"/>
      <c r="K3948" s="7" t="s">
        <v>92</v>
      </c>
      <c r="L3948" s="12">
        <v>30</v>
      </c>
      <c r="M3948" s="11"/>
      <c r="N3948" s="38">
        <f>I3948*(100-$B$4)*(100-$B$5)/10000</f>
        <v>32572.73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7870</v>
      </c>
      <c r="B3949" s="7" t="s">
        <v>7871</v>
      </c>
      <c r="C3949" s="7" t="s">
        <v>2064</v>
      </c>
      <c r="D3949" s="7" t="s">
        <v>29</v>
      </c>
      <c r="E3949" s="7" t="s">
        <v>713</v>
      </c>
      <c r="F3949" s="7" t="s">
        <v>31</v>
      </c>
      <c r="G3949" s="8">
        <v>9</v>
      </c>
      <c r="H3949" s="9">
        <v>4.5400000000000003E-2</v>
      </c>
      <c r="I3949" s="10">
        <v>25475.17</v>
      </c>
      <c r="J3949" s="11"/>
      <c r="K3949" s="7"/>
      <c r="L3949" s="12">
        <v>30</v>
      </c>
      <c r="M3949" s="11"/>
      <c r="N3949" s="38">
        <f>I3949*(100-$B$4)*(100-$B$5)/10000</f>
        <v>25475.17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23.1" customHeight="1" outlineLevel="5" x14ac:dyDescent="0.2">
      <c r="A3950" s="6" t="s">
        <v>7872</v>
      </c>
      <c r="B3950" s="7" t="s">
        <v>7873</v>
      </c>
      <c r="C3950" s="7" t="s">
        <v>2064</v>
      </c>
      <c r="D3950" s="7" t="s">
        <v>29</v>
      </c>
      <c r="E3950" s="7" t="s">
        <v>7874</v>
      </c>
      <c r="F3950" s="7" t="s">
        <v>31</v>
      </c>
      <c r="G3950" s="8">
        <v>9</v>
      </c>
      <c r="H3950" s="9">
        <v>4.5400000000000003E-2</v>
      </c>
      <c r="I3950" s="10">
        <v>32571.09</v>
      </c>
      <c r="J3950" s="11"/>
      <c r="K3950" s="7"/>
      <c r="L3950" s="12">
        <v>30</v>
      </c>
      <c r="M3950" s="11"/>
      <c r="N3950" s="38">
        <f>I3950*(100-$B$4)*(100-$B$5)/10000</f>
        <v>32571.09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35.1" customHeight="1" outlineLevel="5" x14ac:dyDescent="0.2">
      <c r="A3951" s="6" t="s">
        <v>7875</v>
      </c>
      <c r="B3951" s="7" t="s">
        <v>7876</v>
      </c>
      <c r="C3951" s="7" t="s">
        <v>2064</v>
      </c>
      <c r="D3951" s="7" t="s">
        <v>29</v>
      </c>
      <c r="E3951" s="7" t="s">
        <v>713</v>
      </c>
      <c r="F3951" s="7" t="s">
        <v>31</v>
      </c>
      <c r="G3951" s="8">
        <v>9</v>
      </c>
      <c r="H3951" s="9">
        <v>4.5400000000000003E-2</v>
      </c>
      <c r="I3951" s="10">
        <v>27387.48</v>
      </c>
      <c r="J3951" s="11"/>
      <c r="K3951" s="7" t="s">
        <v>705</v>
      </c>
      <c r="L3951" s="12">
        <v>30</v>
      </c>
      <c r="M3951" s="11"/>
      <c r="N3951" s="38">
        <f>I3951*(100-$B$4)*(100-$B$5)/10000</f>
        <v>27387.48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5.1" customHeight="1" outlineLevel="5" x14ac:dyDescent="0.2">
      <c r="A3952" s="6" t="s">
        <v>7877</v>
      </c>
      <c r="B3952" s="7" t="s">
        <v>7878</v>
      </c>
      <c r="C3952" s="7" t="s">
        <v>2064</v>
      </c>
      <c r="D3952" s="7" t="s">
        <v>29</v>
      </c>
      <c r="E3952" s="7" t="s">
        <v>7874</v>
      </c>
      <c r="F3952" s="7" t="s">
        <v>31</v>
      </c>
      <c r="G3952" s="8">
        <v>9</v>
      </c>
      <c r="H3952" s="9">
        <v>4.5400000000000003E-2</v>
      </c>
      <c r="I3952" s="10">
        <v>34483.4</v>
      </c>
      <c r="J3952" s="11"/>
      <c r="K3952" s="7" t="s">
        <v>705</v>
      </c>
      <c r="L3952" s="12">
        <v>30</v>
      </c>
      <c r="M3952" s="11"/>
      <c r="N3952" s="38">
        <f>I3952*(100-$B$4)*(100-$B$5)/10000</f>
        <v>34483.4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47.1" customHeight="1" outlineLevel="5" x14ac:dyDescent="0.2">
      <c r="A3953" s="6" t="s">
        <v>7879</v>
      </c>
      <c r="B3953" s="7" t="s">
        <v>7880</v>
      </c>
      <c r="C3953" s="7" t="s">
        <v>2064</v>
      </c>
      <c r="D3953" s="7" t="s">
        <v>29</v>
      </c>
      <c r="E3953" s="7" t="s">
        <v>713</v>
      </c>
      <c r="F3953" s="7" t="s">
        <v>31</v>
      </c>
      <c r="G3953" s="8">
        <v>9.3000000000000007</v>
      </c>
      <c r="H3953" s="9">
        <v>4.5400000000000003E-2</v>
      </c>
      <c r="I3953" s="10">
        <v>32827.47</v>
      </c>
      <c r="J3953" s="11"/>
      <c r="K3953" s="7" t="s">
        <v>92</v>
      </c>
      <c r="L3953" s="12">
        <v>30</v>
      </c>
      <c r="M3953" s="11"/>
      <c r="N3953" s="38">
        <f>I3953*(100-$B$4)*(100-$B$5)/10000</f>
        <v>32827.47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47.1" customHeight="1" outlineLevel="5" x14ac:dyDescent="0.2">
      <c r="A3954" s="6" t="s">
        <v>7881</v>
      </c>
      <c r="B3954" s="7" t="s">
        <v>7882</v>
      </c>
      <c r="C3954" s="7" t="s">
        <v>2064</v>
      </c>
      <c r="D3954" s="7" t="s">
        <v>29</v>
      </c>
      <c r="E3954" s="7" t="s">
        <v>7874</v>
      </c>
      <c r="F3954" s="7" t="s">
        <v>31</v>
      </c>
      <c r="G3954" s="8">
        <v>9.3000000000000007</v>
      </c>
      <c r="H3954" s="9">
        <v>4.5400000000000003E-2</v>
      </c>
      <c r="I3954" s="10">
        <v>39923.39</v>
      </c>
      <c r="J3954" s="11"/>
      <c r="K3954" s="7" t="s">
        <v>92</v>
      </c>
      <c r="L3954" s="12">
        <v>30</v>
      </c>
      <c r="M3954" s="11"/>
      <c r="N3954" s="38">
        <f>I3954*(100-$B$4)*(100-$B$5)/10000</f>
        <v>39923.39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2064</v>
      </c>
      <c r="D3955" s="7" t="s">
        <v>61</v>
      </c>
      <c r="E3955" s="7" t="s">
        <v>713</v>
      </c>
      <c r="F3955" s="7" t="s">
        <v>31</v>
      </c>
      <c r="G3955" s="8">
        <v>9</v>
      </c>
      <c r="H3955" s="9">
        <v>4.5400000000000003E-2</v>
      </c>
      <c r="I3955" s="10">
        <v>25475.17</v>
      </c>
      <c r="J3955" s="11"/>
      <c r="K3955" s="7"/>
      <c r="L3955" s="12">
        <v>30</v>
      </c>
      <c r="M3955" s="11"/>
      <c r="N3955" s="38">
        <f>I3955*(100-$B$4)*(100-$B$5)/10000</f>
        <v>25475.17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23.1" customHeight="1" outlineLevel="5" x14ac:dyDescent="0.2">
      <c r="A3956" s="6" t="s">
        <v>7885</v>
      </c>
      <c r="B3956" s="7" t="s">
        <v>7886</v>
      </c>
      <c r="C3956" s="7" t="s">
        <v>2064</v>
      </c>
      <c r="D3956" s="7" t="s">
        <v>61</v>
      </c>
      <c r="E3956" s="7" t="s">
        <v>7874</v>
      </c>
      <c r="F3956" s="7" t="s">
        <v>31</v>
      </c>
      <c r="G3956" s="8">
        <v>9</v>
      </c>
      <c r="H3956" s="9">
        <v>4.5400000000000003E-2</v>
      </c>
      <c r="I3956" s="10">
        <v>32571.09</v>
      </c>
      <c r="J3956" s="11"/>
      <c r="K3956" s="7"/>
      <c r="L3956" s="12">
        <v>30</v>
      </c>
      <c r="M3956" s="11"/>
      <c r="N3956" s="38">
        <f>I3956*(100-$B$4)*(100-$B$5)/10000</f>
        <v>32571.09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35.1" customHeight="1" outlineLevel="5" x14ac:dyDescent="0.2">
      <c r="A3957" s="6" t="s">
        <v>7887</v>
      </c>
      <c r="B3957" s="7" t="s">
        <v>7888</v>
      </c>
      <c r="C3957" s="7" t="s">
        <v>2064</v>
      </c>
      <c r="D3957" s="7" t="s">
        <v>61</v>
      </c>
      <c r="E3957" s="7" t="s">
        <v>7874</v>
      </c>
      <c r="F3957" s="7" t="s">
        <v>31</v>
      </c>
      <c r="G3957" s="8">
        <v>9</v>
      </c>
      <c r="H3957" s="9">
        <v>4.5400000000000003E-2</v>
      </c>
      <c r="I3957" s="10">
        <v>34483.4</v>
      </c>
      <c r="J3957" s="11"/>
      <c r="K3957" s="7" t="s">
        <v>705</v>
      </c>
      <c r="L3957" s="12">
        <v>30</v>
      </c>
      <c r="M3957" s="11"/>
      <c r="N3957" s="38">
        <f>I3957*(100-$B$4)*(100-$B$5)/10000</f>
        <v>34483.4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7889</v>
      </c>
      <c r="B3958" s="7" t="s">
        <v>7890</v>
      </c>
      <c r="C3958" s="7" t="s">
        <v>2064</v>
      </c>
      <c r="D3958" s="7" t="s">
        <v>61</v>
      </c>
      <c r="E3958" s="7" t="s">
        <v>713</v>
      </c>
      <c r="F3958" s="7" t="s">
        <v>31</v>
      </c>
      <c r="G3958" s="8">
        <v>9</v>
      </c>
      <c r="H3958" s="9">
        <v>4.5400000000000003E-2</v>
      </c>
      <c r="I3958" s="10">
        <v>27387.48</v>
      </c>
      <c r="J3958" s="11"/>
      <c r="K3958" s="7" t="s">
        <v>705</v>
      </c>
      <c r="L3958" s="12">
        <v>30</v>
      </c>
      <c r="M3958" s="11"/>
      <c r="N3958" s="38">
        <f>I3958*(100-$B$4)*(100-$B$5)/10000</f>
        <v>27387.48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47.1" customHeight="1" outlineLevel="5" x14ac:dyDescent="0.2">
      <c r="A3959" s="6" t="s">
        <v>7891</v>
      </c>
      <c r="B3959" s="7" t="s">
        <v>7892</v>
      </c>
      <c r="C3959" s="7" t="s">
        <v>2064</v>
      </c>
      <c r="D3959" s="7" t="s">
        <v>61</v>
      </c>
      <c r="E3959" s="7" t="s">
        <v>7874</v>
      </c>
      <c r="F3959" s="7" t="s">
        <v>31</v>
      </c>
      <c r="G3959" s="8">
        <v>9.3000000000000007</v>
      </c>
      <c r="H3959" s="9">
        <v>4.5400000000000003E-2</v>
      </c>
      <c r="I3959" s="10">
        <v>39923.39</v>
      </c>
      <c r="J3959" s="11"/>
      <c r="K3959" s="7" t="s">
        <v>92</v>
      </c>
      <c r="L3959" s="12">
        <v>30</v>
      </c>
      <c r="M3959" s="11"/>
      <c r="N3959" s="38">
        <f>I3959*(100-$B$4)*(100-$B$5)/10000</f>
        <v>39923.39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47.1" customHeight="1" outlineLevel="5" x14ac:dyDescent="0.2">
      <c r="A3960" s="6" t="s">
        <v>7893</v>
      </c>
      <c r="B3960" s="7" t="s">
        <v>7894</v>
      </c>
      <c r="C3960" s="7" t="s">
        <v>2064</v>
      </c>
      <c r="D3960" s="7" t="s">
        <v>61</v>
      </c>
      <c r="E3960" s="7" t="s">
        <v>713</v>
      </c>
      <c r="F3960" s="7" t="s">
        <v>31</v>
      </c>
      <c r="G3960" s="8">
        <v>9.3000000000000007</v>
      </c>
      <c r="H3960" s="9">
        <v>4.5400000000000003E-2</v>
      </c>
      <c r="I3960" s="10">
        <v>32827.47</v>
      </c>
      <c r="J3960" s="11"/>
      <c r="K3960" s="7" t="s">
        <v>92</v>
      </c>
      <c r="L3960" s="12">
        <v>30</v>
      </c>
      <c r="M3960" s="11"/>
      <c r="N3960" s="38">
        <f>I3960*(100-$B$4)*(100-$B$5)/10000</f>
        <v>32827.47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23.1" customHeight="1" outlineLevel="5" x14ac:dyDescent="0.2">
      <c r="A3961" s="6" t="s">
        <v>7895</v>
      </c>
      <c r="B3961" s="7" t="s">
        <v>7896</v>
      </c>
      <c r="C3961" s="7" t="s">
        <v>701</v>
      </c>
      <c r="D3961" s="7" t="s">
        <v>29</v>
      </c>
      <c r="E3961" s="7" t="s">
        <v>7897</v>
      </c>
      <c r="F3961" s="7" t="s">
        <v>31</v>
      </c>
      <c r="G3961" s="8">
        <v>9</v>
      </c>
      <c r="H3961" s="9">
        <v>4.5400000000000003E-2</v>
      </c>
      <c r="I3961" s="10">
        <v>38401.47</v>
      </c>
      <c r="J3961" s="11"/>
      <c r="K3961" s="7"/>
      <c r="L3961" s="12">
        <v>30</v>
      </c>
      <c r="M3961" s="11"/>
      <c r="N3961" s="38">
        <f>I3961*(100-$B$4)*(100-$B$5)/10000</f>
        <v>38401.47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35.1" customHeight="1" outlineLevel="5" x14ac:dyDescent="0.2">
      <c r="A3962" s="6" t="s">
        <v>7898</v>
      </c>
      <c r="B3962" s="7" t="s">
        <v>7899</v>
      </c>
      <c r="C3962" s="7" t="s">
        <v>701</v>
      </c>
      <c r="D3962" s="7" t="s">
        <v>29</v>
      </c>
      <c r="E3962" s="7" t="s">
        <v>7900</v>
      </c>
      <c r="F3962" s="7" t="s">
        <v>31</v>
      </c>
      <c r="G3962" s="8">
        <v>9</v>
      </c>
      <c r="H3962" s="9">
        <v>4.5400000000000003E-2</v>
      </c>
      <c r="I3962" s="10">
        <v>32401.25</v>
      </c>
      <c r="J3962" s="11"/>
      <c r="K3962" s="7"/>
      <c r="L3962" s="12">
        <v>30</v>
      </c>
      <c r="M3962" s="11"/>
      <c r="N3962" s="38">
        <f>I3962*(100-$B$4)*(100-$B$5)/10000</f>
        <v>32401.25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35.1" customHeight="1" outlineLevel="5" x14ac:dyDescent="0.2">
      <c r="A3963" s="6" t="s">
        <v>7901</v>
      </c>
      <c r="B3963" s="7" t="s">
        <v>7902</v>
      </c>
      <c r="C3963" s="7" t="s">
        <v>701</v>
      </c>
      <c r="D3963" s="7" t="s">
        <v>29</v>
      </c>
      <c r="E3963" s="7" t="s">
        <v>7900</v>
      </c>
      <c r="F3963" s="7" t="s">
        <v>31</v>
      </c>
      <c r="G3963" s="8">
        <v>9</v>
      </c>
      <c r="H3963" s="9">
        <v>4.5400000000000003E-2</v>
      </c>
      <c r="I3963" s="10">
        <v>34223.620000000003</v>
      </c>
      <c r="J3963" s="11"/>
      <c r="K3963" s="7" t="s">
        <v>705</v>
      </c>
      <c r="L3963" s="12">
        <v>30</v>
      </c>
      <c r="M3963" s="11"/>
      <c r="N3963" s="38">
        <f>I3963*(100-$B$4)*(100-$B$5)/10000</f>
        <v>34223.620000000003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7903</v>
      </c>
      <c r="B3964" s="7" t="s">
        <v>7904</v>
      </c>
      <c r="C3964" s="7" t="s">
        <v>701</v>
      </c>
      <c r="D3964" s="7" t="s">
        <v>29</v>
      </c>
      <c r="E3964" s="7" t="s">
        <v>7897</v>
      </c>
      <c r="F3964" s="7" t="s">
        <v>31</v>
      </c>
      <c r="G3964" s="8">
        <v>9</v>
      </c>
      <c r="H3964" s="9">
        <v>4.5400000000000003E-2</v>
      </c>
      <c r="I3964" s="10">
        <v>40223.85</v>
      </c>
      <c r="J3964" s="11"/>
      <c r="K3964" s="7" t="s">
        <v>705</v>
      </c>
      <c r="L3964" s="12">
        <v>30</v>
      </c>
      <c r="M3964" s="11"/>
      <c r="N3964" s="38">
        <f>I3964*(100-$B$4)*(100-$B$5)/10000</f>
        <v>40223.85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23.1" customHeight="1" outlineLevel="5" x14ac:dyDescent="0.2">
      <c r="A3965" s="6" t="s">
        <v>7905</v>
      </c>
      <c r="B3965" s="7" t="s">
        <v>7906</v>
      </c>
      <c r="C3965" s="7" t="s">
        <v>701</v>
      </c>
      <c r="D3965" s="7" t="s">
        <v>61</v>
      </c>
      <c r="E3965" s="7" t="s">
        <v>7897</v>
      </c>
      <c r="F3965" s="7" t="s">
        <v>31</v>
      </c>
      <c r="G3965" s="8">
        <v>9</v>
      </c>
      <c r="H3965" s="9">
        <v>4.5400000000000003E-2</v>
      </c>
      <c r="I3965" s="10">
        <v>38401.47</v>
      </c>
      <c r="J3965" s="11"/>
      <c r="K3965" s="7"/>
      <c r="L3965" s="12">
        <v>30</v>
      </c>
      <c r="M3965" s="11"/>
      <c r="N3965" s="38">
        <f>I3965*(100-$B$4)*(100-$B$5)/10000</f>
        <v>38401.47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7907</v>
      </c>
      <c r="B3966" s="7" t="s">
        <v>7908</v>
      </c>
      <c r="C3966" s="7" t="s">
        <v>701</v>
      </c>
      <c r="D3966" s="7" t="s">
        <v>61</v>
      </c>
      <c r="E3966" s="7" t="s">
        <v>7900</v>
      </c>
      <c r="F3966" s="7" t="s">
        <v>31</v>
      </c>
      <c r="G3966" s="8">
        <v>9</v>
      </c>
      <c r="H3966" s="9">
        <v>4.5400000000000003E-2</v>
      </c>
      <c r="I3966" s="10">
        <v>32401.25</v>
      </c>
      <c r="J3966" s="11"/>
      <c r="K3966" s="7"/>
      <c r="L3966" s="12">
        <v>30</v>
      </c>
      <c r="M3966" s="11"/>
      <c r="N3966" s="38">
        <f>I3966*(100-$B$4)*(100-$B$5)/10000</f>
        <v>32401.25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7909</v>
      </c>
      <c r="B3967" s="7" t="s">
        <v>7910</v>
      </c>
      <c r="C3967" s="7" t="s">
        <v>701</v>
      </c>
      <c r="D3967" s="7" t="s">
        <v>61</v>
      </c>
      <c r="E3967" s="7" t="s">
        <v>7897</v>
      </c>
      <c r="F3967" s="7" t="s">
        <v>31</v>
      </c>
      <c r="G3967" s="8">
        <v>9</v>
      </c>
      <c r="H3967" s="9">
        <v>4.5400000000000003E-2</v>
      </c>
      <c r="I3967" s="10">
        <v>40223.85</v>
      </c>
      <c r="J3967" s="11"/>
      <c r="K3967" s="7" t="s">
        <v>705</v>
      </c>
      <c r="L3967" s="12">
        <v>30</v>
      </c>
      <c r="M3967" s="11"/>
      <c r="N3967" s="38">
        <f>I3967*(100-$B$4)*(100-$B$5)/10000</f>
        <v>40223.85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7911</v>
      </c>
      <c r="B3968" s="7" t="s">
        <v>7912</v>
      </c>
      <c r="C3968" s="7" t="s">
        <v>701</v>
      </c>
      <c r="D3968" s="7" t="s">
        <v>61</v>
      </c>
      <c r="E3968" s="7" t="s">
        <v>7900</v>
      </c>
      <c r="F3968" s="7" t="s">
        <v>31</v>
      </c>
      <c r="G3968" s="8">
        <v>9</v>
      </c>
      <c r="H3968" s="9">
        <v>4.5400000000000003E-2</v>
      </c>
      <c r="I3968" s="10">
        <v>34223.620000000003</v>
      </c>
      <c r="J3968" s="11"/>
      <c r="K3968" s="7" t="s">
        <v>705</v>
      </c>
      <c r="L3968" s="12">
        <v>30</v>
      </c>
      <c r="M3968" s="11"/>
      <c r="N3968" s="38">
        <f>I3968*(100-$B$4)*(100-$B$5)/10000</f>
        <v>34223.620000000003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11.1" customHeight="1" outlineLevel="3" x14ac:dyDescent="0.2">
      <c r="A3969" s="29" t="s">
        <v>7913</v>
      </c>
      <c r="B3969" s="29"/>
      <c r="C3969" s="29"/>
      <c r="D3969" s="29"/>
      <c r="E3969" s="29"/>
      <c r="F3969" s="29"/>
      <c r="G3969" s="29"/>
      <c r="H3969" s="29"/>
      <c r="I3969" s="29"/>
      <c r="J3969" s="29"/>
      <c r="K3969" s="29"/>
      <c r="L3969" s="29"/>
      <c r="M3969" s="29"/>
      <c r="N3969" s="36"/>
      <c r="O3969" s="36"/>
      <c r="P3969" s="36"/>
      <c r="Q3969" s="36"/>
    </row>
    <row r="3970" spans="1:17" ht="11.1" customHeight="1" outlineLevel="4" x14ac:dyDescent="0.2">
      <c r="A3970" s="30" t="s">
        <v>7914</v>
      </c>
      <c r="B3970" s="30"/>
      <c r="C3970" s="30"/>
      <c r="D3970" s="30"/>
      <c r="E3970" s="30"/>
      <c r="F3970" s="30"/>
      <c r="G3970" s="30"/>
      <c r="H3970" s="30"/>
      <c r="I3970" s="30"/>
      <c r="J3970" s="30"/>
      <c r="K3970" s="30"/>
      <c r="L3970" s="30"/>
      <c r="M3970" s="30"/>
      <c r="N3970" s="37"/>
      <c r="O3970" s="37"/>
      <c r="P3970" s="37"/>
      <c r="Q3970" s="37"/>
    </row>
    <row r="3971" spans="1:17" ht="35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7917</v>
      </c>
      <c r="F3971" s="7" t="s">
        <v>31</v>
      </c>
      <c r="G3971" s="8">
        <v>7.8</v>
      </c>
      <c r="H3971" s="9">
        <v>2.52E-2</v>
      </c>
      <c r="I3971" s="10">
        <v>19076.919999999998</v>
      </c>
      <c r="J3971" s="11"/>
      <c r="K3971" s="7"/>
      <c r="L3971" s="12">
        <v>45</v>
      </c>
      <c r="M3971" s="11"/>
      <c r="N3971" s="38">
        <f>I3971*(100-$B$4)*(100-$B$5)/10000</f>
        <v>19076.919999999998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35.1" customHeight="1" outlineLevel="5" x14ac:dyDescent="0.2">
      <c r="A3972" s="6" t="s">
        <v>7918</v>
      </c>
      <c r="B3972" s="7" t="s">
        <v>7919</v>
      </c>
      <c r="C3972" s="7" t="s">
        <v>124</v>
      </c>
      <c r="D3972" s="7" t="s">
        <v>29</v>
      </c>
      <c r="E3972" s="7" t="s">
        <v>7917</v>
      </c>
      <c r="F3972" s="7" t="s">
        <v>31</v>
      </c>
      <c r="G3972" s="8">
        <v>7.8</v>
      </c>
      <c r="H3972" s="9">
        <v>2.52E-2</v>
      </c>
      <c r="I3972" s="10">
        <v>19076.919999999998</v>
      </c>
      <c r="J3972" s="11"/>
      <c r="K3972" s="7"/>
      <c r="L3972" s="12">
        <v>45</v>
      </c>
      <c r="M3972" s="11"/>
      <c r="N3972" s="38">
        <f>I3972*(100-$B$4)*(100-$B$5)/10000</f>
        <v>19076.919999999998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35.1" customHeight="1" outlineLevel="5" x14ac:dyDescent="0.2">
      <c r="A3973" s="6" t="s">
        <v>7920</v>
      </c>
      <c r="B3973" s="7" t="s">
        <v>7921</v>
      </c>
      <c r="C3973" s="7" t="s">
        <v>124</v>
      </c>
      <c r="D3973" s="7" t="s">
        <v>29</v>
      </c>
      <c r="E3973" s="7" t="s">
        <v>7922</v>
      </c>
      <c r="F3973" s="7" t="s">
        <v>31</v>
      </c>
      <c r="G3973" s="8">
        <v>7.8</v>
      </c>
      <c r="H3973" s="9">
        <v>2.52E-2</v>
      </c>
      <c r="I3973" s="10">
        <v>19076.919999999998</v>
      </c>
      <c r="J3973" s="11"/>
      <c r="K3973" s="7"/>
      <c r="L3973" s="12">
        <v>45</v>
      </c>
      <c r="M3973" s="11"/>
      <c r="N3973" s="38">
        <f>I3973*(100-$B$4)*(100-$B$5)/10000</f>
        <v>19076.919999999998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35.1" customHeight="1" outlineLevel="5" x14ac:dyDescent="0.2">
      <c r="A3974" s="6" t="s">
        <v>7923</v>
      </c>
      <c r="B3974" s="7" t="s">
        <v>7924</v>
      </c>
      <c r="C3974" s="7" t="s">
        <v>124</v>
      </c>
      <c r="D3974" s="7" t="s">
        <v>29</v>
      </c>
      <c r="E3974" s="7" t="s">
        <v>7922</v>
      </c>
      <c r="F3974" s="7" t="s">
        <v>31</v>
      </c>
      <c r="G3974" s="8">
        <v>7.8</v>
      </c>
      <c r="H3974" s="9">
        <v>2.52E-2</v>
      </c>
      <c r="I3974" s="10">
        <v>19076.919999999998</v>
      </c>
      <c r="J3974" s="11"/>
      <c r="K3974" s="7"/>
      <c r="L3974" s="12">
        <v>45</v>
      </c>
      <c r="M3974" s="11"/>
      <c r="N3974" s="38">
        <f>I3974*(100-$B$4)*(100-$B$5)/10000</f>
        <v>19076.919999999998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7925</v>
      </c>
      <c r="B3975" s="7" t="s">
        <v>7926</v>
      </c>
      <c r="C3975" s="7" t="s">
        <v>124</v>
      </c>
      <c r="D3975" s="7" t="s">
        <v>29</v>
      </c>
      <c r="E3975" s="7" t="s">
        <v>7917</v>
      </c>
      <c r="F3975" s="7" t="s">
        <v>31</v>
      </c>
      <c r="G3975" s="8">
        <v>7.8</v>
      </c>
      <c r="H3975" s="9">
        <v>2.52E-2</v>
      </c>
      <c r="I3975" s="10">
        <v>20923.080000000002</v>
      </c>
      <c r="J3975" s="11"/>
      <c r="K3975" s="7" t="s">
        <v>705</v>
      </c>
      <c r="L3975" s="12">
        <v>45</v>
      </c>
      <c r="M3975" s="11"/>
      <c r="N3975" s="38">
        <f>I3975*(100-$B$4)*(100-$B$5)/10000</f>
        <v>20923.080000000002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7927</v>
      </c>
      <c r="B3976" s="7" t="s">
        <v>7928</v>
      </c>
      <c r="C3976" s="7" t="s">
        <v>124</v>
      </c>
      <c r="D3976" s="7" t="s">
        <v>29</v>
      </c>
      <c r="E3976" s="7" t="s">
        <v>7922</v>
      </c>
      <c r="F3976" s="7" t="s">
        <v>31</v>
      </c>
      <c r="G3976" s="8">
        <v>7.8</v>
      </c>
      <c r="H3976" s="9">
        <v>2.52E-2</v>
      </c>
      <c r="I3976" s="10">
        <v>20923.080000000002</v>
      </c>
      <c r="J3976" s="11"/>
      <c r="K3976" s="7" t="s">
        <v>705</v>
      </c>
      <c r="L3976" s="12">
        <v>45</v>
      </c>
      <c r="M3976" s="11"/>
      <c r="N3976" s="38">
        <f>I3976*(100-$B$4)*(100-$B$5)/10000</f>
        <v>20923.080000000002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7929</v>
      </c>
      <c r="B3977" s="7" t="s">
        <v>7930</v>
      </c>
      <c r="C3977" s="7" t="s">
        <v>124</v>
      </c>
      <c r="D3977" s="7" t="s">
        <v>29</v>
      </c>
      <c r="E3977" s="7" t="s">
        <v>7917</v>
      </c>
      <c r="F3977" s="7" t="s">
        <v>31</v>
      </c>
      <c r="G3977" s="8">
        <v>7.8</v>
      </c>
      <c r="H3977" s="9">
        <v>2.52E-2</v>
      </c>
      <c r="I3977" s="10">
        <v>20923.080000000002</v>
      </c>
      <c r="J3977" s="11"/>
      <c r="K3977" s="7" t="s">
        <v>705</v>
      </c>
      <c r="L3977" s="12">
        <v>45</v>
      </c>
      <c r="M3977" s="11"/>
      <c r="N3977" s="38">
        <f>I3977*(100-$B$4)*(100-$B$5)/10000</f>
        <v>20923.080000000002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7931</v>
      </c>
      <c r="B3978" s="7" t="s">
        <v>7932</v>
      </c>
      <c r="C3978" s="7" t="s">
        <v>124</v>
      </c>
      <c r="D3978" s="7" t="s">
        <v>29</v>
      </c>
      <c r="E3978" s="7" t="s">
        <v>7922</v>
      </c>
      <c r="F3978" s="7" t="s">
        <v>31</v>
      </c>
      <c r="G3978" s="8">
        <v>7.8</v>
      </c>
      <c r="H3978" s="9">
        <v>2.52E-2</v>
      </c>
      <c r="I3978" s="10">
        <v>20923.080000000002</v>
      </c>
      <c r="J3978" s="11"/>
      <c r="K3978" s="7" t="s">
        <v>705</v>
      </c>
      <c r="L3978" s="12">
        <v>45</v>
      </c>
      <c r="M3978" s="11"/>
      <c r="N3978" s="38">
        <f>I3978*(100-$B$4)*(100-$B$5)/10000</f>
        <v>20923.080000000002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47.1" customHeight="1" outlineLevel="5" x14ac:dyDescent="0.2">
      <c r="A3979" s="6" t="s">
        <v>7933</v>
      </c>
      <c r="B3979" s="7" t="s">
        <v>7934</v>
      </c>
      <c r="C3979" s="7" t="s">
        <v>124</v>
      </c>
      <c r="D3979" s="7" t="s">
        <v>29</v>
      </c>
      <c r="E3979" s="7" t="s">
        <v>7917</v>
      </c>
      <c r="F3979" s="7" t="s">
        <v>31</v>
      </c>
      <c r="G3979" s="8">
        <v>7.8</v>
      </c>
      <c r="H3979" s="9">
        <v>2.52E-2</v>
      </c>
      <c r="I3979" s="10">
        <v>26923.08</v>
      </c>
      <c r="J3979" s="11"/>
      <c r="K3979" s="7" t="s">
        <v>92</v>
      </c>
      <c r="L3979" s="12">
        <v>45</v>
      </c>
      <c r="M3979" s="11"/>
      <c r="N3979" s="38">
        <f>I3979*(100-$B$4)*(100-$B$5)/10000</f>
        <v>26923.08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47.1" customHeight="1" outlineLevel="5" x14ac:dyDescent="0.2">
      <c r="A3980" s="6" t="s">
        <v>7935</v>
      </c>
      <c r="B3980" s="7" t="s">
        <v>7936</v>
      </c>
      <c r="C3980" s="7" t="s">
        <v>124</v>
      </c>
      <c r="D3980" s="7" t="s">
        <v>29</v>
      </c>
      <c r="E3980" s="7" t="s">
        <v>7917</v>
      </c>
      <c r="F3980" s="7" t="s">
        <v>31</v>
      </c>
      <c r="G3980" s="8">
        <v>7.8</v>
      </c>
      <c r="H3980" s="9">
        <v>2.52E-2</v>
      </c>
      <c r="I3980" s="10">
        <v>26923.08</v>
      </c>
      <c r="J3980" s="11"/>
      <c r="K3980" s="7" t="s">
        <v>92</v>
      </c>
      <c r="L3980" s="12">
        <v>45</v>
      </c>
      <c r="M3980" s="11"/>
      <c r="N3980" s="38">
        <f>I3980*(100-$B$4)*(100-$B$5)/10000</f>
        <v>26923.08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47.1" customHeight="1" outlineLevel="5" x14ac:dyDescent="0.2">
      <c r="A3981" s="6" t="s">
        <v>7937</v>
      </c>
      <c r="B3981" s="7" t="s">
        <v>7938</v>
      </c>
      <c r="C3981" s="7" t="s">
        <v>124</v>
      </c>
      <c r="D3981" s="7" t="s">
        <v>29</v>
      </c>
      <c r="E3981" s="7" t="s">
        <v>7922</v>
      </c>
      <c r="F3981" s="7" t="s">
        <v>31</v>
      </c>
      <c r="G3981" s="8">
        <v>7.8</v>
      </c>
      <c r="H3981" s="9">
        <v>2.52E-2</v>
      </c>
      <c r="I3981" s="10">
        <v>26923.08</v>
      </c>
      <c r="J3981" s="11"/>
      <c r="K3981" s="7" t="s">
        <v>92</v>
      </c>
      <c r="L3981" s="12">
        <v>45</v>
      </c>
      <c r="M3981" s="11"/>
      <c r="N3981" s="38">
        <f>I3981*(100-$B$4)*(100-$B$5)/10000</f>
        <v>26923.08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47.1" customHeight="1" outlineLevel="5" x14ac:dyDescent="0.2">
      <c r="A3982" s="6" t="s">
        <v>7939</v>
      </c>
      <c r="B3982" s="7" t="s">
        <v>7940</v>
      </c>
      <c r="C3982" s="7" t="s">
        <v>124</v>
      </c>
      <c r="D3982" s="7" t="s">
        <v>29</v>
      </c>
      <c r="E3982" s="7" t="s">
        <v>7922</v>
      </c>
      <c r="F3982" s="7" t="s">
        <v>31</v>
      </c>
      <c r="G3982" s="8">
        <v>7.8</v>
      </c>
      <c r="H3982" s="9">
        <v>2.52E-2</v>
      </c>
      <c r="I3982" s="10">
        <v>26923.08</v>
      </c>
      <c r="J3982" s="11"/>
      <c r="K3982" s="7" t="s">
        <v>92</v>
      </c>
      <c r="L3982" s="12">
        <v>45</v>
      </c>
      <c r="M3982" s="11"/>
      <c r="N3982" s="38">
        <f>I3982*(100-$B$4)*(100-$B$5)/10000</f>
        <v>26923.08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35.1" customHeight="1" outlineLevel="5" x14ac:dyDescent="0.2">
      <c r="A3983" s="6" t="s">
        <v>7941</v>
      </c>
      <c r="B3983" s="7" t="s">
        <v>7942</v>
      </c>
      <c r="C3983" s="7" t="s">
        <v>124</v>
      </c>
      <c r="D3983" s="7" t="s">
        <v>61</v>
      </c>
      <c r="E3983" s="7" t="s">
        <v>7917</v>
      </c>
      <c r="F3983" s="7" t="s">
        <v>31</v>
      </c>
      <c r="G3983" s="8">
        <v>7.8</v>
      </c>
      <c r="H3983" s="9">
        <v>2.52E-2</v>
      </c>
      <c r="I3983" s="10">
        <v>19076.919999999998</v>
      </c>
      <c r="J3983" s="11"/>
      <c r="K3983" s="7"/>
      <c r="L3983" s="12">
        <v>45</v>
      </c>
      <c r="M3983" s="11"/>
      <c r="N3983" s="38">
        <f>I3983*(100-$B$4)*(100-$B$5)/10000</f>
        <v>19076.919999999998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35.1" customHeight="1" outlineLevel="5" x14ac:dyDescent="0.2">
      <c r="A3984" s="6" t="s">
        <v>7943</v>
      </c>
      <c r="B3984" s="7" t="s">
        <v>7944</v>
      </c>
      <c r="C3984" s="7" t="s">
        <v>124</v>
      </c>
      <c r="D3984" s="7" t="s">
        <v>61</v>
      </c>
      <c r="E3984" s="7" t="s">
        <v>7922</v>
      </c>
      <c r="F3984" s="7" t="s">
        <v>31</v>
      </c>
      <c r="G3984" s="8">
        <v>7.8</v>
      </c>
      <c r="H3984" s="9">
        <v>2.52E-2</v>
      </c>
      <c r="I3984" s="10">
        <v>19076.919999999998</v>
      </c>
      <c r="J3984" s="11"/>
      <c r="K3984" s="7"/>
      <c r="L3984" s="12">
        <v>45</v>
      </c>
      <c r="M3984" s="11"/>
      <c r="N3984" s="38">
        <f>I3984*(100-$B$4)*(100-$B$5)/10000</f>
        <v>19076.919999999998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35.1" customHeight="1" outlineLevel="5" x14ac:dyDescent="0.2">
      <c r="A3985" s="6" t="s">
        <v>7945</v>
      </c>
      <c r="B3985" s="7" t="s">
        <v>7946</v>
      </c>
      <c r="C3985" s="7" t="s">
        <v>124</v>
      </c>
      <c r="D3985" s="7" t="s">
        <v>61</v>
      </c>
      <c r="E3985" s="7" t="s">
        <v>7917</v>
      </c>
      <c r="F3985" s="7" t="s">
        <v>31</v>
      </c>
      <c r="G3985" s="8">
        <v>7.8</v>
      </c>
      <c r="H3985" s="9">
        <v>2.52E-2</v>
      </c>
      <c r="I3985" s="10">
        <v>19076.919999999998</v>
      </c>
      <c r="J3985" s="11"/>
      <c r="K3985" s="7"/>
      <c r="L3985" s="12">
        <v>45</v>
      </c>
      <c r="M3985" s="11"/>
      <c r="N3985" s="38">
        <f>I3985*(100-$B$4)*(100-$B$5)/10000</f>
        <v>19076.919999999998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35.1" customHeight="1" outlineLevel="5" x14ac:dyDescent="0.2">
      <c r="A3986" s="6" t="s">
        <v>7947</v>
      </c>
      <c r="B3986" s="7" t="s">
        <v>7948</v>
      </c>
      <c r="C3986" s="7" t="s">
        <v>124</v>
      </c>
      <c r="D3986" s="7" t="s">
        <v>61</v>
      </c>
      <c r="E3986" s="7" t="s">
        <v>7922</v>
      </c>
      <c r="F3986" s="7" t="s">
        <v>31</v>
      </c>
      <c r="G3986" s="8">
        <v>7.8</v>
      </c>
      <c r="H3986" s="9">
        <v>2.52E-2</v>
      </c>
      <c r="I3986" s="10">
        <v>19076.919999999998</v>
      </c>
      <c r="J3986" s="11"/>
      <c r="K3986" s="7"/>
      <c r="L3986" s="12">
        <v>45</v>
      </c>
      <c r="M3986" s="11"/>
      <c r="N3986" s="38">
        <f>I3986*(100-$B$4)*(100-$B$5)/10000</f>
        <v>19076.919999999998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7949</v>
      </c>
      <c r="B3987" s="7" t="s">
        <v>7950</v>
      </c>
      <c r="C3987" s="7" t="s">
        <v>124</v>
      </c>
      <c r="D3987" s="7" t="s">
        <v>61</v>
      </c>
      <c r="E3987" s="7" t="s">
        <v>7917</v>
      </c>
      <c r="F3987" s="7" t="s">
        <v>31</v>
      </c>
      <c r="G3987" s="8">
        <v>7.8</v>
      </c>
      <c r="H3987" s="9">
        <v>2.52E-2</v>
      </c>
      <c r="I3987" s="10">
        <v>20923.080000000002</v>
      </c>
      <c r="J3987" s="11"/>
      <c r="K3987" s="7" t="s">
        <v>705</v>
      </c>
      <c r="L3987" s="12">
        <v>45</v>
      </c>
      <c r="M3987" s="11"/>
      <c r="N3987" s="38">
        <f>I3987*(100-$B$4)*(100-$B$5)/10000</f>
        <v>20923.080000000002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7951</v>
      </c>
      <c r="B3988" s="7" t="s">
        <v>7952</v>
      </c>
      <c r="C3988" s="7" t="s">
        <v>124</v>
      </c>
      <c r="D3988" s="7" t="s">
        <v>61</v>
      </c>
      <c r="E3988" s="7" t="s">
        <v>7922</v>
      </c>
      <c r="F3988" s="7" t="s">
        <v>31</v>
      </c>
      <c r="G3988" s="8">
        <v>7.8</v>
      </c>
      <c r="H3988" s="9">
        <v>2.52E-2</v>
      </c>
      <c r="I3988" s="10">
        <v>20923.080000000002</v>
      </c>
      <c r="J3988" s="11"/>
      <c r="K3988" s="7" t="s">
        <v>705</v>
      </c>
      <c r="L3988" s="12">
        <v>45</v>
      </c>
      <c r="M3988" s="11"/>
      <c r="N3988" s="38">
        <f>I3988*(100-$B$4)*(100-$B$5)/10000</f>
        <v>20923.080000000002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7953</v>
      </c>
      <c r="B3989" s="7" t="s">
        <v>7954</v>
      </c>
      <c r="C3989" s="7" t="s">
        <v>124</v>
      </c>
      <c r="D3989" s="7" t="s">
        <v>61</v>
      </c>
      <c r="E3989" s="7" t="s">
        <v>7922</v>
      </c>
      <c r="F3989" s="7" t="s">
        <v>31</v>
      </c>
      <c r="G3989" s="8">
        <v>7.8</v>
      </c>
      <c r="H3989" s="9">
        <v>2.52E-2</v>
      </c>
      <c r="I3989" s="10">
        <v>20923.080000000002</v>
      </c>
      <c r="J3989" s="11"/>
      <c r="K3989" s="7" t="s">
        <v>705</v>
      </c>
      <c r="L3989" s="12">
        <v>45</v>
      </c>
      <c r="M3989" s="11"/>
      <c r="N3989" s="38">
        <f>I3989*(100-$B$4)*(100-$B$5)/10000</f>
        <v>20923.080000000002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7955</v>
      </c>
      <c r="B3990" s="7" t="s">
        <v>7956</v>
      </c>
      <c r="C3990" s="7" t="s">
        <v>124</v>
      </c>
      <c r="D3990" s="7" t="s">
        <v>61</v>
      </c>
      <c r="E3990" s="7" t="s">
        <v>7917</v>
      </c>
      <c r="F3990" s="7" t="s">
        <v>31</v>
      </c>
      <c r="G3990" s="8">
        <v>7.8</v>
      </c>
      <c r="H3990" s="9">
        <v>2.52E-2</v>
      </c>
      <c r="I3990" s="10">
        <v>20923.080000000002</v>
      </c>
      <c r="J3990" s="11"/>
      <c r="K3990" s="7" t="s">
        <v>705</v>
      </c>
      <c r="L3990" s="12">
        <v>45</v>
      </c>
      <c r="M3990" s="11"/>
      <c r="N3990" s="38">
        <f>I3990*(100-$B$4)*(100-$B$5)/10000</f>
        <v>20923.080000000002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47.1" customHeight="1" outlineLevel="5" x14ac:dyDescent="0.2">
      <c r="A3991" s="6" t="s">
        <v>7957</v>
      </c>
      <c r="B3991" s="7" t="s">
        <v>7958</v>
      </c>
      <c r="C3991" s="7" t="s">
        <v>124</v>
      </c>
      <c r="D3991" s="7" t="s">
        <v>61</v>
      </c>
      <c r="E3991" s="7" t="s">
        <v>7917</v>
      </c>
      <c r="F3991" s="7" t="s">
        <v>31</v>
      </c>
      <c r="G3991" s="8">
        <v>7.8</v>
      </c>
      <c r="H3991" s="9">
        <v>2.52E-2</v>
      </c>
      <c r="I3991" s="10">
        <v>26923.08</v>
      </c>
      <c r="J3991" s="11"/>
      <c r="K3991" s="7" t="s">
        <v>92</v>
      </c>
      <c r="L3991" s="12">
        <v>45</v>
      </c>
      <c r="M3991" s="11"/>
      <c r="N3991" s="38">
        <f>I3991*(100-$B$4)*(100-$B$5)/10000</f>
        <v>26923.08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47.1" customHeight="1" outlineLevel="5" x14ac:dyDescent="0.2">
      <c r="A3992" s="6" t="s">
        <v>7959</v>
      </c>
      <c r="B3992" s="7" t="s">
        <v>7960</v>
      </c>
      <c r="C3992" s="7" t="s">
        <v>124</v>
      </c>
      <c r="D3992" s="7" t="s">
        <v>61</v>
      </c>
      <c r="E3992" s="7" t="s">
        <v>7922</v>
      </c>
      <c r="F3992" s="7" t="s">
        <v>31</v>
      </c>
      <c r="G3992" s="8">
        <v>7.8</v>
      </c>
      <c r="H3992" s="9">
        <v>2.52E-2</v>
      </c>
      <c r="I3992" s="10">
        <v>26923.08</v>
      </c>
      <c r="J3992" s="11"/>
      <c r="K3992" s="7" t="s">
        <v>92</v>
      </c>
      <c r="L3992" s="12">
        <v>45</v>
      </c>
      <c r="M3992" s="11"/>
      <c r="N3992" s="38">
        <f>I3992*(100-$B$4)*(100-$B$5)/10000</f>
        <v>26923.08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47.1" customHeight="1" outlineLevel="5" x14ac:dyDescent="0.2">
      <c r="A3993" s="6" t="s">
        <v>7961</v>
      </c>
      <c r="B3993" s="7" t="s">
        <v>7962</v>
      </c>
      <c r="C3993" s="7" t="s">
        <v>124</v>
      </c>
      <c r="D3993" s="7" t="s">
        <v>61</v>
      </c>
      <c r="E3993" s="7" t="s">
        <v>7922</v>
      </c>
      <c r="F3993" s="7" t="s">
        <v>31</v>
      </c>
      <c r="G3993" s="8">
        <v>7.8</v>
      </c>
      <c r="H3993" s="9">
        <v>2.52E-2</v>
      </c>
      <c r="I3993" s="10">
        <v>26923.08</v>
      </c>
      <c r="J3993" s="11"/>
      <c r="K3993" s="7" t="s">
        <v>92</v>
      </c>
      <c r="L3993" s="12">
        <v>45</v>
      </c>
      <c r="M3993" s="11"/>
      <c r="N3993" s="38">
        <f>I3993*(100-$B$4)*(100-$B$5)/10000</f>
        <v>26923.08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47.1" customHeight="1" outlineLevel="5" x14ac:dyDescent="0.2">
      <c r="A3994" s="6" t="s">
        <v>7963</v>
      </c>
      <c r="B3994" s="7" t="s">
        <v>7964</v>
      </c>
      <c r="C3994" s="7" t="s">
        <v>124</v>
      </c>
      <c r="D3994" s="7" t="s">
        <v>61</v>
      </c>
      <c r="E3994" s="7" t="s">
        <v>7917</v>
      </c>
      <c r="F3994" s="7" t="s">
        <v>31</v>
      </c>
      <c r="G3994" s="8">
        <v>7.8</v>
      </c>
      <c r="H3994" s="9">
        <v>2.52E-2</v>
      </c>
      <c r="I3994" s="10">
        <v>26923.08</v>
      </c>
      <c r="J3994" s="11"/>
      <c r="K3994" s="7" t="s">
        <v>92</v>
      </c>
      <c r="L3994" s="12">
        <v>45</v>
      </c>
      <c r="M3994" s="11"/>
      <c r="N3994" s="38">
        <f>I3994*(100-$B$4)*(100-$B$5)/10000</f>
        <v>26923.08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35.1" customHeight="1" outlineLevel="5" x14ac:dyDescent="0.2">
      <c r="A3995" s="6" t="s">
        <v>7965</v>
      </c>
      <c r="B3995" s="7" t="s">
        <v>7966</v>
      </c>
      <c r="C3995" s="7" t="s">
        <v>6331</v>
      </c>
      <c r="D3995" s="7" t="s">
        <v>29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20769.23</v>
      </c>
      <c r="J3995" s="11"/>
      <c r="K3995" s="7"/>
      <c r="L3995" s="12">
        <v>45</v>
      </c>
      <c r="M3995" s="11"/>
      <c r="N3995" s="38">
        <f>I3995*(100-$B$4)*(100-$B$5)/10000</f>
        <v>20769.23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35.1" customHeight="1" outlineLevel="5" x14ac:dyDescent="0.2">
      <c r="A3996" s="6" t="s">
        <v>7967</v>
      </c>
      <c r="B3996" s="7" t="s">
        <v>7968</v>
      </c>
      <c r="C3996" s="7" t="s">
        <v>6331</v>
      </c>
      <c r="D3996" s="7" t="s">
        <v>29</v>
      </c>
      <c r="E3996" s="7" t="s">
        <v>7969</v>
      </c>
      <c r="F3996" s="7" t="s">
        <v>31</v>
      </c>
      <c r="G3996" s="8">
        <v>7.8</v>
      </c>
      <c r="H3996" s="9">
        <v>2.52E-2</v>
      </c>
      <c r="I3996" s="10">
        <v>20769.23</v>
      </c>
      <c r="J3996" s="11"/>
      <c r="K3996" s="7"/>
      <c r="L3996" s="12">
        <v>45</v>
      </c>
      <c r="M3996" s="11"/>
      <c r="N3996" s="38">
        <f>I3996*(100-$B$4)*(100-$B$5)/10000</f>
        <v>20769.23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35.1" customHeight="1" outlineLevel="5" x14ac:dyDescent="0.2">
      <c r="A3997" s="6" t="s">
        <v>7970</v>
      </c>
      <c r="B3997" s="7" t="s">
        <v>7971</v>
      </c>
      <c r="C3997" s="7" t="s">
        <v>6331</v>
      </c>
      <c r="D3997" s="7" t="s">
        <v>29</v>
      </c>
      <c r="E3997" s="7" t="s">
        <v>7969</v>
      </c>
      <c r="F3997" s="7" t="s">
        <v>31</v>
      </c>
      <c r="G3997" s="8">
        <v>7.8</v>
      </c>
      <c r="H3997" s="9">
        <v>2.52E-2</v>
      </c>
      <c r="I3997" s="10">
        <v>20769.23</v>
      </c>
      <c r="J3997" s="11"/>
      <c r="K3997" s="7"/>
      <c r="L3997" s="12">
        <v>45</v>
      </c>
      <c r="M3997" s="11"/>
      <c r="N3997" s="38">
        <f>I3997*(100-$B$4)*(100-$B$5)/10000</f>
        <v>20769.23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35.1" customHeight="1" outlineLevel="5" x14ac:dyDescent="0.2">
      <c r="A3998" s="6" t="s">
        <v>7972</v>
      </c>
      <c r="B3998" s="7" t="s">
        <v>7973</v>
      </c>
      <c r="C3998" s="7" t="s">
        <v>6331</v>
      </c>
      <c r="D3998" s="7" t="s">
        <v>29</v>
      </c>
      <c r="E3998" s="7" t="s">
        <v>2008</v>
      </c>
      <c r="F3998" s="7" t="s">
        <v>31</v>
      </c>
      <c r="G3998" s="8">
        <v>7.8</v>
      </c>
      <c r="H3998" s="9">
        <v>2.52E-2</v>
      </c>
      <c r="I3998" s="10">
        <v>20769.23</v>
      </c>
      <c r="J3998" s="11"/>
      <c r="K3998" s="7"/>
      <c r="L3998" s="12">
        <v>45</v>
      </c>
      <c r="M3998" s="11"/>
      <c r="N3998" s="38">
        <f>I3998*(100-$B$4)*(100-$B$5)/10000</f>
        <v>20769.23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7974</v>
      </c>
      <c r="B3999" s="7" t="s">
        <v>7975</v>
      </c>
      <c r="C3999" s="7" t="s">
        <v>6331</v>
      </c>
      <c r="D3999" s="7" t="s">
        <v>29</v>
      </c>
      <c r="E3999" s="7" t="s">
        <v>2008</v>
      </c>
      <c r="F3999" s="7" t="s">
        <v>31</v>
      </c>
      <c r="G3999" s="8">
        <v>7.8</v>
      </c>
      <c r="H3999" s="9">
        <v>2.52E-2</v>
      </c>
      <c r="I3999" s="10">
        <v>22615.38</v>
      </c>
      <c r="J3999" s="11"/>
      <c r="K3999" s="7" t="s">
        <v>705</v>
      </c>
      <c r="L3999" s="12">
        <v>45</v>
      </c>
      <c r="M3999" s="11"/>
      <c r="N3999" s="38">
        <f>I3999*(100-$B$4)*(100-$B$5)/10000</f>
        <v>22615.38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7976</v>
      </c>
      <c r="B4000" s="7" t="s">
        <v>7977</v>
      </c>
      <c r="C4000" s="7" t="s">
        <v>6331</v>
      </c>
      <c r="D4000" s="7" t="s">
        <v>29</v>
      </c>
      <c r="E4000" s="7" t="s">
        <v>2008</v>
      </c>
      <c r="F4000" s="7" t="s">
        <v>31</v>
      </c>
      <c r="G4000" s="8">
        <v>7.8</v>
      </c>
      <c r="H4000" s="9">
        <v>2.52E-2</v>
      </c>
      <c r="I4000" s="10">
        <v>22615.38</v>
      </c>
      <c r="J4000" s="11"/>
      <c r="K4000" s="7" t="s">
        <v>705</v>
      </c>
      <c r="L4000" s="12">
        <v>45</v>
      </c>
      <c r="M4000" s="11"/>
      <c r="N4000" s="38">
        <f>I4000*(100-$B$4)*(100-$B$5)/10000</f>
        <v>22615.38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7978</v>
      </c>
      <c r="B4001" s="7" t="s">
        <v>7979</v>
      </c>
      <c r="C4001" s="7" t="s">
        <v>6331</v>
      </c>
      <c r="D4001" s="7" t="s">
        <v>29</v>
      </c>
      <c r="E4001" s="7" t="s">
        <v>7969</v>
      </c>
      <c r="F4001" s="7" t="s">
        <v>31</v>
      </c>
      <c r="G4001" s="8">
        <v>7.8</v>
      </c>
      <c r="H4001" s="9">
        <v>2.52E-2</v>
      </c>
      <c r="I4001" s="10">
        <v>22615.38</v>
      </c>
      <c r="J4001" s="11"/>
      <c r="K4001" s="7" t="s">
        <v>705</v>
      </c>
      <c r="L4001" s="12">
        <v>45</v>
      </c>
      <c r="M4001" s="11"/>
      <c r="N4001" s="38">
        <f>I4001*(100-$B$4)*(100-$B$5)/10000</f>
        <v>22615.38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7980</v>
      </c>
      <c r="B4002" s="7" t="s">
        <v>7981</v>
      </c>
      <c r="C4002" s="7" t="s">
        <v>6331</v>
      </c>
      <c r="D4002" s="7" t="s">
        <v>29</v>
      </c>
      <c r="E4002" s="7" t="s">
        <v>7969</v>
      </c>
      <c r="F4002" s="7" t="s">
        <v>31</v>
      </c>
      <c r="G4002" s="8">
        <v>7.8</v>
      </c>
      <c r="H4002" s="9">
        <v>2.52E-2</v>
      </c>
      <c r="I4002" s="10">
        <v>22615.38</v>
      </c>
      <c r="J4002" s="11"/>
      <c r="K4002" s="7" t="s">
        <v>705</v>
      </c>
      <c r="L4002" s="12">
        <v>45</v>
      </c>
      <c r="M4002" s="11"/>
      <c r="N4002" s="38">
        <f>I4002*(100-$B$4)*(100-$B$5)/10000</f>
        <v>22615.38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47.1" customHeight="1" outlineLevel="5" x14ac:dyDescent="0.2">
      <c r="A4003" s="6" t="s">
        <v>7982</v>
      </c>
      <c r="B4003" s="7" t="s">
        <v>7983</v>
      </c>
      <c r="C4003" s="7" t="s">
        <v>6331</v>
      </c>
      <c r="D4003" s="7" t="s">
        <v>29</v>
      </c>
      <c r="E4003" s="7" t="s">
        <v>2008</v>
      </c>
      <c r="F4003" s="7" t="s">
        <v>31</v>
      </c>
      <c r="G4003" s="8">
        <v>7.8</v>
      </c>
      <c r="H4003" s="9">
        <v>2.52E-2</v>
      </c>
      <c r="I4003" s="10">
        <v>28615.38</v>
      </c>
      <c r="J4003" s="11"/>
      <c r="K4003" s="7" t="s">
        <v>92</v>
      </c>
      <c r="L4003" s="12">
        <v>45</v>
      </c>
      <c r="M4003" s="11"/>
      <c r="N4003" s="38">
        <f>I4003*(100-$B$4)*(100-$B$5)/10000</f>
        <v>28615.38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47.1" customHeight="1" outlineLevel="5" x14ac:dyDescent="0.2">
      <c r="A4004" s="6" t="s">
        <v>7984</v>
      </c>
      <c r="B4004" s="7" t="s">
        <v>7985</v>
      </c>
      <c r="C4004" s="7" t="s">
        <v>6331</v>
      </c>
      <c r="D4004" s="7" t="s">
        <v>29</v>
      </c>
      <c r="E4004" s="7" t="s">
        <v>7969</v>
      </c>
      <c r="F4004" s="7" t="s">
        <v>31</v>
      </c>
      <c r="G4004" s="8">
        <v>7.8</v>
      </c>
      <c r="H4004" s="9">
        <v>2.52E-2</v>
      </c>
      <c r="I4004" s="10">
        <v>28615.38</v>
      </c>
      <c r="J4004" s="11"/>
      <c r="K4004" s="7" t="s">
        <v>92</v>
      </c>
      <c r="L4004" s="12">
        <v>45</v>
      </c>
      <c r="M4004" s="11"/>
      <c r="N4004" s="38">
        <f>I4004*(100-$B$4)*(100-$B$5)/10000</f>
        <v>28615.38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47.1" customHeight="1" outlineLevel="5" x14ac:dyDescent="0.2">
      <c r="A4005" s="6" t="s">
        <v>7986</v>
      </c>
      <c r="B4005" s="7" t="s">
        <v>7987</v>
      </c>
      <c r="C4005" s="7" t="s">
        <v>6331</v>
      </c>
      <c r="D4005" s="7" t="s">
        <v>29</v>
      </c>
      <c r="E4005" s="7" t="s">
        <v>7969</v>
      </c>
      <c r="F4005" s="7" t="s">
        <v>31</v>
      </c>
      <c r="G4005" s="8">
        <v>7.8</v>
      </c>
      <c r="H4005" s="9">
        <v>2.52E-2</v>
      </c>
      <c r="I4005" s="10">
        <v>28615.38</v>
      </c>
      <c r="J4005" s="11"/>
      <c r="K4005" s="7" t="s">
        <v>92</v>
      </c>
      <c r="L4005" s="12">
        <v>45</v>
      </c>
      <c r="M4005" s="11"/>
      <c r="N4005" s="38">
        <f>I4005*(100-$B$4)*(100-$B$5)/10000</f>
        <v>28615.38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47.1" customHeight="1" outlineLevel="5" x14ac:dyDescent="0.2">
      <c r="A4006" s="6" t="s">
        <v>7988</v>
      </c>
      <c r="B4006" s="7" t="s">
        <v>7989</v>
      </c>
      <c r="C4006" s="7" t="s">
        <v>6331</v>
      </c>
      <c r="D4006" s="7" t="s">
        <v>29</v>
      </c>
      <c r="E4006" s="7" t="s">
        <v>2008</v>
      </c>
      <c r="F4006" s="7" t="s">
        <v>31</v>
      </c>
      <c r="G4006" s="8">
        <v>7.8</v>
      </c>
      <c r="H4006" s="9">
        <v>2.52E-2</v>
      </c>
      <c r="I4006" s="10">
        <v>28615.38</v>
      </c>
      <c r="J4006" s="11"/>
      <c r="K4006" s="7" t="s">
        <v>92</v>
      </c>
      <c r="L4006" s="12">
        <v>45</v>
      </c>
      <c r="M4006" s="11"/>
      <c r="N4006" s="38">
        <f>I4006*(100-$B$4)*(100-$B$5)/10000</f>
        <v>28615.38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35.1" customHeight="1" outlineLevel="5" x14ac:dyDescent="0.2">
      <c r="A4007" s="6" t="s">
        <v>7990</v>
      </c>
      <c r="B4007" s="7" t="s">
        <v>7991</v>
      </c>
      <c r="C4007" s="7" t="s">
        <v>6331</v>
      </c>
      <c r="D4007" s="7" t="s">
        <v>61</v>
      </c>
      <c r="E4007" s="7" t="s">
        <v>2008</v>
      </c>
      <c r="F4007" s="7" t="s">
        <v>31</v>
      </c>
      <c r="G4007" s="8">
        <v>7.8</v>
      </c>
      <c r="H4007" s="9">
        <v>2.52E-2</v>
      </c>
      <c r="I4007" s="10">
        <v>20769.23</v>
      </c>
      <c r="J4007" s="11"/>
      <c r="K4007" s="7"/>
      <c r="L4007" s="12">
        <v>45</v>
      </c>
      <c r="M4007" s="11"/>
      <c r="N4007" s="38">
        <f>I4007*(100-$B$4)*(100-$B$5)/10000</f>
        <v>20769.23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35.1" customHeight="1" outlineLevel="5" x14ac:dyDescent="0.2">
      <c r="A4008" s="6" t="s">
        <v>7992</v>
      </c>
      <c r="B4008" s="7" t="s">
        <v>7993</v>
      </c>
      <c r="C4008" s="7" t="s">
        <v>6331</v>
      </c>
      <c r="D4008" s="7" t="s">
        <v>61</v>
      </c>
      <c r="E4008" s="7" t="s">
        <v>7969</v>
      </c>
      <c r="F4008" s="7" t="s">
        <v>31</v>
      </c>
      <c r="G4008" s="8">
        <v>7.8</v>
      </c>
      <c r="H4008" s="9">
        <v>2.52E-2</v>
      </c>
      <c r="I4008" s="10">
        <v>20769.23</v>
      </c>
      <c r="J4008" s="11"/>
      <c r="K4008" s="7"/>
      <c r="L4008" s="12">
        <v>45</v>
      </c>
      <c r="M4008" s="11"/>
      <c r="N4008" s="38">
        <f>I4008*(100-$B$4)*(100-$B$5)/10000</f>
        <v>20769.23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35.1" customHeight="1" outlineLevel="5" x14ac:dyDescent="0.2">
      <c r="A4009" s="6" t="s">
        <v>7994</v>
      </c>
      <c r="B4009" s="7" t="s">
        <v>7995</v>
      </c>
      <c r="C4009" s="7" t="s">
        <v>6331</v>
      </c>
      <c r="D4009" s="7" t="s">
        <v>61</v>
      </c>
      <c r="E4009" s="7" t="s">
        <v>2008</v>
      </c>
      <c r="F4009" s="7" t="s">
        <v>31</v>
      </c>
      <c r="G4009" s="8">
        <v>7.8</v>
      </c>
      <c r="H4009" s="9">
        <v>2.52E-2</v>
      </c>
      <c r="I4009" s="10">
        <v>20769.23</v>
      </c>
      <c r="J4009" s="11"/>
      <c r="K4009" s="7"/>
      <c r="L4009" s="12">
        <v>45</v>
      </c>
      <c r="M4009" s="11"/>
      <c r="N4009" s="38">
        <f>I4009*(100-$B$4)*(100-$B$5)/10000</f>
        <v>20769.23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35.1" customHeight="1" outlineLevel="5" x14ac:dyDescent="0.2">
      <c r="A4010" s="6" t="s">
        <v>7996</v>
      </c>
      <c r="B4010" s="7" t="s">
        <v>7997</v>
      </c>
      <c r="C4010" s="7" t="s">
        <v>6331</v>
      </c>
      <c r="D4010" s="7" t="s">
        <v>61</v>
      </c>
      <c r="E4010" s="7" t="s">
        <v>7969</v>
      </c>
      <c r="F4010" s="7" t="s">
        <v>31</v>
      </c>
      <c r="G4010" s="8">
        <v>7.8</v>
      </c>
      <c r="H4010" s="9">
        <v>2.52E-2</v>
      </c>
      <c r="I4010" s="10">
        <v>20769.23</v>
      </c>
      <c r="J4010" s="11"/>
      <c r="K4010" s="7"/>
      <c r="L4010" s="12">
        <v>45</v>
      </c>
      <c r="M4010" s="11"/>
      <c r="N4010" s="38">
        <f>I4010*(100-$B$4)*(100-$B$5)/10000</f>
        <v>20769.23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7998</v>
      </c>
      <c r="B4011" s="7" t="s">
        <v>7999</v>
      </c>
      <c r="C4011" s="7" t="s">
        <v>6331</v>
      </c>
      <c r="D4011" s="7" t="s">
        <v>61</v>
      </c>
      <c r="E4011" s="7" t="s">
        <v>7969</v>
      </c>
      <c r="F4011" s="7" t="s">
        <v>31</v>
      </c>
      <c r="G4011" s="8">
        <v>7.8</v>
      </c>
      <c r="H4011" s="9">
        <v>2.52E-2</v>
      </c>
      <c r="I4011" s="10">
        <v>22615.38</v>
      </c>
      <c r="J4011" s="11"/>
      <c r="K4011" s="7" t="s">
        <v>705</v>
      </c>
      <c r="L4011" s="12">
        <v>45</v>
      </c>
      <c r="M4011" s="11"/>
      <c r="N4011" s="38">
        <f>I4011*(100-$B$4)*(100-$B$5)/10000</f>
        <v>22615.38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6331</v>
      </c>
      <c r="D4012" s="7" t="s">
        <v>61</v>
      </c>
      <c r="E4012" s="7" t="s">
        <v>2008</v>
      </c>
      <c r="F4012" s="7" t="s">
        <v>31</v>
      </c>
      <c r="G4012" s="8">
        <v>7.8</v>
      </c>
      <c r="H4012" s="9">
        <v>2.52E-2</v>
      </c>
      <c r="I4012" s="10">
        <v>22615.38</v>
      </c>
      <c r="J4012" s="11"/>
      <c r="K4012" s="7" t="s">
        <v>705</v>
      </c>
      <c r="L4012" s="12">
        <v>45</v>
      </c>
      <c r="M4012" s="11"/>
      <c r="N4012" s="38">
        <f>I4012*(100-$B$4)*(100-$B$5)/10000</f>
        <v>22615.38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8002</v>
      </c>
      <c r="B4013" s="7" t="s">
        <v>8003</v>
      </c>
      <c r="C4013" s="7" t="s">
        <v>6331</v>
      </c>
      <c r="D4013" s="7" t="s">
        <v>61</v>
      </c>
      <c r="E4013" s="7" t="s">
        <v>7969</v>
      </c>
      <c r="F4013" s="7" t="s">
        <v>31</v>
      </c>
      <c r="G4013" s="8">
        <v>7.8</v>
      </c>
      <c r="H4013" s="9">
        <v>2.52E-2</v>
      </c>
      <c r="I4013" s="10">
        <v>22615.38</v>
      </c>
      <c r="J4013" s="11"/>
      <c r="K4013" s="7" t="s">
        <v>705</v>
      </c>
      <c r="L4013" s="12">
        <v>45</v>
      </c>
      <c r="M4013" s="11"/>
      <c r="N4013" s="38">
        <f>I4013*(100-$B$4)*(100-$B$5)/10000</f>
        <v>22615.38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8004</v>
      </c>
      <c r="B4014" s="7" t="s">
        <v>8005</v>
      </c>
      <c r="C4014" s="7" t="s">
        <v>6331</v>
      </c>
      <c r="D4014" s="7" t="s">
        <v>61</v>
      </c>
      <c r="E4014" s="7" t="s">
        <v>2008</v>
      </c>
      <c r="F4014" s="7" t="s">
        <v>31</v>
      </c>
      <c r="G4014" s="8">
        <v>7.8</v>
      </c>
      <c r="H4014" s="9">
        <v>2.52E-2</v>
      </c>
      <c r="I4014" s="10">
        <v>22615.38</v>
      </c>
      <c r="J4014" s="11"/>
      <c r="K4014" s="7" t="s">
        <v>705</v>
      </c>
      <c r="L4014" s="12">
        <v>45</v>
      </c>
      <c r="M4014" s="11"/>
      <c r="N4014" s="38">
        <f>I4014*(100-$B$4)*(100-$B$5)/10000</f>
        <v>22615.38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47.1" customHeight="1" outlineLevel="5" x14ac:dyDescent="0.2">
      <c r="A4015" s="6" t="s">
        <v>8006</v>
      </c>
      <c r="B4015" s="7" t="s">
        <v>8007</v>
      </c>
      <c r="C4015" s="7" t="s">
        <v>6331</v>
      </c>
      <c r="D4015" s="7" t="s">
        <v>61</v>
      </c>
      <c r="E4015" s="7" t="s">
        <v>2008</v>
      </c>
      <c r="F4015" s="7" t="s">
        <v>31</v>
      </c>
      <c r="G4015" s="8">
        <v>7.8</v>
      </c>
      <c r="H4015" s="9">
        <v>2.52E-2</v>
      </c>
      <c r="I4015" s="10">
        <v>28615.38</v>
      </c>
      <c r="J4015" s="11"/>
      <c r="K4015" s="7" t="s">
        <v>92</v>
      </c>
      <c r="L4015" s="12">
        <v>45</v>
      </c>
      <c r="M4015" s="11"/>
      <c r="N4015" s="38">
        <f>I4015*(100-$B$4)*(100-$B$5)/10000</f>
        <v>28615.38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47.1" customHeight="1" outlineLevel="5" x14ac:dyDescent="0.2">
      <c r="A4016" s="6" t="s">
        <v>8008</v>
      </c>
      <c r="B4016" s="7" t="s">
        <v>8009</v>
      </c>
      <c r="C4016" s="7" t="s">
        <v>6331</v>
      </c>
      <c r="D4016" s="7" t="s">
        <v>61</v>
      </c>
      <c r="E4016" s="7" t="s">
        <v>7969</v>
      </c>
      <c r="F4016" s="7" t="s">
        <v>31</v>
      </c>
      <c r="G4016" s="8">
        <v>7.8</v>
      </c>
      <c r="H4016" s="9">
        <v>2.52E-2</v>
      </c>
      <c r="I4016" s="10">
        <v>28615.38</v>
      </c>
      <c r="J4016" s="11"/>
      <c r="K4016" s="7" t="s">
        <v>92</v>
      </c>
      <c r="L4016" s="12">
        <v>45</v>
      </c>
      <c r="M4016" s="11"/>
      <c r="N4016" s="38">
        <f>I4016*(100-$B$4)*(100-$B$5)/10000</f>
        <v>28615.38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47.1" customHeight="1" outlineLevel="5" x14ac:dyDescent="0.2">
      <c r="A4017" s="6" t="s">
        <v>8010</v>
      </c>
      <c r="B4017" s="7" t="s">
        <v>8011</v>
      </c>
      <c r="C4017" s="7" t="s">
        <v>6331</v>
      </c>
      <c r="D4017" s="7" t="s">
        <v>61</v>
      </c>
      <c r="E4017" s="7" t="s">
        <v>2008</v>
      </c>
      <c r="F4017" s="7" t="s">
        <v>31</v>
      </c>
      <c r="G4017" s="8">
        <v>7.8</v>
      </c>
      <c r="H4017" s="9">
        <v>2.52E-2</v>
      </c>
      <c r="I4017" s="10">
        <v>28615.38</v>
      </c>
      <c r="J4017" s="11"/>
      <c r="K4017" s="7" t="s">
        <v>92</v>
      </c>
      <c r="L4017" s="12">
        <v>45</v>
      </c>
      <c r="M4017" s="11"/>
      <c r="N4017" s="38">
        <f>I4017*(100-$B$4)*(100-$B$5)/10000</f>
        <v>28615.38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7.1" customHeight="1" outlineLevel="5" x14ac:dyDescent="0.2">
      <c r="A4018" s="6" t="s">
        <v>8012</v>
      </c>
      <c r="B4018" s="7" t="s">
        <v>8013</v>
      </c>
      <c r="C4018" s="7" t="s">
        <v>6331</v>
      </c>
      <c r="D4018" s="7" t="s">
        <v>61</v>
      </c>
      <c r="E4018" s="7" t="s">
        <v>7969</v>
      </c>
      <c r="F4018" s="7" t="s">
        <v>31</v>
      </c>
      <c r="G4018" s="8">
        <v>7.8</v>
      </c>
      <c r="H4018" s="9">
        <v>2.52E-2</v>
      </c>
      <c r="I4018" s="10">
        <v>28615.38</v>
      </c>
      <c r="J4018" s="11"/>
      <c r="K4018" s="7" t="s">
        <v>92</v>
      </c>
      <c r="L4018" s="12">
        <v>45</v>
      </c>
      <c r="M4018" s="11"/>
      <c r="N4018" s="38">
        <f>I4018*(100-$B$4)*(100-$B$5)/10000</f>
        <v>28615.38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35.1" customHeight="1" outlineLevel="5" x14ac:dyDescent="0.2">
      <c r="A4019" s="6" t="s">
        <v>8014</v>
      </c>
      <c r="B4019" s="7" t="s">
        <v>8015</v>
      </c>
      <c r="C4019" s="7" t="s">
        <v>8016</v>
      </c>
      <c r="D4019" s="7" t="s">
        <v>29</v>
      </c>
      <c r="E4019" s="7" t="s">
        <v>8017</v>
      </c>
      <c r="F4019" s="7" t="s">
        <v>31</v>
      </c>
      <c r="G4019" s="8">
        <v>7.8</v>
      </c>
      <c r="H4019" s="9">
        <v>2.52E-2</v>
      </c>
      <c r="I4019" s="10">
        <v>25846.15</v>
      </c>
      <c r="J4019" s="11"/>
      <c r="K4019" s="7"/>
      <c r="L4019" s="12">
        <v>45</v>
      </c>
      <c r="M4019" s="11"/>
      <c r="N4019" s="38">
        <f>I4019*(100-$B$4)*(100-$B$5)/10000</f>
        <v>25846.15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35.1" customHeight="1" outlineLevel="5" x14ac:dyDescent="0.2">
      <c r="A4020" s="6" t="s">
        <v>8018</v>
      </c>
      <c r="B4020" s="7" t="s">
        <v>8019</v>
      </c>
      <c r="C4020" s="7" t="s">
        <v>8016</v>
      </c>
      <c r="D4020" s="7" t="s">
        <v>29</v>
      </c>
      <c r="E4020" s="7" t="s">
        <v>8020</v>
      </c>
      <c r="F4020" s="7" t="s">
        <v>31</v>
      </c>
      <c r="G4020" s="8">
        <v>7.8</v>
      </c>
      <c r="H4020" s="9">
        <v>2.52E-2</v>
      </c>
      <c r="I4020" s="10">
        <v>25846.15</v>
      </c>
      <c r="J4020" s="11"/>
      <c r="K4020" s="7"/>
      <c r="L4020" s="12">
        <v>45</v>
      </c>
      <c r="M4020" s="11"/>
      <c r="N4020" s="38">
        <f>I4020*(100-$B$4)*(100-$B$5)/10000</f>
        <v>25846.15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35.1" customHeight="1" outlineLevel="5" x14ac:dyDescent="0.2">
      <c r="A4021" s="6" t="s">
        <v>8021</v>
      </c>
      <c r="B4021" s="7" t="s">
        <v>8022</v>
      </c>
      <c r="C4021" s="7" t="s">
        <v>8016</v>
      </c>
      <c r="D4021" s="7" t="s">
        <v>29</v>
      </c>
      <c r="E4021" s="7" t="s">
        <v>8020</v>
      </c>
      <c r="F4021" s="7" t="s">
        <v>31</v>
      </c>
      <c r="G4021" s="8">
        <v>7.8</v>
      </c>
      <c r="H4021" s="9">
        <v>2.52E-2</v>
      </c>
      <c r="I4021" s="10">
        <v>25846.15</v>
      </c>
      <c r="J4021" s="11"/>
      <c r="K4021" s="7"/>
      <c r="L4021" s="12">
        <v>45</v>
      </c>
      <c r="M4021" s="11"/>
      <c r="N4021" s="38">
        <f>I4021*(100-$B$4)*(100-$B$5)/10000</f>
        <v>25846.15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35.1" customHeight="1" outlineLevel="5" x14ac:dyDescent="0.2">
      <c r="A4022" s="6" t="s">
        <v>8023</v>
      </c>
      <c r="B4022" s="7" t="s">
        <v>8024</v>
      </c>
      <c r="C4022" s="7" t="s">
        <v>8016</v>
      </c>
      <c r="D4022" s="7" t="s">
        <v>29</v>
      </c>
      <c r="E4022" s="7" t="s">
        <v>8017</v>
      </c>
      <c r="F4022" s="7" t="s">
        <v>31</v>
      </c>
      <c r="G4022" s="8">
        <v>7.8</v>
      </c>
      <c r="H4022" s="9">
        <v>2.52E-2</v>
      </c>
      <c r="I4022" s="10">
        <v>25846.15</v>
      </c>
      <c r="J4022" s="11"/>
      <c r="K4022" s="7"/>
      <c r="L4022" s="12">
        <v>45</v>
      </c>
      <c r="M4022" s="11"/>
      <c r="N4022" s="38">
        <f>I4022*(100-$B$4)*(100-$B$5)/10000</f>
        <v>25846.15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8025</v>
      </c>
      <c r="B4023" s="7" t="s">
        <v>8026</v>
      </c>
      <c r="C4023" s="7" t="s">
        <v>8016</v>
      </c>
      <c r="D4023" s="7" t="s">
        <v>29</v>
      </c>
      <c r="E4023" s="7" t="s">
        <v>8020</v>
      </c>
      <c r="F4023" s="7" t="s">
        <v>31</v>
      </c>
      <c r="G4023" s="8">
        <v>7.8</v>
      </c>
      <c r="H4023" s="9">
        <v>2.52E-2</v>
      </c>
      <c r="I4023" s="10">
        <v>27692.31</v>
      </c>
      <c r="J4023" s="11"/>
      <c r="K4023" s="7" t="s">
        <v>705</v>
      </c>
      <c r="L4023" s="12">
        <v>45</v>
      </c>
      <c r="M4023" s="11"/>
      <c r="N4023" s="38">
        <f>I4023*(100-$B$4)*(100-$B$5)/10000</f>
        <v>27692.31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8027</v>
      </c>
      <c r="B4024" s="7" t="s">
        <v>8028</v>
      </c>
      <c r="C4024" s="7" t="s">
        <v>8016</v>
      </c>
      <c r="D4024" s="7" t="s">
        <v>29</v>
      </c>
      <c r="E4024" s="7" t="s">
        <v>8017</v>
      </c>
      <c r="F4024" s="7" t="s">
        <v>31</v>
      </c>
      <c r="G4024" s="8">
        <v>7.8</v>
      </c>
      <c r="H4024" s="9">
        <v>2.52E-2</v>
      </c>
      <c r="I4024" s="10">
        <v>27692.31</v>
      </c>
      <c r="J4024" s="11"/>
      <c r="K4024" s="7" t="s">
        <v>705</v>
      </c>
      <c r="L4024" s="12">
        <v>45</v>
      </c>
      <c r="M4024" s="11"/>
      <c r="N4024" s="38">
        <f>I4024*(100-$B$4)*(100-$B$5)/10000</f>
        <v>27692.31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8029</v>
      </c>
      <c r="B4025" s="7" t="s">
        <v>8030</v>
      </c>
      <c r="C4025" s="7" t="s">
        <v>8016</v>
      </c>
      <c r="D4025" s="7" t="s">
        <v>29</v>
      </c>
      <c r="E4025" s="7" t="s">
        <v>8020</v>
      </c>
      <c r="F4025" s="7" t="s">
        <v>31</v>
      </c>
      <c r="G4025" s="8">
        <v>7.8</v>
      </c>
      <c r="H4025" s="9">
        <v>2.52E-2</v>
      </c>
      <c r="I4025" s="10">
        <v>27692.31</v>
      </c>
      <c r="J4025" s="11"/>
      <c r="K4025" s="7" t="s">
        <v>705</v>
      </c>
      <c r="L4025" s="12">
        <v>45</v>
      </c>
      <c r="M4025" s="11"/>
      <c r="N4025" s="38">
        <f>I4025*(100-$B$4)*(100-$B$5)/10000</f>
        <v>27692.31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8031</v>
      </c>
      <c r="B4026" s="7" t="s">
        <v>8032</v>
      </c>
      <c r="C4026" s="7" t="s">
        <v>8016</v>
      </c>
      <c r="D4026" s="7" t="s">
        <v>29</v>
      </c>
      <c r="E4026" s="7" t="s">
        <v>8017</v>
      </c>
      <c r="F4026" s="7" t="s">
        <v>31</v>
      </c>
      <c r="G4026" s="8">
        <v>7.8</v>
      </c>
      <c r="H4026" s="9">
        <v>2.52E-2</v>
      </c>
      <c r="I4026" s="10">
        <v>27692.31</v>
      </c>
      <c r="J4026" s="11"/>
      <c r="K4026" s="7" t="s">
        <v>705</v>
      </c>
      <c r="L4026" s="12">
        <v>45</v>
      </c>
      <c r="M4026" s="11"/>
      <c r="N4026" s="38">
        <f>I4026*(100-$B$4)*(100-$B$5)/10000</f>
        <v>27692.31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47.1" customHeight="1" outlineLevel="5" x14ac:dyDescent="0.2">
      <c r="A4027" s="6" t="s">
        <v>8033</v>
      </c>
      <c r="B4027" s="7" t="s">
        <v>8034</v>
      </c>
      <c r="C4027" s="7" t="s">
        <v>8016</v>
      </c>
      <c r="D4027" s="7" t="s">
        <v>29</v>
      </c>
      <c r="E4027" s="7" t="s">
        <v>8017</v>
      </c>
      <c r="F4027" s="7" t="s">
        <v>31</v>
      </c>
      <c r="G4027" s="8">
        <v>7.8</v>
      </c>
      <c r="H4027" s="9">
        <v>2.52E-2</v>
      </c>
      <c r="I4027" s="10">
        <v>33692.300000000003</v>
      </c>
      <c r="J4027" s="11"/>
      <c r="K4027" s="7" t="s">
        <v>92</v>
      </c>
      <c r="L4027" s="12">
        <v>45</v>
      </c>
      <c r="M4027" s="11"/>
      <c r="N4027" s="38">
        <f>I4027*(100-$B$4)*(100-$B$5)/10000</f>
        <v>33692.300000000003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47.1" customHeight="1" outlineLevel="5" x14ac:dyDescent="0.2">
      <c r="A4028" s="6" t="s">
        <v>8035</v>
      </c>
      <c r="B4028" s="7" t="s">
        <v>8036</v>
      </c>
      <c r="C4028" s="7" t="s">
        <v>8016</v>
      </c>
      <c r="D4028" s="7" t="s">
        <v>29</v>
      </c>
      <c r="E4028" s="7" t="s">
        <v>8020</v>
      </c>
      <c r="F4028" s="7" t="s">
        <v>31</v>
      </c>
      <c r="G4028" s="8">
        <v>7.8</v>
      </c>
      <c r="H4028" s="9">
        <v>2.52E-2</v>
      </c>
      <c r="I4028" s="10">
        <v>33692.300000000003</v>
      </c>
      <c r="J4028" s="11"/>
      <c r="K4028" s="7" t="s">
        <v>92</v>
      </c>
      <c r="L4028" s="12">
        <v>45</v>
      </c>
      <c r="M4028" s="11"/>
      <c r="N4028" s="38">
        <f>I4028*(100-$B$4)*(100-$B$5)/10000</f>
        <v>33692.300000000003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47.1" customHeight="1" outlineLevel="5" x14ac:dyDescent="0.2">
      <c r="A4029" s="6" t="s">
        <v>8037</v>
      </c>
      <c r="B4029" s="7" t="s">
        <v>8038</v>
      </c>
      <c r="C4029" s="7" t="s">
        <v>8016</v>
      </c>
      <c r="D4029" s="7" t="s">
        <v>29</v>
      </c>
      <c r="E4029" s="7" t="s">
        <v>8020</v>
      </c>
      <c r="F4029" s="7" t="s">
        <v>31</v>
      </c>
      <c r="G4029" s="8">
        <v>7.8</v>
      </c>
      <c r="H4029" s="9">
        <v>2.52E-2</v>
      </c>
      <c r="I4029" s="10">
        <v>33692.300000000003</v>
      </c>
      <c r="J4029" s="11"/>
      <c r="K4029" s="7" t="s">
        <v>92</v>
      </c>
      <c r="L4029" s="12">
        <v>45</v>
      </c>
      <c r="M4029" s="11"/>
      <c r="N4029" s="38">
        <f>I4029*(100-$B$4)*(100-$B$5)/10000</f>
        <v>33692.300000000003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7.1" customHeight="1" outlineLevel="5" x14ac:dyDescent="0.2">
      <c r="A4030" s="6" t="s">
        <v>8039</v>
      </c>
      <c r="B4030" s="7" t="s">
        <v>8040</v>
      </c>
      <c r="C4030" s="7" t="s">
        <v>8016</v>
      </c>
      <c r="D4030" s="7" t="s">
        <v>29</v>
      </c>
      <c r="E4030" s="7" t="s">
        <v>8017</v>
      </c>
      <c r="F4030" s="7" t="s">
        <v>31</v>
      </c>
      <c r="G4030" s="8">
        <v>7.8</v>
      </c>
      <c r="H4030" s="9">
        <v>2.52E-2</v>
      </c>
      <c r="I4030" s="10">
        <v>33692.300000000003</v>
      </c>
      <c r="J4030" s="11"/>
      <c r="K4030" s="7" t="s">
        <v>92</v>
      </c>
      <c r="L4030" s="12">
        <v>45</v>
      </c>
      <c r="M4030" s="11"/>
      <c r="N4030" s="38">
        <f>I4030*(100-$B$4)*(100-$B$5)/10000</f>
        <v>33692.300000000003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35.1" customHeight="1" outlineLevel="5" x14ac:dyDescent="0.2">
      <c r="A4031" s="6" t="s">
        <v>8041</v>
      </c>
      <c r="B4031" s="7" t="s">
        <v>8042</v>
      </c>
      <c r="C4031" s="7" t="s">
        <v>8016</v>
      </c>
      <c r="D4031" s="7" t="s">
        <v>61</v>
      </c>
      <c r="E4031" s="7" t="s">
        <v>8020</v>
      </c>
      <c r="F4031" s="7" t="s">
        <v>31</v>
      </c>
      <c r="G4031" s="8">
        <v>7.8</v>
      </c>
      <c r="H4031" s="9">
        <v>2.52E-2</v>
      </c>
      <c r="I4031" s="10">
        <v>25846.15</v>
      </c>
      <c r="J4031" s="11"/>
      <c r="K4031" s="7"/>
      <c r="L4031" s="12">
        <v>45</v>
      </c>
      <c r="M4031" s="11"/>
      <c r="N4031" s="38">
        <f>I4031*(100-$B$4)*(100-$B$5)/10000</f>
        <v>25846.15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35.1" customHeight="1" outlineLevel="5" x14ac:dyDescent="0.2">
      <c r="A4032" s="6" t="s">
        <v>8043</v>
      </c>
      <c r="B4032" s="7" t="s">
        <v>8044</v>
      </c>
      <c r="C4032" s="7" t="s">
        <v>8016</v>
      </c>
      <c r="D4032" s="7" t="s">
        <v>61</v>
      </c>
      <c r="E4032" s="7" t="s">
        <v>8020</v>
      </c>
      <c r="F4032" s="7" t="s">
        <v>31</v>
      </c>
      <c r="G4032" s="8">
        <v>7.8</v>
      </c>
      <c r="H4032" s="9">
        <v>2.52E-2</v>
      </c>
      <c r="I4032" s="10">
        <v>25846.15</v>
      </c>
      <c r="J4032" s="11"/>
      <c r="K4032" s="7"/>
      <c r="L4032" s="12">
        <v>45</v>
      </c>
      <c r="M4032" s="11"/>
      <c r="N4032" s="38">
        <f>I4032*(100-$B$4)*(100-$B$5)/10000</f>
        <v>25846.15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35.1" customHeight="1" outlineLevel="5" x14ac:dyDescent="0.2">
      <c r="A4033" s="6" t="s">
        <v>8045</v>
      </c>
      <c r="B4033" s="7" t="s">
        <v>8046</v>
      </c>
      <c r="C4033" s="7" t="s">
        <v>8016</v>
      </c>
      <c r="D4033" s="7" t="s">
        <v>61</v>
      </c>
      <c r="E4033" s="7" t="s">
        <v>8017</v>
      </c>
      <c r="F4033" s="7" t="s">
        <v>31</v>
      </c>
      <c r="G4033" s="8">
        <v>7.8</v>
      </c>
      <c r="H4033" s="9">
        <v>2.52E-2</v>
      </c>
      <c r="I4033" s="10">
        <v>25846.15</v>
      </c>
      <c r="J4033" s="11"/>
      <c r="K4033" s="7"/>
      <c r="L4033" s="12">
        <v>45</v>
      </c>
      <c r="M4033" s="11"/>
      <c r="N4033" s="38">
        <f>I4033*(100-$B$4)*(100-$B$5)/10000</f>
        <v>25846.15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35.1" customHeight="1" outlineLevel="5" x14ac:dyDescent="0.2">
      <c r="A4034" s="6" t="s">
        <v>8047</v>
      </c>
      <c r="B4034" s="7" t="s">
        <v>8048</v>
      </c>
      <c r="C4034" s="7" t="s">
        <v>8016</v>
      </c>
      <c r="D4034" s="7" t="s">
        <v>61</v>
      </c>
      <c r="E4034" s="7" t="s">
        <v>8017</v>
      </c>
      <c r="F4034" s="7" t="s">
        <v>31</v>
      </c>
      <c r="G4034" s="8">
        <v>7.8</v>
      </c>
      <c r="H4034" s="9">
        <v>2.52E-2</v>
      </c>
      <c r="I4034" s="10">
        <v>25846.15</v>
      </c>
      <c r="J4034" s="11"/>
      <c r="K4034" s="7"/>
      <c r="L4034" s="12">
        <v>45</v>
      </c>
      <c r="M4034" s="11"/>
      <c r="N4034" s="38">
        <f>I4034*(100-$B$4)*(100-$B$5)/10000</f>
        <v>25846.15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35.1" customHeight="1" outlineLevel="5" x14ac:dyDescent="0.2">
      <c r="A4035" s="6" t="s">
        <v>8049</v>
      </c>
      <c r="B4035" s="7" t="s">
        <v>8050</v>
      </c>
      <c r="C4035" s="7" t="s">
        <v>8016</v>
      </c>
      <c r="D4035" s="7" t="s">
        <v>61</v>
      </c>
      <c r="E4035" s="7" t="s">
        <v>8020</v>
      </c>
      <c r="F4035" s="7" t="s">
        <v>31</v>
      </c>
      <c r="G4035" s="8">
        <v>7.8</v>
      </c>
      <c r="H4035" s="9">
        <v>2.52E-2</v>
      </c>
      <c r="I4035" s="10">
        <v>27692.31</v>
      </c>
      <c r="J4035" s="11"/>
      <c r="K4035" s="7" t="s">
        <v>705</v>
      </c>
      <c r="L4035" s="12">
        <v>45</v>
      </c>
      <c r="M4035" s="11"/>
      <c r="N4035" s="38">
        <f>I4035*(100-$B$4)*(100-$B$5)/10000</f>
        <v>27692.31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35.1" customHeight="1" outlineLevel="5" x14ac:dyDescent="0.2">
      <c r="A4036" s="6" t="s">
        <v>8051</v>
      </c>
      <c r="B4036" s="7" t="s">
        <v>8052</v>
      </c>
      <c r="C4036" s="7" t="s">
        <v>8016</v>
      </c>
      <c r="D4036" s="7" t="s">
        <v>61</v>
      </c>
      <c r="E4036" s="7" t="s">
        <v>8017</v>
      </c>
      <c r="F4036" s="7" t="s">
        <v>31</v>
      </c>
      <c r="G4036" s="8">
        <v>7.8</v>
      </c>
      <c r="H4036" s="9">
        <v>2.52E-2</v>
      </c>
      <c r="I4036" s="10">
        <v>27692.31</v>
      </c>
      <c r="J4036" s="11"/>
      <c r="K4036" s="7" t="s">
        <v>705</v>
      </c>
      <c r="L4036" s="12">
        <v>45</v>
      </c>
      <c r="M4036" s="11"/>
      <c r="N4036" s="38">
        <f>I4036*(100-$B$4)*(100-$B$5)/10000</f>
        <v>27692.31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8053</v>
      </c>
      <c r="B4037" s="7" t="s">
        <v>8054</v>
      </c>
      <c r="C4037" s="7" t="s">
        <v>8016</v>
      </c>
      <c r="D4037" s="7" t="s">
        <v>61</v>
      </c>
      <c r="E4037" s="7" t="s">
        <v>8017</v>
      </c>
      <c r="F4037" s="7" t="s">
        <v>31</v>
      </c>
      <c r="G4037" s="8">
        <v>7.8</v>
      </c>
      <c r="H4037" s="9">
        <v>2.52E-2</v>
      </c>
      <c r="I4037" s="10">
        <v>27692.31</v>
      </c>
      <c r="J4037" s="11"/>
      <c r="K4037" s="7" t="s">
        <v>705</v>
      </c>
      <c r="L4037" s="12">
        <v>45</v>
      </c>
      <c r="M4037" s="11"/>
      <c r="N4037" s="38">
        <f>I4037*(100-$B$4)*(100-$B$5)/10000</f>
        <v>27692.31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8055</v>
      </c>
      <c r="B4038" s="7" t="s">
        <v>8056</v>
      </c>
      <c r="C4038" s="7" t="s">
        <v>8016</v>
      </c>
      <c r="D4038" s="7" t="s">
        <v>61</v>
      </c>
      <c r="E4038" s="7" t="s">
        <v>8020</v>
      </c>
      <c r="F4038" s="7" t="s">
        <v>31</v>
      </c>
      <c r="G4038" s="8">
        <v>7.8</v>
      </c>
      <c r="H4038" s="9">
        <v>2.52E-2</v>
      </c>
      <c r="I4038" s="10">
        <v>27692.31</v>
      </c>
      <c r="J4038" s="11"/>
      <c r="K4038" s="7" t="s">
        <v>705</v>
      </c>
      <c r="L4038" s="12">
        <v>45</v>
      </c>
      <c r="M4038" s="11"/>
      <c r="N4038" s="38">
        <f>I4038*(100-$B$4)*(100-$B$5)/10000</f>
        <v>27692.31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47.1" customHeight="1" outlineLevel="5" x14ac:dyDescent="0.2">
      <c r="A4039" s="6" t="s">
        <v>8057</v>
      </c>
      <c r="B4039" s="7" t="s">
        <v>8058</v>
      </c>
      <c r="C4039" s="7" t="s">
        <v>8016</v>
      </c>
      <c r="D4039" s="7" t="s">
        <v>61</v>
      </c>
      <c r="E4039" s="7" t="s">
        <v>8020</v>
      </c>
      <c r="F4039" s="7" t="s">
        <v>31</v>
      </c>
      <c r="G4039" s="8">
        <v>7.8</v>
      </c>
      <c r="H4039" s="9">
        <v>2.52E-2</v>
      </c>
      <c r="I4039" s="10">
        <v>33692.300000000003</v>
      </c>
      <c r="J4039" s="11"/>
      <c r="K4039" s="7" t="s">
        <v>92</v>
      </c>
      <c r="L4039" s="12">
        <v>45</v>
      </c>
      <c r="M4039" s="11"/>
      <c r="N4039" s="38">
        <f>I4039*(100-$B$4)*(100-$B$5)/10000</f>
        <v>33692.300000000003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47.1" customHeight="1" outlineLevel="5" x14ac:dyDescent="0.2">
      <c r="A4040" s="6" t="s">
        <v>8059</v>
      </c>
      <c r="B4040" s="7" t="s">
        <v>8060</v>
      </c>
      <c r="C4040" s="7" t="s">
        <v>8016</v>
      </c>
      <c r="D4040" s="7" t="s">
        <v>61</v>
      </c>
      <c r="E4040" s="7" t="s">
        <v>8017</v>
      </c>
      <c r="F4040" s="7" t="s">
        <v>31</v>
      </c>
      <c r="G4040" s="8">
        <v>7.8</v>
      </c>
      <c r="H4040" s="9">
        <v>2.52E-2</v>
      </c>
      <c r="I4040" s="10">
        <v>33692.300000000003</v>
      </c>
      <c r="J4040" s="11"/>
      <c r="K4040" s="7" t="s">
        <v>92</v>
      </c>
      <c r="L4040" s="12">
        <v>45</v>
      </c>
      <c r="M4040" s="11"/>
      <c r="N4040" s="38">
        <f>I4040*(100-$B$4)*(100-$B$5)/10000</f>
        <v>33692.300000000003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47.1" customHeight="1" outlineLevel="5" x14ac:dyDescent="0.2">
      <c r="A4041" s="6" t="s">
        <v>8061</v>
      </c>
      <c r="B4041" s="7" t="s">
        <v>8062</v>
      </c>
      <c r="C4041" s="7" t="s">
        <v>8016</v>
      </c>
      <c r="D4041" s="7" t="s">
        <v>61</v>
      </c>
      <c r="E4041" s="7" t="s">
        <v>8017</v>
      </c>
      <c r="F4041" s="7" t="s">
        <v>31</v>
      </c>
      <c r="G4041" s="8">
        <v>7.8</v>
      </c>
      <c r="H4041" s="9">
        <v>2.52E-2</v>
      </c>
      <c r="I4041" s="10">
        <v>33692.300000000003</v>
      </c>
      <c r="J4041" s="11"/>
      <c r="K4041" s="7" t="s">
        <v>92</v>
      </c>
      <c r="L4041" s="12">
        <v>45</v>
      </c>
      <c r="M4041" s="11"/>
      <c r="N4041" s="38">
        <f>I4041*(100-$B$4)*(100-$B$5)/10000</f>
        <v>33692.300000000003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7.1" customHeight="1" outlineLevel="5" x14ac:dyDescent="0.2">
      <c r="A4042" s="6" t="s">
        <v>8063</v>
      </c>
      <c r="B4042" s="7" t="s">
        <v>8064</v>
      </c>
      <c r="C4042" s="7" t="s">
        <v>8016</v>
      </c>
      <c r="D4042" s="7" t="s">
        <v>61</v>
      </c>
      <c r="E4042" s="7" t="s">
        <v>8020</v>
      </c>
      <c r="F4042" s="7" t="s">
        <v>31</v>
      </c>
      <c r="G4042" s="8">
        <v>7.8</v>
      </c>
      <c r="H4042" s="9">
        <v>2.52E-2</v>
      </c>
      <c r="I4042" s="10">
        <v>33692.300000000003</v>
      </c>
      <c r="J4042" s="11"/>
      <c r="K4042" s="7" t="s">
        <v>92</v>
      </c>
      <c r="L4042" s="12">
        <v>45</v>
      </c>
      <c r="M4042" s="11"/>
      <c r="N4042" s="38">
        <f>I4042*(100-$B$4)*(100-$B$5)/10000</f>
        <v>33692.300000000003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11.1" customHeight="1" outlineLevel="4" x14ac:dyDescent="0.2">
      <c r="A4043" s="30" t="s">
        <v>8065</v>
      </c>
      <c r="B4043" s="30"/>
      <c r="C4043" s="30"/>
      <c r="D4043" s="30"/>
      <c r="E4043" s="30"/>
      <c r="F4043" s="30"/>
      <c r="G4043" s="30"/>
      <c r="H4043" s="30"/>
      <c r="I4043" s="30"/>
      <c r="J4043" s="30"/>
      <c r="K4043" s="30"/>
      <c r="L4043" s="30"/>
      <c r="M4043" s="30"/>
      <c r="N4043" s="37"/>
      <c r="O4043" s="37"/>
      <c r="P4043" s="37"/>
      <c r="Q4043" s="37"/>
    </row>
    <row r="4044" spans="1:17" ht="35.1" customHeight="1" outlineLevel="5" x14ac:dyDescent="0.2">
      <c r="A4044" s="6" t="s">
        <v>8066</v>
      </c>
      <c r="B4044" s="7" t="s">
        <v>8067</v>
      </c>
      <c r="C4044" s="7" t="s">
        <v>124</v>
      </c>
      <c r="D4044" s="7" t="s">
        <v>29</v>
      </c>
      <c r="E4044" s="7" t="s">
        <v>7917</v>
      </c>
      <c r="F4044" s="7" t="s">
        <v>31</v>
      </c>
      <c r="G4044" s="8">
        <v>7.5</v>
      </c>
      <c r="H4044" s="9">
        <v>2.52E-2</v>
      </c>
      <c r="I4044" s="10">
        <v>19076.919999999998</v>
      </c>
      <c r="J4044" s="11"/>
      <c r="K4044" s="7"/>
      <c r="L4044" s="12">
        <v>45</v>
      </c>
      <c r="M4044" s="11"/>
      <c r="N4044" s="38">
        <f>I4044*(100-$B$4)*(100-$B$5)/10000</f>
        <v>19076.919999999998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35.1" customHeight="1" outlineLevel="5" x14ac:dyDescent="0.2">
      <c r="A4045" s="6" t="s">
        <v>8068</v>
      </c>
      <c r="B4045" s="7" t="s">
        <v>8069</v>
      </c>
      <c r="C4045" s="7" t="s">
        <v>124</v>
      </c>
      <c r="D4045" s="7" t="s">
        <v>29</v>
      </c>
      <c r="E4045" s="7" t="s">
        <v>7922</v>
      </c>
      <c r="F4045" s="7" t="s">
        <v>31</v>
      </c>
      <c r="G4045" s="8">
        <v>7.5</v>
      </c>
      <c r="H4045" s="9">
        <v>2.52E-2</v>
      </c>
      <c r="I4045" s="10">
        <v>19076.919999999998</v>
      </c>
      <c r="J4045" s="11"/>
      <c r="K4045" s="7"/>
      <c r="L4045" s="12">
        <v>45</v>
      </c>
      <c r="M4045" s="11"/>
      <c r="N4045" s="38">
        <f>I4045*(100-$B$4)*(100-$B$5)/10000</f>
        <v>19076.919999999998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35.1" customHeight="1" outlineLevel="5" x14ac:dyDescent="0.2">
      <c r="A4046" s="6" t="s">
        <v>8070</v>
      </c>
      <c r="B4046" s="7" t="s">
        <v>8071</v>
      </c>
      <c r="C4046" s="7" t="s">
        <v>124</v>
      </c>
      <c r="D4046" s="7" t="s">
        <v>29</v>
      </c>
      <c r="E4046" s="7" t="s">
        <v>7917</v>
      </c>
      <c r="F4046" s="7" t="s">
        <v>31</v>
      </c>
      <c r="G4046" s="8">
        <v>7.5</v>
      </c>
      <c r="H4046" s="9">
        <v>2.52E-2</v>
      </c>
      <c r="I4046" s="10">
        <v>19076.919999999998</v>
      </c>
      <c r="J4046" s="11"/>
      <c r="K4046" s="7"/>
      <c r="L4046" s="12">
        <v>45</v>
      </c>
      <c r="M4046" s="11"/>
      <c r="N4046" s="38">
        <f>I4046*(100-$B$4)*(100-$B$5)/10000</f>
        <v>19076.919999999998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35.1" customHeight="1" outlineLevel="5" x14ac:dyDescent="0.2">
      <c r="A4047" s="6" t="s">
        <v>8072</v>
      </c>
      <c r="B4047" s="7" t="s">
        <v>8073</v>
      </c>
      <c r="C4047" s="7" t="s">
        <v>124</v>
      </c>
      <c r="D4047" s="7" t="s">
        <v>29</v>
      </c>
      <c r="E4047" s="7" t="s">
        <v>7922</v>
      </c>
      <c r="F4047" s="7" t="s">
        <v>31</v>
      </c>
      <c r="G4047" s="8">
        <v>7.5</v>
      </c>
      <c r="H4047" s="9">
        <v>2.52E-2</v>
      </c>
      <c r="I4047" s="10">
        <v>19076.919999999998</v>
      </c>
      <c r="J4047" s="11"/>
      <c r="K4047" s="7"/>
      <c r="L4047" s="12">
        <v>45</v>
      </c>
      <c r="M4047" s="11"/>
      <c r="N4047" s="38">
        <f>I4047*(100-$B$4)*(100-$B$5)/10000</f>
        <v>19076.919999999998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8074</v>
      </c>
      <c r="B4048" s="7" t="s">
        <v>8075</v>
      </c>
      <c r="C4048" s="7" t="s">
        <v>124</v>
      </c>
      <c r="D4048" s="7" t="s">
        <v>29</v>
      </c>
      <c r="E4048" s="7" t="s">
        <v>7917</v>
      </c>
      <c r="F4048" s="7" t="s">
        <v>31</v>
      </c>
      <c r="G4048" s="8">
        <v>7.5</v>
      </c>
      <c r="H4048" s="9">
        <v>2.52E-2</v>
      </c>
      <c r="I4048" s="10">
        <v>20923.080000000002</v>
      </c>
      <c r="J4048" s="11"/>
      <c r="K4048" s="7" t="s">
        <v>705</v>
      </c>
      <c r="L4048" s="12">
        <v>45</v>
      </c>
      <c r="M4048" s="11"/>
      <c r="N4048" s="38">
        <f>I4048*(100-$B$4)*(100-$B$5)/10000</f>
        <v>20923.080000000002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8076</v>
      </c>
      <c r="B4049" s="7" t="s">
        <v>8077</v>
      </c>
      <c r="C4049" s="7" t="s">
        <v>124</v>
      </c>
      <c r="D4049" s="7" t="s">
        <v>29</v>
      </c>
      <c r="E4049" s="7" t="s">
        <v>7922</v>
      </c>
      <c r="F4049" s="7" t="s">
        <v>31</v>
      </c>
      <c r="G4049" s="8">
        <v>7.5</v>
      </c>
      <c r="H4049" s="9">
        <v>2.52E-2</v>
      </c>
      <c r="I4049" s="10">
        <v>20923.080000000002</v>
      </c>
      <c r="J4049" s="11"/>
      <c r="K4049" s="7" t="s">
        <v>705</v>
      </c>
      <c r="L4049" s="12">
        <v>45</v>
      </c>
      <c r="M4049" s="11"/>
      <c r="N4049" s="38">
        <f>I4049*(100-$B$4)*(100-$B$5)/10000</f>
        <v>20923.080000000002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8078</v>
      </c>
      <c r="B4050" s="7" t="s">
        <v>8079</v>
      </c>
      <c r="C4050" s="7" t="s">
        <v>124</v>
      </c>
      <c r="D4050" s="7" t="s">
        <v>29</v>
      </c>
      <c r="E4050" s="7" t="s">
        <v>7917</v>
      </c>
      <c r="F4050" s="7" t="s">
        <v>31</v>
      </c>
      <c r="G4050" s="8">
        <v>7.5</v>
      </c>
      <c r="H4050" s="9">
        <v>2.52E-2</v>
      </c>
      <c r="I4050" s="10">
        <v>20923.080000000002</v>
      </c>
      <c r="J4050" s="11"/>
      <c r="K4050" s="7" t="s">
        <v>705</v>
      </c>
      <c r="L4050" s="12">
        <v>45</v>
      </c>
      <c r="M4050" s="11"/>
      <c r="N4050" s="38">
        <f>I4050*(100-$B$4)*(100-$B$5)/10000</f>
        <v>20923.080000000002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8080</v>
      </c>
      <c r="B4051" s="7" t="s">
        <v>8081</v>
      </c>
      <c r="C4051" s="7" t="s">
        <v>124</v>
      </c>
      <c r="D4051" s="7" t="s">
        <v>29</v>
      </c>
      <c r="E4051" s="7" t="s">
        <v>7922</v>
      </c>
      <c r="F4051" s="7" t="s">
        <v>31</v>
      </c>
      <c r="G4051" s="8">
        <v>7.5</v>
      </c>
      <c r="H4051" s="9">
        <v>2.52E-2</v>
      </c>
      <c r="I4051" s="10">
        <v>20923.080000000002</v>
      </c>
      <c r="J4051" s="11"/>
      <c r="K4051" s="7" t="s">
        <v>705</v>
      </c>
      <c r="L4051" s="12">
        <v>45</v>
      </c>
      <c r="M4051" s="11"/>
      <c r="N4051" s="38">
        <f>I4051*(100-$B$4)*(100-$B$5)/10000</f>
        <v>20923.080000000002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47.1" customHeight="1" outlineLevel="5" x14ac:dyDescent="0.2">
      <c r="A4052" s="6" t="s">
        <v>8082</v>
      </c>
      <c r="B4052" s="7" t="s">
        <v>8083</v>
      </c>
      <c r="C4052" s="7" t="s">
        <v>124</v>
      </c>
      <c r="D4052" s="7" t="s">
        <v>29</v>
      </c>
      <c r="E4052" s="7" t="s">
        <v>7917</v>
      </c>
      <c r="F4052" s="7" t="s">
        <v>31</v>
      </c>
      <c r="G4052" s="8">
        <v>7.5</v>
      </c>
      <c r="H4052" s="9">
        <v>2.52E-2</v>
      </c>
      <c r="I4052" s="10">
        <v>26923.08</v>
      </c>
      <c r="J4052" s="11"/>
      <c r="K4052" s="7" t="s">
        <v>92</v>
      </c>
      <c r="L4052" s="12">
        <v>45</v>
      </c>
      <c r="M4052" s="11"/>
      <c r="N4052" s="38">
        <f>I4052*(100-$B$4)*(100-$B$5)/10000</f>
        <v>26923.08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47.1" customHeight="1" outlineLevel="5" x14ac:dyDescent="0.2">
      <c r="A4053" s="6" t="s">
        <v>8084</v>
      </c>
      <c r="B4053" s="7" t="s">
        <v>8085</v>
      </c>
      <c r="C4053" s="7" t="s">
        <v>124</v>
      </c>
      <c r="D4053" s="7" t="s">
        <v>29</v>
      </c>
      <c r="E4053" s="7" t="s">
        <v>7922</v>
      </c>
      <c r="F4053" s="7" t="s">
        <v>31</v>
      </c>
      <c r="G4053" s="8">
        <v>7.5</v>
      </c>
      <c r="H4053" s="9">
        <v>2.52E-2</v>
      </c>
      <c r="I4053" s="10">
        <v>26923.08</v>
      </c>
      <c r="J4053" s="11"/>
      <c r="K4053" s="7" t="s">
        <v>92</v>
      </c>
      <c r="L4053" s="12">
        <v>45</v>
      </c>
      <c r="M4053" s="11"/>
      <c r="N4053" s="38">
        <f>I4053*(100-$B$4)*(100-$B$5)/10000</f>
        <v>26923.08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47.1" customHeight="1" outlineLevel="5" x14ac:dyDescent="0.2">
      <c r="A4054" s="6" t="s">
        <v>8086</v>
      </c>
      <c r="B4054" s="7" t="s">
        <v>8087</v>
      </c>
      <c r="C4054" s="7" t="s">
        <v>124</v>
      </c>
      <c r="D4054" s="7" t="s">
        <v>29</v>
      </c>
      <c r="E4054" s="7" t="s">
        <v>7917</v>
      </c>
      <c r="F4054" s="7" t="s">
        <v>31</v>
      </c>
      <c r="G4054" s="8">
        <v>7.5</v>
      </c>
      <c r="H4054" s="9">
        <v>2.52E-2</v>
      </c>
      <c r="I4054" s="10">
        <v>26923.08</v>
      </c>
      <c r="J4054" s="11"/>
      <c r="K4054" s="7" t="s">
        <v>92</v>
      </c>
      <c r="L4054" s="12">
        <v>45</v>
      </c>
      <c r="M4054" s="11"/>
      <c r="N4054" s="38">
        <f>I4054*(100-$B$4)*(100-$B$5)/10000</f>
        <v>26923.08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47.1" customHeight="1" outlineLevel="5" x14ac:dyDescent="0.2">
      <c r="A4055" s="6" t="s">
        <v>8088</v>
      </c>
      <c r="B4055" s="7" t="s">
        <v>8089</v>
      </c>
      <c r="C4055" s="7" t="s">
        <v>124</v>
      </c>
      <c r="D4055" s="7" t="s">
        <v>29</v>
      </c>
      <c r="E4055" s="7" t="s">
        <v>7922</v>
      </c>
      <c r="F4055" s="7" t="s">
        <v>31</v>
      </c>
      <c r="G4055" s="8">
        <v>7.5</v>
      </c>
      <c r="H4055" s="9">
        <v>2.52E-2</v>
      </c>
      <c r="I4055" s="10">
        <v>26923.08</v>
      </c>
      <c r="J4055" s="11"/>
      <c r="K4055" s="7" t="s">
        <v>92</v>
      </c>
      <c r="L4055" s="12">
        <v>45</v>
      </c>
      <c r="M4055" s="11"/>
      <c r="N4055" s="38">
        <f>I4055*(100-$B$4)*(100-$B$5)/10000</f>
        <v>26923.08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35.1" customHeight="1" outlineLevel="5" x14ac:dyDescent="0.2">
      <c r="A4056" s="6" t="s">
        <v>8090</v>
      </c>
      <c r="B4056" s="7" t="s">
        <v>8091</v>
      </c>
      <c r="C4056" s="7" t="s">
        <v>124</v>
      </c>
      <c r="D4056" s="7" t="s">
        <v>61</v>
      </c>
      <c r="E4056" s="7" t="s">
        <v>7917</v>
      </c>
      <c r="F4056" s="7" t="s">
        <v>31</v>
      </c>
      <c r="G4056" s="8">
        <v>7.5</v>
      </c>
      <c r="H4056" s="9">
        <v>2.52E-2</v>
      </c>
      <c r="I4056" s="10">
        <v>19076.919999999998</v>
      </c>
      <c r="J4056" s="11"/>
      <c r="K4056" s="7"/>
      <c r="L4056" s="12">
        <v>45</v>
      </c>
      <c r="M4056" s="11"/>
      <c r="N4056" s="38">
        <f>I4056*(100-$B$4)*(100-$B$5)/10000</f>
        <v>19076.919999999998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35.1" customHeight="1" outlineLevel="5" x14ac:dyDescent="0.2">
      <c r="A4057" s="6" t="s">
        <v>8092</v>
      </c>
      <c r="B4057" s="7" t="s">
        <v>8093</v>
      </c>
      <c r="C4057" s="7" t="s">
        <v>124</v>
      </c>
      <c r="D4057" s="7" t="s">
        <v>61</v>
      </c>
      <c r="E4057" s="7" t="s">
        <v>7917</v>
      </c>
      <c r="F4057" s="7" t="s">
        <v>31</v>
      </c>
      <c r="G4057" s="8">
        <v>7.5</v>
      </c>
      <c r="H4057" s="9">
        <v>2.52E-2</v>
      </c>
      <c r="I4057" s="10">
        <v>19076.919999999998</v>
      </c>
      <c r="J4057" s="11"/>
      <c r="K4057" s="7"/>
      <c r="L4057" s="12">
        <v>45</v>
      </c>
      <c r="M4057" s="11"/>
      <c r="N4057" s="38">
        <f>I4057*(100-$B$4)*(100-$B$5)/10000</f>
        <v>19076.919999999998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35.1" customHeight="1" outlineLevel="5" x14ac:dyDescent="0.2">
      <c r="A4058" s="6" t="s">
        <v>8094</v>
      </c>
      <c r="B4058" s="7" t="s">
        <v>8095</v>
      </c>
      <c r="C4058" s="7" t="s">
        <v>124</v>
      </c>
      <c r="D4058" s="7" t="s">
        <v>61</v>
      </c>
      <c r="E4058" s="7" t="s">
        <v>7922</v>
      </c>
      <c r="F4058" s="7" t="s">
        <v>31</v>
      </c>
      <c r="G4058" s="8">
        <v>7.5</v>
      </c>
      <c r="H4058" s="9">
        <v>2.52E-2</v>
      </c>
      <c r="I4058" s="10">
        <v>19076.919999999998</v>
      </c>
      <c r="J4058" s="11"/>
      <c r="K4058" s="7"/>
      <c r="L4058" s="12">
        <v>45</v>
      </c>
      <c r="M4058" s="11"/>
      <c r="N4058" s="38">
        <f>I4058*(100-$B$4)*(100-$B$5)/10000</f>
        <v>19076.919999999998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35.1" customHeight="1" outlineLevel="5" x14ac:dyDescent="0.2">
      <c r="A4059" s="6" t="s">
        <v>8096</v>
      </c>
      <c r="B4059" s="7" t="s">
        <v>8097</v>
      </c>
      <c r="C4059" s="7" t="s">
        <v>124</v>
      </c>
      <c r="D4059" s="7" t="s">
        <v>61</v>
      </c>
      <c r="E4059" s="7" t="s">
        <v>7922</v>
      </c>
      <c r="F4059" s="7" t="s">
        <v>31</v>
      </c>
      <c r="G4059" s="8">
        <v>7.5</v>
      </c>
      <c r="H4059" s="9">
        <v>2.52E-2</v>
      </c>
      <c r="I4059" s="10">
        <v>19076.919999999998</v>
      </c>
      <c r="J4059" s="11"/>
      <c r="K4059" s="7"/>
      <c r="L4059" s="12">
        <v>45</v>
      </c>
      <c r="M4059" s="11"/>
      <c r="N4059" s="38">
        <f>I4059*(100-$B$4)*(100-$B$5)/10000</f>
        <v>19076.919999999998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8098</v>
      </c>
      <c r="B4060" s="7" t="s">
        <v>8099</v>
      </c>
      <c r="C4060" s="7" t="s">
        <v>124</v>
      </c>
      <c r="D4060" s="7" t="s">
        <v>61</v>
      </c>
      <c r="E4060" s="7" t="s">
        <v>7922</v>
      </c>
      <c r="F4060" s="7" t="s">
        <v>31</v>
      </c>
      <c r="G4060" s="8">
        <v>7.5</v>
      </c>
      <c r="H4060" s="9">
        <v>2.52E-2</v>
      </c>
      <c r="I4060" s="10">
        <v>20923.080000000002</v>
      </c>
      <c r="J4060" s="11"/>
      <c r="K4060" s="7" t="s">
        <v>705</v>
      </c>
      <c r="L4060" s="12">
        <v>45</v>
      </c>
      <c r="M4060" s="11"/>
      <c r="N4060" s="38">
        <f>I4060*(100-$B$4)*(100-$B$5)/10000</f>
        <v>20923.080000000002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8100</v>
      </c>
      <c r="B4061" s="7" t="s">
        <v>8101</v>
      </c>
      <c r="C4061" s="7" t="s">
        <v>124</v>
      </c>
      <c r="D4061" s="7" t="s">
        <v>61</v>
      </c>
      <c r="E4061" s="7" t="s">
        <v>7917</v>
      </c>
      <c r="F4061" s="7" t="s">
        <v>31</v>
      </c>
      <c r="G4061" s="8">
        <v>7.5</v>
      </c>
      <c r="H4061" s="9">
        <v>2.52E-2</v>
      </c>
      <c r="I4061" s="10">
        <v>20923.080000000002</v>
      </c>
      <c r="J4061" s="11"/>
      <c r="K4061" s="7" t="s">
        <v>705</v>
      </c>
      <c r="L4061" s="12">
        <v>45</v>
      </c>
      <c r="M4061" s="11"/>
      <c r="N4061" s="38">
        <f>I4061*(100-$B$4)*(100-$B$5)/10000</f>
        <v>20923.080000000002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8102</v>
      </c>
      <c r="B4062" s="7" t="s">
        <v>8103</v>
      </c>
      <c r="C4062" s="7" t="s">
        <v>124</v>
      </c>
      <c r="D4062" s="7" t="s">
        <v>61</v>
      </c>
      <c r="E4062" s="7" t="s">
        <v>7917</v>
      </c>
      <c r="F4062" s="7" t="s">
        <v>31</v>
      </c>
      <c r="G4062" s="8">
        <v>7.5</v>
      </c>
      <c r="H4062" s="9">
        <v>2.52E-2</v>
      </c>
      <c r="I4062" s="10">
        <v>20923.080000000002</v>
      </c>
      <c r="J4062" s="11"/>
      <c r="K4062" s="7" t="s">
        <v>705</v>
      </c>
      <c r="L4062" s="12">
        <v>45</v>
      </c>
      <c r="M4062" s="11"/>
      <c r="N4062" s="38">
        <f>I4062*(100-$B$4)*(100-$B$5)/10000</f>
        <v>20923.080000000002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8104</v>
      </c>
      <c r="B4063" s="7" t="s">
        <v>8105</v>
      </c>
      <c r="C4063" s="7" t="s">
        <v>124</v>
      </c>
      <c r="D4063" s="7" t="s">
        <v>61</v>
      </c>
      <c r="E4063" s="7" t="s">
        <v>7922</v>
      </c>
      <c r="F4063" s="7" t="s">
        <v>31</v>
      </c>
      <c r="G4063" s="8">
        <v>7.5</v>
      </c>
      <c r="H4063" s="9">
        <v>2.52E-2</v>
      </c>
      <c r="I4063" s="10">
        <v>20923.080000000002</v>
      </c>
      <c r="J4063" s="11"/>
      <c r="K4063" s="7" t="s">
        <v>705</v>
      </c>
      <c r="L4063" s="12">
        <v>45</v>
      </c>
      <c r="M4063" s="11"/>
      <c r="N4063" s="38">
        <f>I4063*(100-$B$4)*(100-$B$5)/10000</f>
        <v>20923.080000000002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47.1" customHeight="1" outlineLevel="5" x14ac:dyDescent="0.2">
      <c r="A4064" s="6" t="s">
        <v>8106</v>
      </c>
      <c r="B4064" s="7" t="s">
        <v>8107</v>
      </c>
      <c r="C4064" s="7" t="s">
        <v>124</v>
      </c>
      <c r="D4064" s="7" t="s">
        <v>61</v>
      </c>
      <c r="E4064" s="7" t="s">
        <v>7917</v>
      </c>
      <c r="F4064" s="7" t="s">
        <v>31</v>
      </c>
      <c r="G4064" s="8">
        <v>7.5</v>
      </c>
      <c r="H4064" s="9">
        <v>2.52E-2</v>
      </c>
      <c r="I4064" s="10">
        <v>26923.08</v>
      </c>
      <c r="J4064" s="11"/>
      <c r="K4064" s="7" t="s">
        <v>92</v>
      </c>
      <c r="L4064" s="12">
        <v>45</v>
      </c>
      <c r="M4064" s="11"/>
      <c r="N4064" s="38">
        <f>I4064*(100-$B$4)*(100-$B$5)/10000</f>
        <v>26923.08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47.1" customHeight="1" outlineLevel="5" x14ac:dyDescent="0.2">
      <c r="A4065" s="6" t="s">
        <v>8108</v>
      </c>
      <c r="B4065" s="7" t="s">
        <v>8109</v>
      </c>
      <c r="C4065" s="7" t="s">
        <v>124</v>
      </c>
      <c r="D4065" s="7" t="s">
        <v>61</v>
      </c>
      <c r="E4065" s="7" t="s">
        <v>7917</v>
      </c>
      <c r="F4065" s="7" t="s">
        <v>31</v>
      </c>
      <c r="G4065" s="8">
        <v>7.5</v>
      </c>
      <c r="H4065" s="9">
        <v>2.52E-2</v>
      </c>
      <c r="I4065" s="10">
        <v>26923.08</v>
      </c>
      <c r="J4065" s="11"/>
      <c r="K4065" s="7" t="s">
        <v>92</v>
      </c>
      <c r="L4065" s="12">
        <v>45</v>
      </c>
      <c r="M4065" s="11"/>
      <c r="N4065" s="38">
        <f>I4065*(100-$B$4)*(100-$B$5)/10000</f>
        <v>26923.08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47.1" customHeight="1" outlineLevel="5" x14ac:dyDescent="0.2">
      <c r="A4066" s="6" t="s">
        <v>8110</v>
      </c>
      <c r="B4066" s="7" t="s">
        <v>8111</v>
      </c>
      <c r="C4066" s="7" t="s">
        <v>124</v>
      </c>
      <c r="D4066" s="7" t="s">
        <v>61</v>
      </c>
      <c r="E4066" s="7" t="s">
        <v>7922</v>
      </c>
      <c r="F4066" s="7" t="s">
        <v>31</v>
      </c>
      <c r="G4066" s="8">
        <v>7.5</v>
      </c>
      <c r="H4066" s="9">
        <v>2.52E-2</v>
      </c>
      <c r="I4066" s="10">
        <v>26923.08</v>
      </c>
      <c r="J4066" s="11"/>
      <c r="K4066" s="7" t="s">
        <v>92</v>
      </c>
      <c r="L4066" s="12">
        <v>45</v>
      </c>
      <c r="M4066" s="11"/>
      <c r="N4066" s="38">
        <f>I4066*(100-$B$4)*(100-$B$5)/10000</f>
        <v>26923.08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7.1" customHeight="1" outlineLevel="5" x14ac:dyDescent="0.2">
      <c r="A4067" s="6" t="s">
        <v>8112</v>
      </c>
      <c r="B4067" s="7" t="s">
        <v>8113</v>
      </c>
      <c r="C4067" s="7" t="s">
        <v>124</v>
      </c>
      <c r="D4067" s="7" t="s">
        <v>61</v>
      </c>
      <c r="E4067" s="7" t="s">
        <v>7922</v>
      </c>
      <c r="F4067" s="7" t="s">
        <v>31</v>
      </c>
      <c r="G4067" s="8">
        <v>7.5</v>
      </c>
      <c r="H4067" s="9">
        <v>2.52E-2</v>
      </c>
      <c r="I4067" s="10">
        <v>26923.08</v>
      </c>
      <c r="J4067" s="11"/>
      <c r="K4067" s="7" t="s">
        <v>92</v>
      </c>
      <c r="L4067" s="12">
        <v>45</v>
      </c>
      <c r="M4067" s="11"/>
      <c r="N4067" s="38">
        <f>I4067*(100-$B$4)*(100-$B$5)/10000</f>
        <v>26923.08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35.1" customHeight="1" outlineLevel="5" x14ac:dyDescent="0.2">
      <c r="A4068" s="6" t="s">
        <v>8114</v>
      </c>
      <c r="B4068" s="7" t="s">
        <v>8115</v>
      </c>
      <c r="C4068" s="7" t="s">
        <v>6331</v>
      </c>
      <c r="D4068" s="7" t="s">
        <v>29</v>
      </c>
      <c r="E4068" s="7" t="s">
        <v>2008</v>
      </c>
      <c r="F4068" s="7" t="s">
        <v>31</v>
      </c>
      <c r="G4068" s="8">
        <v>7.5</v>
      </c>
      <c r="H4068" s="9">
        <v>2.52E-2</v>
      </c>
      <c r="I4068" s="10">
        <v>20769.23</v>
      </c>
      <c r="J4068" s="11"/>
      <c r="K4068" s="7"/>
      <c r="L4068" s="12">
        <v>45</v>
      </c>
      <c r="M4068" s="11"/>
      <c r="N4068" s="38">
        <f>I4068*(100-$B$4)*(100-$B$5)/10000</f>
        <v>20769.23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35.1" customHeight="1" outlineLevel="5" x14ac:dyDescent="0.2">
      <c r="A4069" s="6" t="s">
        <v>8116</v>
      </c>
      <c r="B4069" s="7" t="s">
        <v>8117</v>
      </c>
      <c r="C4069" s="7" t="s">
        <v>6331</v>
      </c>
      <c r="D4069" s="7" t="s">
        <v>29</v>
      </c>
      <c r="E4069" s="7" t="s">
        <v>7969</v>
      </c>
      <c r="F4069" s="7" t="s">
        <v>31</v>
      </c>
      <c r="G4069" s="8">
        <v>7.5</v>
      </c>
      <c r="H4069" s="9">
        <v>2.52E-2</v>
      </c>
      <c r="I4069" s="10">
        <v>20769.23</v>
      </c>
      <c r="J4069" s="11"/>
      <c r="K4069" s="7"/>
      <c r="L4069" s="12">
        <v>45</v>
      </c>
      <c r="M4069" s="11"/>
      <c r="N4069" s="38">
        <f>I4069*(100-$B$4)*(100-$B$5)/10000</f>
        <v>20769.23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35.1" customHeight="1" outlineLevel="5" x14ac:dyDescent="0.2">
      <c r="A4070" s="6" t="s">
        <v>8118</v>
      </c>
      <c r="B4070" s="7" t="s">
        <v>8119</v>
      </c>
      <c r="C4070" s="7" t="s">
        <v>6331</v>
      </c>
      <c r="D4070" s="7" t="s">
        <v>29</v>
      </c>
      <c r="E4070" s="7" t="s">
        <v>7969</v>
      </c>
      <c r="F4070" s="7" t="s">
        <v>31</v>
      </c>
      <c r="G4070" s="8">
        <v>7.5</v>
      </c>
      <c r="H4070" s="9">
        <v>2.52E-2</v>
      </c>
      <c r="I4070" s="10">
        <v>20769.23</v>
      </c>
      <c r="J4070" s="11"/>
      <c r="K4070" s="7"/>
      <c r="L4070" s="12">
        <v>45</v>
      </c>
      <c r="M4070" s="11"/>
      <c r="N4070" s="38">
        <f>I4070*(100-$B$4)*(100-$B$5)/10000</f>
        <v>20769.23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35.1" customHeight="1" outlineLevel="5" x14ac:dyDescent="0.2">
      <c r="A4071" s="6" t="s">
        <v>8120</v>
      </c>
      <c r="B4071" s="7" t="s">
        <v>8121</v>
      </c>
      <c r="C4071" s="7" t="s">
        <v>6331</v>
      </c>
      <c r="D4071" s="7" t="s">
        <v>29</v>
      </c>
      <c r="E4071" s="7" t="s">
        <v>2008</v>
      </c>
      <c r="F4071" s="7" t="s">
        <v>31</v>
      </c>
      <c r="G4071" s="8">
        <v>7.5</v>
      </c>
      <c r="H4071" s="9">
        <v>2.52E-2</v>
      </c>
      <c r="I4071" s="10">
        <v>20769.23</v>
      </c>
      <c r="J4071" s="11"/>
      <c r="K4071" s="7"/>
      <c r="L4071" s="12">
        <v>45</v>
      </c>
      <c r="M4071" s="11"/>
      <c r="N4071" s="38">
        <f>I4071*(100-$B$4)*(100-$B$5)/10000</f>
        <v>20769.23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8122</v>
      </c>
      <c r="B4072" s="7" t="s">
        <v>8123</v>
      </c>
      <c r="C4072" s="7" t="s">
        <v>6331</v>
      </c>
      <c r="D4072" s="7" t="s">
        <v>29</v>
      </c>
      <c r="E4072" s="7" t="s">
        <v>2008</v>
      </c>
      <c r="F4072" s="7" t="s">
        <v>31</v>
      </c>
      <c r="G4072" s="8">
        <v>7.5</v>
      </c>
      <c r="H4072" s="9">
        <v>2.52E-2</v>
      </c>
      <c r="I4072" s="10">
        <v>22615.38</v>
      </c>
      <c r="J4072" s="11"/>
      <c r="K4072" s="7" t="s">
        <v>705</v>
      </c>
      <c r="L4072" s="12">
        <v>45</v>
      </c>
      <c r="M4072" s="11"/>
      <c r="N4072" s="38">
        <f>I4072*(100-$B$4)*(100-$B$5)/10000</f>
        <v>22615.38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8124</v>
      </c>
      <c r="B4073" s="7" t="s">
        <v>8125</v>
      </c>
      <c r="C4073" s="7" t="s">
        <v>6331</v>
      </c>
      <c r="D4073" s="7" t="s">
        <v>29</v>
      </c>
      <c r="E4073" s="7" t="s">
        <v>7969</v>
      </c>
      <c r="F4073" s="7" t="s">
        <v>31</v>
      </c>
      <c r="G4073" s="8">
        <v>7.5</v>
      </c>
      <c r="H4073" s="9">
        <v>2.52E-2</v>
      </c>
      <c r="I4073" s="10">
        <v>22615.38</v>
      </c>
      <c r="J4073" s="11"/>
      <c r="K4073" s="7" t="s">
        <v>705</v>
      </c>
      <c r="L4073" s="12">
        <v>45</v>
      </c>
      <c r="M4073" s="11"/>
      <c r="N4073" s="38">
        <f>I4073*(100-$B$4)*(100-$B$5)/10000</f>
        <v>22615.38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8126</v>
      </c>
      <c r="B4074" s="7" t="s">
        <v>8127</v>
      </c>
      <c r="C4074" s="7" t="s">
        <v>6331</v>
      </c>
      <c r="D4074" s="7" t="s">
        <v>29</v>
      </c>
      <c r="E4074" s="7" t="s">
        <v>7969</v>
      </c>
      <c r="F4074" s="7" t="s">
        <v>31</v>
      </c>
      <c r="G4074" s="8">
        <v>7.5</v>
      </c>
      <c r="H4074" s="9">
        <v>2.52E-2</v>
      </c>
      <c r="I4074" s="10">
        <v>22615.38</v>
      </c>
      <c r="J4074" s="11"/>
      <c r="K4074" s="7" t="s">
        <v>705</v>
      </c>
      <c r="L4074" s="12">
        <v>45</v>
      </c>
      <c r="M4074" s="11"/>
      <c r="N4074" s="38">
        <f>I4074*(100-$B$4)*(100-$B$5)/10000</f>
        <v>22615.38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8128</v>
      </c>
      <c r="B4075" s="7" t="s">
        <v>8129</v>
      </c>
      <c r="C4075" s="7" t="s">
        <v>6331</v>
      </c>
      <c r="D4075" s="7" t="s">
        <v>29</v>
      </c>
      <c r="E4075" s="7" t="s">
        <v>2008</v>
      </c>
      <c r="F4075" s="7" t="s">
        <v>31</v>
      </c>
      <c r="G4075" s="8">
        <v>7.5</v>
      </c>
      <c r="H4075" s="9">
        <v>2.52E-2</v>
      </c>
      <c r="I4075" s="10">
        <v>22615.38</v>
      </c>
      <c r="J4075" s="11"/>
      <c r="K4075" s="7" t="s">
        <v>705</v>
      </c>
      <c r="L4075" s="12">
        <v>45</v>
      </c>
      <c r="M4075" s="11"/>
      <c r="N4075" s="38">
        <f>I4075*(100-$B$4)*(100-$B$5)/10000</f>
        <v>22615.38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47.1" customHeight="1" outlineLevel="5" x14ac:dyDescent="0.2">
      <c r="A4076" s="6" t="s">
        <v>8130</v>
      </c>
      <c r="B4076" s="7" t="s">
        <v>8131</v>
      </c>
      <c r="C4076" s="7" t="s">
        <v>6331</v>
      </c>
      <c r="D4076" s="7" t="s">
        <v>29</v>
      </c>
      <c r="E4076" s="7" t="s">
        <v>2008</v>
      </c>
      <c r="F4076" s="7" t="s">
        <v>31</v>
      </c>
      <c r="G4076" s="8">
        <v>7.5</v>
      </c>
      <c r="H4076" s="9">
        <v>2.52E-2</v>
      </c>
      <c r="I4076" s="10">
        <v>28615.38</v>
      </c>
      <c r="J4076" s="11"/>
      <c r="K4076" s="7" t="s">
        <v>92</v>
      </c>
      <c r="L4076" s="12">
        <v>45</v>
      </c>
      <c r="M4076" s="11"/>
      <c r="N4076" s="38">
        <f>I4076*(100-$B$4)*(100-$B$5)/10000</f>
        <v>28615.38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47.1" customHeight="1" outlineLevel="5" x14ac:dyDescent="0.2">
      <c r="A4077" s="6" t="s">
        <v>8132</v>
      </c>
      <c r="B4077" s="7" t="s">
        <v>8133</v>
      </c>
      <c r="C4077" s="7" t="s">
        <v>6331</v>
      </c>
      <c r="D4077" s="7" t="s">
        <v>29</v>
      </c>
      <c r="E4077" s="7" t="s">
        <v>2008</v>
      </c>
      <c r="F4077" s="7" t="s">
        <v>31</v>
      </c>
      <c r="G4077" s="8">
        <v>7.5</v>
      </c>
      <c r="H4077" s="9">
        <v>2.52E-2</v>
      </c>
      <c r="I4077" s="10">
        <v>28615.38</v>
      </c>
      <c r="J4077" s="11"/>
      <c r="K4077" s="7" t="s">
        <v>92</v>
      </c>
      <c r="L4077" s="12">
        <v>45</v>
      </c>
      <c r="M4077" s="11"/>
      <c r="N4077" s="38">
        <f>I4077*(100-$B$4)*(100-$B$5)/10000</f>
        <v>28615.38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47.1" customHeight="1" outlineLevel="5" x14ac:dyDescent="0.2">
      <c r="A4078" s="6" t="s">
        <v>8134</v>
      </c>
      <c r="B4078" s="7" t="s">
        <v>8135</v>
      </c>
      <c r="C4078" s="7" t="s">
        <v>6331</v>
      </c>
      <c r="D4078" s="7" t="s">
        <v>29</v>
      </c>
      <c r="E4078" s="7" t="s">
        <v>7969</v>
      </c>
      <c r="F4078" s="7" t="s">
        <v>31</v>
      </c>
      <c r="G4078" s="8">
        <v>7.5</v>
      </c>
      <c r="H4078" s="9">
        <v>2.52E-2</v>
      </c>
      <c r="I4078" s="10">
        <v>28615.38</v>
      </c>
      <c r="J4078" s="11"/>
      <c r="K4078" s="7" t="s">
        <v>92</v>
      </c>
      <c r="L4078" s="12">
        <v>45</v>
      </c>
      <c r="M4078" s="11"/>
      <c r="N4078" s="38">
        <f>I4078*(100-$B$4)*(100-$B$5)/10000</f>
        <v>28615.38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7.1" customHeight="1" outlineLevel="5" x14ac:dyDescent="0.2">
      <c r="A4079" s="6" t="s">
        <v>8136</v>
      </c>
      <c r="B4079" s="7" t="s">
        <v>8137</v>
      </c>
      <c r="C4079" s="7" t="s">
        <v>6331</v>
      </c>
      <c r="D4079" s="7" t="s">
        <v>29</v>
      </c>
      <c r="E4079" s="7" t="s">
        <v>7969</v>
      </c>
      <c r="F4079" s="7" t="s">
        <v>31</v>
      </c>
      <c r="G4079" s="8">
        <v>7.5</v>
      </c>
      <c r="H4079" s="9">
        <v>2.52E-2</v>
      </c>
      <c r="I4079" s="10">
        <v>28615.38</v>
      </c>
      <c r="J4079" s="11"/>
      <c r="K4079" s="7" t="s">
        <v>92</v>
      </c>
      <c r="L4079" s="12">
        <v>45</v>
      </c>
      <c r="M4079" s="11"/>
      <c r="N4079" s="38">
        <f>I4079*(100-$B$4)*(100-$B$5)/10000</f>
        <v>28615.38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35.1" customHeight="1" outlineLevel="5" x14ac:dyDescent="0.2">
      <c r="A4080" s="6" t="s">
        <v>8138</v>
      </c>
      <c r="B4080" s="7" t="s">
        <v>8139</v>
      </c>
      <c r="C4080" s="7" t="s">
        <v>6331</v>
      </c>
      <c r="D4080" s="7" t="s">
        <v>61</v>
      </c>
      <c r="E4080" s="7" t="s">
        <v>2008</v>
      </c>
      <c r="F4080" s="7" t="s">
        <v>31</v>
      </c>
      <c r="G4080" s="8">
        <v>7.5</v>
      </c>
      <c r="H4080" s="9">
        <v>2.52E-2</v>
      </c>
      <c r="I4080" s="10">
        <v>20769.23</v>
      </c>
      <c r="J4080" s="11"/>
      <c r="K4080" s="7"/>
      <c r="L4080" s="12">
        <v>45</v>
      </c>
      <c r="M4080" s="11"/>
      <c r="N4080" s="38">
        <f>I4080*(100-$B$4)*(100-$B$5)/10000</f>
        <v>20769.23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35.1" customHeight="1" outlineLevel="5" x14ac:dyDescent="0.2">
      <c r="A4081" s="6" t="s">
        <v>8140</v>
      </c>
      <c r="B4081" s="7" t="s">
        <v>8141</v>
      </c>
      <c r="C4081" s="7" t="s">
        <v>6331</v>
      </c>
      <c r="D4081" s="7" t="s">
        <v>61</v>
      </c>
      <c r="E4081" s="7" t="s">
        <v>7969</v>
      </c>
      <c r="F4081" s="7" t="s">
        <v>31</v>
      </c>
      <c r="G4081" s="8">
        <v>7.5</v>
      </c>
      <c r="H4081" s="9">
        <v>2.52E-2</v>
      </c>
      <c r="I4081" s="10">
        <v>20769.23</v>
      </c>
      <c r="J4081" s="11"/>
      <c r="K4081" s="7"/>
      <c r="L4081" s="12">
        <v>45</v>
      </c>
      <c r="M4081" s="11"/>
      <c r="N4081" s="38">
        <f>I4081*(100-$B$4)*(100-$B$5)/10000</f>
        <v>20769.23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35.1" customHeight="1" outlineLevel="5" x14ac:dyDescent="0.2">
      <c r="A4082" s="6" t="s">
        <v>8142</v>
      </c>
      <c r="B4082" s="7" t="s">
        <v>8143</v>
      </c>
      <c r="C4082" s="7" t="s">
        <v>6331</v>
      </c>
      <c r="D4082" s="7" t="s">
        <v>61</v>
      </c>
      <c r="E4082" s="7" t="s">
        <v>2008</v>
      </c>
      <c r="F4082" s="7" t="s">
        <v>31</v>
      </c>
      <c r="G4082" s="8">
        <v>7.5</v>
      </c>
      <c r="H4082" s="9">
        <v>2.52E-2</v>
      </c>
      <c r="I4082" s="10">
        <v>20769.23</v>
      </c>
      <c r="J4082" s="11"/>
      <c r="K4082" s="7"/>
      <c r="L4082" s="12">
        <v>45</v>
      </c>
      <c r="M4082" s="11"/>
      <c r="N4082" s="38">
        <f>I4082*(100-$B$4)*(100-$B$5)/10000</f>
        <v>20769.23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35.1" customHeight="1" outlineLevel="5" x14ac:dyDescent="0.2">
      <c r="A4083" s="6" t="s">
        <v>8144</v>
      </c>
      <c r="B4083" s="7" t="s">
        <v>8145</v>
      </c>
      <c r="C4083" s="7" t="s">
        <v>6331</v>
      </c>
      <c r="D4083" s="7" t="s">
        <v>61</v>
      </c>
      <c r="E4083" s="7" t="s">
        <v>7969</v>
      </c>
      <c r="F4083" s="7" t="s">
        <v>31</v>
      </c>
      <c r="G4083" s="8">
        <v>7.5</v>
      </c>
      <c r="H4083" s="9">
        <v>2.52E-2</v>
      </c>
      <c r="I4083" s="10">
        <v>20769.23</v>
      </c>
      <c r="J4083" s="11"/>
      <c r="K4083" s="7"/>
      <c r="L4083" s="12">
        <v>45</v>
      </c>
      <c r="M4083" s="11"/>
      <c r="N4083" s="38">
        <f>I4083*(100-$B$4)*(100-$B$5)/10000</f>
        <v>20769.23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8146</v>
      </c>
      <c r="B4084" s="7" t="s">
        <v>8147</v>
      </c>
      <c r="C4084" s="7" t="s">
        <v>6331</v>
      </c>
      <c r="D4084" s="7" t="s">
        <v>61</v>
      </c>
      <c r="E4084" s="7" t="s">
        <v>7969</v>
      </c>
      <c r="F4084" s="7" t="s">
        <v>31</v>
      </c>
      <c r="G4084" s="8">
        <v>7.5</v>
      </c>
      <c r="H4084" s="9">
        <v>2.52E-2</v>
      </c>
      <c r="I4084" s="10">
        <v>22615.38</v>
      </c>
      <c r="J4084" s="11"/>
      <c r="K4084" s="7" t="s">
        <v>705</v>
      </c>
      <c r="L4084" s="12">
        <v>45</v>
      </c>
      <c r="M4084" s="11"/>
      <c r="N4084" s="38">
        <f>I4084*(100-$B$4)*(100-$B$5)/10000</f>
        <v>22615.38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8148</v>
      </c>
      <c r="B4085" s="7" t="s">
        <v>8149</v>
      </c>
      <c r="C4085" s="7" t="s">
        <v>6331</v>
      </c>
      <c r="D4085" s="7" t="s">
        <v>61</v>
      </c>
      <c r="E4085" s="7" t="s">
        <v>2008</v>
      </c>
      <c r="F4085" s="7" t="s">
        <v>31</v>
      </c>
      <c r="G4085" s="8">
        <v>7.5</v>
      </c>
      <c r="H4085" s="9">
        <v>2.52E-2</v>
      </c>
      <c r="I4085" s="10">
        <v>22615.38</v>
      </c>
      <c r="J4085" s="11"/>
      <c r="K4085" s="7" t="s">
        <v>705</v>
      </c>
      <c r="L4085" s="12">
        <v>45</v>
      </c>
      <c r="M4085" s="11"/>
      <c r="N4085" s="38">
        <f>I4085*(100-$B$4)*(100-$B$5)/10000</f>
        <v>22615.38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8150</v>
      </c>
      <c r="B4086" s="7" t="s">
        <v>8151</v>
      </c>
      <c r="C4086" s="7" t="s">
        <v>6331</v>
      </c>
      <c r="D4086" s="7" t="s">
        <v>61</v>
      </c>
      <c r="E4086" s="7" t="s">
        <v>2008</v>
      </c>
      <c r="F4086" s="7" t="s">
        <v>31</v>
      </c>
      <c r="G4086" s="8">
        <v>7.5</v>
      </c>
      <c r="H4086" s="9">
        <v>2.52E-2</v>
      </c>
      <c r="I4086" s="10">
        <v>22615.38</v>
      </c>
      <c r="J4086" s="11"/>
      <c r="K4086" s="7" t="s">
        <v>705</v>
      </c>
      <c r="L4086" s="12">
        <v>45</v>
      </c>
      <c r="M4086" s="11"/>
      <c r="N4086" s="38">
        <f>I4086*(100-$B$4)*(100-$B$5)/10000</f>
        <v>22615.38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8152</v>
      </c>
      <c r="B4087" s="7" t="s">
        <v>8153</v>
      </c>
      <c r="C4087" s="7" t="s">
        <v>6331</v>
      </c>
      <c r="D4087" s="7" t="s">
        <v>61</v>
      </c>
      <c r="E4087" s="7" t="s">
        <v>7969</v>
      </c>
      <c r="F4087" s="7" t="s">
        <v>31</v>
      </c>
      <c r="G4087" s="8">
        <v>7.5</v>
      </c>
      <c r="H4087" s="9">
        <v>2.52E-2</v>
      </c>
      <c r="I4087" s="10">
        <v>22615.38</v>
      </c>
      <c r="J4087" s="11"/>
      <c r="K4087" s="7" t="s">
        <v>705</v>
      </c>
      <c r="L4087" s="12">
        <v>45</v>
      </c>
      <c r="M4087" s="11"/>
      <c r="N4087" s="38">
        <f>I4087*(100-$B$4)*(100-$B$5)/10000</f>
        <v>22615.38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47.1" customHeight="1" outlineLevel="5" x14ac:dyDescent="0.2">
      <c r="A4088" s="6" t="s">
        <v>8154</v>
      </c>
      <c r="B4088" s="7" t="s">
        <v>8155</v>
      </c>
      <c r="C4088" s="7" t="s">
        <v>6331</v>
      </c>
      <c r="D4088" s="7" t="s">
        <v>61</v>
      </c>
      <c r="E4088" s="7" t="s">
        <v>7969</v>
      </c>
      <c r="F4088" s="7" t="s">
        <v>31</v>
      </c>
      <c r="G4088" s="8">
        <v>7.5</v>
      </c>
      <c r="H4088" s="9">
        <v>2.52E-2</v>
      </c>
      <c r="I4088" s="10">
        <v>28615.38</v>
      </c>
      <c r="J4088" s="11"/>
      <c r="K4088" s="7" t="s">
        <v>92</v>
      </c>
      <c r="L4088" s="12">
        <v>45</v>
      </c>
      <c r="M4088" s="11"/>
      <c r="N4088" s="38">
        <f>I4088*(100-$B$4)*(100-$B$5)/10000</f>
        <v>28615.38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47.1" customHeight="1" outlineLevel="5" x14ac:dyDescent="0.2">
      <c r="A4089" s="6" t="s">
        <v>8156</v>
      </c>
      <c r="B4089" s="7" t="s">
        <v>8157</v>
      </c>
      <c r="C4089" s="7" t="s">
        <v>6331</v>
      </c>
      <c r="D4089" s="7" t="s">
        <v>61</v>
      </c>
      <c r="E4089" s="7" t="s">
        <v>2008</v>
      </c>
      <c r="F4089" s="7" t="s">
        <v>31</v>
      </c>
      <c r="G4089" s="8">
        <v>7.5</v>
      </c>
      <c r="H4089" s="9">
        <v>2.52E-2</v>
      </c>
      <c r="I4089" s="10">
        <v>28615.38</v>
      </c>
      <c r="J4089" s="11"/>
      <c r="K4089" s="7" t="s">
        <v>92</v>
      </c>
      <c r="L4089" s="12">
        <v>45</v>
      </c>
      <c r="M4089" s="11"/>
      <c r="N4089" s="38">
        <f>I4089*(100-$B$4)*(100-$B$5)/10000</f>
        <v>28615.38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47.1" customHeight="1" outlineLevel="5" x14ac:dyDescent="0.2">
      <c r="A4090" s="6" t="s">
        <v>8158</v>
      </c>
      <c r="B4090" s="7" t="s">
        <v>8159</v>
      </c>
      <c r="C4090" s="7" t="s">
        <v>6331</v>
      </c>
      <c r="D4090" s="7" t="s">
        <v>61</v>
      </c>
      <c r="E4090" s="7" t="s">
        <v>2008</v>
      </c>
      <c r="F4090" s="7" t="s">
        <v>31</v>
      </c>
      <c r="G4090" s="8">
        <v>7.5</v>
      </c>
      <c r="H4090" s="9">
        <v>2.52E-2</v>
      </c>
      <c r="I4090" s="10">
        <v>28615.38</v>
      </c>
      <c r="J4090" s="11"/>
      <c r="K4090" s="7" t="s">
        <v>92</v>
      </c>
      <c r="L4090" s="12">
        <v>45</v>
      </c>
      <c r="M4090" s="11"/>
      <c r="N4090" s="38">
        <f>I4090*(100-$B$4)*(100-$B$5)/10000</f>
        <v>28615.38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7.1" customHeight="1" outlineLevel="5" x14ac:dyDescent="0.2">
      <c r="A4091" s="6" t="s">
        <v>8160</v>
      </c>
      <c r="B4091" s="7" t="s">
        <v>8161</v>
      </c>
      <c r="C4091" s="7" t="s">
        <v>6331</v>
      </c>
      <c r="D4091" s="7" t="s">
        <v>61</v>
      </c>
      <c r="E4091" s="7" t="s">
        <v>7969</v>
      </c>
      <c r="F4091" s="7" t="s">
        <v>31</v>
      </c>
      <c r="G4091" s="8">
        <v>7.5</v>
      </c>
      <c r="H4091" s="9">
        <v>2.52E-2</v>
      </c>
      <c r="I4091" s="10">
        <v>28615.38</v>
      </c>
      <c r="J4091" s="11"/>
      <c r="K4091" s="7" t="s">
        <v>92</v>
      </c>
      <c r="L4091" s="12">
        <v>45</v>
      </c>
      <c r="M4091" s="11"/>
      <c r="N4091" s="38">
        <f>I4091*(100-$B$4)*(100-$B$5)/10000</f>
        <v>28615.38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35.1" customHeight="1" outlineLevel="5" x14ac:dyDescent="0.2">
      <c r="A4092" s="6" t="s">
        <v>8162</v>
      </c>
      <c r="B4092" s="7" t="s">
        <v>8163</v>
      </c>
      <c r="C4092" s="7" t="s">
        <v>8016</v>
      </c>
      <c r="D4092" s="7" t="s">
        <v>29</v>
      </c>
      <c r="E4092" s="7" t="s">
        <v>8017</v>
      </c>
      <c r="F4092" s="7" t="s">
        <v>31</v>
      </c>
      <c r="G4092" s="8">
        <v>7.5</v>
      </c>
      <c r="H4092" s="9">
        <v>2.52E-2</v>
      </c>
      <c r="I4092" s="10">
        <v>25846.15</v>
      </c>
      <c r="J4092" s="11"/>
      <c r="K4092" s="7"/>
      <c r="L4092" s="12">
        <v>45</v>
      </c>
      <c r="M4092" s="11"/>
      <c r="N4092" s="38">
        <f>I4092*(100-$B$4)*(100-$B$5)/10000</f>
        <v>25846.15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35.1" customHeight="1" outlineLevel="5" x14ac:dyDescent="0.2">
      <c r="A4093" s="6" t="s">
        <v>8164</v>
      </c>
      <c r="B4093" s="7" t="s">
        <v>8165</v>
      </c>
      <c r="C4093" s="7" t="s">
        <v>8016</v>
      </c>
      <c r="D4093" s="7" t="s">
        <v>29</v>
      </c>
      <c r="E4093" s="7" t="s">
        <v>8020</v>
      </c>
      <c r="F4093" s="7" t="s">
        <v>31</v>
      </c>
      <c r="G4093" s="8">
        <v>7.5</v>
      </c>
      <c r="H4093" s="9">
        <v>2.52E-2</v>
      </c>
      <c r="I4093" s="10">
        <v>25846.15</v>
      </c>
      <c r="J4093" s="11"/>
      <c r="K4093" s="7"/>
      <c r="L4093" s="12">
        <v>45</v>
      </c>
      <c r="M4093" s="11"/>
      <c r="N4093" s="38">
        <f>I4093*(100-$B$4)*(100-$B$5)/10000</f>
        <v>25846.15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35.1" customHeight="1" outlineLevel="5" x14ac:dyDescent="0.2">
      <c r="A4094" s="6" t="s">
        <v>8166</v>
      </c>
      <c r="B4094" s="7" t="s">
        <v>8167</v>
      </c>
      <c r="C4094" s="7" t="s">
        <v>8016</v>
      </c>
      <c r="D4094" s="7" t="s">
        <v>29</v>
      </c>
      <c r="E4094" s="7" t="s">
        <v>8020</v>
      </c>
      <c r="F4094" s="7" t="s">
        <v>31</v>
      </c>
      <c r="G4094" s="8">
        <v>7.5</v>
      </c>
      <c r="H4094" s="9">
        <v>2.52E-2</v>
      </c>
      <c r="I4094" s="10">
        <v>25846.15</v>
      </c>
      <c r="J4094" s="11"/>
      <c r="K4094" s="7"/>
      <c r="L4094" s="12">
        <v>45</v>
      </c>
      <c r="M4094" s="11"/>
      <c r="N4094" s="38">
        <f>I4094*(100-$B$4)*(100-$B$5)/10000</f>
        <v>25846.15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35.1" customHeight="1" outlineLevel="5" x14ac:dyDescent="0.2">
      <c r="A4095" s="6" t="s">
        <v>8168</v>
      </c>
      <c r="B4095" s="7" t="s">
        <v>8169</v>
      </c>
      <c r="C4095" s="7" t="s">
        <v>8016</v>
      </c>
      <c r="D4095" s="7" t="s">
        <v>29</v>
      </c>
      <c r="E4095" s="7" t="s">
        <v>8017</v>
      </c>
      <c r="F4095" s="7" t="s">
        <v>31</v>
      </c>
      <c r="G4095" s="8">
        <v>7.5</v>
      </c>
      <c r="H4095" s="9">
        <v>2.52E-2</v>
      </c>
      <c r="I4095" s="10">
        <v>25846.15</v>
      </c>
      <c r="J4095" s="11"/>
      <c r="K4095" s="7"/>
      <c r="L4095" s="12">
        <v>45</v>
      </c>
      <c r="M4095" s="11"/>
      <c r="N4095" s="38">
        <f>I4095*(100-$B$4)*(100-$B$5)/10000</f>
        <v>25846.15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8170</v>
      </c>
      <c r="B4096" s="7" t="s">
        <v>8171</v>
      </c>
      <c r="C4096" s="7" t="s">
        <v>8016</v>
      </c>
      <c r="D4096" s="7" t="s">
        <v>29</v>
      </c>
      <c r="E4096" s="7" t="s">
        <v>8020</v>
      </c>
      <c r="F4096" s="7" t="s">
        <v>31</v>
      </c>
      <c r="G4096" s="8">
        <v>7.5</v>
      </c>
      <c r="H4096" s="9">
        <v>2.52E-2</v>
      </c>
      <c r="I4096" s="10">
        <v>27692.31</v>
      </c>
      <c r="J4096" s="11"/>
      <c r="K4096" s="7" t="s">
        <v>705</v>
      </c>
      <c r="L4096" s="12">
        <v>45</v>
      </c>
      <c r="M4096" s="11"/>
      <c r="N4096" s="38">
        <f>I4096*(100-$B$4)*(100-$B$5)/10000</f>
        <v>27692.31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8172</v>
      </c>
      <c r="B4097" s="7" t="s">
        <v>8173</v>
      </c>
      <c r="C4097" s="7" t="s">
        <v>8016</v>
      </c>
      <c r="D4097" s="7" t="s">
        <v>29</v>
      </c>
      <c r="E4097" s="7" t="s">
        <v>8020</v>
      </c>
      <c r="F4097" s="7" t="s">
        <v>31</v>
      </c>
      <c r="G4097" s="8">
        <v>7.5</v>
      </c>
      <c r="H4097" s="9">
        <v>2.52E-2</v>
      </c>
      <c r="I4097" s="10">
        <v>27692.31</v>
      </c>
      <c r="J4097" s="11"/>
      <c r="K4097" s="7" t="s">
        <v>705</v>
      </c>
      <c r="L4097" s="12">
        <v>45</v>
      </c>
      <c r="M4097" s="11"/>
      <c r="N4097" s="38">
        <f>I4097*(100-$B$4)*(100-$B$5)/10000</f>
        <v>27692.31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8174</v>
      </c>
      <c r="B4098" s="7" t="s">
        <v>8175</v>
      </c>
      <c r="C4098" s="7" t="s">
        <v>8016</v>
      </c>
      <c r="D4098" s="7" t="s">
        <v>29</v>
      </c>
      <c r="E4098" s="7" t="s">
        <v>8017</v>
      </c>
      <c r="F4098" s="7" t="s">
        <v>31</v>
      </c>
      <c r="G4098" s="8">
        <v>7.5</v>
      </c>
      <c r="H4098" s="9">
        <v>2.52E-2</v>
      </c>
      <c r="I4098" s="10">
        <v>27692.31</v>
      </c>
      <c r="J4098" s="11"/>
      <c r="K4098" s="7" t="s">
        <v>705</v>
      </c>
      <c r="L4098" s="12">
        <v>45</v>
      </c>
      <c r="M4098" s="11"/>
      <c r="N4098" s="38">
        <f>I4098*(100-$B$4)*(100-$B$5)/10000</f>
        <v>27692.31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8176</v>
      </c>
      <c r="B4099" s="7" t="s">
        <v>8177</v>
      </c>
      <c r="C4099" s="7" t="s">
        <v>8016</v>
      </c>
      <c r="D4099" s="7" t="s">
        <v>29</v>
      </c>
      <c r="E4099" s="7" t="s">
        <v>8017</v>
      </c>
      <c r="F4099" s="7" t="s">
        <v>31</v>
      </c>
      <c r="G4099" s="8">
        <v>7.5</v>
      </c>
      <c r="H4099" s="9">
        <v>2.52E-2</v>
      </c>
      <c r="I4099" s="10">
        <v>27692.31</v>
      </c>
      <c r="J4099" s="11"/>
      <c r="K4099" s="7" t="s">
        <v>705</v>
      </c>
      <c r="L4099" s="12">
        <v>45</v>
      </c>
      <c r="M4099" s="11"/>
      <c r="N4099" s="38">
        <f>I4099*(100-$B$4)*(100-$B$5)/10000</f>
        <v>27692.31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47.1" customHeight="1" outlineLevel="5" x14ac:dyDescent="0.2">
      <c r="A4100" s="6" t="s">
        <v>8178</v>
      </c>
      <c r="B4100" s="7" t="s">
        <v>8179</v>
      </c>
      <c r="C4100" s="7" t="s">
        <v>8016</v>
      </c>
      <c r="D4100" s="7" t="s">
        <v>29</v>
      </c>
      <c r="E4100" s="7" t="s">
        <v>8017</v>
      </c>
      <c r="F4100" s="7" t="s">
        <v>31</v>
      </c>
      <c r="G4100" s="8">
        <v>7.5</v>
      </c>
      <c r="H4100" s="9">
        <v>2.52E-2</v>
      </c>
      <c r="I4100" s="10">
        <v>33692.300000000003</v>
      </c>
      <c r="J4100" s="11"/>
      <c r="K4100" s="7" t="s">
        <v>92</v>
      </c>
      <c r="L4100" s="12">
        <v>45</v>
      </c>
      <c r="M4100" s="11"/>
      <c r="N4100" s="38">
        <f>I4100*(100-$B$4)*(100-$B$5)/10000</f>
        <v>33692.300000000003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47.1" customHeight="1" outlineLevel="5" x14ac:dyDescent="0.2">
      <c r="A4101" s="6" t="s">
        <v>8180</v>
      </c>
      <c r="B4101" s="7" t="s">
        <v>8181</v>
      </c>
      <c r="C4101" s="7" t="s">
        <v>8016</v>
      </c>
      <c r="D4101" s="7" t="s">
        <v>29</v>
      </c>
      <c r="E4101" s="7" t="s">
        <v>8017</v>
      </c>
      <c r="F4101" s="7" t="s">
        <v>31</v>
      </c>
      <c r="G4101" s="8">
        <v>7.5</v>
      </c>
      <c r="H4101" s="9">
        <v>2.52E-2</v>
      </c>
      <c r="I4101" s="10">
        <v>33692.300000000003</v>
      </c>
      <c r="J4101" s="11"/>
      <c r="K4101" s="7" t="s">
        <v>92</v>
      </c>
      <c r="L4101" s="12">
        <v>45</v>
      </c>
      <c r="M4101" s="11"/>
      <c r="N4101" s="38">
        <f>I4101*(100-$B$4)*(100-$B$5)/10000</f>
        <v>33692.300000000003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47.1" customHeight="1" outlineLevel="5" x14ac:dyDescent="0.2">
      <c r="A4102" s="6" t="s">
        <v>8182</v>
      </c>
      <c r="B4102" s="7" t="s">
        <v>8183</v>
      </c>
      <c r="C4102" s="7" t="s">
        <v>8016</v>
      </c>
      <c r="D4102" s="7" t="s">
        <v>29</v>
      </c>
      <c r="E4102" s="7" t="s">
        <v>8020</v>
      </c>
      <c r="F4102" s="7" t="s">
        <v>31</v>
      </c>
      <c r="G4102" s="8">
        <v>7.5</v>
      </c>
      <c r="H4102" s="9">
        <v>2.52E-2</v>
      </c>
      <c r="I4102" s="10">
        <v>33692.300000000003</v>
      </c>
      <c r="J4102" s="11"/>
      <c r="K4102" s="7" t="s">
        <v>92</v>
      </c>
      <c r="L4102" s="12">
        <v>45</v>
      </c>
      <c r="M4102" s="11"/>
      <c r="N4102" s="38">
        <f>I4102*(100-$B$4)*(100-$B$5)/10000</f>
        <v>33692.300000000003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47.1" customHeight="1" outlineLevel="5" x14ac:dyDescent="0.2">
      <c r="A4103" s="6" t="s">
        <v>8184</v>
      </c>
      <c r="B4103" s="7" t="s">
        <v>8185</v>
      </c>
      <c r="C4103" s="7" t="s">
        <v>8016</v>
      </c>
      <c r="D4103" s="7" t="s">
        <v>29</v>
      </c>
      <c r="E4103" s="7" t="s">
        <v>8020</v>
      </c>
      <c r="F4103" s="7" t="s">
        <v>31</v>
      </c>
      <c r="G4103" s="8">
        <v>7.5</v>
      </c>
      <c r="H4103" s="9">
        <v>2.52E-2</v>
      </c>
      <c r="I4103" s="10">
        <v>33692.300000000003</v>
      </c>
      <c r="J4103" s="11"/>
      <c r="K4103" s="7" t="s">
        <v>92</v>
      </c>
      <c r="L4103" s="12">
        <v>45</v>
      </c>
      <c r="M4103" s="11"/>
      <c r="N4103" s="38">
        <f>I4103*(100-$B$4)*(100-$B$5)/10000</f>
        <v>33692.300000000003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35.1" customHeight="1" outlineLevel="5" x14ac:dyDescent="0.2">
      <c r="A4104" s="6" t="s">
        <v>8186</v>
      </c>
      <c r="B4104" s="7" t="s">
        <v>8187</v>
      </c>
      <c r="C4104" s="7" t="s">
        <v>8016</v>
      </c>
      <c r="D4104" s="7" t="s">
        <v>61</v>
      </c>
      <c r="E4104" s="7" t="s">
        <v>8017</v>
      </c>
      <c r="F4104" s="7" t="s">
        <v>31</v>
      </c>
      <c r="G4104" s="8">
        <v>7.5</v>
      </c>
      <c r="H4104" s="9">
        <v>2.52E-2</v>
      </c>
      <c r="I4104" s="10">
        <v>25846.15</v>
      </c>
      <c r="J4104" s="11"/>
      <c r="K4104" s="7"/>
      <c r="L4104" s="12">
        <v>45</v>
      </c>
      <c r="M4104" s="11"/>
      <c r="N4104" s="38">
        <f>I4104*(100-$B$4)*(100-$B$5)/10000</f>
        <v>25846.15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35.1" customHeight="1" outlineLevel="5" x14ac:dyDescent="0.2">
      <c r="A4105" s="6" t="s">
        <v>8188</v>
      </c>
      <c r="B4105" s="7" t="s">
        <v>8189</v>
      </c>
      <c r="C4105" s="7" t="s">
        <v>8016</v>
      </c>
      <c r="D4105" s="7" t="s">
        <v>61</v>
      </c>
      <c r="E4105" s="7" t="s">
        <v>8020</v>
      </c>
      <c r="F4105" s="7" t="s">
        <v>31</v>
      </c>
      <c r="G4105" s="8">
        <v>7.5</v>
      </c>
      <c r="H4105" s="9">
        <v>2.52E-2</v>
      </c>
      <c r="I4105" s="10">
        <v>25846.15</v>
      </c>
      <c r="J4105" s="11"/>
      <c r="K4105" s="7"/>
      <c r="L4105" s="12">
        <v>45</v>
      </c>
      <c r="M4105" s="11"/>
      <c r="N4105" s="38">
        <f>I4105*(100-$B$4)*(100-$B$5)/10000</f>
        <v>25846.15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35.1" customHeight="1" outlineLevel="5" x14ac:dyDescent="0.2">
      <c r="A4106" s="6" t="s">
        <v>8190</v>
      </c>
      <c r="B4106" s="7" t="s">
        <v>8191</v>
      </c>
      <c r="C4106" s="7" t="s">
        <v>8016</v>
      </c>
      <c r="D4106" s="7" t="s">
        <v>61</v>
      </c>
      <c r="E4106" s="7" t="s">
        <v>8020</v>
      </c>
      <c r="F4106" s="7" t="s">
        <v>31</v>
      </c>
      <c r="G4106" s="8">
        <v>7.5</v>
      </c>
      <c r="H4106" s="9">
        <v>2.52E-2</v>
      </c>
      <c r="I4106" s="10">
        <v>25846.15</v>
      </c>
      <c r="J4106" s="11"/>
      <c r="K4106" s="7"/>
      <c r="L4106" s="12">
        <v>45</v>
      </c>
      <c r="M4106" s="11"/>
      <c r="N4106" s="38">
        <f>I4106*(100-$B$4)*(100-$B$5)/10000</f>
        <v>25846.15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5.1" customHeight="1" outlineLevel="5" x14ac:dyDescent="0.2">
      <c r="A4107" s="6" t="s">
        <v>8192</v>
      </c>
      <c r="B4107" s="7" t="s">
        <v>8193</v>
      </c>
      <c r="C4107" s="7" t="s">
        <v>8016</v>
      </c>
      <c r="D4107" s="7" t="s">
        <v>61</v>
      </c>
      <c r="E4107" s="7" t="s">
        <v>8017</v>
      </c>
      <c r="F4107" s="7" t="s">
        <v>31</v>
      </c>
      <c r="G4107" s="8">
        <v>7.5</v>
      </c>
      <c r="H4107" s="9">
        <v>2.52E-2</v>
      </c>
      <c r="I4107" s="10">
        <v>25846.15</v>
      </c>
      <c r="J4107" s="11"/>
      <c r="K4107" s="7"/>
      <c r="L4107" s="12">
        <v>45</v>
      </c>
      <c r="M4107" s="11"/>
      <c r="N4107" s="38">
        <f>I4107*(100-$B$4)*(100-$B$5)/10000</f>
        <v>25846.15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35.1" customHeight="1" outlineLevel="5" x14ac:dyDescent="0.2">
      <c r="A4108" s="6" t="s">
        <v>8194</v>
      </c>
      <c r="B4108" s="7" t="s">
        <v>8195</v>
      </c>
      <c r="C4108" s="7" t="s">
        <v>8016</v>
      </c>
      <c r="D4108" s="7" t="s">
        <v>61</v>
      </c>
      <c r="E4108" s="7" t="s">
        <v>8020</v>
      </c>
      <c r="F4108" s="7" t="s">
        <v>31</v>
      </c>
      <c r="G4108" s="8">
        <v>7.5</v>
      </c>
      <c r="H4108" s="9">
        <v>2.52E-2</v>
      </c>
      <c r="I4108" s="10">
        <v>27692.31</v>
      </c>
      <c r="J4108" s="11"/>
      <c r="K4108" s="7" t="s">
        <v>705</v>
      </c>
      <c r="L4108" s="12">
        <v>45</v>
      </c>
      <c r="M4108" s="11"/>
      <c r="N4108" s="38">
        <f>I4108*(100-$B$4)*(100-$B$5)/10000</f>
        <v>27692.31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35.1" customHeight="1" outlineLevel="5" x14ac:dyDescent="0.2">
      <c r="A4109" s="6" t="s">
        <v>8196</v>
      </c>
      <c r="B4109" s="7" t="s">
        <v>8197</v>
      </c>
      <c r="C4109" s="7" t="s">
        <v>8016</v>
      </c>
      <c r="D4109" s="7" t="s">
        <v>61</v>
      </c>
      <c r="E4109" s="7" t="s">
        <v>8017</v>
      </c>
      <c r="F4109" s="7" t="s">
        <v>31</v>
      </c>
      <c r="G4109" s="8">
        <v>7.5</v>
      </c>
      <c r="H4109" s="9">
        <v>2.52E-2</v>
      </c>
      <c r="I4109" s="10">
        <v>27692.31</v>
      </c>
      <c r="J4109" s="11"/>
      <c r="K4109" s="7" t="s">
        <v>705</v>
      </c>
      <c r="L4109" s="12">
        <v>45</v>
      </c>
      <c r="M4109" s="11"/>
      <c r="N4109" s="38">
        <f>I4109*(100-$B$4)*(100-$B$5)/10000</f>
        <v>27692.31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8198</v>
      </c>
      <c r="B4110" s="7" t="s">
        <v>8199</v>
      </c>
      <c r="C4110" s="7" t="s">
        <v>8016</v>
      </c>
      <c r="D4110" s="7" t="s">
        <v>61</v>
      </c>
      <c r="E4110" s="7" t="s">
        <v>8017</v>
      </c>
      <c r="F4110" s="7" t="s">
        <v>31</v>
      </c>
      <c r="G4110" s="8">
        <v>7.5</v>
      </c>
      <c r="H4110" s="9">
        <v>2.52E-2</v>
      </c>
      <c r="I4110" s="10">
        <v>27692.31</v>
      </c>
      <c r="J4110" s="11"/>
      <c r="K4110" s="7" t="s">
        <v>705</v>
      </c>
      <c r="L4110" s="12">
        <v>45</v>
      </c>
      <c r="M4110" s="11"/>
      <c r="N4110" s="38">
        <f>I4110*(100-$B$4)*(100-$B$5)/10000</f>
        <v>27692.31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8200</v>
      </c>
      <c r="B4111" s="7" t="s">
        <v>8201</v>
      </c>
      <c r="C4111" s="7" t="s">
        <v>8016</v>
      </c>
      <c r="D4111" s="7" t="s">
        <v>61</v>
      </c>
      <c r="E4111" s="7" t="s">
        <v>8020</v>
      </c>
      <c r="F4111" s="7" t="s">
        <v>31</v>
      </c>
      <c r="G4111" s="8">
        <v>7.5</v>
      </c>
      <c r="H4111" s="9">
        <v>2.52E-2</v>
      </c>
      <c r="I4111" s="10">
        <v>27692.31</v>
      </c>
      <c r="J4111" s="11"/>
      <c r="K4111" s="7" t="s">
        <v>705</v>
      </c>
      <c r="L4111" s="12">
        <v>45</v>
      </c>
      <c r="M4111" s="11"/>
      <c r="N4111" s="38">
        <f>I4111*(100-$B$4)*(100-$B$5)/10000</f>
        <v>27692.31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47.1" customHeight="1" outlineLevel="5" x14ac:dyDescent="0.2">
      <c r="A4112" s="6" t="s">
        <v>8202</v>
      </c>
      <c r="B4112" s="7" t="s">
        <v>8203</v>
      </c>
      <c r="C4112" s="7" t="s">
        <v>8016</v>
      </c>
      <c r="D4112" s="7" t="s">
        <v>61</v>
      </c>
      <c r="E4112" s="7" t="s">
        <v>8017</v>
      </c>
      <c r="F4112" s="7" t="s">
        <v>31</v>
      </c>
      <c r="G4112" s="8">
        <v>7.5</v>
      </c>
      <c r="H4112" s="9">
        <v>2.52E-2</v>
      </c>
      <c r="I4112" s="10">
        <v>33692.300000000003</v>
      </c>
      <c r="J4112" s="11"/>
      <c r="K4112" s="7" t="s">
        <v>92</v>
      </c>
      <c r="L4112" s="12">
        <v>45</v>
      </c>
      <c r="M4112" s="11"/>
      <c r="N4112" s="38">
        <f>I4112*(100-$B$4)*(100-$B$5)/10000</f>
        <v>33692.300000000003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8204</v>
      </c>
      <c r="B4113" s="7" t="s">
        <v>8205</v>
      </c>
      <c r="C4113" s="7" t="s">
        <v>8016</v>
      </c>
      <c r="D4113" s="7" t="s">
        <v>61</v>
      </c>
      <c r="E4113" s="7" t="s">
        <v>8020</v>
      </c>
      <c r="F4113" s="7" t="s">
        <v>31</v>
      </c>
      <c r="G4113" s="8">
        <v>7.5</v>
      </c>
      <c r="H4113" s="9">
        <v>2.52E-2</v>
      </c>
      <c r="I4113" s="10">
        <v>33692.300000000003</v>
      </c>
      <c r="J4113" s="11"/>
      <c r="K4113" s="7" t="s">
        <v>92</v>
      </c>
      <c r="L4113" s="12">
        <v>45</v>
      </c>
      <c r="M4113" s="11"/>
      <c r="N4113" s="38">
        <f>I4113*(100-$B$4)*(100-$B$5)/10000</f>
        <v>33692.300000000003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47.1" customHeight="1" outlineLevel="5" x14ac:dyDescent="0.2">
      <c r="A4114" s="6" t="s">
        <v>8206</v>
      </c>
      <c r="B4114" s="7" t="s">
        <v>8207</v>
      </c>
      <c r="C4114" s="7" t="s">
        <v>8016</v>
      </c>
      <c r="D4114" s="7" t="s">
        <v>61</v>
      </c>
      <c r="E4114" s="7" t="s">
        <v>8017</v>
      </c>
      <c r="F4114" s="7" t="s">
        <v>31</v>
      </c>
      <c r="G4114" s="8">
        <v>7.5</v>
      </c>
      <c r="H4114" s="9">
        <v>2.52E-2</v>
      </c>
      <c r="I4114" s="10">
        <v>33692.300000000003</v>
      </c>
      <c r="J4114" s="11"/>
      <c r="K4114" s="7" t="s">
        <v>92</v>
      </c>
      <c r="L4114" s="12">
        <v>45</v>
      </c>
      <c r="M4114" s="11"/>
      <c r="N4114" s="38">
        <f>I4114*(100-$B$4)*(100-$B$5)/10000</f>
        <v>33692.300000000003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47.1" customHeight="1" outlineLevel="5" x14ac:dyDescent="0.2">
      <c r="A4115" s="6" t="s">
        <v>8208</v>
      </c>
      <c r="B4115" s="7" t="s">
        <v>8209</v>
      </c>
      <c r="C4115" s="7" t="s">
        <v>8016</v>
      </c>
      <c r="D4115" s="7" t="s">
        <v>61</v>
      </c>
      <c r="E4115" s="7" t="s">
        <v>8020</v>
      </c>
      <c r="F4115" s="7" t="s">
        <v>31</v>
      </c>
      <c r="G4115" s="8">
        <v>7.5</v>
      </c>
      <c r="H4115" s="9">
        <v>2.52E-2</v>
      </c>
      <c r="I4115" s="10">
        <v>33692.300000000003</v>
      </c>
      <c r="J4115" s="11"/>
      <c r="K4115" s="7" t="s">
        <v>92</v>
      </c>
      <c r="L4115" s="12">
        <v>45</v>
      </c>
      <c r="M4115" s="11"/>
      <c r="N4115" s="38">
        <f>I4115*(100-$B$4)*(100-$B$5)/10000</f>
        <v>33692.300000000003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11.1" customHeight="1" outlineLevel="4" x14ac:dyDescent="0.2">
      <c r="A4116" s="30" t="s">
        <v>8210</v>
      </c>
      <c r="B4116" s="30"/>
      <c r="C4116" s="30"/>
      <c r="D4116" s="30"/>
      <c r="E4116" s="30"/>
      <c r="F4116" s="30"/>
      <c r="G4116" s="30"/>
      <c r="H4116" s="30"/>
      <c r="I4116" s="30"/>
      <c r="J4116" s="30"/>
      <c r="K4116" s="30"/>
      <c r="L4116" s="30"/>
      <c r="M4116" s="30"/>
      <c r="N4116" s="37"/>
      <c r="O4116" s="37"/>
      <c r="P4116" s="37"/>
      <c r="Q4116" s="37"/>
    </row>
    <row r="4117" spans="1:17" ht="47.1" customHeight="1" outlineLevel="5" x14ac:dyDescent="0.2">
      <c r="A4117" s="6" t="s">
        <v>8211</v>
      </c>
      <c r="B4117" s="7" t="s">
        <v>8212</v>
      </c>
      <c r="C4117" s="7" t="s">
        <v>124</v>
      </c>
      <c r="D4117" s="7" t="s">
        <v>29</v>
      </c>
      <c r="E4117" s="7" t="s">
        <v>7922</v>
      </c>
      <c r="F4117" s="7" t="s">
        <v>31</v>
      </c>
      <c r="G4117" s="8">
        <v>7.5</v>
      </c>
      <c r="H4117" s="9">
        <v>2.52E-2</v>
      </c>
      <c r="I4117" s="10">
        <v>19076.919999999998</v>
      </c>
      <c r="J4117" s="11"/>
      <c r="K4117" s="7"/>
      <c r="L4117" s="12">
        <v>45</v>
      </c>
      <c r="M4117" s="11"/>
      <c r="N4117" s="38">
        <f>I4117*(100-$B$4)*(100-$B$5)/10000</f>
        <v>19076.919999999998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35.1" customHeight="1" outlineLevel="5" x14ac:dyDescent="0.2">
      <c r="A4118" s="6" t="s">
        <v>8213</v>
      </c>
      <c r="B4118" s="7" t="s">
        <v>8214</v>
      </c>
      <c r="C4118" s="7" t="s">
        <v>124</v>
      </c>
      <c r="D4118" s="7" t="s">
        <v>29</v>
      </c>
      <c r="E4118" s="7" t="s">
        <v>7917</v>
      </c>
      <c r="F4118" s="7" t="s">
        <v>31</v>
      </c>
      <c r="G4118" s="8">
        <v>7.5</v>
      </c>
      <c r="H4118" s="9">
        <v>2.52E-2</v>
      </c>
      <c r="I4118" s="10">
        <v>19076.919999999998</v>
      </c>
      <c r="J4118" s="11"/>
      <c r="K4118" s="7"/>
      <c r="L4118" s="12">
        <v>45</v>
      </c>
      <c r="M4118" s="11"/>
      <c r="N4118" s="38">
        <f>I4118*(100-$B$4)*(100-$B$5)/10000</f>
        <v>19076.919999999998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35.1" customHeight="1" outlineLevel="5" x14ac:dyDescent="0.2">
      <c r="A4119" s="6" t="s">
        <v>8215</v>
      </c>
      <c r="B4119" s="7" t="s">
        <v>8216</v>
      </c>
      <c r="C4119" s="7" t="s">
        <v>124</v>
      </c>
      <c r="D4119" s="7" t="s">
        <v>29</v>
      </c>
      <c r="E4119" s="7" t="s">
        <v>7922</v>
      </c>
      <c r="F4119" s="7" t="s">
        <v>31</v>
      </c>
      <c r="G4119" s="8">
        <v>7.5</v>
      </c>
      <c r="H4119" s="9">
        <v>2.52E-2</v>
      </c>
      <c r="I4119" s="10">
        <v>19076.919999999998</v>
      </c>
      <c r="J4119" s="11"/>
      <c r="K4119" s="7"/>
      <c r="L4119" s="12">
        <v>45</v>
      </c>
      <c r="M4119" s="11"/>
      <c r="N4119" s="38">
        <f>I4119*(100-$B$4)*(100-$B$5)/10000</f>
        <v>19076.919999999998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35.1" customHeight="1" outlineLevel="5" x14ac:dyDescent="0.2">
      <c r="A4120" s="6" t="s">
        <v>8217</v>
      </c>
      <c r="B4120" s="7" t="s">
        <v>8218</v>
      </c>
      <c r="C4120" s="7" t="s">
        <v>124</v>
      </c>
      <c r="D4120" s="7" t="s">
        <v>29</v>
      </c>
      <c r="E4120" s="7" t="s">
        <v>7917</v>
      </c>
      <c r="F4120" s="7" t="s">
        <v>31</v>
      </c>
      <c r="G4120" s="8">
        <v>7.5</v>
      </c>
      <c r="H4120" s="9">
        <v>2.52E-2</v>
      </c>
      <c r="I4120" s="10">
        <v>19076.919999999998</v>
      </c>
      <c r="J4120" s="11"/>
      <c r="K4120" s="7"/>
      <c r="L4120" s="12">
        <v>45</v>
      </c>
      <c r="M4120" s="11"/>
      <c r="N4120" s="38">
        <f>I4120*(100-$B$4)*(100-$B$5)/10000</f>
        <v>19076.919999999998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8219</v>
      </c>
      <c r="B4121" s="7" t="s">
        <v>8220</v>
      </c>
      <c r="C4121" s="7" t="s">
        <v>124</v>
      </c>
      <c r="D4121" s="7" t="s">
        <v>29</v>
      </c>
      <c r="E4121" s="7" t="s">
        <v>7917</v>
      </c>
      <c r="F4121" s="7" t="s">
        <v>31</v>
      </c>
      <c r="G4121" s="8">
        <v>7.5</v>
      </c>
      <c r="H4121" s="9">
        <v>2.52E-2</v>
      </c>
      <c r="I4121" s="10">
        <v>20923.080000000002</v>
      </c>
      <c r="J4121" s="11"/>
      <c r="K4121" s="7" t="s">
        <v>705</v>
      </c>
      <c r="L4121" s="12">
        <v>45</v>
      </c>
      <c r="M4121" s="11"/>
      <c r="N4121" s="38">
        <f>I4121*(100-$B$4)*(100-$B$5)/10000</f>
        <v>20923.080000000002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47.1" customHeight="1" outlineLevel="5" x14ac:dyDescent="0.2">
      <c r="A4122" s="6" t="s">
        <v>8221</v>
      </c>
      <c r="B4122" s="7" t="s">
        <v>8222</v>
      </c>
      <c r="C4122" s="7" t="s">
        <v>124</v>
      </c>
      <c r="D4122" s="7" t="s">
        <v>29</v>
      </c>
      <c r="E4122" s="7" t="s">
        <v>7922</v>
      </c>
      <c r="F4122" s="7" t="s">
        <v>31</v>
      </c>
      <c r="G4122" s="8">
        <v>7.5</v>
      </c>
      <c r="H4122" s="9">
        <v>2.52E-2</v>
      </c>
      <c r="I4122" s="10">
        <v>20923.080000000002</v>
      </c>
      <c r="J4122" s="11"/>
      <c r="K4122" s="7" t="s">
        <v>705</v>
      </c>
      <c r="L4122" s="12">
        <v>45</v>
      </c>
      <c r="M4122" s="11"/>
      <c r="N4122" s="38">
        <f>I4122*(100-$B$4)*(100-$B$5)/10000</f>
        <v>20923.080000000002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5.1" customHeight="1" outlineLevel="5" x14ac:dyDescent="0.2">
      <c r="A4123" s="6" t="s">
        <v>8223</v>
      </c>
      <c r="B4123" s="7" t="s">
        <v>8224</v>
      </c>
      <c r="C4123" s="7" t="s">
        <v>124</v>
      </c>
      <c r="D4123" s="7" t="s">
        <v>29</v>
      </c>
      <c r="E4123" s="7" t="s">
        <v>7922</v>
      </c>
      <c r="F4123" s="7" t="s">
        <v>31</v>
      </c>
      <c r="G4123" s="8">
        <v>7.5</v>
      </c>
      <c r="H4123" s="9">
        <v>2.52E-2</v>
      </c>
      <c r="I4123" s="10">
        <v>20923.080000000002</v>
      </c>
      <c r="J4123" s="11"/>
      <c r="K4123" s="7" t="s">
        <v>705</v>
      </c>
      <c r="L4123" s="12">
        <v>45</v>
      </c>
      <c r="M4123" s="11"/>
      <c r="N4123" s="38">
        <f>I4123*(100-$B$4)*(100-$B$5)/10000</f>
        <v>20923.080000000002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47.1" customHeight="1" outlineLevel="5" x14ac:dyDescent="0.2">
      <c r="A4124" s="6" t="s">
        <v>8225</v>
      </c>
      <c r="B4124" s="7" t="s">
        <v>8226</v>
      </c>
      <c r="C4124" s="7" t="s">
        <v>124</v>
      </c>
      <c r="D4124" s="7" t="s">
        <v>29</v>
      </c>
      <c r="E4124" s="7" t="s">
        <v>7917</v>
      </c>
      <c r="F4124" s="7" t="s">
        <v>31</v>
      </c>
      <c r="G4124" s="8">
        <v>7.5</v>
      </c>
      <c r="H4124" s="9">
        <v>2.52E-2</v>
      </c>
      <c r="I4124" s="10">
        <v>20923.080000000002</v>
      </c>
      <c r="J4124" s="11"/>
      <c r="K4124" s="7" t="s">
        <v>705</v>
      </c>
      <c r="L4124" s="12">
        <v>45</v>
      </c>
      <c r="M4124" s="11"/>
      <c r="N4124" s="38">
        <f>I4124*(100-$B$4)*(100-$B$5)/10000</f>
        <v>20923.080000000002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59.1" customHeight="1" outlineLevel="5" x14ac:dyDescent="0.2">
      <c r="A4125" s="6" t="s">
        <v>8227</v>
      </c>
      <c r="B4125" s="7" t="s">
        <v>8228</v>
      </c>
      <c r="C4125" s="7" t="s">
        <v>124</v>
      </c>
      <c r="D4125" s="7" t="s">
        <v>29</v>
      </c>
      <c r="E4125" s="7" t="s">
        <v>7922</v>
      </c>
      <c r="F4125" s="7" t="s">
        <v>31</v>
      </c>
      <c r="G4125" s="8">
        <v>7.5</v>
      </c>
      <c r="H4125" s="9">
        <v>2.52E-2</v>
      </c>
      <c r="I4125" s="10">
        <v>26923.08</v>
      </c>
      <c r="J4125" s="11"/>
      <c r="K4125" s="7" t="s">
        <v>92</v>
      </c>
      <c r="L4125" s="12">
        <v>45</v>
      </c>
      <c r="M4125" s="11"/>
      <c r="N4125" s="38">
        <f>I4125*(100-$B$4)*(100-$B$5)/10000</f>
        <v>26923.08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59.1" customHeight="1" outlineLevel="5" x14ac:dyDescent="0.2">
      <c r="A4126" s="6" t="s">
        <v>8229</v>
      </c>
      <c r="B4126" s="7" t="s">
        <v>8230</v>
      </c>
      <c r="C4126" s="7" t="s">
        <v>124</v>
      </c>
      <c r="D4126" s="7" t="s">
        <v>29</v>
      </c>
      <c r="E4126" s="7" t="s">
        <v>7917</v>
      </c>
      <c r="F4126" s="7" t="s">
        <v>31</v>
      </c>
      <c r="G4126" s="8">
        <v>7.5</v>
      </c>
      <c r="H4126" s="9">
        <v>2.52E-2</v>
      </c>
      <c r="I4126" s="10">
        <v>26923.08</v>
      </c>
      <c r="J4126" s="11"/>
      <c r="K4126" s="7" t="s">
        <v>92</v>
      </c>
      <c r="L4126" s="12">
        <v>45</v>
      </c>
      <c r="M4126" s="11"/>
      <c r="N4126" s="38">
        <f>I4126*(100-$B$4)*(100-$B$5)/10000</f>
        <v>26923.08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47.1" customHeight="1" outlineLevel="5" x14ac:dyDescent="0.2">
      <c r="A4127" s="6" t="s">
        <v>8231</v>
      </c>
      <c r="B4127" s="7" t="s">
        <v>8232</v>
      </c>
      <c r="C4127" s="7" t="s">
        <v>124</v>
      </c>
      <c r="D4127" s="7" t="s">
        <v>29</v>
      </c>
      <c r="E4127" s="7" t="s">
        <v>7917</v>
      </c>
      <c r="F4127" s="7" t="s">
        <v>31</v>
      </c>
      <c r="G4127" s="8">
        <v>7.5</v>
      </c>
      <c r="H4127" s="9">
        <v>2.52E-2</v>
      </c>
      <c r="I4127" s="10">
        <v>26923.08</v>
      </c>
      <c r="J4127" s="11"/>
      <c r="K4127" s="7" t="s">
        <v>92</v>
      </c>
      <c r="L4127" s="12">
        <v>45</v>
      </c>
      <c r="M4127" s="11"/>
      <c r="N4127" s="38">
        <f>I4127*(100-$B$4)*(100-$B$5)/10000</f>
        <v>26923.08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59.1" customHeight="1" outlineLevel="5" x14ac:dyDescent="0.2">
      <c r="A4128" s="6" t="s">
        <v>8233</v>
      </c>
      <c r="B4128" s="7" t="s">
        <v>8234</v>
      </c>
      <c r="C4128" s="7" t="s">
        <v>124</v>
      </c>
      <c r="D4128" s="7" t="s">
        <v>29</v>
      </c>
      <c r="E4128" s="7" t="s">
        <v>7922</v>
      </c>
      <c r="F4128" s="7" t="s">
        <v>31</v>
      </c>
      <c r="G4128" s="8">
        <v>7.5</v>
      </c>
      <c r="H4128" s="9">
        <v>2.52E-2</v>
      </c>
      <c r="I4128" s="10">
        <v>26923.08</v>
      </c>
      <c r="J4128" s="11"/>
      <c r="K4128" s="7" t="s">
        <v>92</v>
      </c>
      <c r="L4128" s="12">
        <v>45</v>
      </c>
      <c r="M4128" s="11"/>
      <c r="N4128" s="38">
        <f>I4128*(100-$B$4)*(100-$B$5)/10000</f>
        <v>26923.08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47.1" customHeight="1" outlineLevel="5" x14ac:dyDescent="0.2">
      <c r="A4129" s="6" t="s">
        <v>8235</v>
      </c>
      <c r="B4129" s="7" t="s">
        <v>8236</v>
      </c>
      <c r="C4129" s="7" t="s">
        <v>124</v>
      </c>
      <c r="D4129" s="7" t="s">
        <v>61</v>
      </c>
      <c r="E4129" s="7" t="s">
        <v>7922</v>
      </c>
      <c r="F4129" s="7" t="s">
        <v>31</v>
      </c>
      <c r="G4129" s="8">
        <v>7.5</v>
      </c>
      <c r="H4129" s="9">
        <v>2.52E-2</v>
      </c>
      <c r="I4129" s="10">
        <v>19076.919999999998</v>
      </c>
      <c r="J4129" s="11"/>
      <c r="K4129" s="7"/>
      <c r="L4129" s="12">
        <v>45</v>
      </c>
      <c r="M4129" s="11"/>
      <c r="N4129" s="38">
        <f>I4129*(100-$B$4)*(100-$B$5)/10000</f>
        <v>19076.919999999998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35.1" customHeight="1" outlineLevel="5" x14ac:dyDescent="0.2">
      <c r="A4130" s="6" t="s">
        <v>8237</v>
      </c>
      <c r="B4130" s="7" t="s">
        <v>8238</v>
      </c>
      <c r="C4130" s="7" t="s">
        <v>124</v>
      </c>
      <c r="D4130" s="7" t="s">
        <v>61</v>
      </c>
      <c r="E4130" s="7" t="s">
        <v>7917</v>
      </c>
      <c r="F4130" s="7" t="s">
        <v>31</v>
      </c>
      <c r="G4130" s="8">
        <v>7.5</v>
      </c>
      <c r="H4130" s="9">
        <v>2.52E-2</v>
      </c>
      <c r="I4130" s="10">
        <v>19076.919999999998</v>
      </c>
      <c r="J4130" s="11"/>
      <c r="K4130" s="7"/>
      <c r="L4130" s="12">
        <v>45</v>
      </c>
      <c r="M4130" s="11"/>
      <c r="N4130" s="38">
        <f>I4130*(100-$B$4)*(100-$B$5)/10000</f>
        <v>19076.919999999998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35.1" customHeight="1" outlineLevel="5" x14ac:dyDescent="0.2">
      <c r="A4131" s="6" t="s">
        <v>8239</v>
      </c>
      <c r="B4131" s="7" t="s">
        <v>8240</v>
      </c>
      <c r="C4131" s="7" t="s">
        <v>124</v>
      </c>
      <c r="D4131" s="7" t="s">
        <v>61</v>
      </c>
      <c r="E4131" s="7" t="s">
        <v>7917</v>
      </c>
      <c r="F4131" s="7" t="s">
        <v>31</v>
      </c>
      <c r="G4131" s="8">
        <v>7.5</v>
      </c>
      <c r="H4131" s="9">
        <v>2.52E-2</v>
      </c>
      <c r="I4131" s="10">
        <v>19076.919999999998</v>
      </c>
      <c r="J4131" s="11"/>
      <c r="K4131" s="7"/>
      <c r="L4131" s="12">
        <v>45</v>
      </c>
      <c r="M4131" s="11"/>
      <c r="N4131" s="38">
        <f>I4131*(100-$B$4)*(100-$B$5)/10000</f>
        <v>19076.919999999998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35.1" customHeight="1" outlineLevel="5" x14ac:dyDescent="0.2">
      <c r="A4132" s="6" t="s">
        <v>8241</v>
      </c>
      <c r="B4132" s="7" t="s">
        <v>8242</v>
      </c>
      <c r="C4132" s="7" t="s">
        <v>124</v>
      </c>
      <c r="D4132" s="7" t="s">
        <v>61</v>
      </c>
      <c r="E4132" s="7" t="s">
        <v>7922</v>
      </c>
      <c r="F4132" s="7" t="s">
        <v>31</v>
      </c>
      <c r="G4132" s="8">
        <v>7.5</v>
      </c>
      <c r="H4132" s="9">
        <v>2.52E-2</v>
      </c>
      <c r="I4132" s="10">
        <v>19076.919999999998</v>
      </c>
      <c r="J4132" s="11"/>
      <c r="K4132" s="7"/>
      <c r="L4132" s="12">
        <v>45</v>
      </c>
      <c r="M4132" s="11"/>
      <c r="N4132" s="38">
        <f>I4132*(100-$B$4)*(100-$B$5)/10000</f>
        <v>19076.919999999998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47.1" customHeight="1" outlineLevel="5" x14ac:dyDescent="0.2">
      <c r="A4133" s="6" t="s">
        <v>8243</v>
      </c>
      <c r="B4133" s="7" t="s">
        <v>8244</v>
      </c>
      <c r="C4133" s="7" t="s">
        <v>124</v>
      </c>
      <c r="D4133" s="7" t="s">
        <v>61</v>
      </c>
      <c r="E4133" s="7" t="s">
        <v>7922</v>
      </c>
      <c r="F4133" s="7" t="s">
        <v>31</v>
      </c>
      <c r="G4133" s="8">
        <v>7.5</v>
      </c>
      <c r="H4133" s="9">
        <v>2.52E-2</v>
      </c>
      <c r="I4133" s="10">
        <v>20923.080000000002</v>
      </c>
      <c r="J4133" s="11"/>
      <c r="K4133" s="7" t="s">
        <v>705</v>
      </c>
      <c r="L4133" s="12">
        <v>45</v>
      </c>
      <c r="M4133" s="11"/>
      <c r="N4133" s="38">
        <f>I4133*(100-$B$4)*(100-$B$5)/10000</f>
        <v>20923.080000000002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47.1" customHeight="1" outlineLevel="5" x14ac:dyDescent="0.2">
      <c r="A4134" s="6" t="s">
        <v>8245</v>
      </c>
      <c r="B4134" s="7" t="s">
        <v>8246</v>
      </c>
      <c r="C4134" s="7" t="s">
        <v>124</v>
      </c>
      <c r="D4134" s="7" t="s">
        <v>61</v>
      </c>
      <c r="E4134" s="7" t="s">
        <v>7917</v>
      </c>
      <c r="F4134" s="7" t="s">
        <v>31</v>
      </c>
      <c r="G4134" s="8">
        <v>7.5</v>
      </c>
      <c r="H4134" s="9">
        <v>2.52E-2</v>
      </c>
      <c r="I4134" s="10">
        <v>20923.080000000002</v>
      </c>
      <c r="J4134" s="11"/>
      <c r="K4134" s="7" t="s">
        <v>705</v>
      </c>
      <c r="L4134" s="12">
        <v>45</v>
      </c>
      <c r="M4134" s="11"/>
      <c r="N4134" s="38">
        <f>I4134*(100-$B$4)*(100-$B$5)/10000</f>
        <v>20923.080000000002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8247</v>
      </c>
      <c r="B4135" s="7" t="s">
        <v>8248</v>
      </c>
      <c r="C4135" s="7" t="s">
        <v>124</v>
      </c>
      <c r="D4135" s="7" t="s">
        <v>61</v>
      </c>
      <c r="E4135" s="7" t="s">
        <v>7922</v>
      </c>
      <c r="F4135" s="7" t="s">
        <v>31</v>
      </c>
      <c r="G4135" s="8">
        <v>7.5</v>
      </c>
      <c r="H4135" s="9">
        <v>2.52E-2</v>
      </c>
      <c r="I4135" s="10">
        <v>20923.080000000002</v>
      </c>
      <c r="J4135" s="11"/>
      <c r="K4135" s="7" t="s">
        <v>705</v>
      </c>
      <c r="L4135" s="12">
        <v>45</v>
      </c>
      <c r="M4135" s="11"/>
      <c r="N4135" s="38">
        <f>I4135*(100-$B$4)*(100-$B$5)/10000</f>
        <v>20923.080000000002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8249</v>
      </c>
      <c r="B4136" s="7" t="s">
        <v>8250</v>
      </c>
      <c r="C4136" s="7" t="s">
        <v>124</v>
      </c>
      <c r="D4136" s="7" t="s">
        <v>61</v>
      </c>
      <c r="E4136" s="7" t="s">
        <v>7917</v>
      </c>
      <c r="F4136" s="7" t="s">
        <v>31</v>
      </c>
      <c r="G4136" s="8">
        <v>7.5</v>
      </c>
      <c r="H4136" s="9">
        <v>2.52E-2</v>
      </c>
      <c r="I4136" s="10">
        <v>20923.080000000002</v>
      </c>
      <c r="J4136" s="11"/>
      <c r="K4136" s="7" t="s">
        <v>705</v>
      </c>
      <c r="L4136" s="12">
        <v>45</v>
      </c>
      <c r="M4136" s="11"/>
      <c r="N4136" s="38">
        <f>I4136*(100-$B$4)*(100-$B$5)/10000</f>
        <v>20923.080000000002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59.1" customHeight="1" outlineLevel="5" x14ac:dyDescent="0.2">
      <c r="A4137" s="6" t="s">
        <v>8251</v>
      </c>
      <c r="B4137" s="7" t="s">
        <v>8252</v>
      </c>
      <c r="C4137" s="7" t="s">
        <v>124</v>
      </c>
      <c r="D4137" s="7" t="s">
        <v>61</v>
      </c>
      <c r="E4137" s="7" t="s">
        <v>7922</v>
      </c>
      <c r="F4137" s="7" t="s">
        <v>31</v>
      </c>
      <c r="G4137" s="8">
        <v>7.5</v>
      </c>
      <c r="H4137" s="9">
        <v>2.52E-2</v>
      </c>
      <c r="I4137" s="10">
        <v>26923.08</v>
      </c>
      <c r="J4137" s="11"/>
      <c r="K4137" s="7" t="s">
        <v>92</v>
      </c>
      <c r="L4137" s="12">
        <v>45</v>
      </c>
      <c r="M4137" s="11"/>
      <c r="N4137" s="38">
        <f>I4137*(100-$B$4)*(100-$B$5)/10000</f>
        <v>26923.08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47.1" customHeight="1" outlineLevel="5" x14ac:dyDescent="0.2">
      <c r="A4138" s="6" t="s">
        <v>8253</v>
      </c>
      <c r="B4138" s="7" t="s">
        <v>8254</v>
      </c>
      <c r="C4138" s="7" t="s">
        <v>124</v>
      </c>
      <c r="D4138" s="7" t="s">
        <v>61</v>
      </c>
      <c r="E4138" s="7" t="s">
        <v>7917</v>
      </c>
      <c r="F4138" s="7" t="s">
        <v>31</v>
      </c>
      <c r="G4138" s="8">
        <v>7.5</v>
      </c>
      <c r="H4138" s="9">
        <v>2.52E-2</v>
      </c>
      <c r="I4138" s="10">
        <v>26923.08</v>
      </c>
      <c r="J4138" s="11"/>
      <c r="K4138" s="7" t="s">
        <v>92</v>
      </c>
      <c r="L4138" s="12">
        <v>45</v>
      </c>
      <c r="M4138" s="11"/>
      <c r="N4138" s="38">
        <f>I4138*(100-$B$4)*(100-$B$5)/10000</f>
        <v>26923.08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59.1" customHeight="1" outlineLevel="5" x14ac:dyDescent="0.2">
      <c r="A4139" s="6" t="s">
        <v>8255</v>
      </c>
      <c r="B4139" s="7" t="s">
        <v>8256</v>
      </c>
      <c r="C4139" s="7" t="s">
        <v>124</v>
      </c>
      <c r="D4139" s="7" t="s">
        <v>61</v>
      </c>
      <c r="E4139" s="7" t="s">
        <v>7917</v>
      </c>
      <c r="F4139" s="7" t="s">
        <v>31</v>
      </c>
      <c r="G4139" s="8">
        <v>7.5</v>
      </c>
      <c r="H4139" s="9">
        <v>2.52E-2</v>
      </c>
      <c r="I4139" s="10">
        <v>26923.08</v>
      </c>
      <c r="J4139" s="11"/>
      <c r="K4139" s="7" t="s">
        <v>92</v>
      </c>
      <c r="L4139" s="12">
        <v>45</v>
      </c>
      <c r="M4139" s="11"/>
      <c r="N4139" s="38">
        <f>I4139*(100-$B$4)*(100-$B$5)/10000</f>
        <v>26923.08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59.1" customHeight="1" outlineLevel="5" x14ac:dyDescent="0.2">
      <c r="A4140" s="6" t="s">
        <v>8257</v>
      </c>
      <c r="B4140" s="7" t="s">
        <v>8258</v>
      </c>
      <c r="C4140" s="7" t="s">
        <v>124</v>
      </c>
      <c r="D4140" s="7" t="s">
        <v>61</v>
      </c>
      <c r="E4140" s="7" t="s">
        <v>7922</v>
      </c>
      <c r="F4140" s="7" t="s">
        <v>31</v>
      </c>
      <c r="G4140" s="8">
        <v>7.5</v>
      </c>
      <c r="H4140" s="9">
        <v>2.52E-2</v>
      </c>
      <c r="I4140" s="10">
        <v>26923.08</v>
      </c>
      <c r="J4140" s="11"/>
      <c r="K4140" s="7" t="s">
        <v>92</v>
      </c>
      <c r="L4140" s="12">
        <v>45</v>
      </c>
      <c r="M4140" s="11"/>
      <c r="N4140" s="38">
        <f>I4140*(100-$B$4)*(100-$B$5)/10000</f>
        <v>26923.08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35.1" customHeight="1" outlineLevel="5" x14ac:dyDescent="0.2">
      <c r="A4141" s="6" t="s">
        <v>8259</v>
      </c>
      <c r="B4141" s="7" t="s">
        <v>8260</v>
      </c>
      <c r="C4141" s="7" t="s">
        <v>6331</v>
      </c>
      <c r="D4141" s="7" t="s">
        <v>29</v>
      </c>
      <c r="E4141" s="7" t="s">
        <v>7969</v>
      </c>
      <c r="F4141" s="7" t="s">
        <v>31</v>
      </c>
      <c r="G4141" s="8">
        <v>7.5</v>
      </c>
      <c r="H4141" s="9">
        <v>2.52E-2</v>
      </c>
      <c r="I4141" s="10">
        <v>20769.23</v>
      </c>
      <c r="J4141" s="11"/>
      <c r="K4141" s="7"/>
      <c r="L4141" s="12">
        <v>45</v>
      </c>
      <c r="M4141" s="11"/>
      <c r="N4141" s="38">
        <f>I4141*(100-$B$4)*(100-$B$5)/10000</f>
        <v>20769.23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35.1" customHeight="1" outlineLevel="5" x14ac:dyDescent="0.2">
      <c r="A4142" s="6" t="s">
        <v>8261</v>
      </c>
      <c r="B4142" s="7" t="s">
        <v>8262</v>
      </c>
      <c r="C4142" s="7" t="s">
        <v>6331</v>
      </c>
      <c r="D4142" s="7" t="s">
        <v>29</v>
      </c>
      <c r="E4142" s="7" t="s">
        <v>2008</v>
      </c>
      <c r="F4142" s="7" t="s">
        <v>31</v>
      </c>
      <c r="G4142" s="8">
        <v>7.5</v>
      </c>
      <c r="H4142" s="9">
        <v>2.52E-2</v>
      </c>
      <c r="I4142" s="10">
        <v>20769.23</v>
      </c>
      <c r="J4142" s="11"/>
      <c r="K4142" s="7"/>
      <c r="L4142" s="12">
        <v>45</v>
      </c>
      <c r="M4142" s="11"/>
      <c r="N4142" s="38">
        <f>I4142*(100-$B$4)*(100-$B$5)/10000</f>
        <v>20769.23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35.1" customHeight="1" outlineLevel="5" x14ac:dyDescent="0.2">
      <c r="A4143" s="6" t="s">
        <v>8263</v>
      </c>
      <c r="B4143" s="7" t="s">
        <v>8264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20769.23</v>
      </c>
      <c r="J4143" s="11"/>
      <c r="K4143" s="7"/>
      <c r="L4143" s="12">
        <v>45</v>
      </c>
      <c r="M4143" s="11"/>
      <c r="N4143" s="38">
        <f>I4143*(100-$B$4)*(100-$B$5)/10000</f>
        <v>20769.23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8265</v>
      </c>
      <c r="B4144" s="7" t="s">
        <v>8266</v>
      </c>
      <c r="C4144" s="7" t="s">
        <v>6331</v>
      </c>
      <c r="D4144" s="7" t="s">
        <v>29</v>
      </c>
      <c r="E4144" s="7" t="s">
        <v>7969</v>
      </c>
      <c r="F4144" s="7" t="s">
        <v>31</v>
      </c>
      <c r="G4144" s="8">
        <v>7.5</v>
      </c>
      <c r="H4144" s="9">
        <v>2.52E-2</v>
      </c>
      <c r="I4144" s="10">
        <v>20769.23</v>
      </c>
      <c r="J4144" s="11"/>
      <c r="K4144" s="7"/>
      <c r="L4144" s="12">
        <v>45</v>
      </c>
      <c r="M4144" s="11"/>
      <c r="N4144" s="38">
        <f>I4144*(100-$B$4)*(100-$B$5)/10000</f>
        <v>20769.23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8267</v>
      </c>
      <c r="B4145" s="7" t="s">
        <v>8268</v>
      </c>
      <c r="C4145" s="7" t="s">
        <v>6331</v>
      </c>
      <c r="D4145" s="7" t="s">
        <v>29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22615.38</v>
      </c>
      <c r="J4145" s="11"/>
      <c r="K4145" s="7" t="s">
        <v>705</v>
      </c>
      <c r="L4145" s="12">
        <v>45</v>
      </c>
      <c r="M4145" s="11"/>
      <c r="N4145" s="38">
        <f>I4145*(100-$B$4)*(100-$B$5)/10000</f>
        <v>22615.38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8269</v>
      </c>
      <c r="B4146" s="7" t="s">
        <v>8270</v>
      </c>
      <c r="C4146" s="7" t="s">
        <v>6331</v>
      </c>
      <c r="D4146" s="7" t="s">
        <v>29</v>
      </c>
      <c r="E4146" s="7" t="s">
        <v>7969</v>
      </c>
      <c r="F4146" s="7" t="s">
        <v>31</v>
      </c>
      <c r="G4146" s="8">
        <v>7.5</v>
      </c>
      <c r="H4146" s="9">
        <v>2.52E-2</v>
      </c>
      <c r="I4146" s="10">
        <v>22615.38</v>
      </c>
      <c r="J4146" s="11"/>
      <c r="K4146" s="7" t="s">
        <v>705</v>
      </c>
      <c r="L4146" s="12">
        <v>45</v>
      </c>
      <c r="M4146" s="11"/>
      <c r="N4146" s="38">
        <f>I4146*(100-$B$4)*(100-$B$5)/10000</f>
        <v>22615.38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47.1" customHeight="1" outlineLevel="5" x14ac:dyDescent="0.2">
      <c r="A4147" s="6" t="s">
        <v>8271</v>
      </c>
      <c r="B4147" s="7" t="s">
        <v>8272</v>
      </c>
      <c r="C4147" s="7" t="s">
        <v>6331</v>
      </c>
      <c r="D4147" s="7" t="s">
        <v>29</v>
      </c>
      <c r="E4147" s="7" t="s">
        <v>2008</v>
      </c>
      <c r="F4147" s="7" t="s">
        <v>31</v>
      </c>
      <c r="G4147" s="8">
        <v>7.5</v>
      </c>
      <c r="H4147" s="9">
        <v>2.52E-2</v>
      </c>
      <c r="I4147" s="10">
        <v>22615.38</v>
      </c>
      <c r="J4147" s="11"/>
      <c r="K4147" s="7" t="s">
        <v>705</v>
      </c>
      <c r="L4147" s="12">
        <v>45</v>
      </c>
      <c r="M4147" s="11"/>
      <c r="N4147" s="38">
        <f>I4147*(100-$B$4)*(100-$B$5)/10000</f>
        <v>22615.38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47.1" customHeight="1" outlineLevel="5" x14ac:dyDescent="0.2">
      <c r="A4148" s="6" t="s">
        <v>8273</v>
      </c>
      <c r="B4148" s="7" t="s">
        <v>8274</v>
      </c>
      <c r="C4148" s="7" t="s">
        <v>6331</v>
      </c>
      <c r="D4148" s="7" t="s">
        <v>29</v>
      </c>
      <c r="E4148" s="7" t="s">
        <v>7969</v>
      </c>
      <c r="F4148" s="7" t="s">
        <v>31</v>
      </c>
      <c r="G4148" s="8">
        <v>7.5</v>
      </c>
      <c r="H4148" s="9">
        <v>2.52E-2</v>
      </c>
      <c r="I4148" s="10">
        <v>22615.38</v>
      </c>
      <c r="J4148" s="11"/>
      <c r="K4148" s="7" t="s">
        <v>705</v>
      </c>
      <c r="L4148" s="12">
        <v>45</v>
      </c>
      <c r="M4148" s="11"/>
      <c r="N4148" s="38">
        <f>I4148*(100-$B$4)*(100-$B$5)/10000</f>
        <v>22615.38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47.1" customHeight="1" outlineLevel="5" x14ac:dyDescent="0.2">
      <c r="A4149" s="6" t="s">
        <v>8275</v>
      </c>
      <c r="B4149" s="7" t="s">
        <v>8276</v>
      </c>
      <c r="C4149" s="7" t="s">
        <v>6331</v>
      </c>
      <c r="D4149" s="7" t="s">
        <v>29</v>
      </c>
      <c r="E4149" s="7" t="s">
        <v>2008</v>
      </c>
      <c r="F4149" s="7" t="s">
        <v>31</v>
      </c>
      <c r="G4149" s="8">
        <v>7.5</v>
      </c>
      <c r="H4149" s="9">
        <v>2.52E-2</v>
      </c>
      <c r="I4149" s="10">
        <v>28615.38</v>
      </c>
      <c r="J4149" s="11"/>
      <c r="K4149" s="7" t="s">
        <v>92</v>
      </c>
      <c r="L4149" s="12">
        <v>45</v>
      </c>
      <c r="M4149" s="11"/>
      <c r="N4149" s="38">
        <f>I4149*(100-$B$4)*(100-$B$5)/10000</f>
        <v>28615.38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59.1" customHeight="1" outlineLevel="5" x14ac:dyDescent="0.2">
      <c r="A4150" s="6" t="s">
        <v>8277</v>
      </c>
      <c r="B4150" s="7" t="s">
        <v>8278</v>
      </c>
      <c r="C4150" s="7" t="s">
        <v>6331</v>
      </c>
      <c r="D4150" s="7" t="s">
        <v>29</v>
      </c>
      <c r="E4150" s="7" t="s">
        <v>7969</v>
      </c>
      <c r="F4150" s="7" t="s">
        <v>31</v>
      </c>
      <c r="G4150" s="8">
        <v>7.5</v>
      </c>
      <c r="H4150" s="9">
        <v>2.52E-2</v>
      </c>
      <c r="I4150" s="10">
        <v>28615.38</v>
      </c>
      <c r="J4150" s="11"/>
      <c r="K4150" s="7" t="s">
        <v>92</v>
      </c>
      <c r="L4150" s="12">
        <v>45</v>
      </c>
      <c r="M4150" s="11"/>
      <c r="N4150" s="38">
        <f>I4150*(100-$B$4)*(100-$B$5)/10000</f>
        <v>28615.38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59.1" customHeight="1" outlineLevel="5" x14ac:dyDescent="0.2">
      <c r="A4151" s="6" t="s">
        <v>8279</v>
      </c>
      <c r="B4151" s="7" t="s">
        <v>8280</v>
      </c>
      <c r="C4151" s="7" t="s">
        <v>6331</v>
      </c>
      <c r="D4151" s="7" t="s">
        <v>29</v>
      </c>
      <c r="E4151" s="7" t="s">
        <v>7969</v>
      </c>
      <c r="F4151" s="7" t="s">
        <v>31</v>
      </c>
      <c r="G4151" s="8">
        <v>7.5</v>
      </c>
      <c r="H4151" s="9">
        <v>2.52E-2</v>
      </c>
      <c r="I4151" s="10">
        <v>28615.38</v>
      </c>
      <c r="J4151" s="11"/>
      <c r="K4151" s="7" t="s">
        <v>92</v>
      </c>
      <c r="L4151" s="12">
        <v>45</v>
      </c>
      <c r="M4151" s="11"/>
      <c r="N4151" s="38">
        <f>I4151*(100-$B$4)*(100-$B$5)/10000</f>
        <v>28615.38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59.1" customHeight="1" outlineLevel="5" x14ac:dyDescent="0.2">
      <c r="A4152" s="6" t="s">
        <v>8281</v>
      </c>
      <c r="B4152" s="7" t="s">
        <v>8282</v>
      </c>
      <c r="C4152" s="7" t="s">
        <v>6331</v>
      </c>
      <c r="D4152" s="7" t="s">
        <v>29</v>
      </c>
      <c r="E4152" s="7" t="s">
        <v>2008</v>
      </c>
      <c r="F4152" s="7" t="s">
        <v>31</v>
      </c>
      <c r="G4152" s="8">
        <v>7.5</v>
      </c>
      <c r="H4152" s="9">
        <v>2.52E-2</v>
      </c>
      <c r="I4152" s="10">
        <v>28615.38</v>
      </c>
      <c r="J4152" s="11"/>
      <c r="K4152" s="7" t="s">
        <v>92</v>
      </c>
      <c r="L4152" s="12">
        <v>45</v>
      </c>
      <c r="M4152" s="11"/>
      <c r="N4152" s="38">
        <f>I4152*(100-$B$4)*(100-$B$5)/10000</f>
        <v>28615.38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35.1" customHeight="1" outlineLevel="5" x14ac:dyDescent="0.2">
      <c r="A4153" s="6" t="s">
        <v>8283</v>
      </c>
      <c r="B4153" s="7" t="s">
        <v>8284</v>
      </c>
      <c r="C4153" s="7" t="s">
        <v>6331</v>
      </c>
      <c r="D4153" s="7" t="s">
        <v>61</v>
      </c>
      <c r="E4153" s="7" t="s">
        <v>7969</v>
      </c>
      <c r="F4153" s="7" t="s">
        <v>31</v>
      </c>
      <c r="G4153" s="8">
        <v>7.5</v>
      </c>
      <c r="H4153" s="9">
        <v>2.52E-2</v>
      </c>
      <c r="I4153" s="10">
        <v>20769.23</v>
      </c>
      <c r="J4153" s="11"/>
      <c r="K4153" s="7"/>
      <c r="L4153" s="12">
        <v>45</v>
      </c>
      <c r="M4153" s="11"/>
      <c r="N4153" s="38">
        <f>I4153*(100-$B$4)*(100-$B$5)/10000</f>
        <v>20769.23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35.1" customHeight="1" outlineLevel="5" x14ac:dyDescent="0.2">
      <c r="A4154" s="6" t="s">
        <v>8285</v>
      </c>
      <c r="B4154" s="7" t="s">
        <v>8286</v>
      </c>
      <c r="C4154" s="7" t="s">
        <v>6331</v>
      </c>
      <c r="D4154" s="7" t="s">
        <v>61</v>
      </c>
      <c r="E4154" s="7" t="s">
        <v>2008</v>
      </c>
      <c r="F4154" s="7" t="s">
        <v>31</v>
      </c>
      <c r="G4154" s="8">
        <v>7.5</v>
      </c>
      <c r="H4154" s="9">
        <v>2.52E-2</v>
      </c>
      <c r="I4154" s="10">
        <v>20769.23</v>
      </c>
      <c r="J4154" s="11"/>
      <c r="K4154" s="7"/>
      <c r="L4154" s="12">
        <v>45</v>
      </c>
      <c r="M4154" s="11"/>
      <c r="N4154" s="38">
        <f>I4154*(100-$B$4)*(100-$B$5)/10000</f>
        <v>20769.23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35.1" customHeight="1" outlineLevel="5" x14ac:dyDescent="0.2">
      <c r="A4155" s="6" t="s">
        <v>8287</v>
      </c>
      <c r="B4155" s="7" t="s">
        <v>8288</v>
      </c>
      <c r="C4155" s="7" t="s">
        <v>6331</v>
      </c>
      <c r="D4155" s="7" t="s">
        <v>61</v>
      </c>
      <c r="E4155" s="7" t="s">
        <v>2008</v>
      </c>
      <c r="F4155" s="7" t="s">
        <v>31</v>
      </c>
      <c r="G4155" s="8">
        <v>7.5</v>
      </c>
      <c r="H4155" s="9">
        <v>2.52E-2</v>
      </c>
      <c r="I4155" s="10">
        <v>20769.23</v>
      </c>
      <c r="J4155" s="11"/>
      <c r="K4155" s="7"/>
      <c r="L4155" s="12">
        <v>45</v>
      </c>
      <c r="M4155" s="11"/>
      <c r="N4155" s="38">
        <f>I4155*(100-$B$4)*(100-$B$5)/10000</f>
        <v>20769.23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47.1" customHeight="1" outlineLevel="5" x14ac:dyDescent="0.2">
      <c r="A4156" s="6" t="s">
        <v>8289</v>
      </c>
      <c r="B4156" s="7" t="s">
        <v>8290</v>
      </c>
      <c r="C4156" s="7" t="s">
        <v>6331</v>
      </c>
      <c r="D4156" s="7" t="s">
        <v>61</v>
      </c>
      <c r="E4156" s="7" t="s">
        <v>7969</v>
      </c>
      <c r="F4156" s="7" t="s">
        <v>31</v>
      </c>
      <c r="G4156" s="8">
        <v>7.5</v>
      </c>
      <c r="H4156" s="9">
        <v>2.52E-2</v>
      </c>
      <c r="I4156" s="10">
        <v>20769.23</v>
      </c>
      <c r="J4156" s="11"/>
      <c r="K4156" s="7"/>
      <c r="L4156" s="12">
        <v>45</v>
      </c>
      <c r="M4156" s="11"/>
      <c r="N4156" s="38">
        <f>I4156*(100-$B$4)*(100-$B$5)/10000</f>
        <v>20769.23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8291</v>
      </c>
      <c r="B4157" s="7" t="s">
        <v>8292</v>
      </c>
      <c r="C4157" s="7" t="s">
        <v>6331</v>
      </c>
      <c r="D4157" s="7" t="s">
        <v>61</v>
      </c>
      <c r="E4157" s="7" t="s">
        <v>2008</v>
      </c>
      <c r="F4157" s="7" t="s">
        <v>31</v>
      </c>
      <c r="G4157" s="8">
        <v>7.5</v>
      </c>
      <c r="H4157" s="9">
        <v>2.52E-2</v>
      </c>
      <c r="I4157" s="10">
        <v>22615.38</v>
      </c>
      <c r="J4157" s="11"/>
      <c r="K4157" s="7" t="s">
        <v>705</v>
      </c>
      <c r="L4157" s="12">
        <v>45</v>
      </c>
      <c r="M4157" s="11"/>
      <c r="N4157" s="38">
        <f>I4157*(100-$B$4)*(100-$B$5)/10000</f>
        <v>22615.38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5.1" customHeight="1" outlineLevel="5" x14ac:dyDescent="0.2">
      <c r="A4158" s="6" t="s">
        <v>8293</v>
      </c>
      <c r="B4158" s="7" t="s">
        <v>8294</v>
      </c>
      <c r="C4158" s="7" t="s">
        <v>6331</v>
      </c>
      <c r="D4158" s="7" t="s">
        <v>61</v>
      </c>
      <c r="E4158" s="7" t="s">
        <v>7969</v>
      </c>
      <c r="F4158" s="7" t="s">
        <v>31</v>
      </c>
      <c r="G4158" s="8">
        <v>7.5</v>
      </c>
      <c r="H4158" s="9">
        <v>2.52E-2</v>
      </c>
      <c r="I4158" s="10">
        <v>22615.38</v>
      </c>
      <c r="J4158" s="11"/>
      <c r="K4158" s="7" t="s">
        <v>705</v>
      </c>
      <c r="L4158" s="12">
        <v>45</v>
      </c>
      <c r="M4158" s="11"/>
      <c r="N4158" s="38">
        <f>I4158*(100-$B$4)*(100-$B$5)/10000</f>
        <v>22615.38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47.1" customHeight="1" outlineLevel="5" x14ac:dyDescent="0.2">
      <c r="A4159" s="6" t="s">
        <v>8295</v>
      </c>
      <c r="B4159" s="7" t="s">
        <v>8296</v>
      </c>
      <c r="C4159" s="7" t="s">
        <v>6331</v>
      </c>
      <c r="D4159" s="7" t="s">
        <v>61</v>
      </c>
      <c r="E4159" s="7" t="s">
        <v>2008</v>
      </c>
      <c r="F4159" s="7" t="s">
        <v>31</v>
      </c>
      <c r="G4159" s="8">
        <v>7.5</v>
      </c>
      <c r="H4159" s="9">
        <v>2.52E-2</v>
      </c>
      <c r="I4159" s="10">
        <v>22615.38</v>
      </c>
      <c r="J4159" s="11"/>
      <c r="K4159" s="7" t="s">
        <v>705</v>
      </c>
      <c r="L4159" s="12">
        <v>45</v>
      </c>
      <c r="M4159" s="11"/>
      <c r="N4159" s="38">
        <f>I4159*(100-$B$4)*(100-$B$5)/10000</f>
        <v>22615.38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47.1" customHeight="1" outlineLevel="5" x14ac:dyDescent="0.2">
      <c r="A4160" s="6" t="s">
        <v>8297</v>
      </c>
      <c r="B4160" s="7" t="s">
        <v>8298</v>
      </c>
      <c r="C4160" s="7" t="s">
        <v>6331</v>
      </c>
      <c r="D4160" s="7" t="s">
        <v>61</v>
      </c>
      <c r="E4160" s="7" t="s">
        <v>7969</v>
      </c>
      <c r="F4160" s="7" t="s">
        <v>31</v>
      </c>
      <c r="G4160" s="8">
        <v>7.5</v>
      </c>
      <c r="H4160" s="9">
        <v>2.52E-2</v>
      </c>
      <c r="I4160" s="10">
        <v>22615.38</v>
      </c>
      <c r="J4160" s="11"/>
      <c r="K4160" s="7" t="s">
        <v>705</v>
      </c>
      <c r="L4160" s="12">
        <v>45</v>
      </c>
      <c r="M4160" s="11"/>
      <c r="N4160" s="38">
        <f>I4160*(100-$B$4)*(100-$B$5)/10000</f>
        <v>22615.38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59.1" customHeight="1" outlineLevel="5" x14ac:dyDescent="0.2">
      <c r="A4161" s="6" t="s">
        <v>8299</v>
      </c>
      <c r="B4161" s="7" t="s">
        <v>8300</v>
      </c>
      <c r="C4161" s="7" t="s">
        <v>6331</v>
      </c>
      <c r="D4161" s="7" t="s">
        <v>61</v>
      </c>
      <c r="E4161" s="7" t="s">
        <v>7969</v>
      </c>
      <c r="F4161" s="7" t="s">
        <v>31</v>
      </c>
      <c r="G4161" s="8">
        <v>7.5</v>
      </c>
      <c r="H4161" s="9">
        <v>2.52E-2</v>
      </c>
      <c r="I4161" s="10">
        <v>28615.38</v>
      </c>
      <c r="J4161" s="11"/>
      <c r="K4161" s="7" t="s">
        <v>92</v>
      </c>
      <c r="L4161" s="12">
        <v>45</v>
      </c>
      <c r="M4161" s="11"/>
      <c r="N4161" s="38">
        <f>I4161*(100-$B$4)*(100-$B$5)/10000</f>
        <v>28615.38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7.1" customHeight="1" outlineLevel="5" x14ac:dyDescent="0.2">
      <c r="A4162" s="6" t="s">
        <v>8301</v>
      </c>
      <c r="B4162" s="7" t="s">
        <v>8302</v>
      </c>
      <c r="C4162" s="7" t="s">
        <v>6331</v>
      </c>
      <c r="D4162" s="7" t="s">
        <v>61</v>
      </c>
      <c r="E4162" s="7" t="s">
        <v>2008</v>
      </c>
      <c r="F4162" s="7" t="s">
        <v>31</v>
      </c>
      <c r="G4162" s="8">
        <v>7.5</v>
      </c>
      <c r="H4162" s="9">
        <v>2.52E-2</v>
      </c>
      <c r="I4162" s="10">
        <v>28615.38</v>
      </c>
      <c r="J4162" s="11"/>
      <c r="K4162" s="7" t="s">
        <v>92</v>
      </c>
      <c r="L4162" s="12">
        <v>45</v>
      </c>
      <c r="M4162" s="11"/>
      <c r="N4162" s="38">
        <f>I4162*(100-$B$4)*(100-$B$5)/10000</f>
        <v>28615.38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59.1" customHeight="1" outlineLevel="5" x14ac:dyDescent="0.2">
      <c r="A4163" s="6" t="s">
        <v>8303</v>
      </c>
      <c r="B4163" s="7" t="s">
        <v>8304</v>
      </c>
      <c r="C4163" s="7" t="s">
        <v>6331</v>
      </c>
      <c r="D4163" s="7" t="s">
        <v>61</v>
      </c>
      <c r="E4163" s="7" t="s">
        <v>7969</v>
      </c>
      <c r="F4163" s="7" t="s">
        <v>31</v>
      </c>
      <c r="G4163" s="8">
        <v>7.5</v>
      </c>
      <c r="H4163" s="9">
        <v>2.52E-2</v>
      </c>
      <c r="I4163" s="10">
        <v>28615.38</v>
      </c>
      <c r="J4163" s="11"/>
      <c r="K4163" s="7" t="s">
        <v>92</v>
      </c>
      <c r="L4163" s="12">
        <v>45</v>
      </c>
      <c r="M4163" s="11"/>
      <c r="N4163" s="38">
        <f>I4163*(100-$B$4)*(100-$B$5)/10000</f>
        <v>28615.38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59.1" customHeight="1" outlineLevel="5" x14ac:dyDescent="0.2">
      <c r="A4164" s="6" t="s">
        <v>8305</v>
      </c>
      <c r="B4164" s="7" t="s">
        <v>8306</v>
      </c>
      <c r="C4164" s="7" t="s">
        <v>6331</v>
      </c>
      <c r="D4164" s="7" t="s">
        <v>61</v>
      </c>
      <c r="E4164" s="7" t="s">
        <v>2008</v>
      </c>
      <c r="F4164" s="7" t="s">
        <v>31</v>
      </c>
      <c r="G4164" s="8">
        <v>7.5</v>
      </c>
      <c r="H4164" s="9">
        <v>2.52E-2</v>
      </c>
      <c r="I4164" s="10">
        <v>28615.38</v>
      </c>
      <c r="J4164" s="11"/>
      <c r="K4164" s="7" t="s">
        <v>92</v>
      </c>
      <c r="L4164" s="12">
        <v>45</v>
      </c>
      <c r="M4164" s="11"/>
      <c r="N4164" s="38">
        <f>I4164*(100-$B$4)*(100-$B$5)/10000</f>
        <v>28615.38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35.1" customHeight="1" outlineLevel="5" x14ac:dyDescent="0.2">
      <c r="A4165" s="6" t="s">
        <v>8307</v>
      </c>
      <c r="B4165" s="7" t="s">
        <v>8308</v>
      </c>
      <c r="C4165" s="7" t="s">
        <v>8016</v>
      </c>
      <c r="D4165" s="7" t="s">
        <v>29</v>
      </c>
      <c r="E4165" s="7" t="s">
        <v>8020</v>
      </c>
      <c r="F4165" s="7" t="s">
        <v>31</v>
      </c>
      <c r="G4165" s="8">
        <v>7.5</v>
      </c>
      <c r="H4165" s="9">
        <v>2.52E-2</v>
      </c>
      <c r="I4165" s="10">
        <v>25846.15</v>
      </c>
      <c r="J4165" s="11"/>
      <c r="K4165" s="7"/>
      <c r="L4165" s="12">
        <v>45</v>
      </c>
      <c r="M4165" s="11"/>
      <c r="N4165" s="38">
        <f>I4165*(100-$B$4)*(100-$B$5)/10000</f>
        <v>25846.15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35.1" customHeight="1" outlineLevel="5" x14ac:dyDescent="0.2">
      <c r="A4166" s="6" t="s">
        <v>8309</v>
      </c>
      <c r="B4166" s="7" t="s">
        <v>8310</v>
      </c>
      <c r="C4166" s="7" t="s">
        <v>8016</v>
      </c>
      <c r="D4166" s="7" t="s">
        <v>29</v>
      </c>
      <c r="E4166" s="7" t="s">
        <v>8017</v>
      </c>
      <c r="F4166" s="7" t="s">
        <v>31</v>
      </c>
      <c r="G4166" s="8">
        <v>7.5</v>
      </c>
      <c r="H4166" s="9">
        <v>2.52E-2</v>
      </c>
      <c r="I4166" s="10">
        <v>25846.15</v>
      </c>
      <c r="J4166" s="11"/>
      <c r="K4166" s="7"/>
      <c r="L4166" s="12">
        <v>45</v>
      </c>
      <c r="M4166" s="11"/>
      <c r="N4166" s="38">
        <f>I4166*(100-$B$4)*(100-$B$5)/10000</f>
        <v>25846.15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35.1" customHeight="1" outlineLevel="5" x14ac:dyDescent="0.2">
      <c r="A4167" s="6" t="s">
        <v>8311</v>
      </c>
      <c r="B4167" s="7" t="s">
        <v>8312</v>
      </c>
      <c r="C4167" s="7" t="s">
        <v>8016</v>
      </c>
      <c r="D4167" s="7" t="s">
        <v>29</v>
      </c>
      <c r="E4167" s="7" t="s">
        <v>8017</v>
      </c>
      <c r="F4167" s="7" t="s">
        <v>31</v>
      </c>
      <c r="G4167" s="8">
        <v>7.5</v>
      </c>
      <c r="H4167" s="9">
        <v>2.52E-2</v>
      </c>
      <c r="I4167" s="10">
        <v>25846.15</v>
      </c>
      <c r="J4167" s="11"/>
      <c r="K4167" s="7"/>
      <c r="L4167" s="12">
        <v>45</v>
      </c>
      <c r="M4167" s="11"/>
      <c r="N4167" s="38">
        <f>I4167*(100-$B$4)*(100-$B$5)/10000</f>
        <v>25846.15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47.1" customHeight="1" outlineLevel="5" x14ac:dyDescent="0.2">
      <c r="A4168" s="6" t="s">
        <v>8313</v>
      </c>
      <c r="B4168" s="7" t="s">
        <v>8314</v>
      </c>
      <c r="C4168" s="7" t="s">
        <v>8016</v>
      </c>
      <c r="D4168" s="7" t="s">
        <v>29</v>
      </c>
      <c r="E4168" s="7" t="s">
        <v>8020</v>
      </c>
      <c r="F4168" s="7" t="s">
        <v>31</v>
      </c>
      <c r="G4168" s="8">
        <v>7.5</v>
      </c>
      <c r="H4168" s="9">
        <v>2.52E-2</v>
      </c>
      <c r="I4168" s="10">
        <v>25846.15</v>
      </c>
      <c r="J4168" s="11"/>
      <c r="K4168" s="7"/>
      <c r="L4168" s="12">
        <v>45</v>
      </c>
      <c r="M4168" s="11"/>
      <c r="N4168" s="38">
        <f>I4168*(100-$B$4)*(100-$B$5)/10000</f>
        <v>25846.15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35.1" customHeight="1" outlineLevel="5" x14ac:dyDescent="0.2">
      <c r="A4169" s="6" t="s">
        <v>8315</v>
      </c>
      <c r="B4169" s="7" t="s">
        <v>8316</v>
      </c>
      <c r="C4169" s="7" t="s">
        <v>8016</v>
      </c>
      <c r="D4169" s="7" t="s">
        <v>29</v>
      </c>
      <c r="E4169" s="7" t="s">
        <v>8020</v>
      </c>
      <c r="F4169" s="7" t="s">
        <v>31</v>
      </c>
      <c r="G4169" s="8">
        <v>7.5</v>
      </c>
      <c r="H4169" s="9">
        <v>2.52E-2</v>
      </c>
      <c r="I4169" s="10">
        <v>27692.31</v>
      </c>
      <c r="J4169" s="11"/>
      <c r="K4169" s="7" t="s">
        <v>705</v>
      </c>
      <c r="L4169" s="12">
        <v>45</v>
      </c>
      <c r="M4169" s="11"/>
      <c r="N4169" s="38">
        <f>I4169*(100-$B$4)*(100-$B$5)/10000</f>
        <v>27692.31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35.1" customHeight="1" outlineLevel="5" x14ac:dyDescent="0.2">
      <c r="A4170" s="6" t="s">
        <v>8317</v>
      </c>
      <c r="B4170" s="7" t="s">
        <v>8318</v>
      </c>
      <c r="C4170" s="7" t="s">
        <v>8016</v>
      </c>
      <c r="D4170" s="7" t="s">
        <v>29</v>
      </c>
      <c r="E4170" s="7" t="s">
        <v>8017</v>
      </c>
      <c r="F4170" s="7" t="s">
        <v>31</v>
      </c>
      <c r="G4170" s="8">
        <v>7.5</v>
      </c>
      <c r="H4170" s="9">
        <v>2.52E-2</v>
      </c>
      <c r="I4170" s="10">
        <v>27692.31</v>
      </c>
      <c r="J4170" s="11"/>
      <c r="K4170" s="7" t="s">
        <v>705</v>
      </c>
      <c r="L4170" s="12">
        <v>45</v>
      </c>
      <c r="M4170" s="11"/>
      <c r="N4170" s="38">
        <f>I4170*(100-$B$4)*(100-$B$5)/10000</f>
        <v>27692.31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7.1" customHeight="1" outlineLevel="5" x14ac:dyDescent="0.2">
      <c r="A4171" s="6" t="s">
        <v>8319</v>
      </c>
      <c r="B4171" s="7" t="s">
        <v>8320</v>
      </c>
      <c r="C4171" s="7" t="s">
        <v>8016</v>
      </c>
      <c r="D4171" s="7" t="s">
        <v>29</v>
      </c>
      <c r="E4171" s="7" t="s">
        <v>8020</v>
      </c>
      <c r="F4171" s="7" t="s">
        <v>31</v>
      </c>
      <c r="G4171" s="8">
        <v>7.5</v>
      </c>
      <c r="H4171" s="9">
        <v>2.52E-2</v>
      </c>
      <c r="I4171" s="10">
        <v>27692.31</v>
      </c>
      <c r="J4171" s="11"/>
      <c r="K4171" s="7" t="s">
        <v>705</v>
      </c>
      <c r="L4171" s="12">
        <v>45</v>
      </c>
      <c r="M4171" s="11"/>
      <c r="N4171" s="38">
        <f>I4171*(100-$B$4)*(100-$B$5)/10000</f>
        <v>27692.31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47.1" customHeight="1" outlineLevel="5" x14ac:dyDescent="0.2">
      <c r="A4172" s="6" t="s">
        <v>8321</v>
      </c>
      <c r="B4172" s="7" t="s">
        <v>8322</v>
      </c>
      <c r="C4172" s="7" t="s">
        <v>8016</v>
      </c>
      <c r="D4172" s="7" t="s">
        <v>29</v>
      </c>
      <c r="E4172" s="7" t="s">
        <v>8017</v>
      </c>
      <c r="F4172" s="7" t="s">
        <v>31</v>
      </c>
      <c r="G4172" s="8">
        <v>7.5</v>
      </c>
      <c r="H4172" s="9">
        <v>2.52E-2</v>
      </c>
      <c r="I4172" s="10">
        <v>27692.31</v>
      </c>
      <c r="J4172" s="11"/>
      <c r="K4172" s="7" t="s">
        <v>705</v>
      </c>
      <c r="L4172" s="12">
        <v>45</v>
      </c>
      <c r="M4172" s="11"/>
      <c r="N4172" s="38">
        <f>I4172*(100-$B$4)*(100-$B$5)/10000</f>
        <v>27692.31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7.1" customHeight="1" outlineLevel="5" x14ac:dyDescent="0.2">
      <c r="A4173" s="6" t="s">
        <v>8323</v>
      </c>
      <c r="B4173" s="7" t="s">
        <v>8324</v>
      </c>
      <c r="C4173" s="7" t="s">
        <v>8016</v>
      </c>
      <c r="D4173" s="7" t="s">
        <v>29</v>
      </c>
      <c r="E4173" s="7" t="s">
        <v>8017</v>
      </c>
      <c r="F4173" s="7" t="s">
        <v>31</v>
      </c>
      <c r="G4173" s="8">
        <v>7.5</v>
      </c>
      <c r="H4173" s="9">
        <v>2.52E-2</v>
      </c>
      <c r="I4173" s="10">
        <v>33692.300000000003</v>
      </c>
      <c r="J4173" s="11"/>
      <c r="K4173" s="7" t="s">
        <v>92</v>
      </c>
      <c r="L4173" s="12">
        <v>45</v>
      </c>
      <c r="M4173" s="11"/>
      <c r="N4173" s="38">
        <f>I4173*(100-$B$4)*(100-$B$5)/10000</f>
        <v>33692.300000000003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59.1" customHeight="1" outlineLevel="5" x14ac:dyDescent="0.2">
      <c r="A4174" s="6" t="s">
        <v>8325</v>
      </c>
      <c r="B4174" s="7" t="s">
        <v>8326</v>
      </c>
      <c r="C4174" s="7" t="s">
        <v>8016</v>
      </c>
      <c r="D4174" s="7" t="s">
        <v>29</v>
      </c>
      <c r="E4174" s="7" t="s">
        <v>8017</v>
      </c>
      <c r="F4174" s="7" t="s">
        <v>31</v>
      </c>
      <c r="G4174" s="8">
        <v>7.5</v>
      </c>
      <c r="H4174" s="9">
        <v>2.52E-2</v>
      </c>
      <c r="I4174" s="10">
        <v>33692.300000000003</v>
      </c>
      <c r="J4174" s="11"/>
      <c r="K4174" s="7" t="s">
        <v>92</v>
      </c>
      <c r="L4174" s="12">
        <v>45</v>
      </c>
      <c r="M4174" s="11"/>
      <c r="N4174" s="38">
        <f>I4174*(100-$B$4)*(100-$B$5)/10000</f>
        <v>33692.300000000003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59.1" customHeight="1" outlineLevel="5" x14ac:dyDescent="0.2">
      <c r="A4175" s="6" t="s">
        <v>8327</v>
      </c>
      <c r="B4175" s="7" t="s">
        <v>8328</v>
      </c>
      <c r="C4175" s="7" t="s">
        <v>8016</v>
      </c>
      <c r="D4175" s="7" t="s">
        <v>29</v>
      </c>
      <c r="E4175" s="7" t="s">
        <v>8020</v>
      </c>
      <c r="F4175" s="7" t="s">
        <v>31</v>
      </c>
      <c r="G4175" s="8">
        <v>7.5</v>
      </c>
      <c r="H4175" s="9">
        <v>2.52E-2</v>
      </c>
      <c r="I4175" s="10">
        <v>33692.300000000003</v>
      </c>
      <c r="J4175" s="11"/>
      <c r="K4175" s="7" t="s">
        <v>92</v>
      </c>
      <c r="L4175" s="12">
        <v>45</v>
      </c>
      <c r="M4175" s="11"/>
      <c r="N4175" s="38">
        <f>I4175*(100-$B$4)*(100-$B$5)/10000</f>
        <v>33692.300000000003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59.1" customHeight="1" outlineLevel="5" x14ac:dyDescent="0.2">
      <c r="A4176" s="6" t="s">
        <v>8329</v>
      </c>
      <c r="B4176" s="7" t="s">
        <v>8330</v>
      </c>
      <c r="C4176" s="7" t="s">
        <v>8016</v>
      </c>
      <c r="D4176" s="7" t="s">
        <v>29</v>
      </c>
      <c r="E4176" s="7" t="s">
        <v>8020</v>
      </c>
      <c r="F4176" s="7" t="s">
        <v>31</v>
      </c>
      <c r="G4176" s="8">
        <v>7.5</v>
      </c>
      <c r="H4176" s="9">
        <v>2.52E-2</v>
      </c>
      <c r="I4176" s="10">
        <v>33692.300000000003</v>
      </c>
      <c r="J4176" s="11"/>
      <c r="K4176" s="7" t="s">
        <v>92</v>
      </c>
      <c r="L4176" s="12">
        <v>45</v>
      </c>
      <c r="M4176" s="11"/>
      <c r="N4176" s="38">
        <f>I4176*(100-$B$4)*(100-$B$5)/10000</f>
        <v>33692.300000000003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35.1" customHeight="1" outlineLevel="5" x14ac:dyDescent="0.2">
      <c r="A4177" s="6" t="s">
        <v>8331</v>
      </c>
      <c r="B4177" s="7" t="s">
        <v>8332</v>
      </c>
      <c r="C4177" s="7" t="s">
        <v>8016</v>
      </c>
      <c r="D4177" s="7" t="s">
        <v>61</v>
      </c>
      <c r="E4177" s="7" t="s">
        <v>8017</v>
      </c>
      <c r="F4177" s="7" t="s">
        <v>31</v>
      </c>
      <c r="G4177" s="8">
        <v>7.5</v>
      </c>
      <c r="H4177" s="9">
        <v>2.52E-2</v>
      </c>
      <c r="I4177" s="10">
        <v>25846.15</v>
      </c>
      <c r="J4177" s="11"/>
      <c r="K4177" s="7"/>
      <c r="L4177" s="12">
        <v>45</v>
      </c>
      <c r="M4177" s="11"/>
      <c r="N4177" s="38">
        <f>I4177*(100-$B$4)*(100-$B$5)/10000</f>
        <v>25846.15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47.1" customHeight="1" outlineLevel="5" x14ac:dyDescent="0.2">
      <c r="A4178" s="6" t="s">
        <v>8333</v>
      </c>
      <c r="B4178" s="7" t="s">
        <v>8334</v>
      </c>
      <c r="C4178" s="7" t="s">
        <v>8016</v>
      </c>
      <c r="D4178" s="7" t="s">
        <v>61</v>
      </c>
      <c r="E4178" s="7" t="s">
        <v>8020</v>
      </c>
      <c r="F4178" s="7" t="s">
        <v>31</v>
      </c>
      <c r="G4178" s="8">
        <v>7.5</v>
      </c>
      <c r="H4178" s="9">
        <v>2.52E-2</v>
      </c>
      <c r="I4178" s="10">
        <v>25846.15</v>
      </c>
      <c r="J4178" s="11"/>
      <c r="K4178" s="7"/>
      <c r="L4178" s="12">
        <v>45</v>
      </c>
      <c r="M4178" s="11"/>
      <c r="N4178" s="38">
        <f>I4178*(100-$B$4)*(100-$B$5)/10000</f>
        <v>25846.15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35.1" customHeight="1" outlineLevel="5" x14ac:dyDescent="0.2">
      <c r="A4179" s="6" t="s">
        <v>8335</v>
      </c>
      <c r="B4179" s="7" t="s">
        <v>8336</v>
      </c>
      <c r="C4179" s="7" t="s">
        <v>8016</v>
      </c>
      <c r="D4179" s="7" t="s">
        <v>61</v>
      </c>
      <c r="E4179" s="7" t="s">
        <v>8017</v>
      </c>
      <c r="F4179" s="7" t="s">
        <v>31</v>
      </c>
      <c r="G4179" s="8">
        <v>7.5</v>
      </c>
      <c r="H4179" s="9">
        <v>2.52E-2</v>
      </c>
      <c r="I4179" s="10">
        <v>25846.15</v>
      </c>
      <c r="J4179" s="11"/>
      <c r="K4179" s="7"/>
      <c r="L4179" s="12">
        <v>45</v>
      </c>
      <c r="M4179" s="11"/>
      <c r="N4179" s="38">
        <f>I4179*(100-$B$4)*(100-$B$5)/10000</f>
        <v>25846.15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5.1" customHeight="1" outlineLevel="5" x14ac:dyDescent="0.2">
      <c r="A4180" s="6" t="s">
        <v>8337</v>
      </c>
      <c r="B4180" s="7" t="s">
        <v>8338</v>
      </c>
      <c r="C4180" s="7" t="s">
        <v>8016</v>
      </c>
      <c r="D4180" s="7" t="s">
        <v>61</v>
      </c>
      <c r="E4180" s="7" t="s">
        <v>8020</v>
      </c>
      <c r="F4180" s="7" t="s">
        <v>31</v>
      </c>
      <c r="G4180" s="8">
        <v>7.5</v>
      </c>
      <c r="H4180" s="9">
        <v>2.52E-2</v>
      </c>
      <c r="I4180" s="10">
        <v>25846.15</v>
      </c>
      <c r="J4180" s="11"/>
      <c r="K4180" s="7"/>
      <c r="L4180" s="12">
        <v>45</v>
      </c>
      <c r="M4180" s="11"/>
      <c r="N4180" s="38">
        <f>I4180*(100-$B$4)*(100-$B$5)/10000</f>
        <v>25846.15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47.1" customHeight="1" outlineLevel="5" x14ac:dyDescent="0.2">
      <c r="A4181" s="6" t="s">
        <v>8339</v>
      </c>
      <c r="B4181" s="7" t="s">
        <v>8340</v>
      </c>
      <c r="C4181" s="7" t="s">
        <v>8016</v>
      </c>
      <c r="D4181" s="7" t="s">
        <v>61</v>
      </c>
      <c r="E4181" s="7" t="s">
        <v>8020</v>
      </c>
      <c r="F4181" s="7" t="s">
        <v>31</v>
      </c>
      <c r="G4181" s="8">
        <v>7.5</v>
      </c>
      <c r="H4181" s="9">
        <v>2.52E-2</v>
      </c>
      <c r="I4181" s="10">
        <v>27692.31</v>
      </c>
      <c r="J4181" s="11"/>
      <c r="K4181" s="7" t="s">
        <v>705</v>
      </c>
      <c r="L4181" s="12">
        <v>45</v>
      </c>
      <c r="M4181" s="11"/>
      <c r="N4181" s="38">
        <f>I4181*(100-$B$4)*(100-$B$5)/10000</f>
        <v>27692.31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47.1" customHeight="1" outlineLevel="5" x14ac:dyDescent="0.2">
      <c r="A4182" s="6" t="s">
        <v>8341</v>
      </c>
      <c r="B4182" s="7" t="s">
        <v>8342</v>
      </c>
      <c r="C4182" s="7" t="s">
        <v>8016</v>
      </c>
      <c r="D4182" s="7" t="s">
        <v>61</v>
      </c>
      <c r="E4182" s="7" t="s">
        <v>8017</v>
      </c>
      <c r="F4182" s="7" t="s">
        <v>31</v>
      </c>
      <c r="G4182" s="8">
        <v>7.5</v>
      </c>
      <c r="H4182" s="9">
        <v>2.52E-2</v>
      </c>
      <c r="I4182" s="10">
        <v>27692.31</v>
      </c>
      <c r="J4182" s="11"/>
      <c r="K4182" s="7" t="s">
        <v>705</v>
      </c>
      <c r="L4182" s="12">
        <v>45</v>
      </c>
      <c r="M4182" s="11"/>
      <c r="N4182" s="38">
        <f>I4182*(100-$B$4)*(100-$B$5)/10000</f>
        <v>27692.31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35.1" customHeight="1" outlineLevel="5" x14ac:dyDescent="0.2">
      <c r="A4183" s="6" t="s">
        <v>8343</v>
      </c>
      <c r="B4183" s="7" t="s">
        <v>8344</v>
      </c>
      <c r="C4183" s="7" t="s">
        <v>8016</v>
      </c>
      <c r="D4183" s="7" t="s">
        <v>61</v>
      </c>
      <c r="E4183" s="7" t="s">
        <v>8017</v>
      </c>
      <c r="F4183" s="7" t="s">
        <v>31</v>
      </c>
      <c r="G4183" s="8">
        <v>7.5</v>
      </c>
      <c r="H4183" s="9">
        <v>2.52E-2</v>
      </c>
      <c r="I4183" s="10">
        <v>27692.31</v>
      </c>
      <c r="J4183" s="11"/>
      <c r="K4183" s="7" t="s">
        <v>705</v>
      </c>
      <c r="L4183" s="12">
        <v>45</v>
      </c>
      <c r="M4183" s="11"/>
      <c r="N4183" s="38">
        <f>I4183*(100-$B$4)*(100-$B$5)/10000</f>
        <v>27692.31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35.1" customHeight="1" outlineLevel="5" x14ac:dyDescent="0.2">
      <c r="A4184" s="6" t="s">
        <v>8345</v>
      </c>
      <c r="B4184" s="7" t="s">
        <v>8346</v>
      </c>
      <c r="C4184" s="7" t="s">
        <v>8016</v>
      </c>
      <c r="D4184" s="7" t="s">
        <v>61</v>
      </c>
      <c r="E4184" s="7" t="s">
        <v>8020</v>
      </c>
      <c r="F4184" s="7" t="s">
        <v>31</v>
      </c>
      <c r="G4184" s="8">
        <v>7.5</v>
      </c>
      <c r="H4184" s="9">
        <v>2.52E-2</v>
      </c>
      <c r="I4184" s="10">
        <v>27692.31</v>
      </c>
      <c r="J4184" s="11"/>
      <c r="K4184" s="7" t="s">
        <v>705</v>
      </c>
      <c r="L4184" s="12">
        <v>45</v>
      </c>
      <c r="M4184" s="11"/>
      <c r="N4184" s="38">
        <f>I4184*(100-$B$4)*(100-$B$5)/10000</f>
        <v>27692.31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59.1" customHeight="1" outlineLevel="5" x14ac:dyDescent="0.2">
      <c r="A4185" s="6" t="s">
        <v>8347</v>
      </c>
      <c r="B4185" s="7" t="s">
        <v>8348</v>
      </c>
      <c r="C4185" s="7" t="s">
        <v>8016</v>
      </c>
      <c r="D4185" s="7" t="s">
        <v>61</v>
      </c>
      <c r="E4185" s="7" t="s">
        <v>8020</v>
      </c>
      <c r="F4185" s="7" t="s">
        <v>31</v>
      </c>
      <c r="G4185" s="8">
        <v>7.5</v>
      </c>
      <c r="H4185" s="9">
        <v>2.52E-2</v>
      </c>
      <c r="I4185" s="10">
        <v>33692.300000000003</v>
      </c>
      <c r="J4185" s="11"/>
      <c r="K4185" s="7" t="s">
        <v>92</v>
      </c>
      <c r="L4185" s="12">
        <v>45</v>
      </c>
      <c r="M4185" s="11"/>
      <c r="N4185" s="38">
        <f>I4185*(100-$B$4)*(100-$B$5)/10000</f>
        <v>33692.300000000003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8349</v>
      </c>
      <c r="B4186" s="7" t="s">
        <v>8350</v>
      </c>
      <c r="C4186" s="7" t="s">
        <v>8016</v>
      </c>
      <c r="D4186" s="7" t="s">
        <v>61</v>
      </c>
      <c r="E4186" s="7" t="s">
        <v>8017</v>
      </c>
      <c r="F4186" s="7" t="s">
        <v>31</v>
      </c>
      <c r="G4186" s="8">
        <v>7.5</v>
      </c>
      <c r="H4186" s="9">
        <v>2.52E-2</v>
      </c>
      <c r="I4186" s="10">
        <v>33692.300000000003</v>
      </c>
      <c r="J4186" s="11"/>
      <c r="K4186" s="7" t="s">
        <v>92</v>
      </c>
      <c r="L4186" s="12">
        <v>45</v>
      </c>
      <c r="M4186" s="11"/>
      <c r="N4186" s="38">
        <f>I4186*(100-$B$4)*(100-$B$5)/10000</f>
        <v>33692.300000000003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59.1" customHeight="1" outlineLevel="5" x14ac:dyDescent="0.2">
      <c r="A4187" s="6" t="s">
        <v>8351</v>
      </c>
      <c r="B4187" s="7" t="s">
        <v>8352</v>
      </c>
      <c r="C4187" s="7" t="s">
        <v>8016</v>
      </c>
      <c r="D4187" s="7" t="s">
        <v>61</v>
      </c>
      <c r="E4187" s="7" t="s">
        <v>8020</v>
      </c>
      <c r="F4187" s="7" t="s">
        <v>31</v>
      </c>
      <c r="G4187" s="8">
        <v>7.5</v>
      </c>
      <c r="H4187" s="9">
        <v>2.52E-2</v>
      </c>
      <c r="I4187" s="10">
        <v>33692.300000000003</v>
      </c>
      <c r="J4187" s="11"/>
      <c r="K4187" s="7" t="s">
        <v>92</v>
      </c>
      <c r="L4187" s="12">
        <v>45</v>
      </c>
      <c r="M4187" s="11"/>
      <c r="N4187" s="38">
        <f>I4187*(100-$B$4)*(100-$B$5)/10000</f>
        <v>33692.300000000003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47.1" customHeight="1" outlineLevel="5" x14ac:dyDescent="0.2">
      <c r="A4188" s="6" t="s">
        <v>8353</v>
      </c>
      <c r="B4188" s="7" t="s">
        <v>8354</v>
      </c>
      <c r="C4188" s="7" t="s">
        <v>8016</v>
      </c>
      <c r="D4188" s="7" t="s">
        <v>61</v>
      </c>
      <c r="E4188" s="7" t="s">
        <v>8017</v>
      </c>
      <c r="F4188" s="7" t="s">
        <v>31</v>
      </c>
      <c r="G4188" s="8">
        <v>7.5</v>
      </c>
      <c r="H4188" s="9">
        <v>2.52E-2</v>
      </c>
      <c r="I4188" s="10">
        <v>33692.300000000003</v>
      </c>
      <c r="J4188" s="11"/>
      <c r="K4188" s="7" t="s">
        <v>92</v>
      </c>
      <c r="L4188" s="12">
        <v>45</v>
      </c>
      <c r="M4188" s="11"/>
      <c r="N4188" s="38">
        <f>I4188*(100-$B$4)*(100-$B$5)/10000</f>
        <v>33692.300000000003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11.1" customHeight="1" outlineLevel="3" x14ac:dyDescent="0.2">
      <c r="A4189" s="29" t="s">
        <v>8355</v>
      </c>
      <c r="B4189" s="29"/>
      <c r="C4189" s="29"/>
      <c r="D4189" s="29"/>
      <c r="E4189" s="29"/>
      <c r="F4189" s="29"/>
      <c r="G4189" s="29"/>
      <c r="H4189" s="29"/>
      <c r="I4189" s="29"/>
      <c r="J4189" s="29"/>
      <c r="K4189" s="29"/>
      <c r="L4189" s="29"/>
      <c r="M4189" s="29"/>
      <c r="N4189" s="36"/>
      <c r="O4189" s="36"/>
      <c r="P4189" s="36"/>
      <c r="Q4189" s="36"/>
    </row>
    <row r="4190" spans="1:17" ht="11.1" customHeight="1" outlineLevel="4" x14ac:dyDescent="0.2">
      <c r="A4190" s="30" t="s">
        <v>8356</v>
      </c>
      <c r="B4190" s="30"/>
      <c r="C4190" s="30"/>
      <c r="D4190" s="30"/>
      <c r="E4190" s="30"/>
      <c r="F4190" s="30"/>
      <c r="G4190" s="30"/>
      <c r="H4190" s="30"/>
      <c r="I4190" s="30"/>
      <c r="J4190" s="30"/>
      <c r="K4190" s="30"/>
      <c r="L4190" s="30"/>
      <c r="M4190" s="30"/>
      <c r="N4190" s="37"/>
      <c r="O4190" s="37"/>
      <c r="P4190" s="37"/>
      <c r="Q4190" s="37"/>
    </row>
    <row r="4191" spans="1:17" ht="47.1" customHeight="1" outlineLevel="5" x14ac:dyDescent="0.2">
      <c r="A4191" s="6" t="s">
        <v>8357</v>
      </c>
      <c r="B4191" s="7" t="s">
        <v>8358</v>
      </c>
      <c r="C4191" s="7" t="s">
        <v>43</v>
      </c>
      <c r="D4191" s="7" t="s">
        <v>29</v>
      </c>
      <c r="E4191" s="7" t="s">
        <v>36</v>
      </c>
      <c r="F4191" s="7" t="s">
        <v>31</v>
      </c>
      <c r="G4191" s="8">
        <v>3.2</v>
      </c>
      <c r="H4191" s="9">
        <v>1.2600999999999999E-2</v>
      </c>
      <c r="I4191" s="10">
        <v>12089.05</v>
      </c>
      <c r="J4191" s="11"/>
      <c r="K4191" s="7"/>
      <c r="L4191" s="12">
        <v>30</v>
      </c>
      <c r="M4191" s="11"/>
      <c r="N4191" s="38">
        <f>I4191*(100-$B$4)*(100-$B$5)/10000</f>
        <v>12089.05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59.1" customHeight="1" outlineLevel="5" x14ac:dyDescent="0.2">
      <c r="A4192" s="6" t="s">
        <v>8359</v>
      </c>
      <c r="B4192" s="7" t="s">
        <v>8360</v>
      </c>
      <c r="C4192" s="7" t="s">
        <v>43</v>
      </c>
      <c r="D4192" s="7" t="s">
        <v>29</v>
      </c>
      <c r="E4192" s="7" t="s">
        <v>36</v>
      </c>
      <c r="F4192" s="7" t="s">
        <v>31</v>
      </c>
      <c r="G4192" s="8">
        <v>3.9</v>
      </c>
      <c r="H4192" s="9">
        <v>1.2600999999999999E-2</v>
      </c>
      <c r="I4192" s="10">
        <v>19878.63</v>
      </c>
      <c r="J4192" s="11"/>
      <c r="K4192" s="7" t="s">
        <v>92</v>
      </c>
      <c r="L4192" s="12">
        <v>30</v>
      </c>
      <c r="M4192" s="11"/>
      <c r="N4192" s="38">
        <f>I4192*(100-$B$4)*(100-$B$5)/10000</f>
        <v>19878.63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47.1" customHeight="1" outlineLevel="5" x14ac:dyDescent="0.2">
      <c r="A4193" s="6" t="s">
        <v>8361</v>
      </c>
      <c r="B4193" s="7" t="s">
        <v>8362</v>
      </c>
      <c r="C4193" s="7" t="s">
        <v>348</v>
      </c>
      <c r="D4193" s="7" t="s">
        <v>29</v>
      </c>
      <c r="E4193" s="7" t="s">
        <v>2810</v>
      </c>
      <c r="F4193" s="7" t="s">
        <v>31</v>
      </c>
      <c r="G4193" s="8">
        <v>3.2</v>
      </c>
      <c r="H4193" s="9">
        <v>1.2600999999999999E-2</v>
      </c>
      <c r="I4193" s="10">
        <v>16938.52</v>
      </c>
      <c r="J4193" s="11"/>
      <c r="K4193" s="7"/>
      <c r="L4193" s="12">
        <v>30</v>
      </c>
      <c r="M4193" s="11"/>
      <c r="N4193" s="38">
        <f>I4193*(100-$B$4)*(100-$B$5)/10000</f>
        <v>16938.52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59.1" customHeight="1" outlineLevel="5" x14ac:dyDescent="0.2">
      <c r="A4194" s="6" t="s">
        <v>8363</v>
      </c>
      <c r="B4194" s="7" t="s">
        <v>8364</v>
      </c>
      <c r="C4194" s="7" t="s">
        <v>348</v>
      </c>
      <c r="D4194" s="7" t="s">
        <v>29</v>
      </c>
      <c r="E4194" s="7" t="s">
        <v>2810</v>
      </c>
      <c r="F4194" s="7" t="s">
        <v>31</v>
      </c>
      <c r="G4194" s="8">
        <v>3.9</v>
      </c>
      <c r="H4194" s="9">
        <v>1.2600999999999999E-2</v>
      </c>
      <c r="I4194" s="10">
        <v>24728.11</v>
      </c>
      <c r="J4194" s="11"/>
      <c r="K4194" s="7" t="s">
        <v>92</v>
      </c>
      <c r="L4194" s="12">
        <v>30</v>
      </c>
      <c r="M4194" s="11"/>
      <c r="N4194" s="38">
        <f>I4194*(100-$B$4)*(100-$B$5)/10000</f>
        <v>24728.11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11.1" customHeight="1" outlineLevel="4" x14ac:dyDescent="0.2">
      <c r="A4195" s="30" t="s">
        <v>8365</v>
      </c>
      <c r="B4195" s="30"/>
      <c r="C4195" s="30"/>
      <c r="D4195" s="30"/>
      <c r="E4195" s="30"/>
      <c r="F4195" s="30"/>
      <c r="G4195" s="30"/>
      <c r="H4195" s="30"/>
      <c r="I4195" s="30"/>
      <c r="J4195" s="30"/>
      <c r="K4195" s="30"/>
      <c r="L4195" s="30"/>
      <c r="M4195" s="30"/>
      <c r="N4195" s="37"/>
      <c r="O4195" s="37"/>
      <c r="P4195" s="37"/>
      <c r="Q4195" s="37"/>
    </row>
    <row r="4196" spans="1:17" ht="35.1" customHeight="1" outlineLevel="5" x14ac:dyDescent="0.2">
      <c r="A4196" s="6" t="s">
        <v>8366</v>
      </c>
      <c r="B4196" s="7" t="s">
        <v>8367</v>
      </c>
      <c r="C4196" s="7" t="s">
        <v>72</v>
      </c>
      <c r="D4196" s="7" t="s">
        <v>29</v>
      </c>
      <c r="E4196" s="7" t="s">
        <v>2998</v>
      </c>
      <c r="F4196" s="7" t="s">
        <v>31</v>
      </c>
      <c r="G4196" s="8">
        <v>1.7</v>
      </c>
      <c r="H4196" s="9">
        <v>5.5380000000000004E-3</v>
      </c>
      <c r="I4196" s="10">
        <v>10357.1</v>
      </c>
      <c r="J4196" s="11"/>
      <c r="K4196" s="7"/>
      <c r="L4196" s="12">
        <v>30</v>
      </c>
      <c r="M4196" s="11"/>
      <c r="N4196" s="38">
        <f>I4196*(100-$B$4)*(100-$B$5)/10000</f>
        <v>10357.1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35.1" customHeight="1" outlineLevel="5" x14ac:dyDescent="0.2">
      <c r="A4197" s="6" t="s">
        <v>8368</v>
      </c>
      <c r="B4197" s="7" t="s">
        <v>8369</v>
      </c>
      <c r="C4197" s="7" t="s">
        <v>72</v>
      </c>
      <c r="D4197" s="7" t="s">
        <v>29</v>
      </c>
      <c r="E4197" s="7" t="s">
        <v>2998</v>
      </c>
      <c r="F4197" s="7" t="s">
        <v>31</v>
      </c>
      <c r="G4197" s="8">
        <v>1.7</v>
      </c>
      <c r="H4197" s="9">
        <v>6.6400000000000001E-3</v>
      </c>
      <c r="I4197" s="10">
        <v>10357.1</v>
      </c>
      <c r="J4197" s="11"/>
      <c r="K4197" s="7"/>
      <c r="L4197" s="12">
        <v>30</v>
      </c>
      <c r="M4197" s="11"/>
      <c r="N4197" s="38">
        <f>I4197*(100-$B$4)*(100-$B$5)/10000</f>
        <v>10357.1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35.1" customHeight="1" outlineLevel="5" x14ac:dyDescent="0.2">
      <c r="A4198" s="6" t="s">
        <v>8370</v>
      </c>
      <c r="B4198" s="7" t="s">
        <v>8371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1.7</v>
      </c>
      <c r="H4198" s="9">
        <v>6.6400000000000001E-3</v>
      </c>
      <c r="I4198" s="10">
        <v>10357.1</v>
      </c>
      <c r="J4198" s="11"/>
      <c r="K4198" s="7"/>
      <c r="L4198" s="12">
        <v>30</v>
      </c>
      <c r="M4198" s="11"/>
      <c r="N4198" s="38">
        <f>I4198*(100-$B$4)*(100-$B$5)/10000</f>
        <v>10357.1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8372</v>
      </c>
      <c r="B4199" s="7" t="s">
        <v>8373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1.7</v>
      </c>
      <c r="H4199" s="9">
        <v>6.6400000000000001E-3</v>
      </c>
      <c r="I4199" s="10">
        <v>10357.1</v>
      </c>
      <c r="J4199" s="11"/>
      <c r="K4199" s="7"/>
      <c r="L4199" s="12">
        <v>30</v>
      </c>
      <c r="M4199" s="11"/>
      <c r="N4199" s="38">
        <f>I4199*(100-$B$4)*(100-$B$5)/10000</f>
        <v>10357.1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8374</v>
      </c>
      <c r="B4200" s="7" t="s">
        <v>8375</v>
      </c>
      <c r="C4200" s="7" t="s">
        <v>72</v>
      </c>
      <c r="D4200" s="7" t="s">
        <v>374</v>
      </c>
      <c r="E4200" s="7" t="s">
        <v>5836</v>
      </c>
      <c r="F4200" s="7" t="s">
        <v>31</v>
      </c>
      <c r="G4200" s="8">
        <v>1.7</v>
      </c>
      <c r="H4200" s="9">
        <v>6.6400000000000001E-3</v>
      </c>
      <c r="I4200" s="10">
        <v>10357.1</v>
      </c>
      <c r="J4200" s="11"/>
      <c r="K4200" s="7"/>
      <c r="L4200" s="12">
        <v>30</v>
      </c>
      <c r="M4200" s="11"/>
      <c r="N4200" s="38">
        <f>I4200*(100-$B$4)*(100-$B$5)/10000</f>
        <v>10357.1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8376</v>
      </c>
      <c r="B4201" s="7" t="s">
        <v>8377</v>
      </c>
      <c r="C4201" s="7" t="s">
        <v>2012</v>
      </c>
      <c r="D4201" s="7" t="s">
        <v>29</v>
      </c>
      <c r="E4201" s="7" t="s">
        <v>731</v>
      </c>
      <c r="F4201" s="7" t="s">
        <v>31</v>
      </c>
      <c r="G4201" s="8">
        <v>1.7</v>
      </c>
      <c r="H4201" s="9">
        <v>5.5380000000000004E-3</v>
      </c>
      <c r="I4201" s="10">
        <v>10703.46</v>
      </c>
      <c r="J4201" s="11"/>
      <c r="K4201" s="7"/>
      <c r="L4201" s="12">
        <v>30</v>
      </c>
      <c r="M4201" s="11"/>
      <c r="N4201" s="38">
        <f>I4201*(100-$B$4)*(100-$B$5)/10000</f>
        <v>10703.46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8378</v>
      </c>
      <c r="B4202" s="7" t="s">
        <v>8379</v>
      </c>
      <c r="C4202" s="7" t="s">
        <v>2012</v>
      </c>
      <c r="D4202" s="7" t="s">
        <v>29</v>
      </c>
      <c r="E4202" s="7" t="s">
        <v>731</v>
      </c>
      <c r="F4202" s="7" t="s">
        <v>31</v>
      </c>
      <c r="G4202" s="8">
        <v>1.7</v>
      </c>
      <c r="H4202" s="9">
        <v>6.6400000000000001E-3</v>
      </c>
      <c r="I4202" s="10">
        <v>10703.46</v>
      </c>
      <c r="J4202" s="11"/>
      <c r="K4202" s="7"/>
      <c r="L4202" s="12">
        <v>30</v>
      </c>
      <c r="M4202" s="11"/>
      <c r="N4202" s="38">
        <f>I4202*(100-$B$4)*(100-$B$5)/10000</f>
        <v>10703.46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8380</v>
      </c>
      <c r="B4203" s="7" t="s">
        <v>8381</v>
      </c>
      <c r="C4203" s="7" t="s">
        <v>2012</v>
      </c>
      <c r="D4203" s="7" t="s">
        <v>374</v>
      </c>
      <c r="E4203" s="7" t="s">
        <v>6619</v>
      </c>
      <c r="F4203" s="7" t="s">
        <v>31</v>
      </c>
      <c r="G4203" s="8">
        <v>1.7</v>
      </c>
      <c r="H4203" s="9">
        <v>6.6400000000000001E-3</v>
      </c>
      <c r="I4203" s="10">
        <v>10703.46</v>
      </c>
      <c r="J4203" s="11"/>
      <c r="K4203" s="7"/>
      <c r="L4203" s="12">
        <v>30</v>
      </c>
      <c r="M4203" s="11"/>
      <c r="N4203" s="38">
        <f>I4203*(100-$B$4)*(100-$B$5)/10000</f>
        <v>10703.46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8382</v>
      </c>
      <c r="B4204" s="7" t="s">
        <v>8383</v>
      </c>
      <c r="C4204" s="7" t="s">
        <v>2012</v>
      </c>
      <c r="D4204" s="7" t="s">
        <v>374</v>
      </c>
      <c r="E4204" s="7" t="s">
        <v>6619</v>
      </c>
      <c r="F4204" s="7" t="s">
        <v>31</v>
      </c>
      <c r="G4204" s="8">
        <v>1.7</v>
      </c>
      <c r="H4204" s="9">
        <v>6.6400000000000001E-3</v>
      </c>
      <c r="I4204" s="10">
        <v>10703.46</v>
      </c>
      <c r="J4204" s="11"/>
      <c r="K4204" s="7"/>
      <c r="L4204" s="12">
        <v>30</v>
      </c>
      <c r="M4204" s="11"/>
      <c r="N4204" s="38">
        <f>I4204*(100-$B$4)*(100-$B$5)/10000</f>
        <v>10703.46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11.1" customHeight="1" outlineLevel="4" x14ac:dyDescent="0.2">
      <c r="A4205" s="30" t="s">
        <v>8384</v>
      </c>
      <c r="B4205" s="30"/>
      <c r="C4205" s="30"/>
      <c r="D4205" s="30"/>
      <c r="E4205" s="30"/>
      <c r="F4205" s="30"/>
      <c r="G4205" s="30"/>
      <c r="H4205" s="30"/>
      <c r="I4205" s="30"/>
      <c r="J4205" s="30"/>
      <c r="K4205" s="30"/>
      <c r="L4205" s="30"/>
      <c r="M4205" s="30"/>
      <c r="N4205" s="37"/>
      <c r="O4205" s="37"/>
      <c r="P4205" s="37"/>
      <c r="Q4205" s="37"/>
    </row>
    <row r="4206" spans="1:17" ht="35.1" customHeight="1" outlineLevel="5" x14ac:dyDescent="0.2">
      <c r="A4206" s="6" t="s">
        <v>8385</v>
      </c>
      <c r="B4206" s="7" t="s">
        <v>8386</v>
      </c>
      <c r="C4206" s="7" t="s">
        <v>72</v>
      </c>
      <c r="D4206" s="7" t="s">
        <v>29</v>
      </c>
      <c r="E4206" s="7" t="s">
        <v>2998</v>
      </c>
      <c r="F4206" s="7" t="s">
        <v>31</v>
      </c>
      <c r="G4206" s="8">
        <v>3.2</v>
      </c>
      <c r="H4206" s="9">
        <v>1.2600999999999999E-2</v>
      </c>
      <c r="I4206" s="10">
        <v>12089.05</v>
      </c>
      <c r="J4206" s="11"/>
      <c r="K4206" s="7"/>
      <c r="L4206" s="12">
        <v>30</v>
      </c>
      <c r="M4206" s="11"/>
      <c r="N4206" s="38">
        <f>I4206*(100-$B$4)*(100-$B$5)/10000</f>
        <v>12089.05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8387</v>
      </c>
      <c r="B4207" s="7" t="s">
        <v>8388</v>
      </c>
      <c r="C4207" s="7" t="s">
        <v>72</v>
      </c>
      <c r="D4207" s="7" t="s">
        <v>374</v>
      </c>
      <c r="E4207" s="7" t="s">
        <v>5836</v>
      </c>
      <c r="F4207" s="7" t="s">
        <v>31</v>
      </c>
      <c r="G4207" s="8">
        <v>3.2</v>
      </c>
      <c r="H4207" s="9">
        <v>1.2600999999999999E-2</v>
      </c>
      <c r="I4207" s="10">
        <v>12089.05</v>
      </c>
      <c r="J4207" s="11"/>
      <c r="K4207" s="7"/>
      <c r="L4207" s="12">
        <v>30</v>
      </c>
      <c r="M4207" s="11"/>
      <c r="N4207" s="38">
        <f>I4207*(100-$B$4)*(100-$B$5)/10000</f>
        <v>12089.05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8389</v>
      </c>
      <c r="B4208" s="7" t="s">
        <v>8390</v>
      </c>
      <c r="C4208" s="7" t="s">
        <v>43</v>
      </c>
      <c r="D4208" s="7" t="s">
        <v>29</v>
      </c>
      <c r="E4208" s="7" t="s">
        <v>439</v>
      </c>
      <c r="F4208" s="7" t="s">
        <v>31</v>
      </c>
      <c r="G4208" s="8">
        <v>3.2</v>
      </c>
      <c r="H4208" s="9">
        <v>1.2600999999999999E-2</v>
      </c>
      <c r="I4208" s="10">
        <v>12435.42</v>
      </c>
      <c r="J4208" s="11"/>
      <c r="K4208" s="7"/>
      <c r="L4208" s="12">
        <v>30</v>
      </c>
      <c r="M4208" s="11"/>
      <c r="N4208" s="38">
        <f>I4208*(100-$B$4)*(100-$B$5)/10000</f>
        <v>12435.42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8391</v>
      </c>
      <c r="B4209" s="7" t="s">
        <v>8392</v>
      </c>
      <c r="C4209" s="7" t="s">
        <v>43</v>
      </c>
      <c r="D4209" s="7" t="s">
        <v>29</v>
      </c>
      <c r="E4209" s="7" t="s">
        <v>439</v>
      </c>
      <c r="F4209" s="7" t="s">
        <v>31</v>
      </c>
      <c r="G4209" s="8">
        <v>3.24</v>
      </c>
      <c r="H4209" s="9">
        <v>1.2600999999999999E-2</v>
      </c>
      <c r="I4209" s="10">
        <v>12435.42</v>
      </c>
      <c r="J4209" s="11"/>
      <c r="K4209" s="7"/>
      <c r="L4209" s="12">
        <v>30</v>
      </c>
      <c r="M4209" s="11"/>
      <c r="N4209" s="38">
        <f>I4209*(100-$B$4)*(100-$B$5)/10000</f>
        <v>12435.42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8393</v>
      </c>
      <c r="B4210" s="7" t="s">
        <v>8394</v>
      </c>
      <c r="C4210" s="7" t="s">
        <v>43</v>
      </c>
      <c r="D4210" s="7" t="s">
        <v>29</v>
      </c>
      <c r="E4210" s="7" t="s">
        <v>439</v>
      </c>
      <c r="F4210" s="7" t="s">
        <v>31</v>
      </c>
      <c r="G4210" s="8">
        <v>3.2</v>
      </c>
      <c r="H4210" s="9">
        <v>1.2600999999999999E-2</v>
      </c>
      <c r="I4210" s="10">
        <v>12435.42</v>
      </c>
      <c r="J4210" s="11"/>
      <c r="K4210" s="7"/>
      <c r="L4210" s="12">
        <v>30</v>
      </c>
      <c r="M4210" s="11"/>
      <c r="N4210" s="38">
        <f>I4210*(100-$B$4)*(100-$B$5)/10000</f>
        <v>12435.42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8395</v>
      </c>
      <c r="B4211" s="7" t="s">
        <v>8396</v>
      </c>
      <c r="C4211" s="7" t="s">
        <v>43</v>
      </c>
      <c r="D4211" s="7" t="s">
        <v>29</v>
      </c>
      <c r="E4211" s="7" t="s">
        <v>439</v>
      </c>
      <c r="F4211" s="7" t="s">
        <v>31</v>
      </c>
      <c r="G4211" s="8">
        <v>3.2</v>
      </c>
      <c r="H4211" s="9">
        <v>1.2600999999999999E-2</v>
      </c>
      <c r="I4211" s="10">
        <v>14497.57</v>
      </c>
      <c r="J4211" s="11"/>
      <c r="K4211" s="7" t="s">
        <v>705</v>
      </c>
      <c r="L4211" s="12">
        <v>30</v>
      </c>
      <c r="M4211" s="11"/>
      <c r="N4211" s="38">
        <f>I4211*(100-$B$4)*(100-$B$5)/10000</f>
        <v>14497.57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8397</v>
      </c>
      <c r="B4212" s="7" t="s">
        <v>8398</v>
      </c>
      <c r="C4212" s="7" t="s">
        <v>43</v>
      </c>
      <c r="D4212" s="7" t="s">
        <v>29</v>
      </c>
      <c r="E4212" s="7" t="s">
        <v>439</v>
      </c>
      <c r="F4212" s="7" t="s">
        <v>31</v>
      </c>
      <c r="G4212" s="8">
        <v>3.2</v>
      </c>
      <c r="H4212" s="9">
        <v>1.2600999999999999E-2</v>
      </c>
      <c r="I4212" s="10">
        <v>14497.57</v>
      </c>
      <c r="J4212" s="11"/>
      <c r="K4212" s="7" t="s">
        <v>705</v>
      </c>
      <c r="L4212" s="12">
        <v>30</v>
      </c>
      <c r="M4212" s="11"/>
      <c r="N4212" s="38">
        <f>I4212*(100-$B$4)*(100-$B$5)/10000</f>
        <v>14497.57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35.1" customHeight="1" outlineLevel="5" x14ac:dyDescent="0.2">
      <c r="A4213" s="6" t="s">
        <v>8399</v>
      </c>
      <c r="B4213" s="7" t="s">
        <v>8400</v>
      </c>
      <c r="C4213" s="7" t="s">
        <v>43</v>
      </c>
      <c r="D4213" s="7" t="s">
        <v>374</v>
      </c>
      <c r="E4213" s="7" t="s">
        <v>8401</v>
      </c>
      <c r="F4213" s="7" t="s">
        <v>31</v>
      </c>
      <c r="G4213" s="8">
        <v>3.2</v>
      </c>
      <c r="H4213" s="9">
        <v>1.2600999999999999E-2</v>
      </c>
      <c r="I4213" s="10">
        <v>12435.42</v>
      </c>
      <c r="J4213" s="11"/>
      <c r="K4213" s="7"/>
      <c r="L4213" s="12">
        <v>30</v>
      </c>
      <c r="M4213" s="11"/>
      <c r="N4213" s="38">
        <f>I4213*(100-$B$4)*(100-$B$5)/10000</f>
        <v>12435.42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35.1" customHeight="1" outlineLevel="5" x14ac:dyDescent="0.2">
      <c r="A4214" s="6" t="s">
        <v>8402</v>
      </c>
      <c r="B4214" s="7" t="s">
        <v>8403</v>
      </c>
      <c r="C4214" s="7" t="s">
        <v>43</v>
      </c>
      <c r="D4214" s="7" t="s">
        <v>374</v>
      </c>
      <c r="E4214" s="7" t="s">
        <v>8401</v>
      </c>
      <c r="F4214" s="7" t="s">
        <v>31</v>
      </c>
      <c r="G4214" s="8">
        <v>3.2</v>
      </c>
      <c r="H4214" s="9">
        <v>1.2600999999999999E-2</v>
      </c>
      <c r="I4214" s="10">
        <v>12435.42</v>
      </c>
      <c r="J4214" s="11"/>
      <c r="K4214" s="7"/>
      <c r="L4214" s="12">
        <v>30</v>
      </c>
      <c r="M4214" s="11"/>
      <c r="N4214" s="38">
        <f>I4214*(100-$B$4)*(100-$B$5)/10000</f>
        <v>12435.42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35.1" customHeight="1" outlineLevel="5" x14ac:dyDescent="0.2">
      <c r="A4215" s="6" t="s">
        <v>8404</v>
      </c>
      <c r="B4215" s="7" t="s">
        <v>8405</v>
      </c>
      <c r="C4215" s="7" t="s">
        <v>43</v>
      </c>
      <c r="D4215" s="7" t="s">
        <v>374</v>
      </c>
      <c r="E4215" s="7" t="s">
        <v>8401</v>
      </c>
      <c r="F4215" s="7" t="s">
        <v>31</v>
      </c>
      <c r="G4215" s="8">
        <v>3.2</v>
      </c>
      <c r="H4215" s="9">
        <v>1.2600999999999999E-2</v>
      </c>
      <c r="I4215" s="10">
        <v>14497.57</v>
      </c>
      <c r="J4215" s="11"/>
      <c r="K4215" s="7" t="s">
        <v>705</v>
      </c>
      <c r="L4215" s="12">
        <v>30</v>
      </c>
      <c r="M4215" s="11"/>
      <c r="N4215" s="38">
        <f>I4215*(100-$B$4)*(100-$B$5)/10000</f>
        <v>14497.57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5.1" customHeight="1" outlineLevel="5" x14ac:dyDescent="0.2">
      <c r="A4216" s="6" t="s">
        <v>8406</v>
      </c>
      <c r="B4216" s="7" t="s">
        <v>8407</v>
      </c>
      <c r="C4216" s="7" t="s">
        <v>348</v>
      </c>
      <c r="D4216" s="7" t="s">
        <v>29</v>
      </c>
      <c r="E4216" s="7" t="s">
        <v>1429</v>
      </c>
      <c r="F4216" s="7" t="s">
        <v>31</v>
      </c>
      <c r="G4216" s="8">
        <v>3.2</v>
      </c>
      <c r="H4216" s="9">
        <v>1.2600999999999999E-2</v>
      </c>
      <c r="I4216" s="10">
        <v>17284.89</v>
      </c>
      <c r="J4216" s="11"/>
      <c r="K4216" s="7"/>
      <c r="L4216" s="12">
        <v>30</v>
      </c>
      <c r="M4216" s="11"/>
      <c r="N4216" s="38">
        <f>I4216*(100-$B$4)*(100-$B$5)/10000</f>
        <v>17284.89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35.1" customHeight="1" outlineLevel="5" x14ac:dyDescent="0.2">
      <c r="A4217" s="6" t="s">
        <v>8408</v>
      </c>
      <c r="B4217" s="7" t="s">
        <v>8409</v>
      </c>
      <c r="C4217" s="7" t="s">
        <v>348</v>
      </c>
      <c r="D4217" s="7" t="s">
        <v>29</v>
      </c>
      <c r="E4217" s="7" t="s">
        <v>1429</v>
      </c>
      <c r="F4217" s="7" t="s">
        <v>31</v>
      </c>
      <c r="G4217" s="8">
        <v>3.2</v>
      </c>
      <c r="H4217" s="9">
        <v>1.2600999999999999E-2</v>
      </c>
      <c r="I4217" s="10">
        <v>17284.89</v>
      </c>
      <c r="J4217" s="11"/>
      <c r="K4217" s="7"/>
      <c r="L4217" s="12">
        <v>30</v>
      </c>
      <c r="M4217" s="11"/>
      <c r="N4217" s="38">
        <f>I4217*(100-$B$4)*(100-$B$5)/10000</f>
        <v>17284.89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35.1" customHeight="1" outlineLevel="5" x14ac:dyDescent="0.2">
      <c r="A4218" s="6" t="s">
        <v>8410</v>
      </c>
      <c r="B4218" s="7" t="s">
        <v>8411</v>
      </c>
      <c r="C4218" s="7" t="s">
        <v>348</v>
      </c>
      <c r="D4218" s="7" t="s">
        <v>29</v>
      </c>
      <c r="E4218" s="7" t="s">
        <v>1429</v>
      </c>
      <c r="F4218" s="7" t="s">
        <v>31</v>
      </c>
      <c r="G4218" s="8">
        <v>3.2</v>
      </c>
      <c r="H4218" s="9">
        <v>1.2600999999999999E-2</v>
      </c>
      <c r="I4218" s="10">
        <v>17284.89</v>
      </c>
      <c r="J4218" s="11"/>
      <c r="K4218" s="7"/>
      <c r="L4218" s="12">
        <v>30</v>
      </c>
      <c r="M4218" s="11"/>
      <c r="N4218" s="38">
        <f>I4218*(100-$B$4)*(100-$B$5)/10000</f>
        <v>17284.89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35.1" customHeight="1" outlineLevel="5" x14ac:dyDescent="0.2">
      <c r="A4219" s="6" t="s">
        <v>8412</v>
      </c>
      <c r="B4219" s="7" t="s">
        <v>8413</v>
      </c>
      <c r="C4219" s="7" t="s">
        <v>348</v>
      </c>
      <c r="D4219" s="7" t="s">
        <v>374</v>
      </c>
      <c r="E4219" s="7" t="s">
        <v>713</v>
      </c>
      <c r="F4219" s="7" t="s">
        <v>31</v>
      </c>
      <c r="G4219" s="8">
        <v>3.2</v>
      </c>
      <c r="H4219" s="9">
        <v>1.2600999999999999E-2</v>
      </c>
      <c r="I4219" s="10">
        <v>17284.89</v>
      </c>
      <c r="J4219" s="11"/>
      <c r="K4219" s="7"/>
      <c r="L4219" s="12">
        <v>30</v>
      </c>
      <c r="M4219" s="11"/>
      <c r="N4219" s="38">
        <f>I4219*(100-$B$4)*(100-$B$5)/10000</f>
        <v>17284.89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5.1" customHeight="1" outlineLevel="5" x14ac:dyDescent="0.2">
      <c r="A4220" s="6" t="s">
        <v>8414</v>
      </c>
      <c r="B4220" s="7" t="s">
        <v>8415</v>
      </c>
      <c r="C4220" s="7" t="s">
        <v>348</v>
      </c>
      <c r="D4220" s="7" t="s">
        <v>374</v>
      </c>
      <c r="E4220" s="7" t="s">
        <v>713</v>
      </c>
      <c r="F4220" s="7" t="s">
        <v>31</v>
      </c>
      <c r="G4220" s="8">
        <v>3.2</v>
      </c>
      <c r="H4220" s="9">
        <v>1.2600999999999999E-2</v>
      </c>
      <c r="I4220" s="10">
        <v>17284.89</v>
      </c>
      <c r="J4220" s="11"/>
      <c r="K4220" s="7"/>
      <c r="L4220" s="12">
        <v>30</v>
      </c>
      <c r="M4220" s="11"/>
      <c r="N4220" s="38">
        <f>I4220*(100-$B$4)*(100-$B$5)/10000</f>
        <v>17284.89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11.1" customHeight="1" outlineLevel="4" x14ac:dyDescent="0.2">
      <c r="A4221" s="30" t="s">
        <v>8416</v>
      </c>
      <c r="B4221" s="30"/>
      <c r="C4221" s="30"/>
      <c r="D4221" s="30"/>
      <c r="E4221" s="30"/>
      <c r="F4221" s="30"/>
      <c r="G4221" s="30"/>
      <c r="H4221" s="30"/>
      <c r="I4221" s="30"/>
      <c r="J4221" s="30"/>
      <c r="K4221" s="30"/>
      <c r="L4221" s="30"/>
      <c r="M4221" s="30"/>
      <c r="N4221" s="37"/>
      <c r="O4221" s="37"/>
      <c r="P4221" s="37"/>
      <c r="Q4221" s="37"/>
    </row>
    <row r="4222" spans="1:17" ht="23.1" customHeight="1" outlineLevel="5" x14ac:dyDescent="0.2">
      <c r="A4222" s="6" t="s">
        <v>8417</v>
      </c>
      <c r="B4222" s="7" t="s">
        <v>8418</v>
      </c>
      <c r="C4222" s="7"/>
      <c r="D4222" s="7"/>
      <c r="E4222" s="7" t="s">
        <v>52</v>
      </c>
      <c r="F4222" s="7" t="s">
        <v>31</v>
      </c>
      <c r="G4222" s="8">
        <v>0.2</v>
      </c>
      <c r="H4222" s="9">
        <v>2.0000000000000001E-4</v>
      </c>
      <c r="I4222" s="10">
        <v>1355.26</v>
      </c>
      <c r="J4222" s="11"/>
      <c r="K4222" s="7"/>
      <c r="L4222" s="12">
        <v>7</v>
      </c>
      <c r="M4222" s="11"/>
      <c r="N4222" s="38">
        <f>I4222*(100-$B$4)*(100-$B$5)/10000</f>
        <v>1355.26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23.1" customHeight="1" outlineLevel="5" x14ac:dyDescent="0.2">
      <c r="A4223" s="6" t="s">
        <v>8419</v>
      </c>
      <c r="B4223" s="7" t="s">
        <v>8420</v>
      </c>
      <c r="C4223" s="7"/>
      <c r="D4223" s="7"/>
      <c r="E4223" s="7" t="s">
        <v>52</v>
      </c>
      <c r="F4223" s="7" t="s">
        <v>53</v>
      </c>
      <c r="G4223" s="8">
        <v>0.02</v>
      </c>
      <c r="H4223" s="9">
        <v>2.6999999999999999E-5</v>
      </c>
      <c r="I4223" s="13">
        <v>411.35</v>
      </c>
      <c r="J4223" s="11"/>
      <c r="K4223" s="7"/>
      <c r="L4223" s="12">
        <v>7</v>
      </c>
      <c r="M4223" s="11"/>
      <c r="N4223" s="38">
        <f>I4223*(100-$B$4)*(100-$B$5)/10000</f>
        <v>411.35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23.1" customHeight="1" outlineLevel="5" x14ac:dyDescent="0.2">
      <c r="A4224" s="6" t="s">
        <v>8421</v>
      </c>
      <c r="B4224" s="7" t="s">
        <v>8422</v>
      </c>
      <c r="C4224" s="7"/>
      <c r="D4224" s="7"/>
      <c r="E4224" s="7" t="s">
        <v>52</v>
      </c>
      <c r="F4224" s="7" t="s">
        <v>31</v>
      </c>
      <c r="G4224" s="8">
        <v>0.35799999999999998</v>
      </c>
      <c r="H4224" s="9">
        <v>6.8000000000000005E-4</v>
      </c>
      <c r="I4224" s="13">
        <v>625.24</v>
      </c>
      <c r="J4224" s="11"/>
      <c r="K4224" s="7"/>
      <c r="L4224" s="12">
        <v>7</v>
      </c>
      <c r="M4224" s="11"/>
      <c r="N4224" s="38">
        <f>I4224*(100-$B$4)*(100-$B$5)/10000</f>
        <v>625.24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8423</v>
      </c>
      <c r="B4225" s="7" t="s">
        <v>8424</v>
      </c>
      <c r="C4225" s="7"/>
      <c r="D4225" s="7"/>
      <c r="E4225" s="7" t="s">
        <v>52</v>
      </c>
      <c r="F4225" s="7" t="s">
        <v>31</v>
      </c>
      <c r="G4225" s="8">
        <v>0.35799999999999998</v>
      </c>
      <c r="H4225" s="9">
        <v>6.8000000000000005E-4</v>
      </c>
      <c r="I4225" s="13">
        <v>809.86</v>
      </c>
      <c r="J4225" s="11"/>
      <c r="K4225" s="7"/>
      <c r="L4225" s="12">
        <v>7</v>
      </c>
      <c r="M4225" s="11"/>
      <c r="N4225" s="38">
        <f>I4225*(100-$B$4)*(100-$B$5)/10000</f>
        <v>809.86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11.1" customHeight="1" outlineLevel="3" x14ac:dyDescent="0.2">
      <c r="A4226" s="29" t="s">
        <v>8425</v>
      </c>
      <c r="B4226" s="29"/>
      <c r="C4226" s="29"/>
      <c r="D4226" s="29"/>
      <c r="E4226" s="29"/>
      <c r="F4226" s="29"/>
      <c r="G4226" s="29"/>
      <c r="H4226" s="29"/>
      <c r="I4226" s="29"/>
      <c r="J4226" s="29"/>
      <c r="K4226" s="29"/>
      <c r="L4226" s="29"/>
      <c r="M4226" s="29"/>
      <c r="N4226" s="36"/>
      <c r="O4226" s="36"/>
      <c r="P4226" s="36"/>
      <c r="Q4226" s="36"/>
    </row>
    <row r="4227" spans="1:17" ht="11.1" customHeight="1" outlineLevel="4" x14ac:dyDescent="0.2">
      <c r="A4227" s="30" t="s">
        <v>8426</v>
      </c>
      <c r="B4227" s="30"/>
      <c r="C4227" s="30"/>
      <c r="D4227" s="30"/>
      <c r="E4227" s="30"/>
      <c r="F4227" s="30"/>
      <c r="G4227" s="30"/>
      <c r="H4227" s="30"/>
      <c r="I4227" s="30"/>
      <c r="J4227" s="30"/>
      <c r="K4227" s="30"/>
      <c r="L4227" s="30"/>
      <c r="M4227" s="30"/>
      <c r="N4227" s="37"/>
      <c r="O4227" s="37"/>
      <c r="P4227" s="37"/>
      <c r="Q4227" s="37"/>
    </row>
    <row r="4228" spans="1:17" ht="35.1" customHeight="1" outlineLevel="5" x14ac:dyDescent="0.2">
      <c r="A4228" s="6" t="s">
        <v>8427</v>
      </c>
      <c r="B4228" s="7" t="s">
        <v>8428</v>
      </c>
      <c r="C4228" s="7" t="s">
        <v>128</v>
      </c>
      <c r="D4228" s="7" t="s">
        <v>29</v>
      </c>
      <c r="E4228" s="7" t="s">
        <v>8429</v>
      </c>
      <c r="F4228" s="7" t="s">
        <v>31</v>
      </c>
      <c r="G4228" s="8">
        <v>2.58</v>
      </c>
      <c r="H4228" s="9">
        <v>9.1229999999999992E-3</v>
      </c>
      <c r="I4228" s="10">
        <v>13557.72</v>
      </c>
      <c r="J4228" s="11"/>
      <c r="K4228" s="7"/>
      <c r="L4228" s="12">
        <v>15</v>
      </c>
      <c r="M4228" s="11"/>
      <c r="N4228" s="38">
        <f>I4228*(100-$B$4)*(100-$B$5)/10000</f>
        <v>13557.72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35.1" customHeight="1" outlineLevel="5" x14ac:dyDescent="0.2">
      <c r="A4229" s="6" t="s">
        <v>8430</v>
      </c>
      <c r="B4229" s="7" t="s">
        <v>8431</v>
      </c>
      <c r="C4229" s="7" t="s">
        <v>128</v>
      </c>
      <c r="D4229" s="7" t="s">
        <v>29</v>
      </c>
      <c r="E4229" s="7" t="s">
        <v>780</v>
      </c>
      <c r="F4229" s="7" t="s">
        <v>31</v>
      </c>
      <c r="G4229" s="8">
        <v>2.58</v>
      </c>
      <c r="H4229" s="9">
        <v>9.1229999999999992E-3</v>
      </c>
      <c r="I4229" s="10">
        <v>13557.72</v>
      </c>
      <c r="J4229" s="11"/>
      <c r="K4229" s="7"/>
      <c r="L4229" s="12">
        <v>15</v>
      </c>
      <c r="M4229" s="11"/>
      <c r="N4229" s="38">
        <f>I4229*(100-$B$4)*(100-$B$5)/10000</f>
        <v>13557.72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47.1" customHeight="1" outlineLevel="5" x14ac:dyDescent="0.2">
      <c r="A4230" s="6" t="s">
        <v>8432</v>
      </c>
      <c r="B4230" s="7" t="s">
        <v>8433</v>
      </c>
      <c r="C4230" s="7" t="s">
        <v>128</v>
      </c>
      <c r="D4230" s="7" t="s">
        <v>29</v>
      </c>
      <c r="E4230" s="7" t="s">
        <v>780</v>
      </c>
      <c r="F4230" s="7" t="s">
        <v>31</v>
      </c>
      <c r="G4230" s="8">
        <v>2.88</v>
      </c>
      <c r="H4230" s="9">
        <v>9.1229999999999992E-3</v>
      </c>
      <c r="I4230" s="10">
        <v>21348.42</v>
      </c>
      <c r="J4230" s="11"/>
      <c r="K4230" s="7" t="s">
        <v>710</v>
      </c>
      <c r="L4230" s="12">
        <v>15</v>
      </c>
      <c r="M4230" s="11"/>
      <c r="N4230" s="38">
        <f>I4230*(100-$B$4)*(100-$B$5)/10000</f>
        <v>21348.42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47.1" customHeight="1" outlineLevel="5" x14ac:dyDescent="0.2">
      <c r="A4231" s="6" t="s">
        <v>8434</v>
      </c>
      <c r="B4231" s="7" t="s">
        <v>8435</v>
      </c>
      <c r="C4231" s="7" t="s">
        <v>128</v>
      </c>
      <c r="D4231" s="7" t="s">
        <v>29</v>
      </c>
      <c r="E4231" s="7" t="s">
        <v>8429</v>
      </c>
      <c r="F4231" s="7" t="s">
        <v>31</v>
      </c>
      <c r="G4231" s="8">
        <v>2.88</v>
      </c>
      <c r="H4231" s="9">
        <v>9.1229999999999992E-3</v>
      </c>
      <c r="I4231" s="10">
        <v>21348.42</v>
      </c>
      <c r="J4231" s="11"/>
      <c r="K4231" s="7" t="s">
        <v>710</v>
      </c>
      <c r="L4231" s="12">
        <v>15</v>
      </c>
      <c r="M4231" s="11"/>
      <c r="N4231" s="38">
        <f>I4231*(100-$B$4)*(100-$B$5)/10000</f>
        <v>21348.42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35.1" customHeight="1" outlineLevel="5" x14ac:dyDescent="0.2">
      <c r="A4232" s="6" t="s">
        <v>8436</v>
      </c>
      <c r="B4232" s="7" t="s">
        <v>8437</v>
      </c>
      <c r="C4232" s="7" t="s">
        <v>128</v>
      </c>
      <c r="D4232" s="7" t="s">
        <v>61</v>
      </c>
      <c r="E4232" s="7" t="s">
        <v>8429</v>
      </c>
      <c r="F4232" s="7" t="s">
        <v>31</v>
      </c>
      <c r="G4232" s="8">
        <v>2.58</v>
      </c>
      <c r="H4232" s="9">
        <v>9.1229999999999992E-3</v>
      </c>
      <c r="I4232" s="10">
        <v>13557.72</v>
      </c>
      <c r="J4232" s="11"/>
      <c r="K4232" s="7"/>
      <c r="L4232" s="12">
        <v>15</v>
      </c>
      <c r="M4232" s="11"/>
      <c r="N4232" s="38">
        <f>I4232*(100-$B$4)*(100-$B$5)/10000</f>
        <v>13557.72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35.1" customHeight="1" outlineLevel="5" x14ac:dyDescent="0.2">
      <c r="A4233" s="6" t="s">
        <v>8438</v>
      </c>
      <c r="B4233" s="7" t="s">
        <v>8439</v>
      </c>
      <c r="C4233" s="7" t="s">
        <v>128</v>
      </c>
      <c r="D4233" s="7" t="s">
        <v>61</v>
      </c>
      <c r="E4233" s="7" t="s">
        <v>780</v>
      </c>
      <c r="F4233" s="7" t="s">
        <v>31</v>
      </c>
      <c r="G4233" s="8">
        <v>2.58</v>
      </c>
      <c r="H4233" s="9">
        <v>9.1229999999999992E-3</v>
      </c>
      <c r="I4233" s="10">
        <v>13557.72</v>
      </c>
      <c r="J4233" s="12">
        <v>3</v>
      </c>
      <c r="K4233" s="7"/>
      <c r="L4233" s="12">
        <v>15</v>
      </c>
      <c r="M4233" s="11"/>
      <c r="N4233" s="38">
        <f>I4233*(100-$B$4)*(100-$B$5)/10000</f>
        <v>13557.72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47.1" customHeight="1" outlineLevel="5" x14ac:dyDescent="0.2">
      <c r="A4234" s="6" t="s">
        <v>8440</v>
      </c>
      <c r="B4234" s="7" t="s">
        <v>8441</v>
      </c>
      <c r="C4234" s="7" t="s">
        <v>128</v>
      </c>
      <c r="D4234" s="7" t="s">
        <v>61</v>
      </c>
      <c r="E4234" s="7" t="s">
        <v>780</v>
      </c>
      <c r="F4234" s="7" t="s">
        <v>31</v>
      </c>
      <c r="G4234" s="8">
        <v>2.58</v>
      </c>
      <c r="H4234" s="9">
        <v>9.1229999999999992E-3</v>
      </c>
      <c r="I4234" s="10">
        <v>14848.12</v>
      </c>
      <c r="J4234" s="11"/>
      <c r="K4234" s="7" t="s">
        <v>705</v>
      </c>
      <c r="L4234" s="12">
        <v>15</v>
      </c>
      <c r="M4234" s="11"/>
      <c r="N4234" s="38">
        <f>I4234*(100-$B$4)*(100-$B$5)/10000</f>
        <v>14848.12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47.1" customHeight="1" outlineLevel="5" x14ac:dyDescent="0.2">
      <c r="A4235" s="6" t="s">
        <v>8442</v>
      </c>
      <c r="B4235" s="7" t="s">
        <v>8443</v>
      </c>
      <c r="C4235" s="7" t="s">
        <v>128</v>
      </c>
      <c r="D4235" s="7" t="s">
        <v>61</v>
      </c>
      <c r="E4235" s="7" t="s">
        <v>8429</v>
      </c>
      <c r="F4235" s="7" t="s">
        <v>31</v>
      </c>
      <c r="G4235" s="8">
        <v>2.58</v>
      </c>
      <c r="H4235" s="9">
        <v>9.1229999999999992E-3</v>
      </c>
      <c r="I4235" s="10">
        <v>15634.64</v>
      </c>
      <c r="J4235" s="11"/>
      <c r="K4235" s="7" t="s">
        <v>705</v>
      </c>
      <c r="L4235" s="12">
        <v>15</v>
      </c>
      <c r="M4235" s="11"/>
      <c r="N4235" s="38">
        <f>I4235*(100-$B$4)*(100-$B$5)/10000</f>
        <v>15634.64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128</v>
      </c>
      <c r="D4236" s="7" t="s">
        <v>61</v>
      </c>
      <c r="E4236" s="7" t="s">
        <v>780</v>
      </c>
      <c r="F4236" s="7" t="s">
        <v>31</v>
      </c>
      <c r="G4236" s="8">
        <v>2.88</v>
      </c>
      <c r="H4236" s="9">
        <v>9.1229999999999992E-3</v>
      </c>
      <c r="I4236" s="10">
        <v>21348.42</v>
      </c>
      <c r="J4236" s="11"/>
      <c r="K4236" s="7" t="s">
        <v>92</v>
      </c>
      <c r="L4236" s="12">
        <v>30</v>
      </c>
      <c r="M4236" s="11"/>
      <c r="N4236" s="38">
        <f>I4236*(100-$B$4)*(100-$B$5)/10000</f>
        <v>21348.42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128</v>
      </c>
      <c r="D4237" s="7" t="s">
        <v>61</v>
      </c>
      <c r="E4237" s="7" t="s">
        <v>8429</v>
      </c>
      <c r="F4237" s="7" t="s">
        <v>31</v>
      </c>
      <c r="G4237" s="8">
        <v>2.88</v>
      </c>
      <c r="H4237" s="9">
        <v>9.1229999999999992E-3</v>
      </c>
      <c r="I4237" s="10">
        <v>19992.63</v>
      </c>
      <c r="J4237" s="11"/>
      <c r="K4237" s="7" t="s">
        <v>92</v>
      </c>
      <c r="L4237" s="12">
        <v>30</v>
      </c>
      <c r="M4237" s="11"/>
      <c r="N4237" s="38">
        <f>I4237*(100-$B$4)*(100-$B$5)/10000</f>
        <v>19992.63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35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29</v>
      </c>
      <c r="E4238" s="7" t="s">
        <v>8450</v>
      </c>
      <c r="F4238" s="7" t="s">
        <v>31</v>
      </c>
      <c r="G4238" s="8">
        <v>2.58</v>
      </c>
      <c r="H4238" s="9">
        <v>9.1229999999999992E-3</v>
      </c>
      <c r="I4238" s="10">
        <v>13557.72</v>
      </c>
      <c r="J4238" s="11"/>
      <c r="K4238" s="7"/>
      <c r="L4238" s="12">
        <v>15</v>
      </c>
      <c r="M4238" s="11"/>
      <c r="N4238" s="38">
        <f>I4238*(100-$B$4)*(100-$B$5)/10000</f>
        <v>13557.72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35.1" customHeight="1" outlineLevel="5" x14ac:dyDescent="0.2">
      <c r="A4239" s="6" t="s">
        <v>8451</v>
      </c>
      <c r="B4239" s="7" t="s">
        <v>8452</v>
      </c>
      <c r="C4239" s="7" t="s">
        <v>43</v>
      </c>
      <c r="D4239" s="7" t="s">
        <v>29</v>
      </c>
      <c r="E4239" s="7" t="s">
        <v>8453</v>
      </c>
      <c r="F4239" s="7" t="s">
        <v>31</v>
      </c>
      <c r="G4239" s="8">
        <v>2.58</v>
      </c>
      <c r="H4239" s="9">
        <v>9.1229999999999992E-3</v>
      </c>
      <c r="I4239" s="10">
        <v>13557.72</v>
      </c>
      <c r="J4239" s="11"/>
      <c r="K4239" s="7"/>
      <c r="L4239" s="12">
        <v>15</v>
      </c>
      <c r="M4239" s="11"/>
      <c r="N4239" s="38">
        <f>I4239*(100-$B$4)*(100-$B$5)/10000</f>
        <v>13557.72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47.1" customHeight="1" outlineLevel="5" x14ac:dyDescent="0.2">
      <c r="A4240" s="6" t="s">
        <v>8454</v>
      </c>
      <c r="B4240" s="7" t="s">
        <v>8455</v>
      </c>
      <c r="C4240" s="7" t="s">
        <v>43</v>
      </c>
      <c r="D4240" s="7" t="s">
        <v>29</v>
      </c>
      <c r="E4240" s="7" t="s">
        <v>8453</v>
      </c>
      <c r="F4240" s="7" t="s">
        <v>31</v>
      </c>
      <c r="G4240" s="8">
        <v>2.88</v>
      </c>
      <c r="H4240" s="9">
        <v>9.1229999999999992E-3</v>
      </c>
      <c r="I4240" s="10">
        <v>21348.42</v>
      </c>
      <c r="J4240" s="11"/>
      <c r="K4240" s="7" t="s">
        <v>710</v>
      </c>
      <c r="L4240" s="12">
        <v>15</v>
      </c>
      <c r="M4240" s="11"/>
      <c r="N4240" s="38">
        <f>I4240*(100-$B$4)*(100-$B$5)/10000</f>
        <v>21348.42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47.1" customHeight="1" outlineLevel="5" x14ac:dyDescent="0.2">
      <c r="A4241" s="6" t="s">
        <v>8456</v>
      </c>
      <c r="B4241" s="7" t="s">
        <v>8457</v>
      </c>
      <c r="C4241" s="7" t="s">
        <v>43</v>
      </c>
      <c r="D4241" s="7" t="s">
        <v>29</v>
      </c>
      <c r="E4241" s="7" t="s">
        <v>8450</v>
      </c>
      <c r="F4241" s="7" t="s">
        <v>31</v>
      </c>
      <c r="G4241" s="8">
        <v>2.88</v>
      </c>
      <c r="H4241" s="9">
        <v>9.1229999999999992E-3</v>
      </c>
      <c r="I4241" s="10">
        <v>21348.42</v>
      </c>
      <c r="J4241" s="11"/>
      <c r="K4241" s="7" t="s">
        <v>710</v>
      </c>
      <c r="L4241" s="12">
        <v>15</v>
      </c>
      <c r="M4241" s="11"/>
      <c r="N4241" s="38">
        <f>I4241*(100-$B$4)*(100-$B$5)/10000</f>
        <v>21348.42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35.1" customHeight="1" outlineLevel="5" x14ac:dyDescent="0.2">
      <c r="A4242" s="6" t="s">
        <v>8458</v>
      </c>
      <c r="B4242" s="7" t="s">
        <v>8459</v>
      </c>
      <c r="C4242" s="7" t="s">
        <v>43</v>
      </c>
      <c r="D4242" s="7" t="s">
        <v>61</v>
      </c>
      <c r="E4242" s="7" t="s">
        <v>8453</v>
      </c>
      <c r="F4242" s="7" t="s">
        <v>31</v>
      </c>
      <c r="G4242" s="8">
        <v>2.58</v>
      </c>
      <c r="H4242" s="9">
        <v>9.1229999999999992E-3</v>
      </c>
      <c r="I4242" s="10">
        <v>13557.72</v>
      </c>
      <c r="J4242" s="11"/>
      <c r="K4242" s="7"/>
      <c r="L4242" s="12">
        <v>15</v>
      </c>
      <c r="M4242" s="11"/>
      <c r="N4242" s="38">
        <f>I4242*(100-$B$4)*(100-$B$5)/10000</f>
        <v>13557.72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35.1" customHeight="1" outlineLevel="5" x14ac:dyDescent="0.2">
      <c r="A4243" s="6" t="s">
        <v>8460</v>
      </c>
      <c r="B4243" s="7" t="s">
        <v>8461</v>
      </c>
      <c r="C4243" s="7" t="s">
        <v>43</v>
      </c>
      <c r="D4243" s="7" t="s">
        <v>61</v>
      </c>
      <c r="E4243" s="7" t="s">
        <v>8450</v>
      </c>
      <c r="F4243" s="7" t="s">
        <v>31</v>
      </c>
      <c r="G4243" s="8">
        <v>2.58</v>
      </c>
      <c r="H4243" s="9">
        <v>9.1229999999999992E-3</v>
      </c>
      <c r="I4243" s="10">
        <v>13557.72</v>
      </c>
      <c r="J4243" s="11"/>
      <c r="K4243" s="7"/>
      <c r="L4243" s="12">
        <v>15</v>
      </c>
      <c r="M4243" s="11"/>
      <c r="N4243" s="38">
        <f>I4243*(100-$B$4)*(100-$B$5)/10000</f>
        <v>13557.72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47.1" customHeight="1" outlineLevel="5" x14ac:dyDescent="0.2">
      <c r="A4244" s="6" t="s">
        <v>8462</v>
      </c>
      <c r="B4244" s="7" t="s">
        <v>8463</v>
      </c>
      <c r="C4244" s="7" t="s">
        <v>43</v>
      </c>
      <c r="D4244" s="7" t="s">
        <v>61</v>
      </c>
      <c r="E4244" s="7" t="s">
        <v>8453</v>
      </c>
      <c r="F4244" s="7" t="s">
        <v>31</v>
      </c>
      <c r="G4244" s="8">
        <v>2.58</v>
      </c>
      <c r="H4244" s="9">
        <v>9.1229999999999992E-3</v>
      </c>
      <c r="I4244" s="10">
        <v>14848.12</v>
      </c>
      <c r="J4244" s="11"/>
      <c r="K4244" s="7" t="s">
        <v>705</v>
      </c>
      <c r="L4244" s="12">
        <v>15</v>
      </c>
      <c r="M4244" s="11"/>
      <c r="N4244" s="38">
        <f>I4244*(100-$B$4)*(100-$B$5)/10000</f>
        <v>14848.12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47.1" customHeight="1" outlineLevel="5" x14ac:dyDescent="0.2">
      <c r="A4245" s="6" t="s">
        <v>8464</v>
      </c>
      <c r="B4245" s="7" t="s">
        <v>8465</v>
      </c>
      <c r="C4245" s="7" t="s">
        <v>43</v>
      </c>
      <c r="D4245" s="7" t="s">
        <v>61</v>
      </c>
      <c r="E4245" s="7" t="s">
        <v>8450</v>
      </c>
      <c r="F4245" s="7" t="s">
        <v>31</v>
      </c>
      <c r="G4245" s="8">
        <v>2.58</v>
      </c>
      <c r="H4245" s="9">
        <v>9.1229999999999992E-3</v>
      </c>
      <c r="I4245" s="10">
        <v>14848.12</v>
      </c>
      <c r="J4245" s="11"/>
      <c r="K4245" s="7" t="s">
        <v>705</v>
      </c>
      <c r="L4245" s="12">
        <v>15</v>
      </c>
      <c r="M4245" s="11"/>
      <c r="N4245" s="38">
        <f>I4245*(100-$B$4)*(100-$B$5)/10000</f>
        <v>14848.12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8466</v>
      </c>
      <c r="B4246" s="7" t="s">
        <v>8467</v>
      </c>
      <c r="C4246" s="7" t="s">
        <v>43</v>
      </c>
      <c r="D4246" s="7" t="s">
        <v>61</v>
      </c>
      <c r="E4246" s="7" t="s">
        <v>8450</v>
      </c>
      <c r="F4246" s="7" t="s">
        <v>31</v>
      </c>
      <c r="G4246" s="8">
        <v>2.88</v>
      </c>
      <c r="H4246" s="9">
        <v>9.1229999999999992E-3</v>
      </c>
      <c r="I4246" s="10">
        <v>21348.42</v>
      </c>
      <c r="J4246" s="11"/>
      <c r="K4246" s="7" t="s">
        <v>92</v>
      </c>
      <c r="L4246" s="12">
        <v>30</v>
      </c>
      <c r="M4246" s="11"/>
      <c r="N4246" s="38">
        <f>I4246*(100-$B$4)*(100-$B$5)/10000</f>
        <v>21348.42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8468</v>
      </c>
      <c r="B4247" s="7" t="s">
        <v>8469</v>
      </c>
      <c r="C4247" s="7" t="s">
        <v>43</v>
      </c>
      <c r="D4247" s="7" t="s">
        <v>61</v>
      </c>
      <c r="E4247" s="7" t="s">
        <v>8453</v>
      </c>
      <c r="F4247" s="7" t="s">
        <v>31</v>
      </c>
      <c r="G4247" s="8">
        <v>2.88</v>
      </c>
      <c r="H4247" s="9">
        <v>9.1229999999999992E-3</v>
      </c>
      <c r="I4247" s="10">
        <v>21348.42</v>
      </c>
      <c r="J4247" s="11"/>
      <c r="K4247" s="7" t="s">
        <v>92</v>
      </c>
      <c r="L4247" s="12">
        <v>30</v>
      </c>
      <c r="M4247" s="11"/>
      <c r="N4247" s="38">
        <f>I4247*(100-$B$4)*(100-$B$5)/10000</f>
        <v>21348.42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35.1" customHeight="1" outlineLevel="5" x14ac:dyDescent="0.2">
      <c r="A4248" s="6" t="s">
        <v>8470</v>
      </c>
      <c r="B4248" s="7" t="s">
        <v>8471</v>
      </c>
      <c r="C4248" s="7" t="s">
        <v>8472</v>
      </c>
      <c r="D4248" s="7" t="s">
        <v>29</v>
      </c>
      <c r="E4248" s="7" t="s">
        <v>8473</v>
      </c>
      <c r="F4248" s="7" t="s">
        <v>31</v>
      </c>
      <c r="G4248" s="8">
        <v>2.58</v>
      </c>
      <c r="H4248" s="9">
        <v>9.1229999999999992E-3</v>
      </c>
      <c r="I4248" s="10">
        <v>13557.72</v>
      </c>
      <c r="J4248" s="11"/>
      <c r="K4248" s="7"/>
      <c r="L4248" s="12">
        <v>15</v>
      </c>
      <c r="M4248" s="11"/>
      <c r="N4248" s="38">
        <f>I4248*(100-$B$4)*(100-$B$5)/10000</f>
        <v>13557.72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35.1" customHeight="1" outlineLevel="5" x14ac:dyDescent="0.2">
      <c r="A4249" s="6" t="s">
        <v>8474</v>
      </c>
      <c r="B4249" s="7" t="s">
        <v>8475</v>
      </c>
      <c r="C4249" s="7" t="s">
        <v>8472</v>
      </c>
      <c r="D4249" s="7" t="s">
        <v>29</v>
      </c>
      <c r="E4249" s="7" t="s">
        <v>8476</v>
      </c>
      <c r="F4249" s="7" t="s">
        <v>31</v>
      </c>
      <c r="G4249" s="8">
        <v>2.58</v>
      </c>
      <c r="H4249" s="9">
        <v>9.1229999999999992E-3</v>
      </c>
      <c r="I4249" s="10">
        <v>13557.72</v>
      </c>
      <c r="J4249" s="11"/>
      <c r="K4249" s="7"/>
      <c r="L4249" s="12">
        <v>15</v>
      </c>
      <c r="M4249" s="11"/>
      <c r="N4249" s="38">
        <f>I4249*(100-$B$4)*(100-$B$5)/10000</f>
        <v>13557.72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47.1" customHeight="1" outlineLevel="5" x14ac:dyDescent="0.2">
      <c r="A4250" s="6" t="s">
        <v>8477</v>
      </c>
      <c r="B4250" s="7" t="s">
        <v>8478</v>
      </c>
      <c r="C4250" s="7" t="s">
        <v>8472</v>
      </c>
      <c r="D4250" s="7" t="s">
        <v>29</v>
      </c>
      <c r="E4250" s="7" t="s">
        <v>8473</v>
      </c>
      <c r="F4250" s="7" t="s">
        <v>31</v>
      </c>
      <c r="G4250" s="8">
        <v>2.88</v>
      </c>
      <c r="H4250" s="9">
        <v>9.1229999999999992E-3</v>
      </c>
      <c r="I4250" s="10">
        <v>21348.42</v>
      </c>
      <c r="J4250" s="11"/>
      <c r="K4250" s="7" t="s">
        <v>710</v>
      </c>
      <c r="L4250" s="12">
        <v>15</v>
      </c>
      <c r="M4250" s="11"/>
      <c r="N4250" s="38">
        <f>I4250*(100-$B$4)*(100-$B$5)/10000</f>
        <v>21348.42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47.1" customHeight="1" outlineLevel="5" x14ac:dyDescent="0.2">
      <c r="A4251" s="6" t="s">
        <v>8479</v>
      </c>
      <c r="B4251" s="7" t="s">
        <v>8480</v>
      </c>
      <c r="C4251" s="7" t="s">
        <v>8472</v>
      </c>
      <c r="D4251" s="7" t="s">
        <v>29</v>
      </c>
      <c r="E4251" s="7" t="s">
        <v>8476</v>
      </c>
      <c r="F4251" s="7" t="s">
        <v>31</v>
      </c>
      <c r="G4251" s="8">
        <v>2.88</v>
      </c>
      <c r="H4251" s="9">
        <v>9.1229999999999992E-3</v>
      </c>
      <c r="I4251" s="10">
        <v>21348.42</v>
      </c>
      <c r="J4251" s="11"/>
      <c r="K4251" s="7" t="s">
        <v>710</v>
      </c>
      <c r="L4251" s="12">
        <v>15</v>
      </c>
      <c r="M4251" s="11"/>
      <c r="N4251" s="38">
        <f>I4251*(100-$B$4)*(100-$B$5)/10000</f>
        <v>21348.42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8481</v>
      </c>
      <c r="B4252" s="7" t="s">
        <v>8482</v>
      </c>
      <c r="C4252" s="7" t="s">
        <v>8472</v>
      </c>
      <c r="D4252" s="7" t="s">
        <v>61</v>
      </c>
      <c r="E4252" s="7" t="s">
        <v>8476</v>
      </c>
      <c r="F4252" s="7" t="s">
        <v>31</v>
      </c>
      <c r="G4252" s="8">
        <v>2.58</v>
      </c>
      <c r="H4252" s="9">
        <v>9.1229999999999992E-3</v>
      </c>
      <c r="I4252" s="10">
        <v>13557.72</v>
      </c>
      <c r="J4252" s="11"/>
      <c r="K4252" s="7"/>
      <c r="L4252" s="12">
        <v>15</v>
      </c>
      <c r="M4252" s="11"/>
      <c r="N4252" s="38">
        <f>I4252*(100-$B$4)*(100-$B$5)/10000</f>
        <v>13557.72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8483</v>
      </c>
      <c r="B4253" s="7" t="s">
        <v>8484</v>
      </c>
      <c r="C4253" s="7" t="s">
        <v>8472</v>
      </c>
      <c r="D4253" s="7" t="s">
        <v>61</v>
      </c>
      <c r="E4253" s="7" t="s">
        <v>8473</v>
      </c>
      <c r="F4253" s="7" t="s">
        <v>31</v>
      </c>
      <c r="G4253" s="8">
        <v>2.58</v>
      </c>
      <c r="H4253" s="9">
        <v>9.1229999999999992E-3</v>
      </c>
      <c r="I4253" s="10">
        <v>13557.72</v>
      </c>
      <c r="J4253" s="11"/>
      <c r="K4253" s="7"/>
      <c r="L4253" s="12">
        <v>15</v>
      </c>
      <c r="M4253" s="11"/>
      <c r="N4253" s="38">
        <f>I4253*(100-$B$4)*(100-$B$5)/10000</f>
        <v>13557.72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47.1" customHeight="1" outlineLevel="5" x14ac:dyDescent="0.2">
      <c r="A4254" s="6" t="s">
        <v>8485</v>
      </c>
      <c r="B4254" s="7" t="s">
        <v>8486</v>
      </c>
      <c r="C4254" s="7" t="s">
        <v>8472</v>
      </c>
      <c r="D4254" s="7" t="s">
        <v>61</v>
      </c>
      <c r="E4254" s="7" t="s">
        <v>8473</v>
      </c>
      <c r="F4254" s="7" t="s">
        <v>31</v>
      </c>
      <c r="G4254" s="8">
        <v>2.58</v>
      </c>
      <c r="H4254" s="9">
        <v>9.1229999999999992E-3</v>
      </c>
      <c r="I4254" s="10">
        <v>14848.12</v>
      </c>
      <c r="J4254" s="11"/>
      <c r="K4254" s="7" t="s">
        <v>705</v>
      </c>
      <c r="L4254" s="12">
        <v>15</v>
      </c>
      <c r="M4254" s="11"/>
      <c r="N4254" s="38">
        <f>I4254*(100-$B$4)*(100-$B$5)/10000</f>
        <v>14848.12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8487</v>
      </c>
      <c r="B4255" s="7" t="s">
        <v>8488</v>
      </c>
      <c r="C4255" s="7" t="s">
        <v>8472</v>
      </c>
      <c r="D4255" s="7" t="s">
        <v>61</v>
      </c>
      <c r="E4255" s="7" t="s">
        <v>8476</v>
      </c>
      <c r="F4255" s="7" t="s">
        <v>31</v>
      </c>
      <c r="G4255" s="8">
        <v>2.58</v>
      </c>
      <c r="H4255" s="9">
        <v>9.1229999999999992E-3</v>
      </c>
      <c r="I4255" s="10">
        <v>14848.12</v>
      </c>
      <c r="J4255" s="11"/>
      <c r="K4255" s="7" t="s">
        <v>705</v>
      </c>
      <c r="L4255" s="12">
        <v>15</v>
      </c>
      <c r="M4255" s="11"/>
      <c r="N4255" s="38">
        <f>I4255*(100-$B$4)*(100-$B$5)/10000</f>
        <v>14848.12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8489</v>
      </c>
      <c r="B4256" s="7" t="s">
        <v>8490</v>
      </c>
      <c r="C4256" s="7" t="s">
        <v>8472</v>
      </c>
      <c r="D4256" s="7" t="s">
        <v>61</v>
      </c>
      <c r="E4256" s="7" t="s">
        <v>8473</v>
      </c>
      <c r="F4256" s="7" t="s">
        <v>31</v>
      </c>
      <c r="G4256" s="8">
        <v>2.88</v>
      </c>
      <c r="H4256" s="9">
        <v>9.1229999999999992E-3</v>
      </c>
      <c r="I4256" s="10">
        <v>21348.42</v>
      </c>
      <c r="J4256" s="11"/>
      <c r="K4256" s="7" t="s">
        <v>92</v>
      </c>
      <c r="L4256" s="12">
        <v>30</v>
      </c>
      <c r="M4256" s="11"/>
      <c r="N4256" s="38">
        <f>I4256*(100-$B$4)*(100-$B$5)/10000</f>
        <v>21348.42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47.1" customHeight="1" outlineLevel="5" x14ac:dyDescent="0.2">
      <c r="A4257" s="6" t="s">
        <v>8491</v>
      </c>
      <c r="B4257" s="7" t="s">
        <v>8492</v>
      </c>
      <c r="C4257" s="7" t="s">
        <v>8472</v>
      </c>
      <c r="D4257" s="7" t="s">
        <v>61</v>
      </c>
      <c r="E4257" s="7" t="s">
        <v>8476</v>
      </c>
      <c r="F4257" s="7" t="s">
        <v>31</v>
      </c>
      <c r="G4257" s="8">
        <v>2.88</v>
      </c>
      <c r="H4257" s="9">
        <v>9.1229999999999992E-3</v>
      </c>
      <c r="I4257" s="10">
        <v>21348.42</v>
      </c>
      <c r="J4257" s="11"/>
      <c r="K4257" s="7" t="s">
        <v>92</v>
      </c>
      <c r="L4257" s="12">
        <v>30</v>
      </c>
      <c r="M4257" s="11"/>
      <c r="N4257" s="38">
        <f>I4257*(100-$B$4)*(100-$B$5)/10000</f>
        <v>21348.42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11.1" customHeight="1" outlineLevel="4" x14ac:dyDescent="0.2">
      <c r="A4258" s="30" t="s">
        <v>8493</v>
      </c>
      <c r="B4258" s="30"/>
      <c r="C4258" s="30"/>
      <c r="D4258" s="30"/>
      <c r="E4258" s="30"/>
      <c r="F4258" s="30"/>
      <c r="G4258" s="30"/>
      <c r="H4258" s="30"/>
      <c r="I4258" s="30"/>
      <c r="J4258" s="30"/>
      <c r="K4258" s="30"/>
      <c r="L4258" s="30"/>
      <c r="M4258" s="30"/>
      <c r="N4258" s="37"/>
      <c r="O4258" s="37"/>
      <c r="P4258" s="37"/>
      <c r="Q4258" s="37"/>
    </row>
    <row r="4259" spans="1:17" ht="35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29</v>
      </c>
      <c r="E4259" s="7" t="s">
        <v>8496</v>
      </c>
      <c r="F4259" s="7" t="s">
        <v>31</v>
      </c>
      <c r="G4259" s="8">
        <v>3.75</v>
      </c>
      <c r="H4259" s="9">
        <v>1.3100000000000001E-2</v>
      </c>
      <c r="I4259" s="10">
        <v>16615.88</v>
      </c>
      <c r="J4259" s="11"/>
      <c r="K4259" s="7"/>
      <c r="L4259" s="12">
        <v>15</v>
      </c>
      <c r="M4259" s="11"/>
      <c r="N4259" s="38">
        <f>I4259*(100-$B$4)*(100-$B$5)/10000</f>
        <v>16615.88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35.1" customHeight="1" outlineLevel="5" x14ac:dyDescent="0.2">
      <c r="A4260" s="6" t="s">
        <v>8497</v>
      </c>
      <c r="B4260" s="7" t="s">
        <v>8498</v>
      </c>
      <c r="C4260" s="7" t="s">
        <v>43</v>
      </c>
      <c r="D4260" s="7" t="s">
        <v>29</v>
      </c>
      <c r="E4260" s="7" t="s">
        <v>8499</v>
      </c>
      <c r="F4260" s="7" t="s">
        <v>31</v>
      </c>
      <c r="G4260" s="8">
        <v>3.75</v>
      </c>
      <c r="H4260" s="9">
        <v>1.3100000000000001E-2</v>
      </c>
      <c r="I4260" s="10">
        <v>16615.88</v>
      </c>
      <c r="J4260" s="11"/>
      <c r="K4260" s="7"/>
      <c r="L4260" s="12">
        <v>15</v>
      </c>
      <c r="M4260" s="11"/>
      <c r="N4260" s="38">
        <f>I4260*(100-$B$4)*(100-$B$5)/10000</f>
        <v>16615.88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35.1" customHeight="1" outlineLevel="5" x14ac:dyDescent="0.2">
      <c r="A4261" s="6" t="s">
        <v>8500</v>
      </c>
      <c r="B4261" s="7" t="s">
        <v>8501</v>
      </c>
      <c r="C4261" s="7" t="s">
        <v>43</v>
      </c>
      <c r="D4261" s="7" t="s">
        <v>29</v>
      </c>
      <c r="E4261" s="7" t="s">
        <v>8496</v>
      </c>
      <c r="F4261" s="7" t="s">
        <v>31</v>
      </c>
      <c r="G4261" s="8">
        <v>3.3809999999999998</v>
      </c>
      <c r="H4261" s="9">
        <v>1.3100000000000001E-2</v>
      </c>
      <c r="I4261" s="10">
        <v>17906.22</v>
      </c>
      <c r="J4261" s="11"/>
      <c r="K4261" s="7" t="s">
        <v>705</v>
      </c>
      <c r="L4261" s="12">
        <v>15</v>
      </c>
      <c r="M4261" s="11"/>
      <c r="N4261" s="38">
        <f>I4261*(100-$B$4)*(100-$B$5)/10000</f>
        <v>17906.22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35.1" customHeight="1" outlineLevel="5" x14ac:dyDescent="0.2">
      <c r="A4262" s="6" t="s">
        <v>8502</v>
      </c>
      <c r="B4262" s="7" t="s">
        <v>8503</v>
      </c>
      <c r="C4262" s="7" t="s">
        <v>43</v>
      </c>
      <c r="D4262" s="7" t="s">
        <v>29</v>
      </c>
      <c r="E4262" s="7" t="s">
        <v>8499</v>
      </c>
      <c r="F4262" s="7" t="s">
        <v>31</v>
      </c>
      <c r="G4262" s="8">
        <v>3.75</v>
      </c>
      <c r="H4262" s="9">
        <v>1.3100000000000001E-2</v>
      </c>
      <c r="I4262" s="10">
        <v>17906.22</v>
      </c>
      <c r="J4262" s="11"/>
      <c r="K4262" s="7" t="s">
        <v>705</v>
      </c>
      <c r="L4262" s="12">
        <v>15</v>
      </c>
      <c r="M4262" s="11"/>
      <c r="N4262" s="38">
        <f>I4262*(100-$B$4)*(100-$B$5)/10000</f>
        <v>17906.22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47.1" customHeight="1" outlineLevel="5" x14ac:dyDescent="0.2">
      <c r="A4263" s="6" t="s">
        <v>8504</v>
      </c>
      <c r="B4263" s="7" t="s">
        <v>8505</v>
      </c>
      <c r="C4263" s="7" t="s">
        <v>43</v>
      </c>
      <c r="D4263" s="7" t="s">
        <v>29</v>
      </c>
      <c r="E4263" s="7" t="s">
        <v>8499</v>
      </c>
      <c r="F4263" s="7" t="s">
        <v>31</v>
      </c>
      <c r="G4263" s="8">
        <v>3.75</v>
      </c>
      <c r="H4263" s="9">
        <v>1.3100000000000001E-2</v>
      </c>
      <c r="I4263" s="10">
        <v>24406.54</v>
      </c>
      <c r="J4263" s="11"/>
      <c r="K4263" s="7" t="s">
        <v>710</v>
      </c>
      <c r="L4263" s="12">
        <v>15</v>
      </c>
      <c r="M4263" s="11"/>
      <c r="N4263" s="38">
        <f>I4263*(100-$B$4)*(100-$B$5)/10000</f>
        <v>24406.54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47.1" customHeight="1" outlineLevel="5" x14ac:dyDescent="0.2">
      <c r="A4264" s="6" t="s">
        <v>8506</v>
      </c>
      <c r="B4264" s="7" t="s">
        <v>8507</v>
      </c>
      <c r="C4264" s="7" t="s">
        <v>43</v>
      </c>
      <c r="D4264" s="7" t="s">
        <v>29</v>
      </c>
      <c r="E4264" s="7" t="s">
        <v>8496</v>
      </c>
      <c r="F4264" s="7" t="s">
        <v>31</v>
      </c>
      <c r="G4264" s="8">
        <v>3.75</v>
      </c>
      <c r="H4264" s="9">
        <v>1.166E-2</v>
      </c>
      <c r="I4264" s="10">
        <v>24406.54</v>
      </c>
      <c r="J4264" s="11"/>
      <c r="K4264" s="7" t="s">
        <v>710</v>
      </c>
      <c r="L4264" s="12">
        <v>15</v>
      </c>
      <c r="M4264" s="11"/>
      <c r="N4264" s="38">
        <f>I4264*(100-$B$4)*(100-$B$5)/10000</f>
        <v>24406.54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8508</v>
      </c>
      <c r="B4265" s="7" t="s">
        <v>8509</v>
      </c>
      <c r="C4265" s="7" t="s">
        <v>43</v>
      </c>
      <c r="D4265" s="7" t="s">
        <v>61</v>
      </c>
      <c r="E4265" s="7" t="s">
        <v>8499</v>
      </c>
      <c r="F4265" s="7" t="s">
        <v>31</v>
      </c>
      <c r="G4265" s="8">
        <v>3.75</v>
      </c>
      <c r="H4265" s="9">
        <v>1.3100000000000001E-2</v>
      </c>
      <c r="I4265" s="10">
        <v>16615.88</v>
      </c>
      <c r="J4265" s="11"/>
      <c r="K4265" s="7"/>
      <c r="L4265" s="12">
        <v>15</v>
      </c>
      <c r="M4265" s="11"/>
      <c r="N4265" s="38">
        <f>I4265*(100-$B$4)*(100-$B$5)/10000</f>
        <v>16615.88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8510</v>
      </c>
      <c r="B4266" s="7" t="s">
        <v>8511</v>
      </c>
      <c r="C4266" s="7" t="s">
        <v>43</v>
      </c>
      <c r="D4266" s="7" t="s">
        <v>61</v>
      </c>
      <c r="E4266" s="7" t="s">
        <v>8496</v>
      </c>
      <c r="F4266" s="7" t="s">
        <v>31</v>
      </c>
      <c r="G4266" s="8">
        <v>3.75</v>
      </c>
      <c r="H4266" s="9">
        <v>1.3100000000000001E-2</v>
      </c>
      <c r="I4266" s="10">
        <v>16615.88</v>
      </c>
      <c r="J4266" s="11"/>
      <c r="K4266" s="7"/>
      <c r="L4266" s="12">
        <v>15</v>
      </c>
      <c r="M4266" s="11"/>
      <c r="N4266" s="38">
        <f>I4266*(100-$B$4)*(100-$B$5)/10000</f>
        <v>16615.88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43</v>
      </c>
      <c r="D4267" s="7" t="s">
        <v>61</v>
      </c>
      <c r="E4267" s="7" t="s">
        <v>8496</v>
      </c>
      <c r="F4267" s="7" t="s">
        <v>31</v>
      </c>
      <c r="G4267" s="8">
        <v>3.75</v>
      </c>
      <c r="H4267" s="9">
        <v>1.3100000000000001E-2</v>
      </c>
      <c r="I4267" s="10">
        <v>17906.22</v>
      </c>
      <c r="J4267" s="11"/>
      <c r="K4267" s="7" t="s">
        <v>705</v>
      </c>
      <c r="L4267" s="12">
        <v>15</v>
      </c>
      <c r="M4267" s="11"/>
      <c r="N4267" s="38">
        <f>I4267*(100-$B$4)*(100-$B$5)/10000</f>
        <v>17906.22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43</v>
      </c>
      <c r="D4268" s="7" t="s">
        <v>61</v>
      </c>
      <c r="E4268" s="7" t="s">
        <v>8499</v>
      </c>
      <c r="F4268" s="7" t="s">
        <v>31</v>
      </c>
      <c r="G4268" s="8">
        <v>3.75</v>
      </c>
      <c r="H4268" s="9">
        <v>1.3100000000000001E-2</v>
      </c>
      <c r="I4268" s="10">
        <v>17906.22</v>
      </c>
      <c r="J4268" s="11"/>
      <c r="K4268" s="7" t="s">
        <v>705</v>
      </c>
      <c r="L4268" s="12">
        <v>15</v>
      </c>
      <c r="M4268" s="11"/>
      <c r="N4268" s="38">
        <f>I4268*(100-$B$4)*(100-$B$5)/10000</f>
        <v>17906.22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43</v>
      </c>
      <c r="D4269" s="7" t="s">
        <v>61</v>
      </c>
      <c r="E4269" s="7" t="s">
        <v>8496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92</v>
      </c>
      <c r="L4269" s="12">
        <v>30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43</v>
      </c>
      <c r="D4270" s="7" t="s">
        <v>61</v>
      </c>
      <c r="E4270" s="7" t="s">
        <v>8499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92</v>
      </c>
      <c r="L4270" s="12">
        <v>30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8522</v>
      </c>
      <c r="D4271" s="7" t="s">
        <v>29</v>
      </c>
      <c r="E4271" s="7" t="s">
        <v>8523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8524</v>
      </c>
      <c r="B4272" s="7" t="s">
        <v>8525</v>
      </c>
      <c r="C4272" s="7" t="s">
        <v>8522</v>
      </c>
      <c r="D4272" s="7" t="s">
        <v>29</v>
      </c>
      <c r="E4272" s="7" t="s">
        <v>8526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8527</v>
      </c>
      <c r="B4273" s="7" t="s">
        <v>8528</v>
      </c>
      <c r="C4273" s="7" t="s">
        <v>8522</v>
      </c>
      <c r="D4273" s="7" t="s">
        <v>29</v>
      </c>
      <c r="E4273" s="7" t="s">
        <v>8523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8529</v>
      </c>
      <c r="B4274" s="7" t="s">
        <v>8525</v>
      </c>
      <c r="C4274" s="7" t="s">
        <v>8522</v>
      </c>
      <c r="D4274" s="7" t="s">
        <v>29</v>
      </c>
      <c r="E4274" s="7" t="s">
        <v>8526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8530</v>
      </c>
      <c r="B4275" s="7" t="s">
        <v>8531</v>
      </c>
      <c r="C4275" s="7" t="s">
        <v>8522</v>
      </c>
      <c r="D4275" s="7" t="s">
        <v>29</v>
      </c>
      <c r="E4275" s="7" t="s">
        <v>8523</v>
      </c>
      <c r="F4275" s="7" t="s">
        <v>31</v>
      </c>
      <c r="G4275" s="8">
        <v>3.75</v>
      </c>
      <c r="H4275" s="9">
        <v>1.038E-2</v>
      </c>
      <c r="I4275" s="10">
        <v>24406.54</v>
      </c>
      <c r="J4275" s="11"/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8532</v>
      </c>
      <c r="B4276" s="7" t="s">
        <v>8533</v>
      </c>
      <c r="C4276" s="7" t="s">
        <v>8522</v>
      </c>
      <c r="D4276" s="7" t="s">
        <v>29</v>
      </c>
      <c r="E4276" s="7" t="s">
        <v>8526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1"/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47.1" customHeight="1" outlineLevel="5" x14ac:dyDescent="0.2">
      <c r="A4277" s="6" t="s">
        <v>8534</v>
      </c>
      <c r="B4277" s="7" t="s">
        <v>8535</v>
      </c>
      <c r="C4277" s="7" t="s">
        <v>8522</v>
      </c>
      <c r="D4277" s="7" t="s">
        <v>29</v>
      </c>
      <c r="E4277" s="7" t="s">
        <v>8526</v>
      </c>
      <c r="F4277" s="7" t="s">
        <v>31</v>
      </c>
      <c r="G4277" s="8">
        <v>3.75</v>
      </c>
      <c r="H4277" s="9">
        <v>1.3100000000000001E-2</v>
      </c>
      <c r="I4277" s="10">
        <v>24406.54</v>
      </c>
      <c r="J4277" s="11"/>
      <c r="K4277" s="7" t="s">
        <v>710</v>
      </c>
      <c r="L4277" s="12">
        <v>15</v>
      </c>
      <c r="M4277" s="11"/>
      <c r="N4277" s="38">
        <f>I4277*(100-$B$4)*(100-$B$5)/10000</f>
        <v>24406.54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47.1" customHeight="1" outlineLevel="5" x14ac:dyDescent="0.2">
      <c r="A4278" s="6" t="s">
        <v>8536</v>
      </c>
      <c r="B4278" s="7" t="s">
        <v>8537</v>
      </c>
      <c r="C4278" s="7" t="s">
        <v>8522</v>
      </c>
      <c r="D4278" s="7" t="s">
        <v>29</v>
      </c>
      <c r="E4278" s="7" t="s">
        <v>8523</v>
      </c>
      <c r="F4278" s="7" t="s">
        <v>31</v>
      </c>
      <c r="G4278" s="8">
        <v>3.75</v>
      </c>
      <c r="H4278" s="9">
        <v>1.3100000000000001E-2</v>
      </c>
      <c r="I4278" s="10">
        <v>24406.54</v>
      </c>
      <c r="J4278" s="11"/>
      <c r="K4278" s="7" t="s">
        <v>710</v>
      </c>
      <c r="L4278" s="12">
        <v>15</v>
      </c>
      <c r="M4278" s="11"/>
      <c r="N4278" s="38">
        <f>I4278*(100-$B$4)*(100-$B$5)/10000</f>
        <v>24406.54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8538</v>
      </c>
      <c r="B4279" s="7" t="s">
        <v>8539</v>
      </c>
      <c r="C4279" s="7" t="s">
        <v>8522</v>
      </c>
      <c r="D4279" s="7" t="s">
        <v>61</v>
      </c>
      <c r="E4279" s="7" t="s">
        <v>8526</v>
      </c>
      <c r="F4279" s="7" t="s">
        <v>31</v>
      </c>
      <c r="G4279" s="8">
        <v>3.75</v>
      </c>
      <c r="H4279" s="9">
        <v>1.3100000000000001E-2</v>
      </c>
      <c r="I4279" s="10">
        <v>16615.88</v>
      </c>
      <c r="J4279" s="11"/>
      <c r="K4279" s="7"/>
      <c r="L4279" s="12">
        <v>15</v>
      </c>
      <c r="M4279" s="11"/>
      <c r="N4279" s="38">
        <f>I4279*(100-$B$4)*(100-$B$5)/10000</f>
        <v>16615.88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8540</v>
      </c>
      <c r="B4280" s="7" t="s">
        <v>8541</v>
      </c>
      <c r="C4280" s="7" t="s">
        <v>8522</v>
      </c>
      <c r="D4280" s="7" t="s">
        <v>61</v>
      </c>
      <c r="E4280" s="7" t="s">
        <v>8523</v>
      </c>
      <c r="F4280" s="7" t="s">
        <v>31</v>
      </c>
      <c r="G4280" s="8">
        <v>3.75</v>
      </c>
      <c r="H4280" s="9">
        <v>1.3100000000000001E-2</v>
      </c>
      <c r="I4280" s="10">
        <v>16615.88</v>
      </c>
      <c r="J4280" s="11"/>
      <c r="K4280" s="7"/>
      <c r="L4280" s="12">
        <v>15</v>
      </c>
      <c r="M4280" s="11"/>
      <c r="N4280" s="38">
        <f>I4280*(100-$B$4)*(100-$B$5)/10000</f>
        <v>16615.88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35.1" customHeight="1" outlineLevel="5" x14ac:dyDescent="0.2">
      <c r="A4281" s="6" t="s">
        <v>8542</v>
      </c>
      <c r="B4281" s="7" t="s">
        <v>8543</v>
      </c>
      <c r="C4281" s="7" t="s">
        <v>8522</v>
      </c>
      <c r="D4281" s="7" t="s">
        <v>61</v>
      </c>
      <c r="E4281" s="7" t="s">
        <v>8526</v>
      </c>
      <c r="F4281" s="7" t="s">
        <v>31</v>
      </c>
      <c r="G4281" s="8">
        <v>3.75</v>
      </c>
      <c r="H4281" s="9">
        <v>1.3100000000000001E-2</v>
      </c>
      <c r="I4281" s="10">
        <v>17906.22</v>
      </c>
      <c r="J4281" s="11"/>
      <c r="K4281" s="7" t="s">
        <v>705</v>
      </c>
      <c r="L4281" s="12">
        <v>15</v>
      </c>
      <c r="M4281" s="11"/>
      <c r="N4281" s="38">
        <f>I4281*(100-$B$4)*(100-$B$5)/10000</f>
        <v>17906.22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35.1" customHeight="1" outlineLevel="5" x14ac:dyDescent="0.2">
      <c r="A4282" s="6" t="s">
        <v>8544</v>
      </c>
      <c r="B4282" s="7" t="s">
        <v>8545</v>
      </c>
      <c r="C4282" s="7" t="s">
        <v>8522</v>
      </c>
      <c r="D4282" s="7" t="s">
        <v>61</v>
      </c>
      <c r="E4282" s="7" t="s">
        <v>8523</v>
      </c>
      <c r="F4282" s="7" t="s">
        <v>31</v>
      </c>
      <c r="G4282" s="8">
        <v>3.75</v>
      </c>
      <c r="H4282" s="9">
        <v>1.3100000000000001E-2</v>
      </c>
      <c r="I4282" s="10">
        <v>17906.22</v>
      </c>
      <c r="J4282" s="11"/>
      <c r="K4282" s="7" t="s">
        <v>705</v>
      </c>
      <c r="L4282" s="12">
        <v>15</v>
      </c>
      <c r="M4282" s="11"/>
      <c r="N4282" s="38">
        <f>I4282*(100-$B$4)*(100-$B$5)/10000</f>
        <v>17906.22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8546</v>
      </c>
      <c r="B4283" s="7" t="s">
        <v>8547</v>
      </c>
      <c r="C4283" s="7" t="s">
        <v>8522</v>
      </c>
      <c r="D4283" s="7" t="s">
        <v>61</v>
      </c>
      <c r="E4283" s="7" t="s">
        <v>8523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2">
        <v>3</v>
      </c>
      <c r="K4283" s="7" t="s">
        <v>92</v>
      </c>
      <c r="L4283" s="12">
        <v>30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47.1" customHeight="1" outlineLevel="5" x14ac:dyDescent="0.2">
      <c r="A4284" s="6" t="s">
        <v>8548</v>
      </c>
      <c r="B4284" s="7" t="s">
        <v>8549</v>
      </c>
      <c r="C4284" s="7" t="s">
        <v>8522</v>
      </c>
      <c r="D4284" s="7" t="s">
        <v>61</v>
      </c>
      <c r="E4284" s="7" t="s">
        <v>8526</v>
      </c>
      <c r="F4284" s="7" t="s">
        <v>31</v>
      </c>
      <c r="G4284" s="8">
        <v>3.75</v>
      </c>
      <c r="H4284" s="9">
        <v>1.3100000000000001E-2</v>
      </c>
      <c r="I4284" s="10">
        <v>24406.54</v>
      </c>
      <c r="J4284" s="11"/>
      <c r="K4284" s="7" t="s">
        <v>92</v>
      </c>
      <c r="L4284" s="12">
        <v>30</v>
      </c>
      <c r="M4284" s="11"/>
      <c r="N4284" s="38">
        <f>I4284*(100-$B$4)*(100-$B$5)/10000</f>
        <v>24406.54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8550</v>
      </c>
      <c r="B4285" s="7" t="s">
        <v>8551</v>
      </c>
      <c r="C4285" s="7" t="s">
        <v>8552</v>
      </c>
      <c r="D4285" s="7" t="s">
        <v>29</v>
      </c>
      <c r="E4285" s="7" t="s">
        <v>8553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35.1" customHeight="1" outlineLevel="5" x14ac:dyDescent="0.2">
      <c r="A4286" s="6" t="s">
        <v>8554</v>
      </c>
      <c r="B4286" s="7" t="s">
        <v>8555</v>
      </c>
      <c r="C4286" s="7" t="s">
        <v>8552</v>
      </c>
      <c r="D4286" s="7" t="s">
        <v>29</v>
      </c>
      <c r="E4286" s="7" t="s">
        <v>8556</v>
      </c>
      <c r="F4286" s="7" t="s">
        <v>31</v>
      </c>
      <c r="G4286" s="8">
        <v>3.75</v>
      </c>
      <c r="H4286" s="9">
        <v>1.3100000000000001E-2</v>
      </c>
      <c r="I4286" s="10">
        <v>16615.88</v>
      </c>
      <c r="J4286" s="11"/>
      <c r="K4286" s="7"/>
      <c r="L4286" s="12">
        <v>15</v>
      </c>
      <c r="M4286" s="11"/>
      <c r="N4286" s="38">
        <f>I4286*(100-$B$4)*(100-$B$5)/10000</f>
        <v>16615.88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35.1" customHeight="1" outlineLevel="5" x14ac:dyDescent="0.2">
      <c r="A4287" s="6" t="s">
        <v>8557</v>
      </c>
      <c r="B4287" s="7" t="s">
        <v>8558</v>
      </c>
      <c r="C4287" s="7" t="s">
        <v>8552</v>
      </c>
      <c r="D4287" s="7" t="s">
        <v>29</v>
      </c>
      <c r="E4287" s="7" t="s">
        <v>8553</v>
      </c>
      <c r="F4287" s="7" t="s">
        <v>31</v>
      </c>
      <c r="G4287" s="8">
        <v>3.75</v>
      </c>
      <c r="H4287" s="9">
        <v>1.3100000000000001E-2</v>
      </c>
      <c r="I4287" s="10">
        <v>17906.22</v>
      </c>
      <c r="J4287" s="11"/>
      <c r="K4287" s="7" t="s">
        <v>705</v>
      </c>
      <c r="L4287" s="12">
        <v>15</v>
      </c>
      <c r="M4287" s="11"/>
      <c r="N4287" s="38">
        <f>I4287*(100-$B$4)*(100-$B$5)/10000</f>
        <v>17906.22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35.1" customHeight="1" outlineLevel="5" x14ac:dyDescent="0.2">
      <c r="A4288" s="6" t="s">
        <v>8559</v>
      </c>
      <c r="B4288" s="7" t="s">
        <v>8560</v>
      </c>
      <c r="C4288" s="7" t="s">
        <v>8552</v>
      </c>
      <c r="D4288" s="7" t="s">
        <v>29</v>
      </c>
      <c r="E4288" s="7" t="s">
        <v>8556</v>
      </c>
      <c r="F4288" s="7" t="s">
        <v>31</v>
      </c>
      <c r="G4288" s="8">
        <v>3.37</v>
      </c>
      <c r="H4288" s="9">
        <v>1.3100000000000001E-2</v>
      </c>
      <c r="I4288" s="10">
        <v>17906.22</v>
      </c>
      <c r="J4288" s="11"/>
      <c r="K4288" s="7" t="s">
        <v>705</v>
      </c>
      <c r="L4288" s="12">
        <v>15</v>
      </c>
      <c r="M4288" s="11"/>
      <c r="N4288" s="38">
        <f>I4288*(100-$B$4)*(100-$B$5)/10000</f>
        <v>17906.22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47.1" customHeight="1" outlineLevel="5" x14ac:dyDescent="0.2">
      <c r="A4289" s="6" t="s">
        <v>8561</v>
      </c>
      <c r="B4289" s="7" t="s">
        <v>8562</v>
      </c>
      <c r="C4289" s="7" t="s">
        <v>8552</v>
      </c>
      <c r="D4289" s="7" t="s">
        <v>29</v>
      </c>
      <c r="E4289" s="7" t="s">
        <v>8553</v>
      </c>
      <c r="F4289" s="7" t="s">
        <v>31</v>
      </c>
      <c r="G4289" s="8">
        <v>3.75</v>
      </c>
      <c r="H4289" s="9">
        <v>1.3100000000000001E-2</v>
      </c>
      <c r="I4289" s="10">
        <v>24406.54</v>
      </c>
      <c r="J4289" s="11"/>
      <c r="K4289" s="7" t="s">
        <v>92</v>
      </c>
      <c r="L4289" s="12">
        <v>30</v>
      </c>
      <c r="M4289" s="11"/>
      <c r="N4289" s="38">
        <f>I4289*(100-$B$4)*(100-$B$5)/10000</f>
        <v>24406.54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47.1" customHeight="1" outlineLevel="5" x14ac:dyDescent="0.2">
      <c r="A4290" s="6" t="s">
        <v>8563</v>
      </c>
      <c r="B4290" s="7" t="s">
        <v>8564</v>
      </c>
      <c r="C4290" s="7" t="s">
        <v>8552</v>
      </c>
      <c r="D4290" s="7" t="s">
        <v>29</v>
      </c>
      <c r="E4290" s="7" t="s">
        <v>8553</v>
      </c>
      <c r="F4290" s="7" t="s">
        <v>31</v>
      </c>
      <c r="G4290" s="8">
        <v>3.75</v>
      </c>
      <c r="H4290" s="9">
        <v>1.3100000000000001E-2</v>
      </c>
      <c r="I4290" s="10">
        <v>24406.54</v>
      </c>
      <c r="J4290" s="11"/>
      <c r="K4290" s="7" t="s">
        <v>710</v>
      </c>
      <c r="L4290" s="12">
        <v>15</v>
      </c>
      <c r="M4290" s="11"/>
      <c r="N4290" s="38">
        <f>I4290*(100-$B$4)*(100-$B$5)/10000</f>
        <v>24406.54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47.1" customHeight="1" outlineLevel="5" x14ac:dyDescent="0.2">
      <c r="A4291" s="6" t="s">
        <v>8565</v>
      </c>
      <c r="B4291" s="7" t="s">
        <v>8566</v>
      </c>
      <c r="C4291" s="7" t="s">
        <v>8552</v>
      </c>
      <c r="D4291" s="7" t="s">
        <v>29</v>
      </c>
      <c r="E4291" s="7" t="s">
        <v>8556</v>
      </c>
      <c r="F4291" s="7" t="s">
        <v>31</v>
      </c>
      <c r="G4291" s="8">
        <v>3.75</v>
      </c>
      <c r="H4291" s="9">
        <v>1.3100000000000001E-2</v>
      </c>
      <c r="I4291" s="10">
        <v>24406.54</v>
      </c>
      <c r="J4291" s="11"/>
      <c r="K4291" s="7" t="s">
        <v>710</v>
      </c>
      <c r="L4291" s="12">
        <v>15</v>
      </c>
      <c r="M4291" s="11"/>
      <c r="N4291" s="38">
        <f>I4291*(100-$B$4)*(100-$B$5)/10000</f>
        <v>24406.54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8567</v>
      </c>
      <c r="B4292" s="7" t="s">
        <v>8568</v>
      </c>
      <c r="C4292" s="7" t="s">
        <v>8552</v>
      </c>
      <c r="D4292" s="7" t="s">
        <v>61</v>
      </c>
      <c r="E4292" s="7" t="s">
        <v>8553</v>
      </c>
      <c r="F4292" s="7" t="s">
        <v>31</v>
      </c>
      <c r="G4292" s="8">
        <v>3.75</v>
      </c>
      <c r="H4292" s="9">
        <v>1.3100000000000001E-2</v>
      </c>
      <c r="I4292" s="10">
        <v>16615.88</v>
      </c>
      <c r="J4292" s="11"/>
      <c r="K4292" s="7"/>
      <c r="L4292" s="12">
        <v>15</v>
      </c>
      <c r="M4292" s="11"/>
      <c r="N4292" s="38">
        <f>I4292*(100-$B$4)*(100-$B$5)/10000</f>
        <v>16615.88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8569</v>
      </c>
      <c r="B4293" s="7" t="s">
        <v>8570</v>
      </c>
      <c r="C4293" s="7" t="s">
        <v>8552</v>
      </c>
      <c r="D4293" s="7" t="s">
        <v>61</v>
      </c>
      <c r="E4293" s="7" t="s">
        <v>8556</v>
      </c>
      <c r="F4293" s="7" t="s">
        <v>31</v>
      </c>
      <c r="G4293" s="8">
        <v>3.15</v>
      </c>
      <c r="H4293" s="9">
        <v>1.0840000000000001E-2</v>
      </c>
      <c r="I4293" s="10">
        <v>16615.88</v>
      </c>
      <c r="J4293" s="11"/>
      <c r="K4293" s="7"/>
      <c r="L4293" s="12">
        <v>15</v>
      </c>
      <c r="M4293" s="11"/>
      <c r="N4293" s="38">
        <f>I4293*(100-$B$4)*(100-$B$5)/10000</f>
        <v>16615.88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8571</v>
      </c>
      <c r="B4294" s="7" t="s">
        <v>8572</v>
      </c>
      <c r="C4294" s="7" t="s">
        <v>8552</v>
      </c>
      <c r="D4294" s="7" t="s">
        <v>61</v>
      </c>
      <c r="E4294" s="7" t="s">
        <v>8556</v>
      </c>
      <c r="F4294" s="7" t="s">
        <v>31</v>
      </c>
      <c r="G4294" s="8">
        <v>3.75</v>
      </c>
      <c r="H4294" s="9">
        <v>1.3100000000000001E-2</v>
      </c>
      <c r="I4294" s="10">
        <v>17906.22</v>
      </c>
      <c r="J4294" s="11"/>
      <c r="K4294" s="7" t="s">
        <v>705</v>
      </c>
      <c r="L4294" s="12">
        <v>15</v>
      </c>
      <c r="M4294" s="11"/>
      <c r="N4294" s="38">
        <f>I4294*(100-$B$4)*(100-$B$5)/10000</f>
        <v>17906.22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8573</v>
      </c>
      <c r="B4295" s="7" t="s">
        <v>8574</v>
      </c>
      <c r="C4295" s="7" t="s">
        <v>8552</v>
      </c>
      <c r="D4295" s="7" t="s">
        <v>61</v>
      </c>
      <c r="E4295" s="7" t="s">
        <v>8553</v>
      </c>
      <c r="F4295" s="7" t="s">
        <v>31</v>
      </c>
      <c r="G4295" s="8">
        <v>3.75</v>
      </c>
      <c r="H4295" s="9">
        <v>1.3100000000000001E-2</v>
      </c>
      <c r="I4295" s="10">
        <v>24406.54</v>
      </c>
      <c r="J4295" s="11"/>
      <c r="K4295" s="7" t="s">
        <v>92</v>
      </c>
      <c r="L4295" s="12">
        <v>30</v>
      </c>
      <c r="M4295" s="11"/>
      <c r="N4295" s="38">
        <f>I4295*(100-$B$4)*(100-$B$5)/10000</f>
        <v>24406.54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8575</v>
      </c>
      <c r="B4296" s="7" t="s">
        <v>8576</v>
      </c>
      <c r="C4296" s="7" t="s">
        <v>8552</v>
      </c>
      <c r="D4296" s="7" t="s">
        <v>61</v>
      </c>
      <c r="E4296" s="7" t="s">
        <v>8556</v>
      </c>
      <c r="F4296" s="7" t="s">
        <v>31</v>
      </c>
      <c r="G4296" s="8">
        <v>3.75</v>
      </c>
      <c r="H4296" s="9">
        <v>1.3100000000000001E-2</v>
      </c>
      <c r="I4296" s="10">
        <v>24406.54</v>
      </c>
      <c r="J4296" s="11"/>
      <c r="K4296" s="7" t="s">
        <v>92</v>
      </c>
      <c r="L4296" s="12">
        <v>30</v>
      </c>
      <c r="M4296" s="11"/>
      <c r="N4296" s="38">
        <f>I4296*(100-$B$4)*(100-$B$5)/10000</f>
        <v>24406.54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11.1" customHeight="1" outlineLevel="4" x14ac:dyDescent="0.2">
      <c r="A4297" s="30" t="s">
        <v>8577</v>
      </c>
      <c r="B4297" s="30"/>
      <c r="C4297" s="30"/>
      <c r="D4297" s="30"/>
      <c r="E4297" s="30"/>
      <c r="F4297" s="30"/>
      <c r="G4297" s="30"/>
      <c r="H4297" s="30"/>
      <c r="I4297" s="30"/>
      <c r="J4297" s="30"/>
      <c r="K4297" s="30"/>
      <c r="L4297" s="30"/>
      <c r="M4297" s="30"/>
      <c r="N4297" s="37"/>
      <c r="O4297" s="37"/>
      <c r="P4297" s="37"/>
      <c r="Q4297" s="37"/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8522</v>
      </c>
      <c r="D4298" s="7" t="s">
        <v>29</v>
      </c>
      <c r="E4298" s="7" t="s">
        <v>8580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8581</v>
      </c>
      <c r="B4299" s="7" t="s">
        <v>8582</v>
      </c>
      <c r="C4299" s="7" t="s">
        <v>8522</v>
      </c>
      <c r="D4299" s="7" t="s">
        <v>29</v>
      </c>
      <c r="E4299" s="7" t="s">
        <v>8583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8584</v>
      </c>
      <c r="B4300" s="7" t="s">
        <v>8585</v>
      </c>
      <c r="C4300" s="7" t="s">
        <v>8522</v>
      </c>
      <c r="D4300" s="7" t="s">
        <v>29</v>
      </c>
      <c r="E4300" s="7" t="s">
        <v>8583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35.1" customHeight="1" outlineLevel="5" x14ac:dyDescent="0.2">
      <c r="A4301" s="6" t="s">
        <v>8586</v>
      </c>
      <c r="B4301" s="7" t="s">
        <v>8587</v>
      </c>
      <c r="C4301" s="7" t="s">
        <v>8522</v>
      </c>
      <c r="D4301" s="7" t="s">
        <v>29</v>
      </c>
      <c r="E4301" s="7" t="s">
        <v>8580</v>
      </c>
      <c r="F4301" s="7" t="s">
        <v>31</v>
      </c>
      <c r="G4301" s="8">
        <v>4.37</v>
      </c>
      <c r="H4301" s="9">
        <v>1.5403999999999999E-2</v>
      </c>
      <c r="I4301" s="10">
        <v>19944.98</v>
      </c>
      <c r="J4301" s="11"/>
      <c r="K4301" s="7" t="s">
        <v>705</v>
      </c>
      <c r="L4301" s="12">
        <v>15</v>
      </c>
      <c r="M4301" s="11"/>
      <c r="N4301" s="38">
        <f>I4301*(100-$B$4)*(100-$B$5)/10000</f>
        <v>19944.98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8588</v>
      </c>
      <c r="B4302" s="7" t="s">
        <v>8589</v>
      </c>
      <c r="C4302" s="7" t="s">
        <v>8522</v>
      </c>
      <c r="D4302" s="7" t="s">
        <v>29</v>
      </c>
      <c r="E4302" s="7" t="s">
        <v>8583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47.1" customHeight="1" outlineLevel="5" x14ac:dyDescent="0.2">
      <c r="A4303" s="6" t="s">
        <v>8590</v>
      </c>
      <c r="B4303" s="7" t="s">
        <v>8591</v>
      </c>
      <c r="C4303" s="7" t="s">
        <v>8522</v>
      </c>
      <c r="D4303" s="7" t="s">
        <v>29</v>
      </c>
      <c r="E4303" s="7" t="s">
        <v>8580</v>
      </c>
      <c r="F4303" s="7" t="s">
        <v>31</v>
      </c>
      <c r="G4303" s="8">
        <v>4.7699999999999996</v>
      </c>
      <c r="H4303" s="9">
        <v>1.5403999999999999E-2</v>
      </c>
      <c r="I4303" s="10">
        <v>26445.27</v>
      </c>
      <c r="J4303" s="11"/>
      <c r="K4303" s="7" t="s">
        <v>92</v>
      </c>
      <c r="L4303" s="12">
        <v>30</v>
      </c>
      <c r="M4303" s="11"/>
      <c r="N4303" s="38">
        <f>I4303*(100-$B$4)*(100-$B$5)/10000</f>
        <v>26445.27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47.1" customHeight="1" outlineLevel="5" x14ac:dyDescent="0.2">
      <c r="A4304" s="6" t="s">
        <v>8592</v>
      </c>
      <c r="B4304" s="7" t="s">
        <v>8593</v>
      </c>
      <c r="C4304" s="7" t="s">
        <v>8522</v>
      </c>
      <c r="D4304" s="7" t="s">
        <v>29</v>
      </c>
      <c r="E4304" s="7" t="s">
        <v>8580</v>
      </c>
      <c r="F4304" s="7" t="s">
        <v>31</v>
      </c>
      <c r="G4304" s="8">
        <v>4.7699999999999996</v>
      </c>
      <c r="H4304" s="9">
        <v>1.5403999999999999E-2</v>
      </c>
      <c r="I4304" s="10">
        <v>26445.27</v>
      </c>
      <c r="J4304" s="11"/>
      <c r="K4304" s="7" t="s">
        <v>710</v>
      </c>
      <c r="L4304" s="12">
        <v>15</v>
      </c>
      <c r="M4304" s="11"/>
      <c r="N4304" s="38">
        <f>I4304*(100-$B$4)*(100-$B$5)/10000</f>
        <v>26445.27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47.1" customHeight="1" outlineLevel="5" x14ac:dyDescent="0.2">
      <c r="A4305" s="6" t="s">
        <v>8594</v>
      </c>
      <c r="B4305" s="7" t="s">
        <v>8595</v>
      </c>
      <c r="C4305" s="7" t="s">
        <v>8522</v>
      </c>
      <c r="D4305" s="7" t="s">
        <v>29</v>
      </c>
      <c r="E4305" s="7" t="s">
        <v>8583</v>
      </c>
      <c r="F4305" s="7" t="s">
        <v>31</v>
      </c>
      <c r="G4305" s="8">
        <v>4.7699999999999996</v>
      </c>
      <c r="H4305" s="9">
        <v>1.5403999999999999E-2</v>
      </c>
      <c r="I4305" s="10">
        <v>26445.27</v>
      </c>
      <c r="J4305" s="11"/>
      <c r="K4305" s="7" t="s">
        <v>710</v>
      </c>
      <c r="L4305" s="12">
        <v>15</v>
      </c>
      <c r="M4305" s="11"/>
      <c r="N4305" s="38">
        <f>I4305*(100-$B$4)*(100-$B$5)/10000</f>
        <v>26445.27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8596</v>
      </c>
      <c r="B4306" s="7" t="s">
        <v>8597</v>
      </c>
      <c r="C4306" s="7" t="s">
        <v>8522</v>
      </c>
      <c r="D4306" s="7" t="s">
        <v>61</v>
      </c>
      <c r="E4306" s="7" t="s">
        <v>8580</v>
      </c>
      <c r="F4306" s="7" t="s">
        <v>31</v>
      </c>
      <c r="G4306" s="8">
        <v>4.37</v>
      </c>
      <c r="H4306" s="9">
        <v>1.5403999999999999E-2</v>
      </c>
      <c r="I4306" s="10">
        <v>18654.580000000002</v>
      </c>
      <c r="J4306" s="11"/>
      <c r="K4306" s="7"/>
      <c r="L4306" s="12">
        <v>15</v>
      </c>
      <c r="M4306" s="11"/>
      <c r="N4306" s="38">
        <f>I4306*(100-$B$4)*(100-$B$5)/10000</f>
        <v>18654.580000000002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8598</v>
      </c>
      <c r="B4307" s="7" t="s">
        <v>8599</v>
      </c>
      <c r="C4307" s="7" t="s">
        <v>8522</v>
      </c>
      <c r="D4307" s="7" t="s">
        <v>61</v>
      </c>
      <c r="E4307" s="7" t="s">
        <v>8583</v>
      </c>
      <c r="F4307" s="7" t="s">
        <v>31</v>
      </c>
      <c r="G4307" s="8">
        <v>4.37</v>
      </c>
      <c r="H4307" s="9">
        <v>1.5403999999999999E-2</v>
      </c>
      <c r="I4307" s="10">
        <v>18654.580000000002</v>
      </c>
      <c r="J4307" s="11"/>
      <c r="K4307" s="7"/>
      <c r="L4307" s="12">
        <v>15</v>
      </c>
      <c r="M4307" s="11"/>
      <c r="N4307" s="38">
        <f>I4307*(100-$B$4)*(100-$B$5)/10000</f>
        <v>18654.580000000002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35.1" customHeight="1" outlineLevel="5" x14ac:dyDescent="0.2">
      <c r="A4308" s="6" t="s">
        <v>8600</v>
      </c>
      <c r="B4308" s="7" t="s">
        <v>8601</v>
      </c>
      <c r="C4308" s="7" t="s">
        <v>8522</v>
      </c>
      <c r="D4308" s="7" t="s">
        <v>61</v>
      </c>
      <c r="E4308" s="7" t="s">
        <v>8583</v>
      </c>
      <c r="F4308" s="7" t="s">
        <v>31</v>
      </c>
      <c r="G4308" s="8">
        <v>4.37</v>
      </c>
      <c r="H4308" s="9">
        <v>1.5403999999999999E-2</v>
      </c>
      <c r="I4308" s="10">
        <v>19944.98</v>
      </c>
      <c r="J4308" s="11"/>
      <c r="K4308" s="7" t="s">
        <v>705</v>
      </c>
      <c r="L4308" s="12">
        <v>15</v>
      </c>
      <c r="M4308" s="11"/>
      <c r="N4308" s="38">
        <f>I4308*(100-$B$4)*(100-$B$5)/10000</f>
        <v>19944.98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8602</v>
      </c>
      <c r="B4309" s="7" t="s">
        <v>8603</v>
      </c>
      <c r="C4309" s="7" t="s">
        <v>8522</v>
      </c>
      <c r="D4309" s="7" t="s">
        <v>61</v>
      </c>
      <c r="E4309" s="7" t="s">
        <v>8580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8604</v>
      </c>
      <c r="B4310" s="7" t="s">
        <v>8605</v>
      </c>
      <c r="C4310" s="7" t="s">
        <v>8522</v>
      </c>
      <c r="D4310" s="7" t="s">
        <v>61</v>
      </c>
      <c r="E4310" s="7" t="s">
        <v>8583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92</v>
      </c>
      <c r="L4310" s="12">
        <v>30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5.1" customHeight="1" outlineLevel="5" x14ac:dyDescent="0.2">
      <c r="A4311" s="6" t="s">
        <v>8606</v>
      </c>
      <c r="B4311" s="7" t="s">
        <v>8607</v>
      </c>
      <c r="C4311" s="7" t="s">
        <v>8472</v>
      </c>
      <c r="D4311" s="7" t="s">
        <v>61</v>
      </c>
      <c r="E4311" s="7" t="s">
        <v>8608</v>
      </c>
      <c r="F4311" s="7" t="s">
        <v>31</v>
      </c>
      <c r="G4311" s="8">
        <v>4.37</v>
      </c>
      <c r="H4311" s="9">
        <v>1.2836999999999999E-2</v>
      </c>
      <c r="I4311" s="10">
        <v>19944.98</v>
      </c>
      <c r="J4311" s="11"/>
      <c r="K4311" s="7" t="s">
        <v>705</v>
      </c>
      <c r="L4311" s="12">
        <v>15</v>
      </c>
      <c r="M4311" s="11"/>
      <c r="N4311" s="38">
        <f>I4311*(100-$B$4)*(100-$B$5)/10000</f>
        <v>19944.98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29</v>
      </c>
      <c r="E4312" s="7" t="s">
        <v>8611</v>
      </c>
      <c r="F4312" s="7" t="s">
        <v>31</v>
      </c>
      <c r="G4312" s="8">
        <v>4.37</v>
      </c>
      <c r="H4312" s="9">
        <v>1.5403999999999999E-2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8612</v>
      </c>
      <c r="B4313" s="7" t="s">
        <v>8613</v>
      </c>
      <c r="C4313" s="7" t="s">
        <v>102</v>
      </c>
      <c r="D4313" s="7" t="s">
        <v>29</v>
      </c>
      <c r="E4313" s="7" t="s">
        <v>8614</v>
      </c>
      <c r="F4313" s="7" t="s">
        <v>31</v>
      </c>
      <c r="G4313" s="8">
        <v>4.37</v>
      </c>
      <c r="H4313" s="9">
        <v>1.5403999999999999E-2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35.1" customHeight="1" outlineLevel="5" x14ac:dyDescent="0.2">
      <c r="A4314" s="6" t="s">
        <v>8615</v>
      </c>
      <c r="B4314" s="7" t="s">
        <v>8616</v>
      </c>
      <c r="C4314" s="7" t="s">
        <v>102</v>
      </c>
      <c r="D4314" s="7" t="s">
        <v>29</v>
      </c>
      <c r="E4314" s="7" t="s">
        <v>8614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35.1" customHeight="1" outlineLevel="5" x14ac:dyDescent="0.2">
      <c r="A4315" s="6" t="s">
        <v>8617</v>
      </c>
      <c r="B4315" s="7" t="s">
        <v>8618</v>
      </c>
      <c r="C4315" s="7" t="s">
        <v>102</v>
      </c>
      <c r="D4315" s="7" t="s">
        <v>29</v>
      </c>
      <c r="E4315" s="7" t="s">
        <v>8611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8619</v>
      </c>
      <c r="B4316" s="7" t="s">
        <v>8620</v>
      </c>
      <c r="C4316" s="7" t="s">
        <v>102</v>
      </c>
      <c r="D4316" s="7" t="s">
        <v>29</v>
      </c>
      <c r="E4316" s="7" t="s">
        <v>8611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8621</v>
      </c>
      <c r="B4317" s="7" t="s">
        <v>8622</v>
      </c>
      <c r="C4317" s="7" t="s">
        <v>102</v>
      </c>
      <c r="D4317" s="7" t="s">
        <v>29</v>
      </c>
      <c r="E4317" s="7" t="s">
        <v>8614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47.1" customHeight="1" outlineLevel="5" x14ac:dyDescent="0.2">
      <c r="A4318" s="6" t="s">
        <v>8623</v>
      </c>
      <c r="B4318" s="7" t="s">
        <v>8624</v>
      </c>
      <c r="C4318" s="7" t="s">
        <v>102</v>
      </c>
      <c r="D4318" s="7" t="s">
        <v>29</v>
      </c>
      <c r="E4318" s="7" t="s">
        <v>8614</v>
      </c>
      <c r="F4318" s="7" t="s">
        <v>31</v>
      </c>
      <c r="G4318" s="8">
        <v>4.7699999999999996</v>
      </c>
      <c r="H4318" s="9">
        <v>1.5403999999999999E-2</v>
      </c>
      <c r="I4318" s="10">
        <v>26445.27</v>
      </c>
      <c r="J4318" s="11"/>
      <c r="K4318" s="7" t="s">
        <v>710</v>
      </c>
      <c r="L4318" s="12">
        <v>15</v>
      </c>
      <c r="M4318" s="11"/>
      <c r="N4318" s="38">
        <f>I4318*(100-$B$4)*(100-$B$5)/10000</f>
        <v>26445.27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47.1" customHeight="1" outlineLevel="5" x14ac:dyDescent="0.2">
      <c r="A4319" s="6" t="s">
        <v>8625</v>
      </c>
      <c r="B4319" s="7" t="s">
        <v>8626</v>
      </c>
      <c r="C4319" s="7" t="s">
        <v>102</v>
      </c>
      <c r="D4319" s="7" t="s">
        <v>29</v>
      </c>
      <c r="E4319" s="7" t="s">
        <v>8611</v>
      </c>
      <c r="F4319" s="7" t="s">
        <v>31</v>
      </c>
      <c r="G4319" s="8">
        <v>4.7699999999999996</v>
      </c>
      <c r="H4319" s="9">
        <v>1.5403999999999999E-2</v>
      </c>
      <c r="I4319" s="10">
        <v>26445.27</v>
      </c>
      <c r="J4319" s="11"/>
      <c r="K4319" s="7" t="s">
        <v>710</v>
      </c>
      <c r="L4319" s="12">
        <v>15</v>
      </c>
      <c r="M4319" s="11"/>
      <c r="N4319" s="38">
        <f>I4319*(100-$B$4)*(100-$B$5)/10000</f>
        <v>26445.27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102</v>
      </c>
      <c r="D4320" s="7" t="s">
        <v>61</v>
      </c>
      <c r="E4320" s="7" t="s">
        <v>8611</v>
      </c>
      <c r="F4320" s="7" t="s">
        <v>31</v>
      </c>
      <c r="G4320" s="8">
        <v>4.37</v>
      </c>
      <c r="H4320" s="9">
        <v>1.5403999999999999E-2</v>
      </c>
      <c r="I4320" s="10">
        <v>18654.580000000002</v>
      </c>
      <c r="J4320" s="11"/>
      <c r="K4320" s="7"/>
      <c r="L4320" s="12">
        <v>15</v>
      </c>
      <c r="M4320" s="11"/>
      <c r="N4320" s="38">
        <f>I4320*(100-$B$4)*(100-$B$5)/10000</f>
        <v>18654.580000000002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102</v>
      </c>
      <c r="D4321" s="7" t="s">
        <v>61</v>
      </c>
      <c r="E4321" s="7" t="s">
        <v>8614</v>
      </c>
      <c r="F4321" s="7" t="s">
        <v>31</v>
      </c>
      <c r="G4321" s="8">
        <v>4.37</v>
      </c>
      <c r="H4321" s="9">
        <v>1.5403999999999999E-2</v>
      </c>
      <c r="I4321" s="10">
        <v>18654.580000000002</v>
      </c>
      <c r="J4321" s="11"/>
      <c r="K4321" s="7"/>
      <c r="L4321" s="12">
        <v>15</v>
      </c>
      <c r="M4321" s="11"/>
      <c r="N4321" s="38">
        <f>I4321*(100-$B$4)*(100-$B$5)/10000</f>
        <v>18654.580000000002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102</v>
      </c>
      <c r="D4322" s="7" t="s">
        <v>61</v>
      </c>
      <c r="E4322" s="7" t="s">
        <v>8611</v>
      </c>
      <c r="F4322" s="7" t="s">
        <v>31</v>
      </c>
      <c r="G4322" s="8">
        <v>4.37</v>
      </c>
      <c r="H4322" s="9">
        <v>1.5403999999999999E-2</v>
      </c>
      <c r="I4322" s="10">
        <v>19944.98</v>
      </c>
      <c r="J4322" s="11"/>
      <c r="K4322" s="7" t="s">
        <v>705</v>
      </c>
      <c r="L4322" s="12">
        <v>15</v>
      </c>
      <c r="M4322" s="11"/>
      <c r="N4322" s="38">
        <f>I4322*(100-$B$4)*(100-$B$5)/10000</f>
        <v>19944.98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102</v>
      </c>
      <c r="D4323" s="7" t="s">
        <v>61</v>
      </c>
      <c r="E4323" s="7" t="s">
        <v>8614</v>
      </c>
      <c r="F4323" s="7" t="s">
        <v>31</v>
      </c>
      <c r="G4323" s="8">
        <v>4.37</v>
      </c>
      <c r="H4323" s="9">
        <v>1.5403999999999999E-2</v>
      </c>
      <c r="I4323" s="10">
        <v>19944.98</v>
      </c>
      <c r="J4323" s="11"/>
      <c r="K4323" s="7" t="s">
        <v>705</v>
      </c>
      <c r="L4323" s="12">
        <v>15</v>
      </c>
      <c r="M4323" s="11"/>
      <c r="N4323" s="38">
        <f>I4323*(100-$B$4)*(100-$B$5)/10000</f>
        <v>19944.98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102</v>
      </c>
      <c r="D4324" s="7" t="s">
        <v>61</v>
      </c>
      <c r="E4324" s="7" t="s">
        <v>8614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92</v>
      </c>
      <c r="L4324" s="12">
        <v>30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47.1" customHeight="1" outlineLevel="5" x14ac:dyDescent="0.2">
      <c r="A4325" s="6" t="s">
        <v>8637</v>
      </c>
      <c r="B4325" s="7" t="s">
        <v>8638</v>
      </c>
      <c r="C4325" s="7" t="s">
        <v>102</v>
      </c>
      <c r="D4325" s="7" t="s">
        <v>61</v>
      </c>
      <c r="E4325" s="7" t="s">
        <v>8611</v>
      </c>
      <c r="F4325" s="7" t="s">
        <v>31</v>
      </c>
      <c r="G4325" s="8">
        <v>4.7699999999999996</v>
      </c>
      <c r="H4325" s="9">
        <v>1.5403999999999999E-2</v>
      </c>
      <c r="I4325" s="10">
        <v>26445.27</v>
      </c>
      <c r="J4325" s="11"/>
      <c r="K4325" s="7" t="s">
        <v>92</v>
      </c>
      <c r="L4325" s="12">
        <v>30</v>
      </c>
      <c r="M4325" s="11"/>
      <c r="N4325" s="38">
        <f>I4325*(100-$B$4)*(100-$B$5)/10000</f>
        <v>26445.27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7802</v>
      </c>
      <c r="D4326" s="7" t="s">
        <v>29</v>
      </c>
      <c r="E4326" s="7" t="s">
        <v>8641</v>
      </c>
      <c r="F4326" s="7" t="s">
        <v>31</v>
      </c>
      <c r="G4326" s="8">
        <v>4.37</v>
      </c>
      <c r="H4326" s="9">
        <v>1.5403999999999999E-2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35.1" customHeight="1" outlineLevel="5" x14ac:dyDescent="0.2">
      <c r="A4327" s="6" t="s">
        <v>8642</v>
      </c>
      <c r="B4327" s="7" t="s">
        <v>8643</v>
      </c>
      <c r="C4327" s="7" t="s">
        <v>7802</v>
      </c>
      <c r="D4327" s="7" t="s">
        <v>29</v>
      </c>
      <c r="E4327" s="7" t="s">
        <v>8644</v>
      </c>
      <c r="F4327" s="7" t="s">
        <v>31</v>
      </c>
      <c r="G4327" s="8">
        <v>4.37</v>
      </c>
      <c r="H4327" s="9">
        <v>1.5403999999999999E-2</v>
      </c>
      <c r="I4327" s="10">
        <v>18654.580000000002</v>
      </c>
      <c r="J4327" s="11"/>
      <c r="K4327" s="7"/>
      <c r="L4327" s="12">
        <v>15</v>
      </c>
      <c r="M4327" s="11"/>
      <c r="N4327" s="38">
        <f>I4327*(100-$B$4)*(100-$B$5)/10000</f>
        <v>18654.580000000002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35.1" customHeight="1" outlineLevel="5" x14ac:dyDescent="0.2">
      <c r="A4328" s="6" t="s">
        <v>8645</v>
      </c>
      <c r="B4328" s="7" t="s">
        <v>8646</v>
      </c>
      <c r="C4328" s="7" t="s">
        <v>7802</v>
      </c>
      <c r="D4328" s="7" t="s">
        <v>29</v>
      </c>
      <c r="E4328" s="7" t="s">
        <v>8641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35.1" customHeight="1" outlineLevel="5" x14ac:dyDescent="0.2">
      <c r="A4329" s="6" t="s">
        <v>8647</v>
      </c>
      <c r="B4329" s="7" t="s">
        <v>8648</v>
      </c>
      <c r="C4329" s="7" t="s">
        <v>7802</v>
      </c>
      <c r="D4329" s="7" t="s">
        <v>29</v>
      </c>
      <c r="E4329" s="7" t="s">
        <v>8644</v>
      </c>
      <c r="F4329" s="7" t="s">
        <v>31</v>
      </c>
      <c r="G4329" s="8">
        <v>4.37</v>
      </c>
      <c r="H4329" s="9">
        <v>1.5403999999999999E-2</v>
      </c>
      <c r="I4329" s="10">
        <v>19944.98</v>
      </c>
      <c r="J4329" s="11"/>
      <c r="K4329" s="7" t="s">
        <v>705</v>
      </c>
      <c r="L4329" s="12">
        <v>15</v>
      </c>
      <c r="M4329" s="11"/>
      <c r="N4329" s="38">
        <f>I4329*(100-$B$4)*(100-$B$5)/10000</f>
        <v>19944.98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8649</v>
      </c>
      <c r="B4330" s="7" t="s">
        <v>8650</v>
      </c>
      <c r="C4330" s="7" t="s">
        <v>7802</v>
      </c>
      <c r="D4330" s="7" t="s">
        <v>29</v>
      </c>
      <c r="E4330" s="7" t="s">
        <v>8644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47.1" customHeight="1" outlineLevel="5" x14ac:dyDescent="0.2">
      <c r="A4331" s="6" t="s">
        <v>8651</v>
      </c>
      <c r="B4331" s="7" t="s">
        <v>8652</v>
      </c>
      <c r="C4331" s="7" t="s">
        <v>7802</v>
      </c>
      <c r="D4331" s="7" t="s">
        <v>29</v>
      </c>
      <c r="E4331" s="7" t="s">
        <v>8644</v>
      </c>
      <c r="F4331" s="7" t="s">
        <v>31</v>
      </c>
      <c r="G4331" s="8">
        <v>4.7699999999999996</v>
      </c>
      <c r="H4331" s="9">
        <v>1.5403999999999999E-2</v>
      </c>
      <c r="I4331" s="10">
        <v>26445.27</v>
      </c>
      <c r="J4331" s="11"/>
      <c r="K4331" s="7" t="s">
        <v>710</v>
      </c>
      <c r="L4331" s="12">
        <v>15</v>
      </c>
      <c r="M4331" s="11"/>
      <c r="N4331" s="38">
        <f>I4331*(100-$B$4)*(100-$B$5)/10000</f>
        <v>26445.27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47.1" customHeight="1" outlineLevel="5" x14ac:dyDescent="0.2">
      <c r="A4332" s="6" t="s">
        <v>8653</v>
      </c>
      <c r="B4332" s="7" t="s">
        <v>8654</v>
      </c>
      <c r="C4332" s="7" t="s">
        <v>7802</v>
      </c>
      <c r="D4332" s="7" t="s">
        <v>29</v>
      </c>
      <c r="E4332" s="7" t="s">
        <v>8644</v>
      </c>
      <c r="F4332" s="7" t="s">
        <v>31</v>
      </c>
      <c r="G4332" s="8">
        <v>4.7699999999999996</v>
      </c>
      <c r="H4332" s="9">
        <v>1.5403999999999999E-2</v>
      </c>
      <c r="I4332" s="10">
        <v>26445.27</v>
      </c>
      <c r="J4332" s="11"/>
      <c r="K4332" s="7" t="s">
        <v>710</v>
      </c>
      <c r="L4332" s="12">
        <v>15</v>
      </c>
      <c r="M4332" s="11"/>
      <c r="N4332" s="38">
        <f>I4332*(100-$B$4)*(100-$B$5)/10000</f>
        <v>26445.27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5.1" customHeight="1" outlineLevel="5" x14ac:dyDescent="0.2">
      <c r="A4333" s="6" t="s">
        <v>8655</v>
      </c>
      <c r="B4333" s="7" t="s">
        <v>8656</v>
      </c>
      <c r="C4333" s="7" t="s">
        <v>7802</v>
      </c>
      <c r="D4333" s="7" t="s">
        <v>61</v>
      </c>
      <c r="E4333" s="7" t="s">
        <v>8641</v>
      </c>
      <c r="F4333" s="7" t="s">
        <v>31</v>
      </c>
      <c r="G4333" s="8">
        <v>4.37</v>
      </c>
      <c r="H4333" s="9">
        <v>1.5403999999999999E-2</v>
      </c>
      <c r="I4333" s="10">
        <v>18654.580000000002</v>
      </c>
      <c r="J4333" s="11"/>
      <c r="K4333" s="7"/>
      <c r="L4333" s="12">
        <v>15</v>
      </c>
      <c r="M4333" s="11"/>
      <c r="N4333" s="38">
        <f>I4333*(100-$B$4)*(100-$B$5)/10000</f>
        <v>18654.580000000002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35.1" customHeight="1" outlineLevel="5" x14ac:dyDescent="0.2">
      <c r="A4334" s="6" t="s">
        <v>8657</v>
      </c>
      <c r="B4334" s="7" t="s">
        <v>8658</v>
      </c>
      <c r="C4334" s="7" t="s">
        <v>7802</v>
      </c>
      <c r="D4334" s="7" t="s">
        <v>61</v>
      </c>
      <c r="E4334" s="7" t="s">
        <v>8644</v>
      </c>
      <c r="F4334" s="7" t="s">
        <v>31</v>
      </c>
      <c r="G4334" s="8">
        <v>4.37</v>
      </c>
      <c r="H4334" s="9">
        <v>1.5403999999999999E-2</v>
      </c>
      <c r="I4334" s="10">
        <v>18654.580000000002</v>
      </c>
      <c r="J4334" s="11"/>
      <c r="K4334" s="7"/>
      <c r="L4334" s="12">
        <v>15</v>
      </c>
      <c r="M4334" s="11"/>
      <c r="N4334" s="38">
        <f>I4334*(100-$B$4)*(100-$B$5)/10000</f>
        <v>18654.580000000002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47.1" customHeight="1" outlineLevel="5" x14ac:dyDescent="0.2">
      <c r="A4335" s="6" t="s">
        <v>8659</v>
      </c>
      <c r="B4335" s="7" t="s">
        <v>8660</v>
      </c>
      <c r="C4335" s="7" t="s">
        <v>7802</v>
      </c>
      <c r="D4335" s="7" t="s">
        <v>61</v>
      </c>
      <c r="E4335" s="7" t="s">
        <v>8644</v>
      </c>
      <c r="F4335" s="7" t="s">
        <v>31</v>
      </c>
      <c r="G4335" s="8">
        <v>4.37</v>
      </c>
      <c r="H4335" s="9">
        <v>1.5403999999999999E-2</v>
      </c>
      <c r="I4335" s="10">
        <v>19944.98</v>
      </c>
      <c r="J4335" s="11"/>
      <c r="K4335" s="7" t="s">
        <v>705</v>
      </c>
      <c r="L4335" s="12">
        <v>15</v>
      </c>
      <c r="M4335" s="11"/>
      <c r="N4335" s="38">
        <f>I4335*(100-$B$4)*(100-$B$5)/10000</f>
        <v>19944.98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47.1" customHeight="1" outlineLevel="5" x14ac:dyDescent="0.2">
      <c r="A4336" s="6" t="s">
        <v>8661</v>
      </c>
      <c r="B4336" s="7" t="s">
        <v>8662</v>
      </c>
      <c r="C4336" s="7" t="s">
        <v>7802</v>
      </c>
      <c r="D4336" s="7" t="s">
        <v>61</v>
      </c>
      <c r="E4336" s="7" t="s">
        <v>8641</v>
      </c>
      <c r="F4336" s="7" t="s">
        <v>31</v>
      </c>
      <c r="G4336" s="8">
        <v>4.37</v>
      </c>
      <c r="H4336" s="9">
        <v>1.5403999999999999E-2</v>
      </c>
      <c r="I4336" s="10">
        <v>19944.98</v>
      </c>
      <c r="J4336" s="11"/>
      <c r="K4336" s="7" t="s">
        <v>705</v>
      </c>
      <c r="L4336" s="12">
        <v>15</v>
      </c>
      <c r="M4336" s="11"/>
      <c r="N4336" s="38">
        <f>I4336*(100-$B$4)*(100-$B$5)/10000</f>
        <v>19944.98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47.1" customHeight="1" outlineLevel="5" x14ac:dyDescent="0.2">
      <c r="A4337" s="6" t="s">
        <v>8663</v>
      </c>
      <c r="B4337" s="7" t="s">
        <v>8664</v>
      </c>
      <c r="C4337" s="7" t="s">
        <v>7802</v>
      </c>
      <c r="D4337" s="7" t="s">
        <v>61</v>
      </c>
      <c r="E4337" s="7" t="s">
        <v>8641</v>
      </c>
      <c r="F4337" s="7" t="s">
        <v>31</v>
      </c>
      <c r="G4337" s="8">
        <v>4.7699999999999996</v>
      </c>
      <c r="H4337" s="9">
        <v>1.5403999999999999E-2</v>
      </c>
      <c r="I4337" s="10">
        <v>26445.27</v>
      </c>
      <c r="J4337" s="11"/>
      <c r="K4337" s="7" t="s">
        <v>92</v>
      </c>
      <c r="L4337" s="12">
        <v>30</v>
      </c>
      <c r="M4337" s="11"/>
      <c r="N4337" s="38">
        <f>I4337*(100-$B$4)*(100-$B$5)/10000</f>
        <v>26445.27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47.1" customHeight="1" outlineLevel="5" x14ac:dyDescent="0.2">
      <c r="A4338" s="6" t="s">
        <v>8665</v>
      </c>
      <c r="B4338" s="7" t="s">
        <v>8666</v>
      </c>
      <c r="C4338" s="7" t="s">
        <v>7802</v>
      </c>
      <c r="D4338" s="7" t="s">
        <v>61</v>
      </c>
      <c r="E4338" s="7" t="s">
        <v>8644</v>
      </c>
      <c r="F4338" s="7" t="s">
        <v>31</v>
      </c>
      <c r="G4338" s="8">
        <v>4.7699999999999996</v>
      </c>
      <c r="H4338" s="9">
        <v>1.5403999999999999E-2</v>
      </c>
      <c r="I4338" s="10">
        <v>26445.27</v>
      </c>
      <c r="J4338" s="11"/>
      <c r="K4338" s="7" t="s">
        <v>92</v>
      </c>
      <c r="L4338" s="12">
        <v>30</v>
      </c>
      <c r="M4338" s="11"/>
      <c r="N4338" s="38">
        <f>I4338*(100-$B$4)*(100-$B$5)/10000</f>
        <v>26445.27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11.1" customHeight="1" outlineLevel="4" x14ac:dyDescent="0.2">
      <c r="A4339" s="30" t="s">
        <v>8667</v>
      </c>
      <c r="B4339" s="30"/>
      <c r="C4339" s="30"/>
      <c r="D4339" s="30"/>
      <c r="E4339" s="30"/>
      <c r="F4339" s="30"/>
      <c r="G4339" s="30"/>
      <c r="H4339" s="30"/>
      <c r="I4339" s="30"/>
      <c r="J4339" s="30"/>
      <c r="K4339" s="30"/>
      <c r="L4339" s="30"/>
      <c r="M4339" s="30"/>
      <c r="N4339" s="37"/>
      <c r="O4339" s="37"/>
      <c r="P4339" s="37"/>
      <c r="Q4339" s="37"/>
    </row>
    <row r="4340" spans="1:17" ht="35.1" customHeight="1" outlineLevel="5" x14ac:dyDescent="0.2">
      <c r="A4340" s="6" t="s">
        <v>8668</v>
      </c>
      <c r="B4340" s="7" t="s">
        <v>8669</v>
      </c>
      <c r="C4340" s="7" t="s">
        <v>128</v>
      </c>
      <c r="D4340" s="7" t="s">
        <v>29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30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35.1" customHeight="1" outlineLevel="5" x14ac:dyDescent="0.2">
      <c r="A4341" s="6" t="s">
        <v>8670</v>
      </c>
      <c r="B4341" s="7" t="s">
        <v>8671</v>
      </c>
      <c r="C4341" s="7" t="s">
        <v>128</v>
      </c>
      <c r="D4341" s="7" t="s">
        <v>29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30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8672</v>
      </c>
      <c r="B4342" s="7" t="s">
        <v>8673</v>
      </c>
      <c r="C4342" s="7" t="s">
        <v>128</v>
      </c>
      <c r="D4342" s="7" t="s">
        <v>29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30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8674</v>
      </c>
      <c r="B4343" s="7" t="s">
        <v>8675</v>
      </c>
      <c r="C4343" s="7" t="s">
        <v>128</v>
      </c>
      <c r="D4343" s="7" t="s">
        <v>29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30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35.1" customHeight="1" outlineLevel="5" x14ac:dyDescent="0.2">
      <c r="A4344" s="6" t="s">
        <v>8676</v>
      </c>
      <c r="B4344" s="7" t="s">
        <v>8677</v>
      </c>
      <c r="C4344" s="7" t="s">
        <v>128</v>
      </c>
      <c r="D4344" s="7" t="s">
        <v>29</v>
      </c>
      <c r="E4344" s="7" t="s">
        <v>439</v>
      </c>
      <c r="F4344" s="7" t="s">
        <v>31</v>
      </c>
      <c r="G4344" s="8">
        <v>2.9</v>
      </c>
      <c r="H4344" s="9">
        <v>9.1229999999999992E-3</v>
      </c>
      <c r="I4344" s="10">
        <v>16955.66</v>
      </c>
      <c r="J4344" s="12">
        <v>2</v>
      </c>
      <c r="K4344" s="7"/>
      <c r="L4344" s="12">
        <v>30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47.1" customHeight="1" outlineLevel="5" x14ac:dyDescent="0.2">
      <c r="A4345" s="6" t="s">
        <v>8678</v>
      </c>
      <c r="B4345" s="7" t="s">
        <v>8679</v>
      </c>
      <c r="C4345" s="7" t="s">
        <v>128</v>
      </c>
      <c r="D4345" s="7" t="s">
        <v>29</v>
      </c>
      <c r="E4345" s="7" t="s">
        <v>439</v>
      </c>
      <c r="F4345" s="7" t="s">
        <v>31</v>
      </c>
      <c r="G4345" s="8">
        <v>2.9</v>
      </c>
      <c r="H4345" s="9">
        <v>9.1229999999999992E-3</v>
      </c>
      <c r="I4345" s="10">
        <v>16955.66</v>
      </c>
      <c r="J4345" s="11"/>
      <c r="K4345" s="7"/>
      <c r="L4345" s="12">
        <v>30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5.1" customHeight="1" outlineLevel="5" x14ac:dyDescent="0.2">
      <c r="A4346" s="6" t="s">
        <v>8680</v>
      </c>
      <c r="B4346" s="7" t="s">
        <v>8681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2.9</v>
      </c>
      <c r="H4346" s="9">
        <v>9.1229999999999992E-3</v>
      </c>
      <c r="I4346" s="10">
        <v>16955.66</v>
      </c>
      <c r="J4346" s="11"/>
      <c r="K4346" s="7"/>
      <c r="L4346" s="12">
        <v>40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35.1" customHeight="1" outlineLevel="5" x14ac:dyDescent="0.2">
      <c r="A4347" s="6" t="s">
        <v>8682</v>
      </c>
      <c r="B4347" s="7" t="s">
        <v>8683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2.9</v>
      </c>
      <c r="H4347" s="9">
        <v>9.1229999999999992E-3</v>
      </c>
      <c r="I4347" s="10">
        <v>16955.66</v>
      </c>
      <c r="J4347" s="11"/>
      <c r="K4347" s="7"/>
      <c r="L4347" s="12">
        <v>40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35.1" customHeight="1" outlineLevel="5" x14ac:dyDescent="0.2">
      <c r="A4348" s="6" t="s">
        <v>8684</v>
      </c>
      <c r="B4348" s="7" t="s">
        <v>8685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2.9</v>
      </c>
      <c r="H4348" s="9">
        <v>9.1229999999999992E-3</v>
      </c>
      <c r="I4348" s="10">
        <v>16955.66</v>
      </c>
      <c r="J4348" s="11"/>
      <c r="K4348" s="7"/>
      <c r="L4348" s="12">
        <v>40</v>
      </c>
      <c r="M4348" s="11"/>
      <c r="N4348" s="38">
        <f>I4348*(100-$B$4)*(100-$B$5)/10000</f>
        <v>16955.66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35.1" customHeight="1" outlineLevel="5" x14ac:dyDescent="0.2">
      <c r="A4349" s="6" t="s">
        <v>8686</v>
      </c>
      <c r="B4349" s="7" t="s">
        <v>8687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2.9</v>
      </c>
      <c r="H4349" s="9">
        <v>9.1229999999999992E-3</v>
      </c>
      <c r="I4349" s="10">
        <v>16955.66</v>
      </c>
      <c r="J4349" s="11"/>
      <c r="K4349" s="7"/>
      <c r="L4349" s="12">
        <v>40</v>
      </c>
      <c r="M4349" s="11"/>
      <c r="N4349" s="38">
        <f>I4349*(100-$B$4)*(100-$B$5)/10000</f>
        <v>16955.66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47.1" customHeight="1" outlineLevel="5" x14ac:dyDescent="0.2">
      <c r="A4350" s="6" t="s">
        <v>8688</v>
      </c>
      <c r="B4350" s="7" t="s">
        <v>8689</v>
      </c>
      <c r="C4350" s="7" t="s">
        <v>128</v>
      </c>
      <c r="D4350" s="7" t="s">
        <v>61</v>
      </c>
      <c r="E4350" s="7" t="s">
        <v>439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40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8690</v>
      </c>
      <c r="B4351" s="7" t="s">
        <v>8691</v>
      </c>
      <c r="C4351" s="7" t="s">
        <v>128</v>
      </c>
      <c r="D4351" s="7" t="s">
        <v>61</v>
      </c>
      <c r="E4351" s="7" t="s">
        <v>439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40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59.1" customHeight="1" outlineLevel="5" x14ac:dyDescent="0.2">
      <c r="A4352" s="6" t="s">
        <v>8692</v>
      </c>
      <c r="B4352" s="7" t="s">
        <v>8693</v>
      </c>
      <c r="C4352" s="7" t="s">
        <v>128</v>
      </c>
      <c r="D4352" s="7" t="s">
        <v>61</v>
      </c>
      <c r="E4352" s="7" t="s">
        <v>439</v>
      </c>
      <c r="F4352" s="7" t="s">
        <v>31</v>
      </c>
      <c r="G4352" s="8">
        <v>3.4</v>
      </c>
      <c r="H4352" s="9">
        <v>9.1229999999999992E-3</v>
      </c>
      <c r="I4352" s="10">
        <v>24746.31</v>
      </c>
      <c r="J4352" s="11"/>
      <c r="K4352" s="7" t="s">
        <v>92</v>
      </c>
      <c r="L4352" s="12">
        <v>40</v>
      </c>
      <c r="M4352" s="11"/>
      <c r="N4352" s="38">
        <f>I4352*(100-$B$4)*(100-$B$5)/10000</f>
        <v>24746.31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59.1" customHeight="1" outlineLevel="5" x14ac:dyDescent="0.2">
      <c r="A4353" s="6" t="s">
        <v>8694</v>
      </c>
      <c r="B4353" s="7" t="s">
        <v>8695</v>
      </c>
      <c r="C4353" s="7" t="s">
        <v>128</v>
      </c>
      <c r="D4353" s="7" t="s">
        <v>61</v>
      </c>
      <c r="E4353" s="7" t="s">
        <v>439</v>
      </c>
      <c r="F4353" s="7" t="s">
        <v>31</v>
      </c>
      <c r="G4353" s="8">
        <v>3.4</v>
      </c>
      <c r="H4353" s="9">
        <v>9.1229999999999992E-3</v>
      </c>
      <c r="I4353" s="10">
        <v>24746.31</v>
      </c>
      <c r="J4353" s="11"/>
      <c r="K4353" s="7" t="s">
        <v>92</v>
      </c>
      <c r="L4353" s="12">
        <v>40</v>
      </c>
      <c r="M4353" s="11"/>
      <c r="N4353" s="38">
        <f>I4353*(100-$B$4)*(100-$B$5)/10000</f>
        <v>24746.31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59.1" customHeight="1" outlineLevel="5" x14ac:dyDescent="0.2">
      <c r="A4354" s="6" t="s">
        <v>8696</v>
      </c>
      <c r="B4354" s="7" t="s">
        <v>8697</v>
      </c>
      <c r="C4354" s="7" t="s">
        <v>128</v>
      </c>
      <c r="D4354" s="7" t="s">
        <v>61</v>
      </c>
      <c r="E4354" s="7" t="s">
        <v>439</v>
      </c>
      <c r="F4354" s="7" t="s">
        <v>31</v>
      </c>
      <c r="G4354" s="8">
        <v>3.4</v>
      </c>
      <c r="H4354" s="9">
        <v>9.1229999999999992E-3</v>
      </c>
      <c r="I4354" s="10">
        <v>24746.31</v>
      </c>
      <c r="J4354" s="11"/>
      <c r="K4354" s="7" t="s">
        <v>92</v>
      </c>
      <c r="L4354" s="12">
        <v>40</v>
      </c>
      <c r="M4354" s="11"/>
      <c r="N4354" s="38">
        <f>I4354*(100-$B$4)*(100-$B$5)/10000</f>
        <v>24746.31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59.1" customHeight="1" outlineLevel="5" x14ac:dyDescent="0.2">
      <c r="A4355" s="6" t="s">
        <v>8698</v>
      </c>
      <c r="B4355" s="7" t="s">
        <v>8699</v>
      </c>
      <c r="C4355" s="7" t="s">
        <v>128</v>
      </c>
      <c r="D4355" s="7" t="s">
        <v>61</v>
      </c>
      <c r="E4355" s="7" t="s">
        <v>439</v>
      </c>
      <c r="F4355" s="7" t="s">
        <v>31</v>
      </c>
      <c r="G4355" s="8">
        <v>3.4</v>
      </c>
      <c r="H4355" s="9">
        <v>9.1229999999999992E-3</v>
      </c>
      <c r="I4355" s="10">
        <v>24746.31</v>
      </c>
      <c r="J4355" s="11"/>
      <c r="K4355" s="7" t="s">
        <v>92</v>
      </c>
      <c r="L4355" s="12">
        <v>40</v>
      </c>
      <c r="M4355" s="11"/>
      <c r="N4355" s="38">
        <f>I4355*(100-$B$4)*(100-$B$5)/10000</f>
        <v>24746.31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59.1" customHeight="1" outlineLevel="5" x14ac:dyDescent="0.2">
      <c r="A4356" s="6" t="s">
        <v>8700</v>
      </c>
      <c r="B4356" s="7" t="s">
        <v>8701</v>
      </c>
      <c r="C4356" s="7" t="s">
        <v>128</v>
      </c>
      <c r="D4356" s="7" t="s">
        <v>61</v>
      </c>
      <c r="E4356" s="7" t="s">
        <v>439</v>
      </c>
      <c r="F4356" s="7" t="s">
        <v>31</v>
      </c>
      <c r="G4356" s="8">
        <v>3.4</v>
      </c>
      <c r="H4356" s="9">
        <v>9.1229999999999992E-3</v>
      </c>
      <c r="I4356" s="10">
        <v>24746.31</v>
      </c>
      <c r="J4356" s="11"/>
      <c r="K4356" s="7" t="s">
        <v>92</v>
      </c>
      <c r="L4356" s="12">
        <v>40</v>
      </c>
      <c r="M4356" s="11"/>
      <c r="N4356" s="38">
        <f>I4356*(100-$B$4)*(100-$B$5)/10000</f>
        <v>24746.31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59.1" customHeight="1" outlineLevel="5" x14ac:dyDescent="0.2">
      <c r="A4357" s="6" t="s">
        <v>8702</v>
      </c>
      <c r="B4357" s="7" t="s">
        <v>8703</v>
      </c>
      <c r="C4357" s="7" t="s">
        <v>128</v>
      </c>
      <c r="D4357" s="7" t="s">
        <v>61</v>
      </c>
      <c r="E4357" s="7" t="s">
        <v>439</v>
      </c>
      <c r="F4357" s="7" t="s">
        <v>31</v>
      </c>
      <c r="G4357" s="8">
        <v>3.4</v>
      </c>
      <c r="H4357" s="9">
        <v>9.1229999999999992E-3</v>
      </c>
      <c r="I4357" s="10">
        <v>24746.31</v>
      </c>
      <c r="J4357" s="11"/>
      <c r="K4357" s="7" t="s">
        <v>92</v>
      </c>
      <c r="L4357" s="12">
        <v>40</v>
      </c>
      <c r="M4357" s="11"/>
      <c r="N4357" s="38">
        <f>I4357*(100-$B$4)*(100-$B$5)/10000</f>
        <v>24746.31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8704</v>
      </c>
      <c r="B4358" s="7" t="s">
        <v>8705</v>
      </c>
      <c r="C4358" s="7" t="s">
        <v>43</v>
      </c>
      <c r="D4358" s="7" t="s">
        <v>29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30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47.1" customHeight="1" outlineLevel="5" x14ac:dyDescent="0.2">
      <c r="A4359" s="6" t="s">
        <v>8706</v>
      </c>
      <c r="B4359" s="7" t="s">
        <v>8707</v>
      </c>
      <c r="C4359" s="7" t="s">
        <v>43</v>
      </c>
      <c r="D4359" s="7" t="s">
        <v>29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40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8708</v>
      </c>
      <c r="B4360" s="7" t="s">
        <v>8709</v>
      </c>
      <c r="C4360" s="7" t="s">
        <v>43</v>
      </c>
      <c r="D4360" s="7" t="s">
        <v>29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30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8710</v>
      </c>
      <c r="B4361" s="7" t="s">
        <v>8711</v>
      </c>
      <c r="C4361" s="7" t="s">
        <v>43</v>
      </c>
      <c r="D4361" s="7" t="s">
        <v>29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2">
        <v>19</v>
      </c>
      <c r="K4361" s="7"/>
      <c r="L4361" s="12">
        <v>30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5.1" customHeight="1" outlineLevel="5" x14ac:dyDescent="0.2">
      <c r="A4362" s="6" t="s">
        <v>8712</v>
      </c>
      <c r="B4362" s="7" t="s">
        <v>8713</v>
      </c>
      <c r="C4362" s="7" t="s">
        <v>43</v>
      </c>
      <c r="D4362" s="7" t="s">
        <v>29</v>
      </c>
      <c r="E4362" s="7" t="s">
        <v>2810</v>
      </c>
      <c r="F4362" s="7" t="s">
        <v>31</v>
      </c>
      <c r="G4362" s="8">
        <v>2.9</v>
      </c>
      <c r="H4362" s="9">
        <v>9.1229999999999992E-3</v>
      </c>
      <c r="I4362" s="10">
        <v>16955.66</v>
      </c>
      <c r="J4362" s="11"/>
      <c r="K4362" s="7"/>
      <c r="L4362" s="12">
        <v>40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35.1" customHeight="1" outlineLevel="5" x14ac:dyDescent="0.2">
      <c r="A4363" s="6" t="s">
        <v>8714</v>
      </c>
      <c r="B4363" s="7" t="s">
        <v>8715</v>
      </c>
      <c r="C4363" s="7" t="s">
        <v>43</v>
      </c>
      <c r="D4363" s="7" t="s">
        <v>29</v>
      </c>
      <c r="E4363" s="7" t="s">
        <v>2810</v>
      </c>
      <c r="F4363" s="7" t="s">
        <v>31</v>
      </c>
      <c r="G4363" s="8">
        <v>2.9</v>
      </c>
      <c r="H4363" s="9">
        <v>9.1229999999999992E-3</v>
      </c>
      <c r="I4363" s="10">
        <v>16955.66</v>
      </c>
      <c r="J4363" s="11"/>
      <c r="K4363" s="7"/>
      <c r="L4363" s="12">
        <v>30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35.1" customHeight="1" outlineLevel="5" x14ac:dyDescent="0.2">
      <c r="A4364" s="6" t="s">
        <v>8716</v>
      </c>
      <c r="B4364" s="7" t="s">
        <v>8717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2.9</v>
      </c>
      <c r="H4364" s="9">
        <v>9.1229999999999992E-3</v>
      </c>
      <c r="I4364" s="10">
        <v>16955.66</v>
      </c>
      <c r="J4364" s="11"/>
      <c r="K4364" s="7"/>
      <c r="L4364" s="12">
        <v>40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35.1" customHeight="1" outlineLevel="5" x14ac:dyDescent="0.2">
      <c r="A4365" s="6" t="s">
        <v>8718</v>
      </c>
      <c r="B4365" s="7" t="s">
        <v>8719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2.9</v>
      </c>
      <c r="H4365" s="9">
        <v>9.1229999999999992E-3</v>
      </c>
      <c r="I4365" s="10">
        <v>16955.66</v>
      </c>
      <c r="J4365" s="11"/>
      <c r="K4365" s="7"/>
      <c r="L4365" s="12">
        <v>40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35.1" customHeight="1" outlineLevel="5" x14ac:dyDescent="0.2">
      <c r="A4366" s="6" t="s">
        <v>8720</v>
      </c>
      <c r="B4366" s="7" t="s">
        <v>8721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2.9</v>
      </c>
      <c r="H4366" s="9">
        <v>9.1229999999999992E-3</v>
      </c>
      <c r="I4366" s="10">
        <v>16955.66</v>
      </c>
      <c r="J4366" s="11"/>
      <c r="K4366" s="7"/>
      <c r="L4366" s="12">
        <v>40</v>
      </c>
      <c r="M4366" s="11"/>
      <c r="N4366" s="38">
        <f>I4366*(100-$B$4)*(100-$B$5)/10000</f>
        <v>16955.66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47.1" customHeight="1" outlineLevel="5" x14ac:dyDescent="0.2">
      <c r="A4367" s="6" t="s">
        <v>8722</v>
      </c>
      <c r="B4367" s="7" t="s">
        <v>8723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2.9</v>
      </c>
      <c r="H4367" s="9">
        <v>9.1229999999999992E-3</v>
      </c>
      <c r="I4367" s="10">
        <v>16955.66</v>
      </c>
      <c r="J4367" s="11"/>
      <c r="K4367" s="7"/>
      <c r="L4367" s="12">
        <v>40</v>
      </c>
      <c r="M4367" s="11"/>
      <c r="N4367" s="38">
        <f>I4367*(100-$B$4)*(100-$B$5)/10000</f>
        <v>16955.66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8724</v>
      </c>
      <c r="B4368" s="7" t="s">
        <v>8725</v>
      </c>
      <c r="C4368" s="7" t="s">
        <v>43</v>
      </c>
      <c r="D4368" s="7" t="s">
        <v>61</v>
      </c>
      <c r="E4368" s="7" t="s">
        <v>2810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1"/>
      <c r="K4368" s="7"/>
      <c r="L4368" s="12">
        <v>40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8726</v>
      </c>
      <c r="B4369" s="7" t="s">
        <v>8727</v>
      </c>
      <c r="C4369" s="7" t="s">
        <v>43</v>
      </c>
      <c r="D4369" s="7" t="s">
        <v>61</v>
      </c>
      <c r="E4369" s="7" t="s">
        <v>2810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40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59.1" customHeight="1" outlineLevel="5" x14ac:dyDescent="0.2">
      <c r="A4370" s="6" t="s">
        <v>8728</v>
      </c>
      <c r="B4370" s="7" t="s">
        <v>8729</v>
      </c>
      <c r="C4370" s="7" t="s">
        <v>43</v>
      </c>
      <c r="D4370" s="7" t="s">
        <v>61</v>
      </c>
      <c r="E4370" s="7" t="s">
        <v>2810</v>
      </c>
      <c r="F4370" s="7" t="s">
        <v>31</v>
      </c>
      <c r="G4370" s="8">
        <v>3.4</v>
      </c>
      <c r="H4370" s="9">
        <v>9.1229999999999992E-3</v>
      </c>
      <c r="I4370" s="10">
        <v>24746.31</v>
      </c>
      <c r="J4370" s="11"/>
      <c r="K4370" s="7" t="s">
        <v>92</v>
      </c>
      <c r="L4370" s="12">
        <v>40</v>
      </c>
      <c r="M4370" s="11"/>
      <c r="N4370" s="38">
        <f>I4370*(100-$B$4)*(100-$B$5)/10000</f>
        <v>24746.31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59.1" customHeight="1" outlineLevel="5" x14ac:dyDescent="0.2">
      <c r="A4371" s="6" t="s">
        <v>8730</v>
      </c>
      <c r="B4371" s="7" t="s">
        <v>8731</v>
      </c>
      <c r="C4371" s="7" t="s">
        <v>43</v>
      </c>
      <c r="D4371" s="7" t="s">
        <v>61</v>
      </c>
      <c r="E4371" s="7" t="s">
        <v>2810</v>
      </c>
      <c r="F4371" s="7" t="s">
        <v>31</v>
      </c>
      <c r="G4371" s="8">
        <v>3.4</v>
      </c>
      <c r="H4371" s="9">
        <v>9.1229999999999992E-3</v>
      </c>
      <c r="I4371" s="10">
        <v>24746.31</v>
      </c>
      <c r="J4371" s="11"/>
      <c r="K4371" s="7" t="s">
        <v>92</v>
      </c>
      <c r="L4371" s="12">
        <v>40</v>
      </c>
      <c r="M4371" s="11"/>
      <c r="N4371" s="38">
        <f>I4371*(100-$B$4)*(100-$B$5)/10000</f>
        <v>24746.31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59.1" customHeight="1" outlineLevel="5" x14ac:dyDescent="0.2">
      <c r="A4372" s="6" t="s">
        <v>8732</v>
      </c>
      <c r="B4372" s="7" t="s">
        <v>8733</v>
      </c>
      <c r="C4372" s="7" t="s">
        <v>43</v>
      </c>
      <c r="D4372" s="7" t="s">
        <v>61</v>
      </c>
      <c r="E4372" s="7" t="s">
        <v>2810</v>
      </c>
      <c r="F4372" s="7" t="s">
        <v>31</v>
      </c>
      <c r="G4372" s="8">
        <v>3.4</v>
      </c>
      <c r="H4372" s="9">
        <v>9.1229999999999992E-3</v>
      </c>
      <c r="I4372" s="10">
        <v>24746.31</v>
      </c>
      <c r="J4372" s="11"/>
      <c r="K4372" s="7" t="s">
        <v>92</v>
      </c>
      <c r="L4372" s="12">
        <v>40</v>
      </c>
      <c r="M4372" s="11"/>
      <c r="N4372" s="38">
        <f>I4372*(100-$B$4)*(100-$B$5)/10000</f>
        <v>24746.31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59.1" customHeight="1" outlineLevel="5" x14ac:dyDescent="0.2">
      <c r="A4373" s="6" t="s">
        <v>8734</v>
      </c>
      <c r="B4373" s="7" t="s">
        <v>8735</v>
      </c>
      <c r="C4373" s="7" t="s">
        <v>43</v>
      </c>
      <c r="D4373" s="7" t="s">
        <v>61</v>
      </c>
      <c r="E4373" s="7" t="s">
        <v>2810</v>
      </c>
      <c r="F4373" s="7" t="s">
        <v>31</v>
      </c>
      <c r="G4373" s="8">
        <v>3.4</v>
      </c>
      <c r="H4373" s="9">
        <v>9.1229999999999992E-3</v>
      </c>
      <c r="I4373" s="10">
        <v>24746.31</v>
      </c>
      <c r="J4373" s="11"/>
      <c r="K4373" s="7" t="s">
        <v>92</v>
      </c>
      <c r="L4373" s="12">
        <v>40</v>
      </c>
      <c r="M4373" s="11"/>
      <c r="N4373" s="38">
        <f>I4373*(100-$B$4)*(100-$B$5)/10000</f>
        <v>24746.31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59.1" customHeight="1" outlineLevel="5" x14ac:dyDescent="0.2">
      <c r="A4374" s="6" t="s">
        <v>8736</v>
      </c>
      <c r="B4374" s="7" t="s">
        <v>8737</v>
      </c>
      <c r="C4374" s="7" t="s">
        <v>43</v>
      </c>
      <c r="D4374" s="7" t="s">
        <v>61</v>
      </c>
      <c r="E4374" s="7" t="s">
        <v>2810</v>
      </c>
      <c r="F4374" s="7" t="s">
        <v>31</v>
      </c>
      <c r="G4374" s="8">
        <v>3.4</v>
      </c>
      <c r="H4374" s="9">
        <v>9.1229999999999992E-3</v>
      </c>
      <c r="I4374" s="10">
        <v>24746.31</v>
      </c>
      <c r="J4374" s="11"/>
      <c r="K4374" s="7" t="s">
        <v>92</v>
      </c>
      <c r="L4374" s="12">
        <v>40</v>
      </c>
      <c r="M4374" s="11"/>
      <c r="N4374" s="38">
        <f>I4374*(100-$B$4)*(100-$B$5)/10000</f>
        <v>24746.31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59.1" customHeight="1" outlineLevel="5" x14ac:dyDescent="0.2">
      <c r="A4375" s="6" t="s">
        <v>8738</v>
      </c>
      <c r="B4375" s="7" t="s">
        <v>8739</v>
      </c>
      <c r="C4375" s="7" t="s">
        <v>43</v>
      </c>
      <c r="D4375" s="7" t="s">
        <v>61</v>
      </c>
      <c r="E4375" s="7" t="s">
        <v>2810</v>
      </c>
      <c r="F4375" s="7" t="s">
        <v>31</v>
      </c>
      <c r="G4375" s="8">
        <v>3.4</v>
      </c>
      <c r="H4375" s="9">
        <v>9.1229999999999992E-3</v>
      </c>
      <c r="I4375" s="10">
        <v>24746.31</v>
      </c>
      <c r="J4375" s="11"/>
      <c r="K4375" s="7" t="s">
        <v>92</v>
      </c>
      <c r="L4375" s="12">
        <v>40</v>
      </c>
      <c r="M4375" s="11"/>
      <c r="N4375" s="38">
        <f>I4375*(100-$B$4)*(100-$B$5)/10000</f>
        <v>24746.31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47.1" customHeight="1" outlineLevel="5" x14ac:dyDescent="0.2">
      <c r="A4376" s="6" t="s">
        <v>8740</v>
      </c>
      <c r="B4376" s="7" t="s">
        <v>8741</v>
      </c>
      <c r="C4376" s="7" t="s">
        <v>8472</v>
      </c>
      <c r="D4376" s="7" t="s">
        <v>29</v>
      </c>
      <c r="E4376" s="7" t="s">
        <v>8742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30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8743</v>
      </c>
      <c r="B4377" s="7" t="s">
        <v>8744</v>
      </c>
      <c r="C4377" s="7" t="s">
        <v>8472</v>
      </c>
      <c r="D4377" s="7" t="s">
        <v>29</v>
      </c>
      <c r="E4377" s="7" t="s">
        <v>8742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2">
        <v>6</v>
      </c>
      <c r="K4377" s="7"/>
      <c r="L4377" s="12">
        <v>30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8745</v>
      </c>
      <c r="B4378" s="7" t="s">
        <v>8746</v>
      </c>
      <c r="C4378" s="7" t="s">
        <v>8472</v>
      </c>
      <c r="D4378" s="7" t="s">
        <v>29</v>
      </c>
      <c r="E4378" s="7" t="s">
        <v>8742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30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8747</v>
      </c>
      <c r="B4379" s="7" t="s">
        <v>8748</v>
      </c>
      <c r="C4379" s="7" t="s">
        <v>8472</v>
      </c>
      <c r="D4379" s="7" t="s">
        <v>29</v>
      </c>
      <c r="E4379" s="7" t="s">
        <v>8742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2">
        <v>3</v>
      </c>
      <c r="K4379" s="7"/>
      <c r="L4379" s="12">
        <v>30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5.1" customHeight="1" outlineLevel="5" x14ac:dyDescent="0.2">
      <c r="A4380" s="6" t="s">
        <v>8749</v>
      </c>
      <c r="B4380" s="7" t="s">
        <v>8750</v>
      </c>
      <c r="C4380" s="7" t="s">
        <v>8472</v>
      </c>
      <c r="D4380" s="7" t="s">
        <v>29</v>
      </c>
      <c r="E4380" s="7" t="s">
        <v>8742</v>
      </c>
      <c r="F4380" s="7" t="s">
        <v>31</v>
      </c>
      <c r="G4380" s="8">
        <v>2.9</v>
      </c>
      <c r="H4380" s="9">
        <v>9.1229999999999992E-3</v>
      </c>
      <c r="I4380" s="10">
        <v>16955.66</v>
      </c>
      <c r="J4380" s="11"/>
      <c r="K4380" s="7"/>
      <c r="L4380" s="12">
        <v>40</v>
      </c>
      <c r="M4380" s="11"/>
      <c r="N4380" s="38">
        <f>I4380*(100-$B$4)*(100-$B$5)/10000</f>
        <v>16955.66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5.1" customHeight="1" outlineLevel="5" x14ac:dyDescent="0.2">
      <c r="A4381" s="6" t="s">
        <v>8751</v>
      </c>
      <c r="B4381" s="7" t="s">
        <v>8752</v>
      </c>
      <c r="C4381" s="7" t="s">
        <v>8472</v>
      </c>
      <c r="D4381" s="7" t="s">
        <v>29</v>
      </c>
      <c r="E4381" s="7" t="s">
        <v>8742</v>
      </c>
      <c r="F4381" s="7" t="s">
        <v>31</v>
      </c>
      <c r="G4381" s="8">
        <v>2.9</v>
      </c>
      <c r="H4381" s="9">
        <v>9.1229999999999992E-3</v>
      </c>
      <c r="I4381" s="10">
        <v>16955.66</v>
      </c>
      <c r="J4381" s="11"/>
      <c r="K4381" s="7"/>
      <c r="L4381" s="12">
        <v>30</v>
      </c>
      <c r="M4381" s="11"/>
      <c r="N4381" s="38">
        <f>I4381*(100-$B$4)*(100-$B$5)/10000</f>
        <v>16955.66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35.1" customHeight="1" outlineLevel="5" x14ac:dyDescent="0.2">
      <c r="A4382" s="6" t="s">
        <v>8753</v>
      </c>
      <c r="B4382" s="7" t="s">
        <v>8754</v>
      </c>
      <c r="C4382" s="7" t="s">
        <v>8472</v>
      </c>
      <c r="D4382" s="7" t="s">
        <v>61</v>
      </c>
      <c r="E4382" s="7" t="s">
        <v>8742</v>
      </c>
      <c r="F4382" s="7" t="s">
        <v>31</v>
      </c>
      <c r="G4382" s="8">
        <v>2.9</v>
      </c>
      <c r="H4382" s="9">
        <v>9.1229999999999992E-3</v>
      </c>
      <c r="I4382" s="10">
        <v>16955.66</v>
      </c>
      <c r="J4382" s="11"/>
      <c r="K4382" s="7"/>
      <c r="L4382" s="12">
        <v>40</v>
      </c>
      <c r="M4382" s="11"/>
      <c r="N4382" s="38">
        <f>I4382*(100-$B$4)*(100-$B$5)/10000</f>
        <v>16955.66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35.1" customHeight="1" outlineLevel="5" x14ac:dyDescent="0.2">
      <c r="A4383" s="6" t="s">
        <v>8755</v>
      </c>
      <c r="B4383" s="7" t="s">
        <v>8756</v>
      </c>
      <c r="C4383" s="7" t="s">
        <v>8472</v>
      </c>
      <c r="D4383" s="7" t="s">
        <v>61</v>
      </c>
      <c r="E4383" s="7" t="s">
        <v>8742</v>
      </c>
      <c r="F4383" s="7" t="s">
        <v>31</v>
      </c>
      <c r="G4383" s="8">
        <v>2.9</v>
      </c>
      <c r="H4383" s="9">
        <v>9.1229999999999992E-3</v>
      </c>
      <c r="I4383" s="10">
        <v>16955.66</v>
      </c>
      <c r="J4383" s="11"/>
      <c r="K4383" s="7"/>
      <c r="L4383" s="12">
        <v>40</v>
      </c>
      <c r="M4383" s="11"/>
      <c r="N4383" s="38">
        <f>I4383*(100-$B$4)*(100-$B$5)/10000</f>
        <v>16955.66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35.1" customHeight="1" outlineLevel="5" x14ac:dyDescent="0.2">
      <c r="A4384" s="6" t="s">
        <v>8757</v>
      </c>
      <c r="B4384" s="7" t="s">
        <v>8758</v>
      </c>
      <c r="C4384" s="7" t="s">
        <v>8472</v>
      </c>
      <c r="D4384" s="7" t="s">
        <v>61</v>
      </c>
      <c r="E4384" s="7" t="s">
        <v>8742</v>
      </c>
      <c r="F4384" s="7" t="s">
        <v>31</v>
      </c>
      <c r="G4384" s="8">
        <v>2.9</v>
      </c>
      <c r="H4384" s="9">
        <v>9.1229999999999992E-3</v>
      </c>
      <c r="I4384" s="10">
        <v>16955.66</v>
      </c>
      <c r="J4384" s="11"/>
      <c r="K4384" s="7"/>
      <c r="L4384" s="12">
        <v>40</v>
      </c>
      <c r="M4384" s="11"/>
      <c r="N4384" s="38">
        <f>I4384*(100-$B$4)*(100-$B$5)/10000</f>
        <v>16955.66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35.1" customHeight="1" outlineLevel="5" x14ac:dyDescent="0.2">
      <c r="A4385" s="6" t="s">
        <v>8759</v>
      </c>
      <c r="B4385" s="7" t="s">
        <v>8760</v>
      </c>
      <c r="C4385" s="7" t="s">
        <v>8472</v>
      </c>
      <c r="D4385" s="7" t="s">
        <v>61</v>
      </c>
      <c r="E4385" s="7" t="s">
        <v>8742</v>
      </c>
      <c r="F4385" s="7" t="s">
        <v>31</v>
      </c>
      <c r="G4385" s="8">
        <v>2.9</v>
      </c>
      <c r="H4385" s="9">
        <v>9.1229999999999992E-3</v>
      </c>
      <c r="I4385" s="10">
        <v>16955.66</v>
      </c>
      <c r="J4385" s="11"/>
      <c r="K4385" s="7"/>
      <c r="L4385" s="12">
        <v>40</v>
      </c>
      <c r="M4385" s="11"/>
      <c r="N4385" s="38">
        <f>I4385*(100-$B$4)*(100-$B$5)/10000</f>
        <v>16955.66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47.1" customHeight="1" outlineLevel="5" x14ac:dyDescent="0.2">
      <c r="A4386" s="6" t="s">
        <v>8761</v>
      </c>
      <c r="B4386" s="7" t="s">
        <v>8762</v>
      </c>
      <c r="C4386" s="7" t="s">
        <v>8472</v>
      </c>
      <c r="D4386" s="7" t="s">
        <v>61</v>
      </c>
      <c r="E4386" s="7" t="s">
        <v>8742</v>
      </c>
      <c r="F4386" s="7" t="s">
        <v>31</v>
      </c>
      <c r="G4386" s="8">
        <v>2.9</v>
      </c>
      <c r="H4386" s="9">
        <v>9.1229999999999992E-3</v>
      </c>
      <c r="I4386" s="10">
        <v>16955.66</v>
      </c>
      <c r="J4386" s="11"/>
      <c r="K4386" s="7"/>
      <c r="L4386" s="12">
        <v>40</v>
      </c>
      <c r="M4386" s="11"/>
      <c r="N4386" s="38">
        <f>I4386*(100-$B$4)*(100-$B$5)/10000</f>
        <v>16955.66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35.1" customHeight="1" outlineLevel="5" x14ac:dyDescent="0.2">
      <c r="A4387" s="6" t="s">
        <v>8763</v>
      </c>
      <c r="B4387" s="7" t="s">
        <v>8764</v>
      </c>
      <c r="C4387" s="7" t="s">
        <v>8472</v>
      </c>
      <c r="D4387" s="7" t="s">
        <v>61</v>
      </c>
      <c r="E4387" s="7" t="s">
        <v>8742</v>
      </c>
      <c r="F4387" s="7" t="s">
        <v>31</v>
      </c>
      <c r="G4387" s="8">
        <v>2.9</v>
      </c>
      <c r="H4387" s="9">
        <v>9.1229999999999992E-3</v>
      </c>
      <c r="I4387" s="10">
        <v>16955.66</v>
      </c>
      <c r="J4387" s="11"/>
      <c r="K4387" s="7"/>
      <c r="L4387" s="12">
        <v>40</v>
      </c>
      <c r="M4387" s="11"/>
      <c r="N4387" s="38">
        <f>I4387*(100-$B$4)*(100-$B$5)/10000</f>
        <v>16955.66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59.1" customHeight="1" outlineLevel="5" x14ac:dyDescent="0.2">
      <c r="A4388" s="6" t="s">
        <v>8765</v>
      </c>
      <c r="B4388" s="7" t="s">
        <v>8766</v>
      </c>
      <c r="C4388" s="7" t="s">
        <v>8472</v>
      </c>
      <c r="D4388" s="7" t="s">
        <v>61</v>
      </c>
      <c r="E4388" s="7" t="s">
        <v>8742</v>
      </c>
      <c r="F4388" s="7" t="s">
        <v>31</v>
      </c>
      <c r="G4388" s="8">
        <v>3.4</v>
      </c>
      <c r="H4388" s="9">
        <v>9.1229999999999992E-3</v>
      </c>
      <c r="I4388" s="10">
        <v>24746.31</v>
      </c>
      <c r="J4388" s="11"/>
      <c r="K4388" s="7" t="s">
        <v>92</v>
      </c>
      <c r="L4388" s="12">
        <v>40</v>
      </c>
      <c r="M4388" s="11"/>
      <c r="N4388" s="38">
        <f>I4388*(100-$B$4)*(100-$B$5)/10000</f>
        <v>24746.31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59.1" customHeight="1" outlineLevel="5" x14ac:dyDescent="0.2">
      <c r="A4389" s="6" t="s">
        <v>8767</v>
      </c>
      <c r="B4389" s="7" t="s">
        <v>8768</v>
      </c>
      <c r="C4389" s="7" t="s">
        <v>8472</v>
      </c>
      <c r="D4389" s="7" t="s">
        <v>61</v>
      </c>
      <c r="E4389" s="7" t="s">
        <v>8742</v>
      </c>
      <c r="F4389" s="7" t="s">
        <v>31</v>
      </c>
      <c r="G4389" s="8">
        <v>3.4</v>
      </c>
      <c r="H4389" s="9">
        <v>9.1229999999999992E-3</v>
      </c>
      <c r="I4389" s="10">
        <v>24746.31</v>
      </c>
      <c r="J4389" s="11"/>
      <c r="K4389" s="7" t="s">
        <v>92</v>
      </c>
      <c r="L4389" s="12">
        <v>40</v>
      </c>
      <c r="M4389" s="11"/>
      <c r="N4389" s="38">
        <f>I4389*(100-$B$4)*(100-$B$5)/10000</f>
        <v>24746.31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59.1" customHeight="1" outlineLevel="5" x14ac:dyDescent="0.2">
      <c r="A4390" s="6" t="s">
        <v>8769</v>
      </c>
      <c r="B4390" s="7" t="s">
        <v>8770</v>
      </c>
      <c r="C4390" s="7" t="s">
        <v>8472</v>
      </c>
      <c r="D4390" s="7" t="s">
        <v>61</v>
      </c>
      <c r="E4390" s="7" t="s">
        <v>8742</v>
      </c>
      <c r="F4390" s="7" t="s">
        <v>31</v>
      </c>
      <c r="G4390" s="8">
        <v>3.4</v>
      </c>
      <c r="H4390" s="9">
        <v>9.1229999999999992E-3</v>
      </c>
      <c r="I4390" s="10">
        <v>24746.31</v>
      </c>
      <c r="J4390" s="11"/>
      <c r="K4390" s="7" t="s">
        <v>92</v>
      </c>
      <c r="L4390" s="12">
        <v>40</v>
      </c>
      <c r="M4390" s="11"/>
      <c r="N4390" s="38">
        <f>I4390*(100-$B$4)*(100-$B$5)/10000</f>
        <v>24746.31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59.1" customHeight="1" outlineLevel="5" x14ac:dyDescent="0.2">
      <c r="A4391" s="6" t="s">
        <v>8771</v>
      </c>
      <c r="B4391" s="7" t="s">
        <v>8772</v>
      </c>
      <c r="C4391" s="7" t="s">
        <v>8472</v>
      </c>
      <c r="D4391" s="7" t="s">
        <v>61</v>
      </c>
      <c r="E4391" s="7" t="s">
        <v>8742</v>
      </c>
      <c r="F4391" s="7" t="s">
        <v>31</v>
      </c>
      <c r="G4391" s="8">
        <v>3.4</v>
      </c>
      <c r="H4391" s="9">
        <v>9.1229999999999992E-3</v>
      </c>
      <c r="I4391" s="10">
        <v>24746.31</v>
      </c>
      <c r="J4391" s="11"/>
      <c r="K4391" s="7" t="s">
        <v>92</v>
      </c>
      <c r="L4391" s="12">
        <v>40</v>
      </c>
      <c r="M4391" s="11"/>
      <c r="N4391" s="38">
        <f>I4391*(100-$B$4)*(100-$B$5)/10000</f>
        <v>24746.31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59.1" customHeight="1" outlineLevel="5" x14ac:dyDescent="0.2">
      <c r="A4392" s="6" t="s">
        <v>8773</v>
      </c>
      <c r="B4392" s="7" t="s">
        <v>8774</v>
      </c>
      <c r="C4392" s="7" t="s">
        <v>8472</v>
      </c>
      <c r="D4392" s="7" t="s">
        <v>61</v>
      </c>
      <c r="E4392" s="7" t="s">
        <v>8742</v>
      </c>
      <c r="F4392" s="7" t="s">
        <v>31</v>
      </c>
      <c r="G4392" s="8">
        <v>3.4</v>
      </c>
      <c r="H4392" s="9">
        <v>9.1229999999999992E-3</v>
      </c>
      <c r="I4392" s="10">
        <v>24746.31</v>
      </c>
      <c r="J4392" s="11"/>
      <c r="K4392" s="7" t="s">
        <v>92</v>
      </c>
      <c r="L4392" s="12">
        <v>40</v>
      </c>
      <c r="M4392" s="11"/>
      <c r="N4392" s="38">
        <f>I4392*(100-$B$4)*(100-$B$5)/10000</f>
        <v>24746.31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59.1" customHeight="1" outlineLevel="5" x14ac:dyDescent="0.2">
      <c r="A4393" s="6" t="s">
        <v>8775</v>
      </c>
      <c r="B4393" s="7" t="s">
        <v>8776</v>
      </c>
      <c r="C4393" s="7" t="s">
        <v>8472</v>
      </c>
      <c r="D4393" s="7" t="s">
        <v>61</v>
      </c>
      <c r="E4393" s="7" t="s">
        <v>8742</v>
      </c>
      <c r="F4393" s="7" t="s">
        <v>31</v>
      </c>
      <c r="G4393" s="8">
        <v>3.4</v>
      </c>
      <c r="H4393" s="9">
        <v>9.1229999999999992E-3</v>
      </c>
      <c r="I4393" s="10">
        <v>24746.31</v>
      </c>
      <c r="J4393" s="11"/>
      <c r="K4393" s="7" t="s">
        <v>92</v>
      </c>
      <c r="L4393" s="12">
        <v>40</v>
      </c>
      <c r="M4393" s="11"/>
      <c r="N4393" s="38">
        <f>I4393*(100-$B$4)*(100-$B$5)/10000</f>
        <v>24746.31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11.1" customHeight="1" outlineLevel="4" x14ac:dyDescent="0.2">
      <c r="A4394" s="30" t="s">
        <v>8777</v>
      </c>
      <c r="B4394" s="30"/>
      <c r="C4394" s="30"/>
      <c r="D4394" s="30"/>
      <c r="E4394" s="30"/>
      <c r="F4394" s="30"/>
      <c r="G4394" s="30"/>
      <c r="H4394" s="30"/>
      <c r="I4394" s="30"/>
      <c r="J4394" s="30"/>
      <c r="K4394" s="30"/>
      <c r="L4394" s="30"/>
      <c r="M4394" s="30"/>
      <c r="N4394" s="37"/>
      <c r="O4394" s="37"/>
      <c r="P4394" s="37"/>
      <c r="Q4394" s="37"/>
    </row>
    <row r="4395" spans="1:17" ht="47.1" customHeight="1" outlineLevel="5" x14ac:dyDescent="0.2">
      <c r="A4395" s="6" t="s">
        <v>8778</v>
      </c>
      <c r="B4395" s="7" t="s">
        <v>8779</v>
      </c>
      <c r="C4395" s="7" t="s">
        <v>43</v>
      </c>
      <c r="D4395" s="7" t="s">
        <v>29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30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8780</v>
      </c>
      <c r="B4396" s="7" t="s">
        <v>8781</v>
      </c>
      <c r="C4396" s="7" t="s">
        <v>43</v>
      </c>
      <c r="D4396" s="7" t="s">
        <v>29</v>
      </c>
      <c r="E4396" s="7" t="s">
        <v>6870</v>
      </c>
      <c r="F4396" s="7" t="s">
        <v>31</v>
      </c>
      <c r="G4396" s="8">
        <v>3.12</v>
      </c>
      <c r="H4396" s="9">
        <v>1.0919999999999999E-2</v>
      </c>
      <c r="I4396" s="10">
        <v>20353.55</v>
      </c>
      <c r="J4396" s="11"/>
      <c r="K4396" s="7"/>
      <c r="L4396" s="12">
        <v>30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8782</v>
      </c>
      <c r="B4397" s="7" t="s">
        <v>8783</v>
      </c>
      <c r="C4397" s="7" t="s">
        <v>43</v>
      </c>
      <c r="D4397" s="7" t="s">
        <v>29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30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35.1" customHeight="1" outlineLevel="5" x14ac:dyDescent="0.2">
      <c r="A4398" s="6" t="s">
        <v>8784</v>
      </c>
      <c r="B4398" s="7" t="s">
        <v>8785</v>
      </c>
      <c r="C4398" s="7" t="s">
        <v>43</v>
      </c>
      <c r="D4398" s="7" t="s">
        <v>29</v>
      </c>
      <c r="E4398" s="7" t="s">
        <v>6870</v>
      </c>
      <c r="F4398" s="7" t="s">
        <v>31</v>
      </c>
      <c r="G4398" s="8">
        <v>3.85</v>
      </c>
      <c r="H4398" s="9">
        <v>1.3100000000000001E-2</v>
      </c>
      <c r="I4398" s="10">
        <v>20353.55</v>
      </c>
      <c r="J4398" s="11"/>
      <c r="K4398" s="7"/>
      <c r="L4398" s="12">
        <v>30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35.1" customHeight="1" outlineLevel="5" x14ac:dyDescent="0.2">
      <c r="A4399" s="6" t="s">
        <v>8786</v>
      </c>
      <c r="B4399" s="7" t="s">
        <v>8787</v>
      </c>
      <c r="C4399" s="7" t="s">
        <v>43</v>
      </c>
      <c r="D4399" s="7" t="s">
        <v>29</v>
      </c>
      <c r="E4399" s="7" t="s">
        <v>6870</v>
      </c>
      <c r="F4399" s="7" t="s">
        <v>31</v>
      </c>
      <c r="G4399" s="8">
        <v>3.85</v>
      </c>
      <c r="H4399" s="9">
        <v>1.3100000000000001E-2</v>
      </c>
      <c r="I4399" s="10">
        <v>20353.55</v>
      </c>
      <c r="J4399" s="11"/>
      <c r="K4399" s="7"/>
      <c r="L4399" s="12">
        <v>30</v>
      </c>
      <c r="M4399" s="11"/>
      <c r="N4399" s="38">
        <f>I4399*(100-$B$4)*(100-$B$5)/10000</f>
        <v>20353.55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5.1" customHeight="1" outlineLevel="5" x14ac:dyDescent="0.2">
      <c r="A4400" s="6" t="s">
        <v>8788</v>
      </c>
      <c r="B4400" s="7" t="s">
        <v>8789</v>
      </c>
      <c r="C4400" s="7" t="s">
        <v>43</v>
      </c>
      <c r="D4400" s="7" t="s">
        <v>29</v>
      </c>
      <c r="E4400" s="7" t="s">
        <v>6870</v>
      </c>
      <c r="F4400" s="7" t="s">
        <v>31</v>
      </c>
      <c r="G4400" s="8">
        <v>3.85</v>
      </c>
      <c r="H4400" s="9">
        <v>1.3100000000000001E-2</v>
      </c>
      <c r="I4400" s="10">
        <v>20353.55</v>
      </c>
      <c r="J4400" s="11"/>
      <c r="K4400" s="7"/>
      <c r="L4400" s="12">
        <v>30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35.1" customHeight="1" outlineLevel="5" x14ac:dyDescent="0.2">
      <c r="A4401" s="6" t="s">
        <v>8790</v>
      </c>
      <c r="B4401" s="7" t="s">
        <v>8791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3.85</v>
      </c>
      <c r="H4401" s="9">
        <v>1.3100000000000001E-2</v>
      </c>
      <c r="I4401" s="10">
        <v>20353.55</v>
      </c>
      <c r="J4401" s="11"/>
      <c r="K4401" s="7"/>
      <c r="L4401" s="12">
        <v>40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35.1" customHeight="1" outlineLevel="5" x14ac:dyDescent="0.2">
      <c r="A4402" s="6" t="s">
        <v>8792</v>
      </c>
      <c r="B4402" s="7" t="s">
        <v>8793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3.85</v>
      </c>
      <c r="H4402" s="9">
        <v>1.3100000000000001E-2</v>
      </c>
      <c r="I4402" s="10">
        <v>20353.55</v>
      </c>
      <c r="J4402" s="11"/>
      <c r="K4402" s="7"/>
      <c r="L4402" s="12">
        <v>40</v>
      </c>
      <c r="M4402" s="11"/>
      <c r="N4402" s="38">
        <f>I4402*(100-$B$4)*(100-$B$5)/10000</f>
        <v>20353.55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47.1" customHeight="1" outlineLevel="5" x14ac:dyDescent="0.2">
      <c r="A4403" s="6" t="s">
        <v>8794</v>
      </c>
      <c r="B4403" s="7" t="s">
        <v>8795</v>
      </c>
      <c r="C4403" s="7" t="s">
        <v>43</v>
      </c>
      <c r="D4403" s="7" t="s">
        <v>61</v>
      </c>
      <c r="E4403" s="7" t="s">
        <v>6870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40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8796</v>
      </c>
      <c r="B4404" s="7" t="s">
        <v>8797</v>
      </c>
      <c r="C4404" s="7" t="s">
        <v>43</v>
      </c>
      <c r="D4404" s="7" t="s">
        <v>61</v>
      </c>
      <c r="E4404" s="7" t="s">
        <v>6870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40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8798</v>
      </c>
      <c r="B4405" s="7" t="s">
        <v>8799</v>
      </c>
      <c r="C4405" s="7" t="s">
        <v>43</v>
      </c>
      <c r="D4405" s="7" t="s">
        <v>61</v>
      </c>
      <c r="E4405" s="7" t="s">
        <v>6870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40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59.1" customHeight="1" outlineLevel="5" x14ac:dyDescent="0.2">
      <c r="A4406" s="6" t="s">
        <v>8800</v>
      </c>
      <c r="B4406" s="7" t="s">
        <v>8801</v>
      </c>
      <c r="C4406" s="7" t="s">
        <v>43</v>
      </c>
      <c r="D4406" s="7" t="s">
        <v>61</v>
      </c>
      <c r="E4406" s="7" t="s">
        <v>6870</v>
      </c>
      <c r="F4406" s="7" t="s">
        <v>31</v>
      </c>
      <c r="G4406" s="8">
        <v>4.8</v>
      </c>
      <c r="H4406" s="9">
        <v>1.3100000000000001E-2</v>
      </c>
      <c r="I4406" s="10">
        <v>28144.240000000002</v>
      </c>
      <c r="J4406" s="11"/>
      <c r="K4406" s="7" t="s">
        <v>92</v>
      </c>
      <c r="L4406" s="12">
        <v>40</v>
      </c>
      <c r="M4406" s="11"/>
      <c r="N4406" s="38">
        <f>I4406*(100-$B$4)*(100-$B$5)/10000</f>
        <v>28144.240000000002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59.1" customHeight="1" outlineLevel="5" x14ac:dyDescent="0.2">
      <c r="A4407" s="6" t="s">
        <v>8802</v>
      </c>
      <c r="B4407" s="7" t="s">
        <v>8803</v>
      </c>
      <c r="C4407" s="7" t="s">
        <v>43</v>
      </c>
      <c r="D4407" s="7" t="s">
        <v>61</v>
      </c>
      <c r="E4407" s="7" t="s">
        <v>6870</v>
      </c>
      <c r="F4407" s="7" t="s">
        <v>31</v>
      </c>
      <c r="G4407" s="8">
        <v>4.8</v>
      </c>
      <c r="H4407" s="9">
        <v>1.3100000000000001E-2</v>
      </c>
      <c r="I4407" s="10">
        <v>28144.240000000002</v>
      </c>
      <c r="J4407" s="11"/>
      <c r="K4407" s="7" t="s">
        <v>92</v>
      </c>
      <c r="L4407" s="12">
        <v>40</v>
      </c>
      <c r="M4407" s="11"/>
      <c r="N4407" s="38">
        <f>I4407*(100-$B$4)*(100-$B$5)/10000</f>
        <v>28144.240000000002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59.1" customHeight="1" outlineLevel="5" x14ac:dyDescent="0.2">
      <c r="A4408" s="6" t="s">
        <v>8804</v>
      </c>
      <c r="B4408" s="7" t="s">
        <v>8805</v>
      </c>
      <c r="C4408" s="7" t="s">
        <v>43</v>
      </c>
      <c r="D4408" s="7" t="s">
        <v>61</v>
      </c>
      <c r="E4408" s="7" t="s">
        <v>6870</v>
      </c>
      <c r="F4408" s="7" t="s">
        <v>31</v>
      </c>
      <c r="G4408" s="8">
        <v>4.8</v>
      </c>
      <c r="H4408" s="9">
        <v>1.3100000000000001E-2</v>
      </c>
      <c r="I4408" s="10">
        <v>28144.240000000002</v>
      </c>
      <c r="J4408" s="11"/>
      <c r="K4408" s="7" t="s">
        <v>92</v>
      </c>
      <c r="L4408" s="12">
        <v>40</v>
      </c>
      <c r="M4408" s="11"/>
      <c r="N4408" s="38">
        <f>I4408*(100-$B$4)*(100-$B$5)/10000</f>
        <v>28144.240000000002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59.1" customHeight="1" outlineLevel="5" x14ac:dyDescent="0.2">
      <c r="A4409" s="6" t="s">
        <v>8806</v>
      </c>
      <c r="B4409" s="7" t="s">
        <v>8807</v>
      </c>
      <c r="C4409" s="7" t="s">
        <v>43</v>
      </c>
      <c r="D4409" s="7" t="s">
        <v>61</v>
      </c>
      <c r="E4409" s="7" t="s">
        <v>6870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59.1" customHeight="1" outlineLevel="5" x14ac:dyDescent="0.2">
      <c r="A4410" s="6" t="s">
        <v>8808</v>
      </c>
      <c r="B4410" s="7" t="s">
        <v>8809</v>
      </c>
      <c r="C4410" s="7" t="s">
        <v>43</v>
      </c>
      <c r="D4410" s="7" t="s">
        <v>61</v>
      </c>
      <c r="E4410" s="7" t="s">
        <v>6870</v>
      </c>
      <c r="F4410" s="7" t="s">
        <v>31</v>
      </c>
      <c r="G4410" s="8">
        <v>4.8</v>
      </c>
      <c r="H4410" s="9">
        <v>1.3100000000000001E-2</v>
      </c>
      <c r="I4410" s="10">
        <v>28144.240000000002</v>
      </c>
      <c r="J4410" s="11"/>
      <c r="K4410" s="7" t="s">
        <v>92</v>
      </c>
      <c r="L4410" s="12">
        <v>40</v>
      </c>
      <c r="M4410" s="11"/>
      <c r="N4410" s="38">
        <f>I4410*(100-$B$4)*(100-$B$5)/10000</f>
        <v>28144.240000000002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8810</v>
      </c>
      <c r="B4411" s="7" t="s">
        <v>8811</v>
      </c>
      <c r="C4411" s="7" t="s">
        <v>8522</v>
      </c>
      <c r="D4411" s="7" t="s">
        <v>29</v>
      </c>
      <c r="E4411" s="7" t="s">
        <v>8812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30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8813</v>
      </c>
      <c r="B4412" s="7" t="s">
        <v>8814</v>
      </c>
      <c r="C4412" s="7" t="s">
        <v>8522</v>
      </c>
      <c r="D4412" s="7" t="s">
        <v>29</v>
      </c>
      <c r="E4412" s="7" t="s">
        <v>8812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40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8815</v>
      </c>
      <c r="B4413" s="7" t="s">
        <v>8816</v>
      </c>
      <c r="C4413" s="7" t="s">
        <v>8522</v>
      </c>
      <c r="D4413" s="7" t="s">
        <v>29</v>
      </c>
      <c r="E4413" s="7" t="s">
        <v>8812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8817</v>
      </c>
      <c r="B4414" s="7" t="s">
        <v>8818</v>
      </c>
      <c r="C4414" s="7" t="s">
        <v>8522</v>
      </c>
      <c r="D4414" s="7" t="s">
        <v>29</v>
      </c>
      <c r="E4414" s="7" t="s">
        <v>8812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30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8819</v>
      </c>
      <c r="B4415" s="7" t="s">
        <v>8820</v>
      </c>
      <c r="C4415" s="7" t="s">
        <v>8522</v>
      </c>
      <c r="D4415" s="7" t="s">
        <v>29</v>
      </c>
      <c r="E4415" s="7" t="s">
        <v>8812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30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35.1" customHeight="1" outlineLevel="5" x14ac:dyDescent="0.2">
      <c r="A4416" s="6" t="s">
        <v>8821</v>
      </c>
      <c r="B4416" s="7" t="s">
        <v>8822</v>
      </c>
      <c r="C4416" s="7" t="s">
        <v>8522</v>
      </c>
      <c r="D4416" s="7" t="s">
        <v>29</v>
      </c>
      <c r="E4416" s="7" t="s">
        <v>8812</v>
      </c>
      <c r="F4416" s="7" t="s">
        <v>31</v>
      </c>
      <c r="G4416" s="8">
        <v>3.85</v>
      </c>
      <c r="H4416" s="9">
        <v>1.3100000000000001E-2</v>
      </c>
      <c r="I4416" s="10">
        <v>20353.55</v>
      </c>
      <c r="J4416" s="11"/>
      <c r="K4416" s="7"/>
      <c r="L4416" s="12">
        <v>30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8823</v>
      </c>
      <c r="B4417" s="7" t="s">
        <v>8824</v>
      </c>
      <c r="C4417" s="7" t="s">
        <v>8522</v>
      </c>
      <c r="D4417" s="7" t="s">
        <v>29</v>
      </c>
      <c r="E4417" s="7" t="s">
        <v>8812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5.1" customHeight="1" outlineLevel="5" x14ac:dyDescent="0.2">
      <c r="A4418" s="6" t="s">
        <v>8825</v>
      </c>
      <c r="B4418" s="7" t="s">
        <v>8826</v>
      </c>
      <c r="C4418" s="7" t="s">
        <v>8522</v>
      </c>
      <c r="D4418" s="7" t="s">
        <v>61</v>
      </c>
      <c r="E4418" s="7" t="s">
        <v>8812</v>
      </c>
      <c r="F4418" s="7" t="s">
        <v>31</v>
      </c>
      <c r="G4418" s="8">
        <v>3.85</v>
      </c>
      <c r="H4418" s="9">
        <v>1.3100000000000001E-2</v>
      </c>
      <c r="I4418" s="10">
        <v>20353.55</v>
      </c>
      <c r="J4418" s="11"/>
      <c r="K4418" s="7"/>
      <c r="L4418" s="12">
        <v>40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35.1" customHeight="1" outlineLevel="5" x14ac:dyDescent="0.2">
      <c r="A4419" s="6" t="s">
        <v>8827</v>
      </c>
      <c r="B4419" s="7" t="s">
        <v>8828</v>
      </c>
      <c r="C4419" s="7" t="s">
        <v>8522</v>
      </c>
      <c r="D4419" s="7" t="s">
        <v>61</v>
      </c>
      <c r="E4419" s="7" t="s">
        <v>8812</v>
      </c>
      <c r="F4419" s="7" t="s">
        <v>31</v>
      </c>
      <c r="G4419" s="8">
        <v>3.85</v>
      </c>
      <c r="H4419" s="9">
        <v>1.3100000000000001E-2</v>
      </c>
      <c r="I4419" s="10">
        <v>20353.55</v>
      </c>
      <c r="J4419" s="11"/>
      <c r="K4419" s="7"/>
      <c r="L4419" s="12">
        <v>40</v>
      </c>
      <c r="M4419" s="11"/>
      <c r="N4419" s="38">
        <f>I4419*(100-$B$4)*(100-$B$5)/10000</f>
        <v>20353.55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35.1" customHeight="1" outlineLevel="5" x14ac:dyDescent="0.2">
      <c r="A4420" s="6" t="s">
        <v>8829</v>
      </c>
      <c r="B4420" s="7" t="s">
        <v>8830</v>
      </c>
      <c r="C4420" s="7" t="s">
        <v>8522</v>
      </c>
      <c r="D4420" s="7" t="s">
        <v>61</v>
      </c>
      <c r="E4420" s="7" t="s">
        <v>8812</v>
      </c>
      <c r="F4420" s="7" t="s">
        <v>31</v>
      </c>
      <c r="G4420" s="8">
        <v>3.85</v>
      </c>
      <c r="H4420" s="9">
        <v>1.3100000000000001E-2</v>
      </c>
      <c r="I4420" s="10">
        <v>20353.55</v>
      </c>
      <c r="J4420" s="11"/>
      <c r="K4420" s="7"/>
      <c r="L4420" s="12">
        <v>40</v>
      </c>
      <c r="M4420" s="11"/>
      <c r="N4420" s="38">
        <f>I4420*(100-$B$4)*(100-$B$5)/10000</f>
        <v>20353.55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35.1" customHeight="1" outlineLevel="5" x14ac:dyDescent="0.2">
      <c r="A4421" s="6" t="s">
        <v>8831</v>
      </c>
      <c r="B4421" s="7" t="s">
        <v>8832</v>
      </c>
      <c r="C4421" s="7" t="s">
        <v>8522</v>
      </c>
      <c r="D4421" s="7" t="s">
        <v>61</v>
      </c>
      <c r="E4421" s="7" t="s">
        <v>8812</v>
      </c>
      <c r="F4421" s="7" t="s">
        <v>31</v>
      </c>
      <c r="G4421" s="8">
        <v>3.85</v>
      </c>
      <c r="H4421" s="9">
        <v>1.3100000000000001E-2</v>
      </c>
      <c r="I4421" s="10">
        <v>20353.55</v>
      </c>
      <c r="J4421" s="11"/>
      <c r="K4421" s="7"/>
      <c r="L4421" s="12">
        <v>40</v>
      </c>
      <c r="M4421" s="11"/>
      <c r="N4421" s="38">
        <f>I4421*(100-$B$4)*(100-$B$5)/10000</f>
        <v>20353.55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8833</v>
      </c>
      <c r="B4422" s="7" t="s">
        <v>8834</v>
      </c>
      <c r="C4422" s="7" t="s">
        <v>8522</v>
      </c>
      <c r="D4422" s="7" t="s">
        <v>61</v>
      </c>
      <c r="E4422" s="7" t="s">
        <v>8812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40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8835</v>
      </c>
      <c r="B4423" s="7" t="s">
        <v>8836</v>
      </c>
      <c r="C4423" s="7" t="s">
        <v>8522</v>
      </c>
      <c r="D4423" s="7" t="s">
        <v>61</v>
      </c>
      <c r="E4423" s="7" t="s">
        <v>8812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40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47.1" customHeight="1" outlineLevel="5" x14ac:dyDescent="0.2">
      <c r="A4424" s="6" t="s">
        <v>8837</v>
      </c>
      <c r="B4424" s="7" t="s">
        <v>8838</v>
      </c>
      <c r="C4424" s="7" t="s">
        <v>8522</v>
      </c>
      <c r="D4424" s="7" t="s">
        <v>61</v>
      </c>
      <c r="E4424" s="7" t="s">
        <v>8812</v>
      </c>
      <c r="F4424" s="7" t="s">
        <v>31</v>
      </c>
      <c r="G4424" s="8">
        <v>4.8</v>
      </c>
      <c r="H4424" s="9">
        <v>1.3100000000000001E-2</v>
      </c>
      <c r="I4424" s="10">
        <v>28144.240000000002</v>
      </c>
      <c r="J4424" s="11"/>
      <c r="K4424" s="7" t="s">
        <v>92</v>
      </c>
      <c r="L4424" s="12">
        <v>40</v>
      </c>
      <c r="M4424" s="11"/>
      <c r="N4424" s="38">
        <f>I4424*(100-$B$4)*(100-$B$5)/10000</f>
        <v>28144.240000000002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47.1" customHeight="1" outlineLevel="5" x14ac:dyDescent="0.2">
      <c r="A4425" s="6" t="s">
        <v>8839</v>
      </c>
      <c r="B4425" s="7" t="s">
        <v>8840</v>
      </c>
      <c r="C4425" s="7" t="s">
        <v>8522</v>
      </c>
      <c r="D4425" s="7" t="s">
        <v>61</v>
      </c>
      <c r="E4425" s="7" t="s">
        <v>8812</v>
      </c>
      <c r="F4425" s="7" t="s">
        <v>31</v>
      </c>
      <c r="G4425" s="8">
        <v>4.8</v>
      </c>
      <c r="H4425" s="9">
        <v>1.3100000000000001E-2</v>
      </c>
      <c r="I4425" s="10">
        <v>28144.240000000002</v>
      </c>
      <c r="J4425" s="11"/>
      <c r="K4425" s="7" t="s">
        <v>92</v>
      </c>
      <c r="L4425" s="12">
        <v>40</v>
      </c>
      <c r="M4425" s="11"/>
      <c r="N4425" s="38">
        <f>I4425*(100-$B$4)*(100-$B$5)/10000</f>
        <v>28144.240000000002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47.1" customHeight="1" outlineLevel="5" x14ac:dyDescent="0.2">
      <c r="A4426" s="6" t="s">
        <v>8841</v>
      </c>
      <c r="B4426" s="7" t="s">
        <v>8842</v>
      </c>
      <c r="C4426" s="7" t="s">
        <v>8522</v>
      </c>
      <c r="D4426" s="7" t="s">
        <v>61</v>
      </c>
      <c r="E4426" s="7" t="s">
        <v>8812</v>
      </c>
      <c r="F4426" s="7" t="s">
        <v>31</v>
      </c>
      <c r="G4426" s="8">
        <v>4.8</v>
      </c>
      <c r="H4426" s="9">
        <v>1.3100000000000001E-2</v>
      </c>
      <c r="I4426" s="10">
        <v>28144.240000000002</v>
      </c>
      <c r="J4426" s="11"/>
      <c r="K4426" s="7" t="s">
        <v>92</v>
      </c>
      <c r="L4426" s="12">
        <v>40</v>
      </c>
      <c r="M4426" s="11"/>
      <c r="N4426" s="38">
        <f>I4426*(100-$B$4)*(100-$B$5)/10000</f>
        <v>28144.240000000002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47.1" customHeight="1" outlineLevel="5" x14ac:dyDescent="0.2">
      <c r="A4427" s="6" t="s">
        <v>8843</v>
      </c>
      <c r="B4427" s="7" t="s">
        <v>8844</v>
      </c>
      <c r="C4427" s="7" t="s">
        <v>8522</v>
      </c>
      <c r="D4427" s="7" t="s">
        <v>61</v>
      </c>
      <c r="E4427" s="7" t="s">
        <v>8812</v>
      </c>
      <c r="F4427" s="7" t="s">
        <v>31</v>
      </c>
      <c r="G4427" s="8">
        <v>4.8</v>
      </c>
      <c r="H4427" s="9">
        <v>1.3100000000000001E-2</v>
      </c>
      <c r="I4427" s="10">
        <v>28144.240000000002</v>
      </c>
      <c r="J4427" s="11"/>
      <c r="K4427" s="7" t="s">
        <v>92</v>
      </c>
      <c r="L4427" s="12">
        <v>40</v>
      </c>
      <c r="M4427" s="11"/>
      <c r="N4427" s="38">
        <f>I4427*(100-$B$4)*(100-$B$5)/10000</f>
        <v>28144.240000000002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47.1" customHeight="1" outlineLevel="5" x14ac:dyDescent="0.2">
      <c r="A4428" s="6" t="s">
        <v>8845</v>
      </c>
      <c r="B4428" s="7" t="s">
        <v>8846</v>
      </c>
      <c r="C4428" s="7" t="s">
        <v>8522</v>
      </c>
      <c r="D4428" s="7" t="s">
        <v>61</v>
      </c>
      <c r="E4428" s="7" t="s">
        <v>8812</v>
      </c>
      <c r="F4428" s="7" t="s">
        <v>31</v>
      </c>
      <c r="G4428" s="8">
        <v>4.8</v>
      </c>
      <c r="H4428" s="9">
        <v>1.3100000000000001E-2</v>
      </c>
      <c r="I4428" s="10">
        <v>28144.240000000002</v>
      </c>
      <c r="J4428" s="11"/>
      <c r="K4428" s="7" t="s">
        <v>92</v>
      </c>
      <c r="L4428" s="12">
        <v>40</v>
      </c>
      <c r="M4428" s="11"/>
      <c r="N4428" s="38">
        <f>I4428*(100-$B$4)*(100-$B$5)/10000</f>
        <v>28144.240000000002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47.1" customHeight="1" outlineLevel="5" x14ac:dyDescent="0.2">
      <c r="A4429" s="6" t="s">
        <v>8847</v>
      </c>
      <c r="B4429" s="7" t="s">
        <v>8848</v>
      </c>
      <c r="C4429" s="7" t="s">
        <v>8522</v>
      </c>
      <c r="D4429" s="7" t="s">
        <v>61</v>
      </c>
      <c r="E4429" s="7" t="s">
        <v>8812</v>
      </c>
      <c r="F4429" s="7" t="s">
        <v>31</v>
      </c>
      <c r="G4429" s="8">
        <v>4.8</v>
      </c>
      <c r="H4429" s="9">
        <v>1.3100000000000001E-2</v>
      </c>
      <c r="I4429" s="10">
        <v>28144.240000000002</v>
      </c>
      <c r="J4429" s="11"/>
      <c r="K4429" s="7" t="s">
        <v>92</v>
      </c>
      <c r="L4429" s="12">
        <v>40</v>
      </c>
      <c r="M4429" s="11"/>
      <c r="N4429" s="38">
        <f>I4429*(100-$B$4)*(100-$B$5)/10000</f>
        <v>28144.240000000002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8849</v>
      </c>
      <c r="B4430" s="7" t="s">
        <v>8850</v>
      </c>
      <c r="C4430" s="7" t="s">
        <v>8552</v>
      </c>
      <c r="D4430" s="7" t="s">
        <v>29</v>
      </c>
      <c r="E4430" s="7" t="s">
        <v>8851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30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8852</v>
      </c>
      <c r="B4431" s="7" t="s">
        <v>8853</v>
      </c>
      <c r="C4431" s="7" t="s">
        <v>8552</v>
      </c>
      <c r="D4431" s="7" t="s">
        <v>29</v>
      </c>
      <c r="E4431" s="7" t="s">
        <v>8851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30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8854</v>
      </c>
      <c r="B4432" s="7" t="s">
        <v>8855</v>
      </c>
      <c r="C4432" s="7" t="s">
        <v>8552</v>
      </c>
      <c r="D4432" s="7" t="s">
        <v>29</v>
      </c>
      <c r="E4432" s="7" t="s">
        <v>8851</v>
      </c>
      <c r="F4432" s="7" t="s">
        <v>31</v>
      </c>
      <c r="G4432" s="8">
        <v>3.85</v>
      </c>
      <c r="H4432" s="9">
        <v>1.3100000000000001E-2</v>
      </c>
      <c r="I4432" s="10">
        <v>20353.55</v>
      </c>
      <c r="J4432" s="12">
        <v>5</v>
      </c>
      <c r="K4432" s="7"/>
      <c r="L4432" s="12">
        <v>30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8856</v>
      </c>
      <c r="B4433" s="7" t="s">
        <v>8857</v>
      </c>
      <c r="C4433" s="7" t="s">
        <v>8552</v>
      </c>
      <c r="D4433" s="7" t="s">
        <v>29</v>
      </c>
      <c r="E4433" s="7" t="s">
        <v>8851</v>
      </c>
      <c r="F4433" s="7" t="s">
        <v>31</v>
      </c>
      <c r="G4433" s="8">
        <v>3.85</v>
      </c>
      <c r="H4433" s="9">
        <v>1.3100000000000001E-2</v>
      </c>
      <c r="I4433" s="10">
        <v>20353.55</v>
      </c>
      <c r="J4433" s="11"/>
      <c r="K4433" s="7"/>
      <c r="L4433" s="12">
        <v>30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47.1" customHeight="1" outlineLevel="5" x14ac:dyDescent="0.2">
      <c r="A4434" s="6" t="s">
        <v>8858</v>
      </c>
      <c r="B4434" s="7" t="s">
        <v>8859</v>
      </c>
      <c r="C4434" s="7" t="s">
        <v>8552</v>
      </c>
      <c r="D4434" s="7" t="s">
        <v>29</v>
      </c>
      <c r="E4434" s="7" t="s">
        <v>8851</v>
      </c>
      <c r="F4434" s="7" t="s">
        <v>31</v>
      </c>
      <c r="G4434" s="8">
        <v>3.85</v>
      </c>
      <c r="H4434" s="9">
        <v>1.3100000000000001E-2</v>
      </c>
      <c r="I4434" s="10">
        <v>20353.55</v>
      </c>
      <c r="J4434" s="11"/>
      <c r="K4434" s="7"/>
      <c r="L4434" s="12">
        <v>30</v>
      </c>
      <c r="M4434" s="11"/>
      <c r="N4434" s="38">
        <f>I4434*(100-$B$4)*(100-$B$5)/10000</f>
        <v>20353.55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5.1" customHeight="1" outlineLevel="5" x14ac:dyDescent="0.2">
      <c r="A4435" s="6" t="s">
        <v>8860</v>
      </c>
      <c r="B4435" s="7" t="s">
        <v>8861</v>
      </c>
      <c r="C4435" s="7" t="s">
        <v>8552</v>
      </c>
      <c r="D4435" s="7" t="s">
        <v>29</v>
      </c>
      <c r="E4435" s="7" t="s">
        <v>8851</v>
      </c>
      <c r="F4435" s="7" t="s">
        <v>31</v>
      </c>
      <c r="G4435" s="8">
        <v>3.85</v>
      </c>
      <c r="H4435" s="9">
        <v>1.3100000000000001E-2</v>
      </c>
      <c r="I4435" s="10">
        <v>21643.91</v>
      </c>
      <c r="J4435" s="11"/>
      <c r="K4435" s="7" t="s">
        <v>705</v>
      </c>
      <c r="L4435" s="12">
        <v>30</v>
      </c>
      <c r="M4435" s="11"/>
      <c r="N4435" s="38">
        <f>I4435*(100-$B$4)*(100-$B$5)/10000</f>
        <v>21643.91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5.1" customHeight="1" outlineLevel="5" x14ac:dyDescent="0.2">
      <c r="A4436" s="6" t="s">
        <v>8862</v>
      </c>
      <c r="B4436" s="7" t="s">
        <v>8863</v>
      </c>
      <c r="C4436" s="7" t="s">
        <v>8552</v>
      </c>
      <c r="D4436" s="7" t="s">
        <v>61</v>
      </c>
      <c r="E4436" s="7" t="s">
        <v>8851</v>
      </c>
      <c r="F4436" s="7" t="s">
        <v>31</v>
      </c>
      <c r="G4436" s="8">
        <v>3.85</v>
      </c>
      <c r="H4436" s="9">
        <v>1.3100000000000001E-2</v>
      </c>
      <c r="I4436" s="10">
        <v>20353.55</v>
      </c>
      <c r="J4436" s="11"/>
      <c r="K4436" s="7"/>
      <c r="L4436" s="12">
        <v>40</v>
      </c>
      <c r="M4436" s="11"/>
      <c r="N4436" s="38">
        <f>I4436*(100-$B$4)*(100-$B$5)/10000</f>
        <v>20353.55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47.1" customHeight="1" outlineLevel="5" x14ac:dyDescent="0.2">
      <c r="A4437" s="6" t="s">
        <v>8864</v>
      </c>
      <c r="B4437" s="7" t="s">
        <v>8865</v>
      </c>
      <c r="C4437" s="7" t="s">
        <v>8552</v>
      </c>
      <c r="D4437" s="7" t="s">
        <v>61</v>
      </c>
      <c r="E4437" s="7" t="s">
        <v>8851</v>
      </c>
      <c r="F4437" s="7" t="s">
        <v>31</v>
      </c>
      <c r="G4437" s="8">
        <v>3.85</v>
      </c>
      <c r="H4437" s="9">
        <v>1.3100000000000001E-2</v>
      </c>
      <c r="I4437" s="10">
        <v>20353.55</v>
      </c>
      <c r="J4437" s="11"/>
      <c r="K4437" s="7"/>
      <c r="L4437" s="12">
        <v>40</v>
      </c>
      <c r="M4437" s="11"/>
      <c r="N4437" s="38">
        <f>I4437*(100-$B$4)*(100-$B$5)/10000</f>
        <v>20353.55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5.1" customHeight="1" outlineLevel="5" x14ac:dyDescent="0.2">
      <c r="A4438" s="6" t="s">
        <v>8866</v>
      </c>
      <c r="B4438" s="7" t="s">
        <v>8867</v>
      </c>
      <c r="C4438" s="7" t="s">
        <v>8552</v>
      </c>
      <c r="D4438" s="7" t="s">
        <v>61</v>
      </c>
      <c r="E4438" s="7" t="s">
        <v>8851</v>
      </c>
      <c r="F4438" s="7" t="s">
        <v>31</v>
      </c>
      <c r="G4438" s="8">
        <v>3.85</v>
      </c>
      <c r="H4438" s="9">
        <v>1.3100000000000001E-2</v>
      </c>
      <c r="I4438" s="10">
        <v>20353.55</v>
      </c>
      <c r="J4438" s="11"/>
      <c r="K4438" s="7"/>
      <c r="L4438" s="12">
        <v>40</v>
      </c>
      <c r="M4438" s="11"/>
      <c r="N4438" s="38">
        <f>I4438*(100-$B$4)*(100-$B$5)/10000</f>
        <v>20353.55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35.1" customHeight="1" outlineLevel="5" x14ac:dyDescent="0.2">
      <c r="A4439" s="6" t="s">
        <v>8868</v>
      </c>
      <c r="B4439" s="7" t="s">
        <v>8869</v>
      </c>
      <c r="C4439" s="7" t="s">
        <v>8552</v>
      </c>
      <c r="D4439" s="7" t="s">
        <v>61</v>
      </c>
      <c r="E4439" s="7" t="s">
        <v>8851</v>
      </c>
      <c r="F4439" s="7" t="s">
        <v>31</v>
      </c>
      <c r="G4439" s="8">
        <v>3.85</v>
      </c>
      <c r="H4439" s="9">
        <v>1.0861000000000001E-2</v>
      </c>
      <c r="I4439" s="10">
        <v>20353.55</v>
      </c>
      <c r="J4439" s="11"/>
      <c r="K4439" s="7"/>
      <c r="L4439" s="12">
        <v>40</v>
      </c>
      <c r="M4439" s="11"/>
      <c r="N4439" s="38">
        <f>I4439*(100-$B$4)*(100-$B$5)/10000</f>
        <v>20353.55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35.1" customHeight="1" outlineLevel="5" x14ac:dyDescent="0.2">
      <c r="A4440" s="6" t="s">
        <v>8870</v>
      </c>
      <c r="B4440" s="7" t="s">
        <v>8871</v>
      </c>
      <c r="C4440" s="7" t="s">
        <v>8552</v>
      </c>
      <c r="D4440" s="7" t="s">
        <v>61</v>
      </c>
      <c r="E4440" s="7" t="s">
        <v>8851</v>
      </c>
      <c r="F4440" s="7" t="s">
        <v>31</v>
      </c>
      <c r="G4440" s="8">
        <v>3.85</v>
      </c>
      <c r="H4440" s="9">
        <v>1.3100000000000001E-2</v>
      </c>
      <c r="I4440" s="10">
        <v>20353.55</v>
      </c>
      <c r="J4440" s="11"/>
      <c r="K4440" s="7"/>
      <c r="L4440" s="12">
        <v>40</v>
      </c>
      <c r="M4440" s="11"/>
      <c r="N4440" s="38">
        <f>I4440*(100-$B$4)*(100-$B$5)/10000</f>
        <v>20353.55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35.1" customHeight="1" outlineLevel="5" x14ac:dyDescent="0.2">
      <c r="A4441" s="6" t="s">
        <v>8872</v>
      </c>
      <c r="B4441" s="7" t="s">
        <v>8873</v>
      </c>
      <c r="C4441" s="7" t="s">
        <v>8552</v>
      </c>
      <c r="D4441" s="7" t="s">
        <v>61</v>
      </c>
      <c r="E4441" s="7" t="s">
        <v>8851</v>
      </c>
      <c r="F4441" s="7" t="s">
        <v>31</v>
      </c>
      <c r="G4441" s="8">
        <v>3.85</v>
      </c>
      <c r="H4441" s="9">
        <v>1.3100000000000001E-2</v>
      </c>
      <c r="I4441" s="10">
        <v>20353.55</v>
      </c>
      <c r="J4441" s="11"/>
      <c r="K4441" s="7"/>
      <c r="L4441" s="12">
        <v>40</v>
      </c>
      <c r="M4441" s="11"/>
      <c r="N4441" s="38">
        <f>I4441*(100-$B$4)*(100-$B$5)/10000</f>
        <v>20353.55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59.1" customHeight="1" outlineLevel="5" x14ac:dyDescent="0.2">
      <c r="A4442" s="6" t="s">
        <v>8874</v>
      </c>
      <c r="B4442" s="7" t="s">
        <v>8875</v>
      </c>
      <c r="C4442" s="7" t="s">
        <v>8552</v>
      </c>
      <c r="D4442" s="7" t="s">
        <v>61</v>
      </c>
      <c r="E4442" s="7" t="s">
        <v>8851</v>
      </c>
      <c r="F4442" s="7" t="s">
        <v>31</v>
      </c>
      <c r="G4442" s="8">
        <v>4.8</v>
      </c>
      <c r="H4442" s="9">
        <v>1.3100000000000001E-2</v>
      </c>
      <c r="I4442" s="10">
        <v>28144.240000000002</v>
      </c>
      <c r="J4442" s="11"/>
      <c r="K4442" s="7" t="s">
        <v>92</v>
      </c>
      <c r="L4442" s="12">
        <v>40</v>
      </c>
      <c r="M4442" s="11"/>
      <c r="N4442" s="38">
        <f>I4442*(100-$B$4)*(100-$B$5)/10000</f>
        <v>28144.240000000002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59.1" customHeight="1" outlineLevel="5" x14ac:dyDescent="0.2">
      <c r="A4443" s="6" t="s">
        <v>8876</v>
      </c>
      <c r="B4443" s="7" t="s">
        <v>8877</v>
      </c>
      <c r="C4443" s="7" t="s">
        <v>8552</v>
      </c>
      <c r="D4443" s="7" t="s">
        <v>61</v>
      </c>
      <c r="E4443" s="7" t="s">
        <v>8851</v>
      </c>
      <c r="F4443" s="7" t="s">
        <v>31</v>
      </c>
      <c r="G4443" s="8">
        <v>4.8</v>
      </c>
      <c r="H4443" s="9">
        <v>1.3100000000000001E-2</v>
      </c>
      <c r="I4443" s="10">
        <v>28144.240000000002</v>
      </c>
      <c r="J4443" s="11"/>
      <c r="K4443" s="7" t="s">
        <v>92</v>
      </c>
      <c r="L4443" s="12">
        <v>40</v>
      </c>
      <c r="M4443" s="11"/>
      <c r="N4443" s="38">
        <f>I4443*(100-$B$4)*(100-$B$5)/10000</f>
        <v>28144.240000000002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59.1" customHeight="1" outlineLevel="5" x14ac:dyDescent="0.2">
      <c r="A4444" s="6" t="s">
        <v>8878</v>
      </c>
      <c r="B4444" s="7" t="s">
        <v>8879</v>
      </c>
      <c r="C4444" s="7" t="s">
        <v>8552</v>
      </c>
      <c r="D4444" s="7" t="s">
        <v>61</v>
      </c>
      <c r="E4444" s="7" t="s">
        <v>8851</v>
      </c>
      <c r="F4444" s="7" t="s">
        <v>31</v>
      </c>
      <c r="G4444" s="8">
        <v>4.8</v>
      </c>
      <c r="H4444" s="9">
        <v>1.3100000000000001E-2</v>
      </c>
      <c r="I4444" s="10">
        <v>28144.240000000002</v>
      </c>
      <c r="J4444" s="11"/>
      <c r="K4444" s="7" t="s">
        <v>92</v>
      </c>
      <c r="L4444" s="12">
        <v>40</v>
      </c>
      <c r="M4444" s="11"/>
      <c r="N4444" s="38">
        <f>I4444*(100-$B$4)*(100-$B$5)/10000</f>
        <v>28144.240000000002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59.1" customHeight="1" outlineLevel="5" x14ac:dyDescent="0.2">
      <c r="A4445" s="6" t="s">
        <v>8880</v>
      </c>
      <c r="B4445" s="7" t="s">
        <v>8881</v>
      </c>
      <c r="C4445" s="7" t="s">
        <v>8552</v>
      </c>
      <c r="D4445" s="7" t="s">
        <v>61</v>
      </c>
      <c r="E4445" s="7" t="s">
        <v>8851</v>
      </c>
      <c r="F4445" s="7" t="s">
        <v>31</v>
      </c>
      <c r="G4445" s="8">
        <v>4.8</v>
      </c>
      <c r="H4445" s="9">
        <v>1.3100000000000001E-2</v>
      </c>
      <c r="I4445" s="10">
        <v>28144.240000000002</v>
      </c>
      <c r="J4445" s="11"/>
      <c r="K4445" s="7" t="s">
        <v>92</v>
      </c>
      <c r="L4445" s="12">
        <v>40</v>
      </c>
      <c r="M4445" s="11"/>
      <c r="N4445" s="38">
        <f>I4445*(100-$B$4)*(100-$B$5)/10000</f>
        <v>28144.240000000002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59.1" customHeight="1" outlineLevel="5" x14ac:dyDescent="0.2">
      <c r="A4446" s="6" t="s">
        <v>8882</v>
      </c>
      <c r="B4446" s="7" t="s">
        <v>8883</v>
      </c>
      <c r="C4446" s="7" t="s">
        <v>8552</v>
      </c>
      <c r="D4446" s="7" t="s">
        <v>61</v>
      </c>
      <c r="E4446" s="7" t="s">
        <v>8851</v>
      </c>
      <c r="F4446" s="7" t="s">
        <v>31</v>
      </c>
      <c r="G4446" s="8">
        <v>4.8</v>
      </c>
      <c r="H4446" s="9">
        <v>1.3100000000000001E-2</v>
      </c>
      <c r="I4446" s="10">
        <v>28144.240000000002</v>
      </c>
      <c r="J4446" s="11"/>
      <c r="K4446" s="7" t="s">
        <v>92</v>
      </c>
      <c r="L4446" s="12">
        <v>40</v>
      </c>
      <c r="M4446" s="11"/>
      <c r="N4446" s="38">
        <f>I4446*(100-$B$4)*(100-$B$5)/10000</f>
        <v>28144.240000000002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59.1" customHeight="1" outlineLevel="5" x14ac:dyDescent="0.2">
      <c r="A4447" s="6" t="s">
        <v>8884</v>
      </c>
      <c r="B4447" s="7" t="s">
        <v>8885</v>
      </c>
      <c r="C4447" s="7" t="s">
        <v>8552</v>
      </c>
      <c r="D4447" s="7" t="s">
        <v>61</v>
      </c>
      <c r="E4447" s="7" t="s">
        <v>8851</v>
      </c>
      <c r="F4447" s="7" t="s">
        <v>31</v>
      </c>
      <c r="G4447" s="8">
        <v>4.8</v>
      </c>
      <c r="H4447" s="9">
        <v>1.3100000000000001E-2</v>
      </c>
      <c r="I4447" s="10">
        <v>28144.240000000002</v>
      </c>
      <c r="J4447" s="11"/>
      <c r="K4447" s="7" t="s">
        <v>92</v>
      </c>
      <c r="L4447" s="12">
        <v>40</v>
      </c>
      <c r="M4447" s="11"/>
      <c r="N4447" s="38">
        <f>I4447*(100-$B$4)*(100-$B$5)/10000</f>
        <v>28144.240000000002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11.1" customHeight="1" outlineLevel="4" x14ac:dyDescent="0.2">
      <c r="A4448" s="30" t="s">
        <v>8886</v>
      </c>
      <c r="B4448" s="30"/>
      <c r="C4448" s="30"/>
      <c r="D4448" s="30"/>
      <c r="E4448" s="30"/>
      <c r="F4448" s="30"/>
      <c r="G4448" s="30"/>
      <c r="H4448" s="30"/>
      <c r="I4448" s="30"/>
      <c r="J4448" s="30"/>
      <c r="K4448" s="30"/>
      <c r="L4448" s="30"/>
      <c r="M4448" s="30"/>
      <c r="N4448" s="37"/>
      <c r="O4448" s="37"/>
      <c r="P4448" s="37"/>
      <c r="Q4448" s="37"/>
    </row>
    <row r="4449" spans="1:17" ht="35.1" customHeight="1" outlineLevel="5" x14ac:dyDescent="0.2">
      <c r="A4449" s="6" t="s">
        <v>8887</v>
      </c>
      <c r="B4449" s="7" t="s">
        <v>8888</v>
      </c>
      <c r="C4449" s="7" t="s">
        <v>8522</v>
      </c>
      <c r="D4449" s="7" t="s">
        <v>29</v>
      </c>
      <c r="E4449" s="7" t="s">
        <v>8889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30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8890</v>
      </c>
      <c r="B4450" s="7" t="s">
        <v>8891</v>
      </c>
      <c r="C4450" s="7" t="s">
        <v>8522</v>
      </c>
      <c r="D4450" s="7" t="s">
        <v>29</v>
      </c>
      <c r="E4450" s="7" t="s">
        <v>8889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30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8892</v>
      </c>
      <c r="B4451" s="7" t="s">
        <v>8893</v>
      </c>
      <c r="C4451" s="7" t="s">
        <v>8522</v>
      </c>
      <c r="D4451" s="7" t="s">
        <v>29</v>
      </c>
      <c r="E4451" s="7" t="s">
        <v>8889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30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8894</v>
      </c>
      <c r="B4452" s="7" t="s">
        <v>8895</v>
      </c>
      <c r="C4452" s="7" t="s">
        <v>8522</v>
      </c>
      <c r="D4452" s="7" t="s">
        <v>29</v>
      </c>
      <c r="E4452" s="7" t="s">
        <v>8889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30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5.1" customHeight="1" outlineLevel="5" x14ac:dyDescent="0.2">
      <c r="A4453" s="6" t="s">
        <v>8896</v>
      </c>
      <c r="B4453" s="7" t="s">
        <v>8897</v>
      </c>
      <c r="C4453" s="7" t="s">
        <v>8522</v>
      </c>
      <c r="D4453" s="7" t="s">
        <v>29</v>
      </c>
      <c r="E4453" s="7" t="s">
        <v>8889</v>
      </c>
      <c r="F4453" s="7" t="s">
        <v>31</v>
      </c>
      <c r="G4453" s="8">
        <v>4.47</v>
      </c>
      <c r="H4453" s="9">
        <v>1.5403999999999999E-2</v>
      </c>
      <c r="I4453" s="10">
        <v>22052.560000000001</v>
      </c>
      <c r="J4453" s="11"/>
      <c r="K4453" s="7"/>
      <c r="L4453" s="12">
        <v>30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35.1" customHeight="1" outlineLevel="5" x14ac:dyDescent="0.2">
      <c r="A4454" s="6" t="s">
        <v>8898</v>
      </c>
      <c r="B4454" s="7" t="s">
        <v>8899</v>
      </c>
      <c r="C4454" s="7" t="s">
        <v>8522</v>
      </c>
      <c r="D4454" s="7" t="s">
        <v>29</v>
      </c>
      <c r="E4454" s="7" t="s">
        <v>8889</v>
      </c>
      <c r="F4454" s="7" t="s">
        <v>31</v>
      </c>
      <c r="G4454" s="8">
        <v>4.47</v>
      </c>
      <c r="H4454" s="9">
        <v>1.5403999999999999E-2</v>
      </c>
      <c r="I4454" s="10">
        <v>22052.560000000001</v>
      </c>
      <c r="J4454" s="11"/>
      <c r="K4454" s="7"/>
      <c r="L4454" s="12">
        <v>30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5.1" customHeight="1" outlineLevel="5" x14ac:dyDescent="0.2">
      <c r="A4455" s="6" t="s">
        <v>8900</v>
      </c>
      <c r="B4455" s="7" t="s">
        <v>8901</v>
      </c>
      <c r="C4455" s="7" t="s">
        <v>8522</v>
      </c>
      <c r="D4455" s="7" t="s">
        <v>61</v>
      </c>
      <c r="E4455" s="7" t="s">
        <v>8889</v>
      </c>
      <c r="F4455" s="7" t="s">
        <v>31</v>
      </c>
      <c r="G4455" s="8">
        <v>4.47</v>
      </c>
      <c r="H4455" s="9">
        <v>1.5403999999999999E-2</v>
      </c>
      <c r="I4455" s="10">
        <v>22052.560000000001</v>
      </c>
      <c r="J4455" s="11"/>
      <c r="K4455" s="7"/>
      <c r="L4455" s="12">
        <v>40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5.1" customHeight="1" outlineLevel="5" x14ac:dyDescent="0.2">
      <c r="A4456" s="6" t="s">
        <v>8902</v>
      </c>
      <c r="B4456" s="7" t="s">
        <v>8903</v>
      </c>
      <c r="C4456" s="7" t="s">
        <v>8522</v>
      </c>
      <c r="D4456" s="7" t="s">
        <v>61</v>
      </c>
      <c r="E4456" s="7" t="s">
        <v>8889</v>
      </c>
      <c r="F4456" s="7" t="s">
        <v>31</v>
      </c>
      <c r="G4456" s="8">
        <v>4.47</v>
      </c>
      <c r="H4456" s="9">
        <v>1.5403999999999999E-2</v>
      </c>
      <c r="I4456" s="10">
        <v>22052.560000000001</v>
      </c>
      <c r="J4456" s="11"/>
      <c r="K4456" s="7"/>
      <c r="L4456" s="12">
        <v>40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35.1" customHeight="1" outlineLevel="5" x14ac:dyDescent="0.2">
      <c r="A4457" s="6" t="s">
        <v>8904</v>
      </c>
      <c r="B4457" s="7" t="s">
        <v>8905</v>
      </c>
      <c r="C4457" s="7" t="s">
        <v>8522</v>
      </c>
      <c r="D4457" s="7" t="s">
        <v>61</v>
      </c>
      <c r="E4457" s="7" t="s">
        <v>8889</v>
      </c>
      <c r="F4457" s="7" t="s">
        <v>31</v>
      </c>
      <c r="G4457" s="8">
        <v>4.47</v>
      </c>
      <c r="H4457" s="9">
        <v>1.5403999999999999E-2</v>
      </c>
      <c r="I4457" s="10">
        <v>22052.560000000001</v>
      </c>
      <c r="J4457" s="11"/>
      <c r="K4457" s="7"/>
      <c r="L4457" s="12">
        <v>40</v>
      </c>
      <c r="M4457" s="11"/>
      <c r="N4457" s="38">
        <f>I4457*(100-$B$4)*(100-$B$5)/10000</f>
        <v>22052.560000000001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35.1" customHeight="1" outlineLevel="5" x14ac:dyDescent="0.2">
      <c r="A4458" s="6" t="s">
        <v>8906</v>
      </c>
      <c r="B4458" s="7" t="s">
        <v>8907</v>
      </c>
      <c r="C4458" s="7" t="s">
        <v>8522</v>
      </c>
      <c r="D4458" s="7" t="s">
        <v>61</v>
      </c>
      <c r="E4458" s="7" t="s">
        <v>8889</v>
      </c>
      <c r="F4458" s="7" t="s">
        <v>31</v>
      </c>
      <c r="G4458" s="8">
        <v>4.47</v>
      </c>
      <c r="H4458" s="9">
        <v>1.5403999999999999E-2</v>
      </c>
      <c r="I4458" s="10">
        <v>22052.560000000001</v>
      </c>
      <c r="J4458" s="11"/>
      <c r="K4458" s="7"/>
      <c r="L4458" s="12">
        <v>40</v>
      </c>
      <c r="M4458" s="11"/>
      <c r="N4458" s="38">
        <f>I4458*(100-$B$4)*(100-$B$5)/10000</f>
        <v>22052.560000000001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8908</v>
      </c>
      <c r="B4459" s="7" t="s">
        <v>8909</v>
      </c>
      <c r="C4459" s="7" t="s">
        <v>8522</v>
      </c>
      <c r="D4459" s="7" t="s">
        <v>61</v>
      </c>
      <c r="E4459" s="7" t="s">
        <v>8889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5.1" customHeight="1" outlineLevel="5" x14ac:dyDescent="0.2">
      <c r="A4460" s="6" t="s">
        <v>8910</v>
      </c>
      <c r="B4460" s="7" t="s">
        <v>8911</v>
      </c>
      <c r="C4460" s="7" t="s">
        <v>8522</v>
      </c>
      <c r="D4460" s="7" t="s">
        <v>61</v>
      </c>
      <c r="E4460" s="7" t="s">
        <v>8889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40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47.1" customHeight="1" outlineLevel="5" x14ac:dyDescent="0.2">
      <c r="A4461" s="6" t="s">
        <v>8912</v>
      </c>
      <c r="B4461" s="7" t="s">
        <v>8913</v>
      </c>
      <c r="C4461" s="7" t="s">
        <v>8522</v>
      </c>
      <c r="D4461" s="7" t="s">
        <v>61</v>
      </c>
      <c r="E4461" s="7" t="s">
        <v>8889</v>
      </c>
      <c r="F4461" s="7" t="s">
        <v>31</v>
      </c>
      <c r="G4461" s="8">
        <v>5.27</v>
      </c>
      <c r="H4461" s="9">
        <v>1.5403999999999999E-2</v>
      </c>
      <c r="I4461" s="10">
        <v>29843.22</v>
      </c>
      <c r="J4461" s="11"/>
      <c r="K4461" s="7" t="s">
        <v>92</v>
      </c>
      <c r="L4461" s="12">
        <v>40</v>
      </c>
      <c r="M4461" s="11"/>
      <c r="N4461" s="38">
        <f>I4461*(100-$B$4)*(100-$B$5)/10000</f>
        <v>29843.22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47.1" customHeight="1" outlineLevel="5" x14ac:dyDescent="0.2">
      <c r="A4462" s="6" t="s">
        <v>8914</v>
      </c>
      <c r="B4462" s="7" t="s">
        <v>8915</v>
      </c>
      <c r="C4462" s="7" t="s">
        <v>8522</v>
      </c>
      <c r="D4462" s="7" t="s">
        <v>61</v>
      </c>
      <c r="E4462" s="7" t="s">
        <v>8889</v>
      </c>
      <c r="F4462" s="7" t="s">
        <v>31</v>
      </c>
      <c r="G4462" s="8">
        <v>5.27</v>
      </c>
      <c r="H4462" s="9">
        <v>1.5403999999999999E-2</v>
      </c>
      <c r="I4462" s="10">
        <v>29843.22</v>
      </c>
      <c r="J4462" s="11"/>
      <c r="K4462" s="7" t="s">
        <v>92</v>
      </c>
      <c r="L4462" s="12">
        <v>40</v>
      </c>
      <c r="M4462" s="11"/>
      <c r="N4462" s="38">
        <f>I4462*(100-$B$4)*(100-$B$5)/10000</f>
        <v>29843.22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47.1" customHeight="1" outlineLevel="5" x14ac:dyDescent="0.2">
      <c r="A4463" s="6" t="s">
        <v>8916</v>
      </c>
      <c r="B4463" s="7" t="s">
        <v>8917</v>
      </c>
      <c r="C4463" s="7" t="s">
        <v>8522</v>
      </c>
      <c r="D4463" s="7" t="s">
        <v>61</v>
      </c>
      <c r="E4463" s="7" t="s">
        <v>8889</v>
      </c>
      <c r="F4463" s="7" t="s">
        <v>31</v>
      </c>
      <c r="G4463" s="8">
        <v>5.27</v>
      </c>
      <c r="H4463" s="9">
        <v>1.5403999999999999E-2</v>
      </c>
      <c r="I4463" s="10">
        <v>29843.22</v>
      </c>
      <c r="J4463" s="11"/>
      <c r="K4463" s="7" t="s">
        <v>92</v>
      </c>
      <c r="L4463" s="12">
        <v>40</v>
      </c>
      <c r="M4463" s="11"/>
      <c r="N4463" s="38">
        <f>I4463*(100-$B$4)*(100-$B$5)/10000</f>
        <v>29843.22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47.1" customHeight="1" outlineLevel="5" x14ac:dyDescent="0.2">
      <c r="A4464" s="6" t="s">
        <v>8918</v>
      </c>
      <c r="B4464" s="7" t="s">
        <v>8919</v>
      </c>
      <c r="C4464" s="7" t="s">
        <v>8522</v>
      </c>
      <c r="D4464" s="7" t="s">
        <v>61</v>
      </c>
      <c r="E4464" s="7" t="s">
        <v>8889</v>
      </c>
      <c r="F4464" s="7" t="s">
        <v>31</v>
      </c>
      <c r="G4464" s="8">
        <v>5.27</v>
      </c>
      <c r="H4464" s="9">
        <v>1.5403999999999999E-2</v>
      </c>
      <c r="I4464" s="10">
        <v>29843.22</v>
      </c>
      <c r="J4464" s="11"/>
      <c r="K4464" s="7" t="s">
        <v>92</v>
      </c>
      <c r="L4464" s="12">
        <v>40</v>
      </c>
      <c r="M4464" s="11"/>
      <c r="N4464" s="38">
        <f>I4464*(100-$B$4)*(100-$B$5)/10000</f>
        <v>29843.22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47.1" customHeight="1" outlineLevel="5" x14ac:dyDescent="0.2">
      <c r="A4465" s="6" t="s">
        <v>8920</v>
      </c>
      <c r="B4465" s="7" t="s">
        <v>8921</v>
      </c>
      <c r="C4465" s="7" t="s">
        <v>8522</v>
      </c>
      <c r="D4465" s="7" t="s">
        <v>61</v>
      </c>
      <c r="E4465" s="7" t="s">
        <v>8889</v>
      </c>
      <c r="F4465" s="7" t="s">
        <v>31</v>
      </c>
      <c r="G4465" s="8">
        <v>5.27</v>
      </c>
      <c r="H4465" s="9">
        <v>1.5403999999999999E-2</v>
      </c>
      <c r="I4465" s="10">
        <v>29843.22</v>
      </c>
      <c r="J4465" s="11"/>
      <c r="K4465" s="7" t="s">
        <v>92</v>
      </c>
      <c r="L4465" s="12">
        <v>40</v>
      </c>
      <c r="M4465" s="11"/>
      <c r="N4465" s="38">
        <f>I4465*(100-$B$4)*(100-$B$5)/10000</f>
        <v>29843.22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47.1" customHeight="1" outlineLevel="5" x14ac:dyDescent="0.2">
      <c r="A4466" s="6" t="s">
        <v>8922</v>
      </c>
      <c r="B4466" s="7" t="s">
        <v>8848</v>
      </c>
      <c r="C4466" s="7" t="s">
        <v>8522</v>
      </c>
      <c r="D4466" s="7" t="s">
        <v>61</v>
      </c>
      <c r="E4466" s="7" t="s">
        <v>8889</v>
      </c>
      <c r="F4466" s="7" t="s">
        <v>31</v>
      </c>
      <c r="G4466" s="8">
        <v>5.27</v>
      </c>
      <c r="H4466" s="9">
        <v>1.5403999999999999E-2</v>
      </c>
      <c r="I4466" s="10">
        <v>29843.22</v>
      </c>
      <c r="J4466" s="11"/>
      <c r="K4466" s="7" t="s">
        <v>92</v>
      </c>
      <c r="L4466" s="12">
        <v>40</v>
      </c>
      <c r="M4466" s="11"/>
      <c r="N4466" s="38">
        <f>I4466*(100-$B$4)*(100-$B$5)/10000</f>
        <v>29843.22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8923</v>
      </c>
      <c r="B4467" s="7" t="s">
        <v>8924</v>
      </c>
      <c r="C4467" s="7" t="s">
        <v>102</v>
      </c>
      <c r="D4467" s="7" t="s">
        <v>29</v>
      </c>
      <c r="E4467" s="7" t="s">
        <v>7567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30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35.1" customHeight="1" outlineLevel="5" x14ac:dyDescent="0.2">
      <c r="A4468" s="6" t="s">
        <v>8925</v>
      </c>
      <c r="B4468" s="7" t="s">
        <v>8926</v>
      </c>
      <c r="C4468" s="7" t="s">
        <v>102</v>
      </c>
      <c r="D4468" s="7" t="s">
        <v>29</v>
      </c>
      <c r="E4468" s="7" t="s">
        <v>7567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40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8927</v>
      </c>
      <c r="B4469" s="7" t="s">
        <v>8928</v>
      </c>
      <c r="C4469" s="7" t="s">
        <v>102</v>
      </c>
      <c r="D4469" s="7" t="s">
        <v>29</v>
      </c>
      <c r="E4469" s="7" t="s">
        <v>7567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30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47.1" customHeight="1" outlineLevel="5" x14ac:dyDescent="0.2">
      <c r="A4470" s="6" t="s">
        <v>8929</v>
      </c>
      <c r="B4470" s="7" t="s">
        <v>8930</v>
      </c>
      <c r="C4470" s="7" t="s">
        <v>102</v>
      </c>
      <c r="D4470" s="7" t="s">
        <v>29</v>
      </c>
      <c r="E4470" s="7" t="s">
        <v>7567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40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5.1" customHeight="1" outlineLevel="5" x14ac:dyDescent="0.2">
      <c r="A4471" s="6" t="s">
        <v>8931</v>
      </c>
      <c r="B4471" s="7" t="s">
        <v>8932</v>
      </c>
      <c r="C4471" s="7" t="s">
        <v>102</v>
      </c>
      <c r="D4471" s="7" t="s">
        <v>29</v>
      </c>
      <c r="E4471" s="7" t="s">
        <v>7567</v>
      </c>
      <c r="F4471" s="7" t="s">
        <v>31</v>
      </c>
      <c r="G4471" s="8">
        <v>4.47</v>
      </c>
      <c r="H4471" s="9">
        <v>1.5403999999999999E-2</v>
      </c>
      <c r="I4471" s="10">
        <v>22052.560000000001</v>
      </c>
      <c r="J4471" s="11"/>
      <c r="K4471" s="7"/>
      <c r="L4471" s="12">
        <v>40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35.1" customHeight="1" outlineLevel="5" x14ac:dyDescent="0.2">
      <c r="A4472" s="6" t="s">
        <v>8933</v>
      </c>
      <c r="B4472" s="7" t="s">
        <v>8934</v>
      </c>
      <c r="C4472" s="7" t="s">
        <v>102</v>
      </c>
      <c r="D4472" s="7" t="s">
        <v>29</v>
      </c>
      <c r="E4472" s="7" t="s">
        <v>7567</v>
      </c>
      <c r="F4472" s="7" t="s">
        <v>31</v>
      </c>
      <c r="G4472" s="8">
        <v>4.47</v>
      </c>
      <c r="H4472" s="9">
        <v>1.5403999999999999E-2</v>
      </c>
      <c r="I4472" s="10">
        <v>22052.560000000001</v>
      </c>
      <c r="J4472" s="11"/>
      <c r="K4472" s="7"/>
      <c r="L4472" s="12">
        <v>40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47.1" customHeight="1" outlineLevel="5" x14ac:dyDescent="0.2">
      <c r="A4473" s="6" t="s">
        <v>8935</v>
      </c>
      <c r="B4473" s="7" t="s">
        <v>8936</v>
      </c>
      <c r="C4473" s="7" t="s">
        <v>102</v>
      </c>
      <c r="D4473" s="7" t="s">
        <v>61</v>
      </c>
      <c r="E4473" s="7" t="s">
        <v>7567</v>
      </c>
      <c r="F4473" s="7" t="s">
        <v>31</v>
      </c>
      <c r="G4473" s="8">
        <v>4.47</v>
      </c>
      <c r="H4473" s="9">
        <v>1.5403999999999999E-2</v>
      </c>
      <c r="I4473" s="10">
        <v>22052.560000000001</v>
      </c>
      <c r="J4473" s="11"/>
      <c r="K4473" s="7"/>
      <c r="L4473" s="12">
        <v>40</v>
      </c>
      <c r="M4473" s="11"/>
      <c r="N4473" s="38">
        <f>I4473*(100-$B$4)*(100-$B$5)/10000</f>
        <v>22052.560000000001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35.1" customHeight="1" outlineLevel="5" x14ac:dyDescent="0.2">
      <c r="A4474" s="6" t="s">
        <v>8937</v>
      </c>
      <c r="B4474" s="7" t="s">
        <v>8938</v>
      </c>
      <c r="C4474" s="7" t="s">
        <v>102</v>
      </c>
      <c r="D4474" s="7" t="s">
        <v>61</v>
      </c>
      <c r="E4474" s="7" t="s">
        <v>7567</v>
      </c>
      <c r="F4474" s="7" t="s">
        <v>31</v>
      </c>
      <c r="G4474" s="8">
        <v>4.47</v>
      </c>
      <c r="H4474" s="9">
        <v>1.5403999999999999E-2</v>
      </c>
      <c r="I4474" s="10">
        <v>22052.560000000001</v>
      </c>
      <c r="J4474" s="11"/>
      <c r="K4474" s="7"/>
      <c r="L4474" s="12">
        <v>40</v>
      </c>
      <c r="M4474" s="11"/>
      <c r="N4474" s="38">
        <f>I4474*(100-$B$4)*(100-$B$5)/10000</f>
        <v>22052.560000000001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35.1" customHeight="1" outlineLevel="5" x14ac:dyDescent="0.2">
      <c r="A4475" s="6" t="s">
        <v>8939</v>
      </c>
      <c r="B4475" s="7" t="s">
        <v>8940</v>
      </c>
      <c r="C4475" s="7" t="s">
        <v>102</v>
      </c>
      <c r="D4475" s="7" t="s">
        <v>61</v>
      </c>
      <c r="E4475" s="7" t="s">
        <v>7567</v>
      </c>
      <c r="F4475" s="7" t="s">
        <v>31</v>
      </c>
      <c r="G4475" s="8">
        <v>4.47</v>
      </c>
      <c r="H4475" s="9">
        <v>1.5403999999999999E-2</v>
      </c>
      <c r="I4475" s="10">
        <v>22052.560000000001</v>
      </c>
      <c r="J4475" s="11"/>
      <c r="K4475" s="7"/>
      <c r="L4475" s="12">
        <v>40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35.1" customHeight="1" outlineLevel="5" x14ac:dyDescent="0.2">
      <c r="A4476" s="6" t="s">
        <v>8941</v>
      </c>
      <c r="B4476" s="7" t="s">
        <v>8942</v>
      </c>
      <c r="C4476" s="7" t="s">
        <v>102</v>
      </c>
      <c r="D4476" s="7" t="s">
        <v>61</v>
      </c>
      <c r="E4476" s="7" t="s">
        <v>7567</v>
      </c>
      <c r="F4476" s="7" t="s">
        <v>31</v>
      </c>
      <c r="G4476" s="8">
        <v>4.47</v>
      </c>
      <c r="H4476" s="9">
        <v>1.5403999999999999E-2</v>
      </c>
      <c r="I4476" s="10">
        <v>22052.560000000001</v>
      </c>
      <c r="J4476" s="11"/>
      <c r="K4476" s="7"/>
      <c r="L4476" s="12">
        <v>40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8943</v>
      </c>
      <c r="B4477" s="7" t="s">
        <v>8944</v>
      </c>
      <c r="C4477" s="7" t="s">
        <v>102</v>
      </c>
      <c r="D4477" s="7" t="s">
        <v>61</v>
      </c>
      <c r="E4477" s="7" t="s">
        <v>7567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30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8945</v>
      </c>
      <c r="B4478" s="7" t="s">
        <v>8946</v>
      </c>
      <c r="C4478" s="7" t="s">
        <v>102</v>
      </c>
      <c r="D4478" s="7" t="s">
        <v>61</v>
      </c>
      <c r="E4478" s="7" t="s">
        <v>7567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1"/>
      <c r="K4478" s="7"/>
      <c r="L4478" s="12">
        <v>40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59.1" customHeight="1" outlineLevel="5" x14ac:dyDescent="0.2">
      <c r="A4479" s="6" t="s">
        <v>8947</v>
      </c>
      <c r="B4479" s="7" t="s">
        <v>8948</v>
      </c>
      <c r="C4479" s="7" t="s">
        <v>102</v>
      </c>
      <c r="D4479" s="7" t="s">
        <v>61</v>
      </c>
      <c r="E4479" s="7" t="s">
        <v>7567</v>
      </c>
      <c r="F4479" s="7" t="s">
        <v>31</v>
      </c>
      <c r="G4479" s="8">
        <v>5.27</v>
      </c>
      <c r="H4479" s="9">
        <v>1.5403999999999999E-2</v>
      </c>
      <c r="I4479" s="10">
        <v>29843.22</v>
      </c>
      <c r="J4479" s="11"/>
      <c r="K4479" s="7" t="s">
        <v>92</v>
      </c>
      <c r="L4479" s="12">
        <v>40</v>
      </c>
      <c r="M4479" s="11"/>
      <c r="N4479" s="38">
        <f>I4479*(100-$B$4)*(100-$B$5)/10000</f>
        <v>29843.22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59.1" customHeight="1" outlineLevel="5" x14ac:dyDescent="0.2">
      <c r="A4480" s="6" t="s">
        <v>8949</v>
      </c>
      <c r="B4480" s="7" t="s">
        <v>8950</v>
      </c>
      <c r="C4480" s="7" t="s">
        <v>102</v>
      </c>
      <c r="D4480" s="7" t="s">
        <v>61</v>
      </c>
      <c r="E4480" s="7" t="s">
        <v>7567</v>
      </c>
      <c r="F4480" s="7" t="s">
        <v>31</v>
      </c>
      <c r="G4480" s="8">
        <v>5.27</v>
      </c>
      <c r="H4480" s="9">
        <v>1.5403999999999999E-2</v>
      </c>
      <c r="I4480" s="10">
        <v>29843.22</v>
      </c>
      <c r="J4480" s="11"/>
      <c r="K4480" s="7" t="s">
        <v>92</v>
      </c>
      <c r="L4480" s="12">
        <v>40</v>
      </c>
      <c r="M4480" s="11"/>
      <c r="N4480" s="38">
        <f>I4480*(100-$B$4)*(100-$B$5)/10000</f>
        <v>29843.22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59.1" customHeight="1" outlineLevel="5" x14ac:dyDescent="0.2">
      <c r="A4481" s="6" t="s">
        <v>8951</v>
      </c>
      <c r="B4481" s="7" t="s">
        <v>8952</v>
      </c>
      <c r="C4481" s="7" t="s">
        <v>102</v>
      </c>
      <c r="D4481" s="7" t="s">
        <v>61</v>
      </c>
      <c r="E4481" s="7" t="s">
        <v>7567</v>
      </c>
      <c r="F4481" s="7" t="s">
        <v>31</v>
      </c>
      <c r="G4481" s="8">
        <v>5.27</v>
      </c>
      <c r="H4481" s="9">
        <v>1.5403999999999999E-2</v>
      </c>
      <c r="I4481" s="10">
        <v>29843.22</v>
      </c>
      <c r="J4481" s="11"/>
      <c r="K4481" s="7" t="s">
        <v>92</v>
      </c>
      <c r="L4481" s="12">
        <v>40</v>
      </c>
      <c r="M4481" s="11"/>
      <c r="N4481" s="38">
        <f>I4481*(100-$B$4)*(100-$B$5)/10000</f>
        <v>29843.22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9.1" customHeight="1" outlineLevel="5" x14ac:dyDescent="0.2">
      <c r="A4482" s="6" t="s">
        <v>8953</v>
      </c>
      <c r="B4482" s="7" t="s">
        <v>8954</v>
      </c>
      <c r="C4482" s="7" t="s">
        <v>102</v>
      </c>
      <c r="D4482" s="7" t="s">
        <v>61</v>
      </c>
      <c r="E4482" s="7" t="s">
        <v>7567</v>
      </c>
      <c r="F4482" s="7" t="s">
        <v>31</v>
      </c>
      <c r="G4482" s="8">
        <v>5.27</v>
      </c>
      <c r="H4482" s="9">
        <v>1.5403999999999999E-2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59.1" customHeight="1" outlineLevel="5" x14ac:dyDescent="0.2">
      <c r="A4483" s="6" t="s">
        <v>8955</v>
      </c>
      <c r="B4483" s="7" t="s">
        <v>8956</v>
      </c>
      <c r="C4483" s="7" t="s">
        <v>102</v>
      </c>
      <c r="D4483" s="7" t="s">
        <v>61</v>
      </c>
      <c r="E4483" s="7" t="s">
        <v>7567</v>
      </c>
      <c r="F4483" s="7" t="s">
        <v>31</v>
      </c>
      <c r="G4483" s="8">
        <v>5.27</v>
      </c>
      <c r="H4483" s="9">
        <v>1.5403999999999999E-2</v>
      </c>
      <c r="I4483" s="10">
        <v>29843.22</v>
      </c>
      <c r="J4483" s="11"/>
      <c r="K4483" s="7" t="s">
        <v>92</v>
      </c>
      <c r="L4483" s="12">
        <v>40</v>
      </c>
      <c r="M4483" s="11"/>
      <c r="N4483" s="38">
        <f>I4483*(100-$B$4)*(100-$B$5)/10000</f>
        <v>29843.22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59.1" customHeight="1" outlineLevel="5" x14ac:dyDescent="0.2">
      <c r="A4484" s="6" t="s">
        <v>8957</v>
      </c>
      <c r="B4484" s="7" t="s">
        <v>8958</v>
      </c>
      <c r="C4484" s="7" t="s">
        <v>102</v>
      </c>
      <c r="D4484" s="7" t="s">
        <v>61</v>
      </c>
      <c r="E4484" s="7" t="s">
        <v>7567</v>
      </c>
      <c r="F4484" s="7" t="s">
        <v>31</v>
      </c>
      <c r="G4484" s="8">
        <v>5.27</v>
      </c>
      <c r="H4484" s="9">
        <v>1.5403999999999999E-2</v>
      </c>
      <c r="I4484" s="10">
        <v>29843.22</v>
      </c>
      <c r="J4484" s="11"/>
      <c r="K4484" s="7" t="s">
        <v>92</v>
      </c>
      <c r="L4484" s="12">
        <v>40</v>
      </c>
      <c r="M4484" s="11"/>
      <c r="N4484" s="38">
        <f>I4484*(100-$B$4)*(100-$B$5)/10000</f>
        <v>29843.22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47.1" customHeight="1" outlineLevel="5" x14ac:dyDescent="0.2">
      <c r="A4485" s="6" t="s">
        <v>8959</v>
      </c>
      <c r="B4485" s="7" t="s">
        <v>8960</v>
      </c>
      <c r="C4485" s="7" t="s">
        <v>7802</v>
      </c>
      <c r="D4485" s="7" t="s">
        <v>29</v>
      </c>
      <c r="E4485" s="7" t="s">
        <v>8961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30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8962</v>
      </c>
      <c r="B4486" s="7" t="s">
        <v>8963</v>
      </c>
      <c r="C4486" s="7" t="s">
        <v>7802</v>
      </c>
      <c r="D4486" s="7" t="s">
        <v>29</v>
      </c>
      <c r="E4486" s="7" t="s">
        <v>8961</v>
      </c>
      <c r="F4486" s="7" t="s">
        <v>31</v>
      </c>
      <c r="G4486" s="8">
        <v>3.88</v>
      </c>
      <c r="H4486" s="9">
        <v>1.5403999999999999E-2</v>
      </c>
      <c r="I4486" s="10">
        <v>22052.560000000001</v>
      </c>
      <c r="J4486" s="11"/>
      <c r="K4486" s="7"/>
      <c r="L4486" s="12">
        <v>30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8964</v>
      </c>
      <c r="B4487" s="7" t="s">
        <v>8965</v>
      </c>
      <c r="C4487" s="7" t="s">
        <v>7802</v>
      </c>
      <c r="D4487" s="7" t="s">
        <v>29</v>
      </c>
      <c r="E4487" s="7" t="s">
        <v>8961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2">
        <v>4</v>
      </c>
      <c r="K4487" s="7"/>
      <c r="L4487" s="12">
        <v>30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8966</v>
      </c>
      <c r="B4488" s="7" t="s">
        <v>8967</v>
      </c>
      <c r="C4488" s="7" t="s">
        <v>7802</v>
      </c>
      <c r="D4488" s="7" t="s">
        <v>29</v>
      </c>
      <c r="E4488" s="7" t="s">
        <v>8961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30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8968</v>
      </c>
      <c r="B4489" s="7" t="s">
        <v>8969</v>
      </c>
      <c r="C4489" s="7" t="s">
        <v>7802</v>
      </c>
      <c r="D4489" s="7" t="s">
        <v>29</v>
      </c>
      <c r="E4489" s="7" t="s">
        <v>8961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30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8970</v>
      </c>
      <c r="B4490" s="7" t="s">
        <v>8971</v>
      </c>
      <c r="C4490" s="7" t="s">
        <v>7802</v>
      </c>
      <c r="D4490" s="7" t="s">
        <v>29</v>
      </c>
      <c r="E4490" s="7" t="s">
        <v>8961</v>
      </c>
      <c r="F4490" s="7" t="s">
        <v>31</v>
      </c>
      <c r="G4490" s="8">
        <v>3.9249999999999998</v>
      </c>
      <c r="H4490" s="9">
        <v>1.5403999999999999E-2</v>
      </c>
      <c r="I4490" s="10">
        <v>22052.560000000001</v>
      </c>
      <c r="J4490" s="11"/>
      <c r="K4490" s="7"/>
      <c r="L4490" s="12">
        <v>30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35.1" customHeight="1" outlineLevel="5" x14ac:dyDescent="0.2">
      <c r="A4491" s="6" t="s">
        <v>8972</v>
      </c>
      <c r="B4491" s="7" t="s">
        <v>8973</v>
      </c>
      <c r="C4491" s="7" t="s">
        <v>7802</v>
      </c>
      <c r="D4491" s="7" t="s">
        <v>29</v>
      </c>
      <c r="E4491" s="7" t="s">
        <v>8961</v>
      </c>
      <c r="F4491" s="7" t="s">
        <v>31</v>
      </c>
      <c r="G4491" s="8">
        <v>4.47</v>
      </c>
      <c r="H4491" s="9">
        <v>1.5403999999999999E-2</v>
      </c>
      <c r="I4491" s="10">
        <v>23342.94</v>
      </c>
      <c r="J4491" s="11"/>
      <c r="K4491" s="7" t="s">
        <v>705</v>
      </c>
      <c r="L4491" s="12">
        <v>30</v>
      </c>
      <c r="M4491" s="11"/>
      <c r="N4491" s="38">
        <f>I4491*(100-$B$4)*(100-$B$5)/10000</f>
        <v>23342.94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47.1" customHeight="1" outlineLevel="5" x14ac:dyDescent="0.2">
      <c r="A4492" s="6" t="s">
        <v>8974</v>
      </c>
      <c r="B4492" s="7" t="s">
        <v>8975</v>
      </c>
      <c r="C4492" s="7" t="s">
        <v>7802</v>
      </c>
      <c r="D4492" s="7" t="s">
        <v>29</v>
      </c>
      <c r="E4492" s="7" t="s">
        <v>8961</v>
      </c>
      <c r="F4492" s="7" t="s">
        <v>31</v>
      </c>
      <c r="G4492" s="8">
        <v>4.47</v>
      </c>
      <c r="H4492" s="9">
        <v>1.5403999999999999E-2</v>
      </c>
      <c r="I4492" s="10">
        <v>23342.94</v>
      </c>
      <c r="J4492" s="11"/>
      <c r="K4492" s="7" t="s">
        <v>705</v>
      </c>
      <c r="L4492" s="12">
        <v>30</v>
      </c>
      <c r="M4492" s="11"/>
      <c r="N4492" s="38">
        <f>I4492*(100-$B$4)*(100-$B$5)/10000</f>
        <v>23342.94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35.1" customHeight="1" outlineLevel="5" x14ac:dyDescent="0.2">
      <c r="A4493" s="6" t="s">
        <v>8976</v>
      </c>
      <c r="B4493" s="7" t="s">
        <v>8977</v>
      </c>
      <c r="C4493" s="7" t="s">
        <v>7802</v>
      </c>
      <c r="D4493" s="7" t="s">
        <v>61</v>
      </c>
      <c r="E4493" s="7" t="s">
        <v>8961</v>
      </c>
      <c r="F4493" s="7" t="s">
        <v>31</v>
      </c>
      <c r="G4493" s="8">
        <v>4.47</v>
      </c>
      <c r="H4493" s="9">
        <v>1.5403999999999999E-2</v>
      </c>
      <c r="I4493" s="10">
        <v>22052.560000000001</v>
      </c>
      <c r="J4493" s="11"/>
      <c r="K4493" s="7"/>
      <c r="L4493" s="12">
        <v>40</v>
      </c>
      <c r="M4493" s="11"/>
      <c r="N4493" s="38">
        <f>I4493*(100-$B$4)*(100-$B$5)/10000</f>
        <v>22052.560000000001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35.1" customHeight="1" outlineLevel="5" x14ac:dyDescent="0.2">
      <c r="A4494" s="6" t="s">
        <v>8978</v>
      </c>
      <c r="B4494" s="7" t="s">
        <v>8979</v>
      </c>
      <c r="C4494" s="7" t="s">
        <v>7802</v>
      </c>
      <c r="D4494" s="7" t="s">
        <v>61</v>
      </c>
      <c r="E4494" s="7" t="s">
        <v>8961</v>
      </c>
      <c r="F4494" s="7" t="s">
        <v>31</v>
      </c>
      <c r="G4494" s="8">
        <v>4.47</v>
      </c>
      <c r="H4494" s="9">
        <v>1.5403999999999999E-2</v>
      </c>
      <c r="I4494" s="10">
        <v>22052.560000000001</v>
      </c>
      <c r="J4494" s="11"/>
      <c r="K4494" s="7"/>
      <c r="L4494" s="12">
        <v>40</v>
      </c>
      <c r="M4494" s="11"/>
      <c r="N4494" s="38">
        <f>I4494*(100-$B$4)*(100-$B$5)/10000</f>
        <v>22052.560000000001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35.1" customHeight="1" outlineLevel="5" x14ac:dyDescent="0.2">
      <c r="A4495" s="6" t="s">
        <v>8980</v>
      </c>
      <c r="B4495" s="7" t="s">
        <v>8981</v>
      </c>
      <c r="C4495" s="7" t="s">
        <v>7802</v>
      </c>
      <c r="D4495" s="7" t="s">
        <v>61</v>
      </c>
      <c r="E4495" s="7" t="s">
        <v>8961</v>
      </c>
      <c r="F4495" s="7" t="s">
        <v>31</v>
      </c>
      <c r="G4495" s="8">
        <v>4.47</v>
      </c>
      <c r="H4495" s="9">
        <v>1.5403999999999999E-2</v>
      </c>
      <c r="I4495" s="10">
        <v>22052.560000000001</v>
      </c>
      <c r="J4495" s="11"/>
      <c r="K4495" s="7"/>
      <c r="L4495" s="12">
        <v>40</v>
      </c>
      <c r="M4495" s="11"/>
      <c r="N4495" s="38">
        <f>I4495*(100-$B$4)*(100-$B$5)/10000</f>
        <v>22052.560000000001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35.1" customHeight="1" outlineLevel="5" x14ac:dyDescent="0.2">
      <c r="A4496" s="6" t="s">
        <v>8982</v>
      </c>
      <c r="B4496" s="7" t="s">
        <v>8983</v>
      </c>
      <c r="C4496" s="7" t="s">
        <v>7802</v>
      </c>
      <c r="D4496" s="7" t="s">
        <v>61</v>
      </c>
      <c r="E4496" s="7" t="s">
        <v>8961</v>
      </c>
      <c r="F4496" s="7" t="s">
        <v>31</v>
      </c>
      <c r="G4496" s="8">
        <v>4.47</v>
      </c>
      <c r="H4496" s="9">
        <v>1.5403999999999999E-2</v>
      </c>
      <c r="I4496" s="10">
        <v>22052.560000000001</v>
      </c>
      <c r="J4496" s="11"/>
      <c r="K4496" s="7"/>
      <c r="L4496" s="12">
        <v>40</v>
      </c>
      <c r="M4496" s="11"/>
      <c r="N4496" s="38">
        <f>I4496*(100-$B$4)*(100-$B$5)/10000</f>
        <v>22052.560000000001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47.1" customHeight="1" outlineLevel="5" x14ac:dyDescent="0.2">
      <c r="A4497" s="6" t="s">
        <v>8984</v>
      </c>
      <c r="B4497" s="7" t="s">
        <v>8985</v>
      </c>
      <c r="C4497" s="7" t="s">
        <v>7802</v>
      </c>
      <c r="D4497" s="7" t="s">
        <v>61</v>
      </c>
      <c r="E4497" s="7" t="s">
        <v>8961</v>
      </c>
      <c r="F4497" s="7" t="s">
        <v>31</v>
      </c>
      <c r="G4497" s="8">
        <v>4.47</v>
      </c>
      <c r="H4497" s="9">
        <v>1.5403999999999999E-2</v>
      </c>
      <c r="I4497" s="10">
        <v>22052.560000000001</v>
      </c>
      <c r="J4497" s="11"/>
      <c r="K4497" s="7"/>
      <c r="L4497" s="12">
        <v>40</v>
      </c>
      <c r="M4497" s="11"/>
      <c r="N4497" s="38">
        <f>I4497*(100-$B$4)*(100-$B$5)/10000</f>
        <v>22052.560000000001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35.1" customHeight="1" outlineLevel="5" x14ac:dyDescent="0.2">
      <c r="A4498" s="6" t="s">
        <v>8986</v>
      </c>
      <c r="B4498" s="7" t="s">
        <v>8987</v>
      </c>
      <c r="C4498" s="7" t="s">
        <v>7802</v>
      </c>
      <c r="D4498" s="7" t="s">
        <v>61</v>
      </c>
      <c r="E4498" s="7" t="s">
        <v>8961</v>
      </c>
      <c r="F4498" s="7" t="s">
        <v>31</v>
      </c>
      <c r="G4498" s="8">
        <v>4.47</v>
      </c>
      <c r="H4498" s="9">
        <v>1.5403999999999999E-2</v>
      </c>
      <c r="I4498" s="10">
        <v>22052.560000000001</v>
      </c>
      <c r="J4498" s="11"/>
      <c r="K4498" s="7"/>
      <c r="L4498" s="12">
        <v>40</v>
      </c>
      <c r="M4498" s="11"/>
      <c r="N4498" s="38">
        <f>I4498*(100-$B$4)*(100-$B$5)/10000</f>
        <v>22052.560000000001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59.1" customHeight="1" outlineLevel="5" x14ac:dyDescent="0.2">
      <c r="A4499" s="6" t="s">
        <v>8988</v>
      </c>
      <c r="B4499" s="7" t="s">
        <v>8989</v>
      </c>
      <c r="C4499" s="7" t="s">
        <v>7802</v>
      </c>
      <c r="D4499" s="7" t="s">
        <v>61</v>
      </c>
      <c r="E4499" s="7" t="s">
        <v>8961</v>
      </c>
      <c r="F4499" s="7" t="s">
        <v>31</v>
      </c>
      <c r="G4499" s="8">
        <v>5.27</v>
      </c>
      <c r="H4499" s="9">
        <v>1.5403999999999999E-2</v>
      </c>
      <c r="I4499" s="10">
        <v>29843.22</v>
      </c>
      <c r="J4499" s="11"/>
      <c r="K4499" s="7" t="s">
        <v>92</v>
      </c>
      <c r="L4499" s="12">
        <v>40</v>
      </c>
      <c r="M4499" s="11"/>
      <c r="N4499" s="38">
        <f>I4499*(100-$B$4)*(100-$B$5)/10000</f>
        <v>29843.22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59.1" customHeight="1" outlineLevel="5" x14ac:dyDescent="0.2">
      <c r="A4500" s="6" t="s">
        <v>8990</v>
      </c>
      <c r="B4500" s="7" t="s">
        <v>8991</v>
      </c>
      <c r="C4500" s="7" t="s">
        <v>7802</v>
      </c>
      <c r="D4500" s="7" t="s">
        <v>61</v>
      </c>
      <c r="E4500" s="7" t="s">
        <v>8961</v>
      </c>
      <c r="F4500" s="7" t="s">
        <v>31</v>
      </c>
      <c r="G4500" s="8">
        <v>5.27</v>
      </c>
      <c r="H4500" s="9">
        <v>1.5403999999999999E-2</v>
      </c>
      <c r="I4500" s="10">
        <v>29843.22</v>
      </c>
      <c r="J4500" s="11"/>
      <c r="K4500" s="7" t="s">
        <v>92</v>
      </c>
      <c r="L4500" s="12">
        <v>40</v>
      </c>
      <c r="M4500" s="11"/>
      <c r="N4500" s="38">
        <f>I4500*(100-$B$4)*(100-$B$5)/10000</f>
        <v>29843.22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59.1" customHeight="1" outlineLevel="5" x14ac:dyDescent="0.2">
      <c r="A4501" s="6" t="s">
        <v>8992</v>
      </c>
      <c r="B4501" s="7" t="s">
        <v>8993</v>
      </c>
      <c r="C4501" s="7" t="s">
        <v>7802</v>
      </c>
      <c r="D4501" s="7" t="s">
        <v>61</v>
      </c>
      <c r="E4501" s="7" t="s">
        <v>8961</v>
      </c>
      <c r="F4501" s="7" t="s">
        <v>31</v>
      </c>
      <c r="G4501" s="8">
        <v>5.27</v>
      </c>
      <c r="H4501" s="9">
        <v>1.5403999999999999E-2</v>
      </c>
      <c r="I4501" s="10">
        <v>29843.22</v>
      </c>
      <c r="J4501" s="11"/>
      <c r="K4501" s="7" t="s">
        <v>92</v>
      </c>
      <c r="L4501" s="12">
        <v>40</v>
      </c>
      <c r="M4501" s="11"/>
      <c r="N4501" s="38">
        <f>I4501*(100-$B$4)*(100-$B$5)/10000</f>
        <v>29843.22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59.1" customHeight="1" outlineLevel="5" x14ac:dyDescent="0.2">
      <c r="A4502" s="6" t="s">
        <v>8994</v>
      </c>
      <c r="B4502" s="7" t="s">
        <v>8995</v>
      </c>
      <c r="C4502" s="7" t="s">
        <v>7802</v>
      </c>
      <c r="D4502" s="7" t="s">
        <v>61</v>
      </c>
      <c r="E4502" s="7" t="s">
        <v>8961</v>
      </c>
      <c r="F4502" s="7" t="s">
        <v>31</v>
      </c>
      <c r="G4502" s="8">
        <v>5.27</v>
      </c>
      <c r="H4502" s="9">
        <v>1.5403999999999999E-2</v>
      </c>
      <c r="I4502" s="10">
        <v>29843.22</v>
      </c>
      <c r="J4502" s="11"/>
      <c r="K4502" s="7" t="s">
        <v>92</v>
      </c>
      <c r="L4502" s="12">
        <v>40</v>
      </c>
      <c r="M4502" s="11"/>
      <c r="N4502" s="38">
        <f>I4502*(100-$B$4)*(100-$B$5)/10000</f>
        <v>29843.22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59.1" customHeight="1" outlineLevel="5" x14ac:dyDescent="0.2">
      <c r="A4503" s="6" t="s">
        <v>8996</v>
      </c>
      <c r="B4503" s="7" t="s">
        <v>8997</v>
      </c>
      <c r="C4503" s="7" t="s">
        <v>7802</v>
      </c>
      <c r="D4503" s="7" t="s">
        <v>61</v>
      </c>
      <c r="E4503" s="7" t="s">
        <v>8961</v>
      </c>
      <c r="F4503" s="7" t="s">
        <v>31</v>
      </c>
      <c r="G4503" s="8">
        <v>5.27</v>
      </c>
      <c r="H4503" s="9">
        <v>1.5403999999999999E-2</v>
      </c>
      <c r="I4503" s="10">
        <v>29843.22</v>
      </c>
      <c r="J4503" s="11"/>
      <c r="K4503" s="7" t="s">
        <v>92</v>
      </c>
      <c r="L4503" s="12">
        <v>40</v>
      </c>
      <c r="M4503" s="11"/>
      <c r="N4503" s="38">
        <f>I4503*(100-$B$4)*(100-$B$5)/10000</f>
        <v>29843.22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59.1" customHeight="1" outlineLevel="5" x14ac:dyDescent="0.2">
      <c r="A4504" s="6" t="s">
        <v>8998</v>
      </c>
      <c r="B4504" s="7" t="s">
        <v>8999</v>
      </c>
      <c r="C4504" s="7" t="s">
        <v>7802</v>
      </c>
      <c r="D4504" s="7" t="s">
        <v>61</v>
      </c>
      <c r="E4504" s="7" t="s">
        <v>8961</v>
      </c>
      <c r="F4504" s="7" t="s">
        <v>31</v>
      </c>
      <c r="G4504" s="8">
        <v>5.27</v>
      </c>
      <c r="H4504" s="9">
        <v>1.5403999999999999E-2</v>
      </c>
      <c r="I4504" s="10">
        <v>29843.22</v>
      </c>
      <c r="J4504" s="11"/>
      <c r="K4504" s="7" t="s">
        <v>92</v>
      </c>
      <c r="L4504" s="12">
        <v>40</v>
      </c>
      <c r="M4504" s="11"/>
      <c r="N4504" s="38">
        <f>I4504*(100-$B$4)*(100-$B$5)/10000</f>
        <v>29843.22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11.1" customHeight="1" outlineLevel="3" x14ac:dyDescent="0.2">
      <c r="A4505" s="29" t="s">
        <v>9000</v>
      </c>
      <c r="B4505" s="29"/>
      <c r="C4505" s="29"/>
      <c r="D4505" s="29"/>
      <c r="E4505" s="29"/>
      <c r="F4505" s="29"/>
      <c r="G4505" s="29"/>
      <c r="H4505" s="29"/>
      <c r="I4505" s="29"/>
      <c r="J4505" s="29"/>
      <c r="K4505" s="29"/>
      <c r="L4505" s="29"/>
      <c r="M4505" s="29"/>
      <c r="N4505" s="36"/>
      <c r="O4505" s="36"/>
      <c r="P4505" s="36"/>
      <c r="Q4505" s="36"/>
    </row>
    <row r="4506" spans="1:17" ht="11.1" customHeight="1" outlineLevel="4" x14ac:dyDescent="0.2">
      <c r="A4506" s="30" t="s">
        <v>9001</v>
      </c>
      <c r="B4506" s="30"/>
      <c r="C4506" s="30"/>
      <c r="D4506" s="30"/>
      <c r="E4506" s="30"/>
      <c r="F4506" s="30"/>
      <c r="G4506" s="30"/>
      <c r="H4506" s="30"/>
      <c r="I4506" s="30"/>
      <c r="J4506" s="30"/>
      <c r="K4506" s="30"/>
      <c r="L4506" s="30"/>
      <c r="M4506" s="30"/>
      <c r="N4506" s="37"/>
      <c r="O4506" s="37"/>
      <c r="P4506" s="37"/>
      <c r="Q4506" s="37"/>
    </row>
    <row r="4507" spans="1:17" ht="35.1" customHeight="1" outlineLevel="5" x14ac:dyDescent="0.2">
      <c r="A4507" s="6" t="s">
        <v>9002</v>
      </c>
      <c r="B4507" s="7" t="s">
        <v>9003</v>
      </c>
      <c r="C4507" s="7" t="s">
        <v>974</v>
      </c>
      <c r="D4507" s="7" t="s">
        <v>29</v>
      </c>
      <c r="E4507" s="7" t="s">
        <v>2979</v>
      </c>
      <c r="F4507" s="7" t="s">
        <v>31</v>
      </c>
      <c r="G4507" s="8">
        <v>3.2</v>
      </c>
      <c r="H4507" s="9">
        <v>6.646E-3</v>
      </c>
      <c r="I4507" s="10">
        <v>7671.42</v>
      </c>
      <c r="J4507" s="11"/>
      <c r="K4507" s="7"/>
      <c r="L4507" s="12">
        <v>15</v>
      </c>
      <c r="M4507" s="11"/>
      <c r="N4507" s="38">
        <f>I4507*(100-$B$4)*(100-$B$5)/10000</f>
        <v>7671.42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9004</v>
      </c>
      <c r="B4508" s="7" t="s">
        <v>9005</v>
      </c>
      <c r="C4508" s="7" t="s">
        <v>974</v>
      </c>
      <c r="D4508" s="7" t="s">
        <v>29</v>
      </c>
      <c r="E4508" s="7" t="s">
        <v>2998</v>
      </c>
      <c r="F4508" s="7" t="s">
        <v>31</v>
      </c>
      <c r="G4508" s="8">
        <v>3.2</v>
      </c>
      <c r="H4508" s="9">
        <v>6.646E-3</v>
      </c>
      <c r="I4508" s="10">
        <v>7671.42</v>
      </c>
      <c r="J4508" s="11"/>
      <c r="K4508" s="7"/>
      <c r="L4508" s="12">
        <v>15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9006</v>
      </c>
      <c r="B4509" s="7" t="s">
        <v>9007</v>
      </c>
      <c r="C4509" s="7" t="s">
        <v>974</v>
      </c>
      <c r="D4509" s="7" t="s">
        <v>29</v>
      </c>
      <c r="E4509" s="7" t="s">
        <v>2979</v>
      </c>
      <c r="F4509" s="7" t="s">
        <v>31</v>
      </c>
      <c r="G4509" s="8">
        <v>3.2</v>
      </c>
      <c r="H4509" s="9">
        <v>6.646E-3</v>
      </c>
      <c r="I4509" s="10">
        <v>7671.42</v>
      </c>
      <c r="J4509" s="11"/>
      <c r="K4509" s="7"/>
      <c r="L4509" s="12">
        <v>15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9008</v>
      </c>
      <c r="B4510" s="7" t="s">
        <v>9009</v>
      </c>
      <c r="C4510" s="7" t="s">
        <v>974</v>
      </c>
      <c r="D4510" s="7" t="s">
        <v>29</v>
      </c>
      <c r="E4510" s="7" t="s">
        <v>2979</v>
      </c>
      <c r="F4510" s="7" t="s">
        <v>31</v>
      </c>
      <c r="G4510" s="8">
        <v>3.2</v>
      </c>
      <c r="H4510" s="9">
        <v>6.646E-3</v>
      </c>
      <c r="I4510" s="10">
        <v>9758.26</v>
      </c>
      <c r="J4510" s="11"/>
      <c r="K4510" s="7" t="s">
        <v>705</v>
      </c>
      <c r="L4510" s="12">
        <v>15</v>
      </c>
      <c r="M4510" s="11"/>
      <c r="N4510" s="38">
        <f>I4510*(100-$B$4)*(100-$B$5)/10000</f>
        <v>9758.26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9010</v>
      </c>
      <c r="B4511" s="7" t="s">
        <v>9011</v>
      </c>
      <c r="C4511" s="7" t="s">
        <v>974</v>
      </c>
      <c r="D4511" s="7" t="s">
        <v>29</v>
      </c>
      <c r="E4511" s="7" t="s">
        <v>2998</v>
      </c>
      <c r="F4511" s="7" t="s">
        <v>31</v>
      </c>
      <c r="G4511" s="8">
        <v>3.2</v>
      </c>
      <c r="H4511" s="9">
        <v>6.646E-3</v>
      </c>
      <c r="I4511" s="10">
        <v>9758.26</v>
      </c>
      <c r="J4511" s="11"/>
      <c r="K4511" s="7" t="s">
        <v>705</v>
      </c>
      <c r="L4511" s="12">
        <v>15</v>
      </c>
      <c r="M4511" s="11"/>
      <c r="N4511" s="38">
        <f>I4511*(100-$B$4)*(100-$B$5)/10000</f>
        <v>9758.26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9012</v>
      </c>
      <c r="B4512" s="7" t="s">
        <v>9013</v>
      </c>
      <c r="C4512" s="7" t="s">
        <v>974</v>
      </c>
      <c r="D4512" s="7" t="s">
        <v>29</v>
      </c>
      <c r="E4512" s="7" t="s">
        <v>2979</v>
      </c>
      <c r="F4512" s="7" t="s">
        <v>31</v>
      </c>
      <c r="G4512" s="8">
        <v>3.2</v>
      </c>
      <c r="H4512" s="9">
        <v>6.646E-3</v>
      </c>
      <c r="I4512" s="10">
        <v>9758.26</v>
      </c>
      <c r="J4512" s="11"/>
      <c r="K4512" s="7" t="s">
        <v>705</v>
      </c>
      <c r="L4512" s="12">
        <v>15</v>
      </c>
      <c r="M4512" s="11"/>
      <c r="N4512" s="38">
        <f>I4512*(100-$B$4)*(100-$B$5)/10000</f>
        <v>9758.26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47.1" customHeight="1" outlineLevel="5" x14ac:dyDescent="0.2">
      <c r="A4513" s="6" t="s">
        <v>9014</v>
      </c>
      <c r="B4513" s="7" t="s">
        <v>9015</v>
      </c>
      <c r="C4513" s="7" t="s">
        <v>974</v>
      </c>
      <c r="D4513" s="7" t="s">
        <v>29</v>
      </c>
      <c r="E4513" s="7" t="s">
        <v>2979</v>
      </c>
      <c r="F4513" s="7" t="s">
        <v>31</v>
      </c>
      <c r="G4513" s="8">
        <v>3.5</v>
      </c>
      <c r="H4513" s="9">
        <v>6.646E-3</v>
      </c>
      <c r="I4513" s="10">
        <v>15462.09</v>
      </c>
      <c r="J4513" s="11"/>
      <c r="K4513" s="7" t="s">
        <v>92</v>
      </c>
      <c r="L4513" s="12">
        <v>30</v>
      </c>
      <c r="M4513" s="11"/>
      <c r="N4513" s="38">
        <f>I4513*(100-$B$4)*(100-$B$5)/10000</f>
        <v>15462.09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47.1" customHeight="1" outlineLevel="5" x14ac:dyDescent="0.2">
      <c r="A4514" s="6" t="s">
        <v>9016</v>
      </c>
      <c r="B4514" s="7" t="s">
        <v>9017</v>
      </c>
      <c r="C4514" s="7" t="s">
        <v>974</v>
      </c>
      <c r="D4514" s="7" t="s">
        <v>29</v>
      </c>
      <c r="E4514" s="7" t="s">
        <v>2998</v>
      </c>
      <c r="F4514" s="7" t="s">
        <v>31</v>
      </c>
      <c r="G4514" s="8">
        <v>3.5</v>
      </c>
      <c r="H4514" s="9">
        <v>6.646E-3</v>
      </c>
      <c r="I4514" s="10">
        <v>15462.09</v>
      </c>
      <c r="J4514" s="11"/>
      <c r="K4514" s="7" t="s">
        <v>92</v>
      </c>
      <c r="L4514" s="12">
        <v>30</v>
      </c>
      <c r="M4514" s="11"/>
      <c r="N4514" s="38">
        <f>I4514*(100-$B$4)*(100-$B$5)/10000</f>
        <v>15462.09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47.1" customHeight="1" outlineLevel="5" x14ac:dyDescent="0.2">
      <c r="A4515" s="6" t="s">
        <v>9018</v>
      </c>
      <c r="B4515" s="7" t="s">
        <v>9019</v>
      </c>
      <c r="C4515" s="7" t="s">
        <v>974</v>
      </c>
      <c r="D4515" s="7" t="s">
        <v>29</v>
      </c>
      <c r="E4515" s="7" t="s">
        <v>2979</v>
      </c>
      <c r="F4515" s="7" t="s">
        <v>31</v>
      </c>
      <c r="G4515" s="8">
        <v>3.5</v>
      </c>
      <c r="H4515" s="9">
        <v>6.646E-3</v>
      </c>
      <c r="I4515" s="10">
        <v>15462.09</v>
      </c>
      <c r="J4515" s="11"/>
      <c r="K4515" s="7" t="s">
        <v>92</v>
      </c>
      <c r="L4515" s="12">
        <v>30</v>
      </c>
      <c r="M4515" s="11"/>
      <c r="N4515" s="38">
        <f>I4515*(100-$B$4)*(100-$B$5)/10000</f>
        <v>15462.09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47.1" customHeight="1" outlineLevel="5" x14ac:dyDescent="0.2">
      <c r="A4516" s="6" t="s">
        <v>9020</v>
      </c>
      <c r="B4516" s="7" t="s">
        <v>9021</v>
      </c>
      <c r="C4516" s="7" t="s">
        <v>974</v>
      </c>
      <c r="D4516" s="7" t="s">
        <v>29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7671.42</v>
      </c>
      <c r="J4516" s="11"/>
      <c r="K4516" s="7" t="s">
        <v>406</v>
      </c>
      <c r="L4516" s="12">
        <v>25</v>
      </c>
      <c r="M4516" s="11"/>
      <c r="N4516" s="38">
        <f>I4516*(100-$B$4)*(100-$B$5)/10000</f>
        <v>7671.42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35.1" customHeight="1" outlineLevel="5" x14ac:dyDescent="0.2">
      <c r="A4517" s="6" t="s">
        <v>9022</v>
      </c>
      <c r="B4517" s="7" t="s">
        <v>9023</v>
      </c>
      <c r="C4517" s="7" t="s">
        <v>974</v>
      </c>
      <c r="D4517" s="7" t="s">
        <v>29</v>
      </c>
      <c r="E4517" s="7" t="s">
        <v>2979</v>
      </c>
      <c r="F4517" s="7" t="s">
        <v>31</v>
      </c>
      <c r="G4517" s="8">
        <v>3.2</v>
      </c>
      <c r="H4517" s="9">
        <v>6.646E-3</v>
      </c>
      <c r="I4517" s="10">
        <v>7671.42</v>
      </c>
      <c r="J4517" s="11"/>
      <c r="K4517" s="7" t="s">
        <v>406</v>
      </c>
      <c r="L4517" s="12">
        <v>25</v>
      </c>
      <c r="M4517" s="11"/>
      <c r="N4517" s="38">
        <f>I4517*(100-$B$4)*(100-$B$5)/10000</f>
        <v>7671.42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35.1" customHeight="1" outlineLevel="5" x14ac:dyDescent="0.2">
      <c r="A4518" s="6" t="s">
        <v>9024</v>
      </c>
      <c r="B4518" s="7" t="s">
        <v>9025</v>
      </c>
      <c r="C4518" s="7" t="s">
        <v>974</v>
      </c>
      <c r="D4518" s="7" t="s">
        <v>29</v>
      </c>
      <c r="E4518" s="7" t="s">
        <v>2998</v>
      </c>
      <c r="F4518" s="7" t="s">
        <v>31</v>
      </c>
      <c r="G4518" s="8">
        <v>3.2</v>
      </c>
      <c r="H4518" s="9">
        <v>6.646E-3</v>
      </c>
      <c r="I4518" s="10">
        <v>7671.42</v>
      </c>
      <c r="J4518" s="11"/>
      <c r="K4518" s="7" t="s">
        <v>406</v>
      </c>
      <c r="L4518" s="12">
        <v>25</v>
      </c>
      <c r="M4518" s="11"/>
      <c r="N4518" s="38">
        <f>I4518*(100-$B$4)*(100-$B$5)/10000</f>
        <v>7671.42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35.1" customHeight="1" outlineLevel="5" x14ac:dyDescent="0.2">
      <c r="A4519" s="6" t="s">
        <v>9026</v>
      </c>
      <c r="B4519" s="7" t="s">
        <v>9027</v>
      </c>
      <c r="C4519" s="7" t="s">
        <v>974</v>
      </c>
      <c r="D4519" s="7" t="s">
        <v>61</v>
      </c>
      <c r="E4519" s="7" t="s">
        <v>2998</v>
      </c>
      <c r="F4519" s="7" t="s">
        <v>31</v>
      </c>
      <c r="G4519" s="8">
        <v>3.2</v>
      </c>
      <c r="H4519" s="9">
        <v>6.646E-3</v>
      </c>
      <c r="I4519" s="10">
        <v>7671.42</v>
      </c>
      <c r="J4519" s="11"/>
      <c r="K4519" s="7"/>
      <c r="L4519" s="12">
        <v>15</v>
      </c>
      <c r="M4519" s="11"/>
      <c r="N4519" s="38">
        <f>I4519*(100-$B$4)*(100-$B$5)/10000</f>
        <v>7671.42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9028</v>
      </c>
      <c r="B4520" s="7" t="s">
        <v>9029</v>
      </c>
      <c r="C4520" s="7" t="s">
        <v>974</v>
      </c>
      <c r="D4520" s="7" t="s">
        <v>61</v>
      </c>
      <c r="E4520" s="7" t="s">
        <v>2979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/>
      <c r="L4520" s="12">
        <v>15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9030</v>
      </c>
      <c r="B4521" s="7" t="s">
        <v>9031</v>
      </c>
      <c r="C4521" s="7" t="s">
        <v>974</v>
      </c>
      <c r="D4521" s="7" t="s">
        <v>61</v>
      </c>
      <c r="E4521" s="7" t="s">
        <v>2979</v>
      </c>
      <c r="F4521" s="7" t="s">
        <v>31</v>
      </c>
      <c r="G4521" s="8">
        <v>3.2</v>
      </c>
      <c r="H4521" s="9">
        <v>6.646E-3</v>
      </c>
      <c r="I4521" s="10">
        <v>7671.42</v>
      </c>
      <c r="J4521" s="11"/>
      <c r="K4521" s="7"/>
      <c r="L4521" s="12">
        <v>15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9032</v>
      </c>
      <c r="B4522" s="7" t="s">
        <v>9033</v>
      </c>
      <c r="C4522" s="7" t="s">
        <v>974</v>
      </c>
      <c r="D4522" s="7" t="s">
        <v>61</v>
      </c>
      <c r="E4522" s="7" t="s">
        <v>2998</v>
      </c>
      <c r="F4522" s="7" t="s">
        <v>31</v>
      </c>
      <c r="G4522" s="8">
        <v>3.2</v>
      </c>
      <c r="H4522" s="9">
        <v>6.646E-3</v>
      </c>
      <c r="I4522" s="10">
        <v>9758.26</v>
      </c>
      <c r="J4522" s="11"/>
      <c r="K4522" s="7" t="s">
        <v>705</v>
      </c>
      <c r="L4522" s="12">
        <v>15</v>
      </c>
      <c r="M4522" s="11"/>
      <c r="N4522" s="38">
        <f>I4522*(100-$B$4)*(100-$B$5)/10000</f>
        <v>9758.26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9034</v>
      </c>
      <c r="B4523" s="7" t="s">
        <v>9035</v>
      </c>
      <c r="C4523" s="7" t="s">
        <v>974</v>
      </c>
      <c r="D4523" s="7" t="s">
        <v>61</v>
      </c>
      <c r="E4523" s="7" t="s">
        <v>2979</v>
      </c>
      <c r="F4523" s="7" t="s">
        <v>31</v>
      </c>
      <c r="G4523" s="8">
        <v>3.2</v>
      </c>
      <c r="H4523" s="9">
        <v>6.646E-3</v>
      </c>
      <c r="I4523" s="10">
        <v>9758.26</v>
      </c>
      <c r="J4523" s="11"/>
      <c r="K4523" s="7" t="s">
        <v>705</v>
      </c>
      <c r="L4523" s="12">
        <v>15</v>
      </c>
      <c r="M4523" s="11"/>
      <c r="N4523" s="38">
        <f>I4523*(100-$B$4)*(100-$B$5)/10000</f>
        <v>9758.26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9036</v>
      </c>
      <c r="B4524" s="7" t="s">
        <v>9037</v>
      </c>
      <c r="C4524" s="7" t="s">
        <v>974</v>
      </c>
      <c r="D4524" s="7" t="s">
        <v>61</v>
      </c>
      <c r="E4524" s="7" t="s">
        <v>2979</v>
      </c>
      <c r="F4524" s="7" t="s">
        <v>31</v>
      </c>
      <c r="G4524" s="8">
        <v>3.2</v>
      </c>
      <c r="H4524" s="9">
        <v>6.646E-3</v>
      </c>
      <c r="I4524" s="10">
        <v>9758.26</v>
      </c>
      <c r="J4524" s="11"/>
      <c r="K4524" s="7" t="s">
        <v>705</v>
      </c>
      <c r="L4524" s="12">
        <v>15</v>
      </c>
      <c r="M4524" s="11"/>
      <c r="N4524" s="38">
        <f>I4524*(100-$B$4)*(100-$B$5)/10000</f>
        <v>9758.26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47.1" customHeight="1" outlineLevel="5" x14ac:dyDescent="0.2">
      <c r="A4525" s="6" t="s">
        <v>9038</v>
      </c>
      <c r="B4525" s="7" t="s">
        <v>9039</v>
      </c>
      <c r="C4525" s="7" t="s">
        <v>974</v>
      </c>
      <c r="D4525" s="7" t="s">
        <v>61</v>
      </c>
      <c r="E4525" s="7" t="s">
        <v>2979</v>
      </c>
      <c r="F4525" s="7" t="s">
        <v>31</v>
      </c>
      <c r="G4525" s="8">
        <v>3.5</v>
      </c>
      <c r="H4525" s="9">
        <v>6.646E-3</v>
      </c>
      <c r="I4525" s="10">
        <v>15462.09</v>
      </c>
      <c r="J4525" s="11"/>
      <c r="K4525" s="7" t="s">
        <v>92</v>
      </c>
      <c r="L4525" s="12">
        <v>30</v>
      </c>
      <c r="M4525" s="11"/>
      <c r="N4525" s="38">
        <f>I4525*(100-$B$4)*(100-$B$5)/10000</f>
        <v>15462.09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47.1" customHeight="1" outlineLevel="5" x14ac:dyDescent="0.2">
      <c r="A4526" s="6" t="s">
        <v>9040</v>
      </c>
      <c r="B4526" s="7" t="s">
        <v>9041</v>
      </c>
      <c r="C4526" s="7" t="s">
        <v>974</v>
      </c>
      <c r="D4526" s="7" t="s">
        <v>61</v>
      </c>
      <c r="E4526" s="7" t="s">
        <v>2979</v>
      </c>
      <c r="F4526" s="7" t="s">
        <v>31</v>
      </c>
      <c r="G4526" s="8">
        <v>3.5</v>
      </c>
      <c r="H4526" s="9">
        <v>6.646E-3</v>
      </c>
      <c r="I4526" s="10">
        <v>15462.09</v>
      </c>
      <c r="J4526" s="11"/>
      <c r="K4526" s="7" t="s">
        <v>92</v>
      </c>
      <c r="L4526" s="12">
        <v>30</v>
      </c>
      <c r="M4526" s="11"/>
      <c r="N4526" s="38">
        <f>I4526*(100-$B$4)*(100-$B$5)/10000</f>
        <v>15462.09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47.1" customHeight="1" outlineLevel="5" x14ac:dyDescent="0.2">
      <c r="A4527" s="6" t="s">
        <v>9042</v>
      </c>
      <c r="B4527" s="7" t="s">
        <v>9043</v>
      </c>
      <c r="C4527" s="7" t="s">
        <v>974</v>
      </c>
      <c r="D4527" s="7" t="s">
        <v>61</v>
      </c>
      <c r="E4527" s="7" t="s">
        <v>2998</v>
      </c>
      <c r="F4527" s="7" t="s">
        <v>31</v>
      </c>
      <c r="G4527" s="8">
        <v>3.5</v>
      </c>
      <c r="H4527" s="9">
        <v>6.646E-3</v>
      </c>
      <c r="I4527" s="10">
        <v>15462.09</v>
      </c>
      <c r="J4527" s="11"/>
      <c r="K4527" s="7" t="s">
        <v>92</v>
      </c>
      <c r="L4527" s="12">
        <v>30</v>
      </c>
      <c r="M4527" s="11"/>
      <c r="N4527" s="38">
        <f>I4527*(100-$B$4)*(100-$B$5)/10000</f>
        <v>15462.09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9044</v>
      </c>
      <c r="B4528" s="7" t="s">
        <v>9045</v>
      </c>
      <c r="C4528" s="7" t="s">
        <v>974</v>
      </c>
      <c r="D4528" s="7" t="s">
        <v>61</v>
      </c>
      <c r="E4528" s="7" t="s">
        <v>2998</v>
      </c>
      <c r="F4528" s="7" t="s">
        <v>31</v>
      </c>
      <c r="G4528" s="8">
        <v>3.2</v>
      </c>
      <c r="H4528" s="9">
        <v>6.646E-3</v>
      </c>
      <c r="I4528" s="10">
        <v>7671.42</v>
      </c>
      <c r="J4528" s="11"/>
      <c r="K4528" s="7" t="s">
        <v>406</v>
      </c>
      <c r="L4528" s="12">
        <v>25</v>
      </c>
      <c r="M4528" s="11"/>
      <c r="N4528" s="38">
        <f>I4528*(100-$B$4)*(100-$B$5)/10000</f>
        <v>7671.42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35.1" customHeight="1" outlineLevel="5" x14ac:dyDescent="0.2">
      <c r="A4529" s="6" t="s">
        <v>9046</v>
      </c>
      <c r="B4529" s="7" t="s">
        <v>9047</v>
      </c>
      <c r="C4529" s="7" t="s">
        <v>974</v>
      </c>
      <c r="D4529" s="7" t="s">
        <v>61</v>
      </c>
      <c r="E4529" s="7" t="s">
        <v>2979</v>
      </c>
      <c r="F4529" s="7" t="s">
        <v>31</v>
      </c>
      <c r="G4529" s="8">
        <v>3.2</v>
      </c>
      <c r="H4529" s="9">
        <v>6.646E-3</v>
      </c>
      <c r="I4529" s="10">
        <v>7671.42</v>
      </c>
      <c r="J4529" s="11"/>
      <c r="K4529" s="7" t="s">
        <v>406</v>
      </c>
      <c r="L4529" s="12">
        <v>25</v>
      </c>
      <c r="M4529" s="11"/>
      <c r="N4529" s="38">
        <f>I4529*(100-$B$4)*(100-$B$5)/10000</f>
        <v>7671.42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9048</v>
      </c>
      <c r="B4530" s="7" t="s">
        <v>9049</v>
      </c>
      <c r="C4530" s="7" t="s">
        <v>974</v>
      </c>
      <c r="D4530" s="7" t="s">
        <v>61</v>
      </c>
      <c r="E4530" s="7" t="s">
        <v>2979</v>
      </c>
      <c r="F4530" s="7" t="s">
        <v>31</v>
      </c>
      <c r="G4530" s="8">
        <v>3.2</v>
      </c>
      <c r="H4530" s="9">
        <v>6.646E-3</v>
      </c>
      <c r="I4530" s="10">
        <v>7671.42</v>
      </c>
      <c r="J4530" s="11"/>
      <c r="K4530" s="7" t="s">
        <v>406</v>
      </c>
      <c r="L4530" s="12">
        <v>25</v>
      </c>
      <c r="M4530" s="11"/>
      <c r="N4530" s="38">
        <f>I4530*(100-$B$4)*(100-$B$5)/10000</f>
        <v>7671.42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35.1" customHeight="1" outlineLevel="5" x14ac:dyDescent="0.2">
      <c r="A4531" s="6" t="s">
        <v>9050</v>
      </c>
      <c r="B4531" s="7" t="s">
        <v>9051</v>
      </c>
      <c r="C4531" s="7" t="s">
        <v>5235</v>
      </c>
      <c r="D4531" s="7" t="s">
        <v>29</v>
      </c>
      <c r="E4531" s="7" t="s">
        <v>9052</v>
      </c>
      <c r="F4531" s="7" t="s">
        <v>31</v>
      </c>
      <c r="G4531" s="8">
        <v>3.2</v>
      </c>
      <c r="H4531" s="9">
        <v>6.646E-3</v>
      </c>
      <c r="I4531" s="10">
        <v>7984.54</v>
      </c>
      <c r="J4531" s="11"/>
      <c r="K4531" s="7"/>
      <c r="L4531" s="12">
        <v>15</v>
      </c>
      <c r="M4531" s="11"/>
      <c r="N4531" s="38">
        <f>I4531*(100-$B$4)*(100-$B$5)/10000</f>
        <v>7984.54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9053</v>
      </c>
      <c r="B4532" s="7" t="s">
        <v>9054</v>
      </c>
      <c r="C4532" s="7" t="s">
        <v>5235</v>
      </c>
      <c r="D4532" s="7" t="s">
        <v>29</v>
      </c>
      <c r="E4532" s="7" t="s">
        <v>9052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9055</v>
      </c>
      <c r="B4533" s="7" t="s">
        <v>9056</v>
      </c>
      <c r="C4533" s="7" t="s">
        <v>5235</v>
      </c>
      <c r="D4533" s="7" t="s">
        <v>29</v>
      </c>
      <c r="E4533" s="7" t="s">
        <v>7218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9057</v>
      </c>
      <c r="B4534" s="7" t="s">
        <v>9058</v>
      </c>
      <c r="C4534" s="7" t="s">
        <v>5235</v>
      </c>
      <c r="D4534" s="7" t="s">
        <v>29</v>
      </c>
      <c r="E4534" s="7" t="s">
        <v>9052</v>
      </c>
      <c r="F4534" s="7" t="s">
        <v>31</v>
      </c>
      <c r="G4534" s="8">
        <v>3.2</v>
      </c>
      <c r="H4534" s="9">
        <v>6.646E-3</v>
      </c>
      <c r="I4534" s="10">
        <v>10071.370000000001</v>
      </c>
      <c r="J4534" s="11"/>
      <c r="K4534" s="7" t="s">
        <v>705</v>
      </c>
      <c r="L4534" s="12">
        <v>15</v>
      </c>
      <c r="M4534" s="11"/>
      <c r="N4534" s="38">
        <f>I4534*(100-$B$4)*(100-$B$5)/10000</f>
        <v>10071.370000000001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9059</v>
      </c>
      <c r="B4535" s="7" t="s">
        <v>9060</v>
      </c>
      <c r="C4535" s="7" t="s">
        <v>5235</v>
      </c>
      <c r="D4535" s="7" t="s">
        <v>29</v>
      </c>
      <c r="E4535" s="7" t="s">
        <v>7218</v>
      </c>
      <c r="F4535" s="7" t="s">
        <v>31</v>
      </c>
      <c r="G4535" s="8">
        <v>3.2</v>
      </c>
      <c r="H4535" s="9">
        <v>5.5380000000000004E-3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9061</v>
      </c>
      <c r="B4536" s="7" t="s">
        <v>9062</v>
      </c>
      <c r="C4536" s="7" t="s">
        <v>5235</v>
      </c>
      <c r="D4536" s="7" t="s">
        <v>29</v>
      </c>
      <c r="E4536" s="7" t="s">
        <v>9052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47.1" customHeight="1" outlineLevel="5" x14ac:dyDescent="0.2">
      <c r="A4537" s="6" t="s">
        <v>9063</v>
      </c>
      <c r="B4537" s="7" t="s">
        <v>9064</v>
      </c>
      <c r="C4537" s="7" t="s">
        <v>5235</v>
      </c>
      <c r="D4537" s="7" t="s">
        <v>29</v>
      </c>
      <c r="E4537" s="7" t="s">
        <v>7218</v>
      </c>
      <c r="F4537" s="7" t="s">
        <v>31</v>
      </c>
      <c r="G4537" s="8">
        <v>3.5</v>
      </c>
      <c r="H4537" s="9">
        <v>6.646E-3</v>
      </c>
      <c r="I4537" s="10">
        <v>15775.2</v>
      </c>
      <c r="J4537" s="11"/>
      <c r="K4537" s="7" t="s">
        <v>92</v>
      </c>
      <c r="L4537" s="12">
        <v>30</v>
      </c>
      <c r="M4537" s="11"/>
      <c r="N4537" s="38">
        <f>I4537*(100-$B$4)*(100-$B$5)/10000</f>
        <v>15775.2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9065</v>
      </c>
      <c r="B4538" s="7" t="s">
        <v>9066</v>
      </c>
      <c r="C4538" s="7" t="s">
        <v>5235</v>
      </c>
      <c r="D4538" s="7" t="s">
        <v>29</v>
      </c>
      <c r="E4538" s="7" t="s">
        <v>9052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9067</v>
      </c>
      <c r="B4539" s="7" t="s">
        <v>9068</v>
      </c>
      <c r="C4539" s="7" t="s">
        <v>5235</v>
      </c>
      <c r="D4539" s="7" t="s">
        <v>29</v>
      </c>
      <c r="E4539" s="7" t="s">
        <v>9052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35.1" customHeight="1" outlineLevel="5" x14ac:dyDescent="0.2">
      <c r="A4540" s="6" t="s">
        <v>9069</v>
      </c>
      <c r="B4540" s="7" t="s">
        <v>9070</v>
      </c>
      <c r="C4540" s="7" t="s">
        <v>5235</v>
      </c>
      <c r="D4540" s="7" t="s">
        <v>61</v>
      </c>
      <c r="E4540" s="7" t="s">
        <v>7218</v>
      </c>
      <c r="F4540" s="7" t="s">
        <v>31</v>
      </c>
      <c r="G4540" s="8">
        <v>3.2</v>
      </c>
      <c r="H4540" s="9">
        <v>6.646E-3</v>
      </c>
      <c r="I4540" s="10">
        <v>7984.54</v>
      </c>
      <c r="J4540" s="11"/>
      <c r="K4540" s="7"/>
      <c r="L4540" s="12">
        <v>15</v>
      </c>
      <c r="M4540" s="11"/>
      <c r="N4540" s="38">
        <f>I4540*(100-$B$4)*(100-$B$5)/10000</f>
        <v>7984.54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35.1" customHeight="1" outlineLevel="5" x14ac:dyDescent="0.2">
      <c r="A4541" s="6" t="s">
        <v>9071</v>
      </c>
      <c r="B4541" s="7" t="s">
        <v>9072</v>
      </c>
      <c r="C4541" s="7" t="s">
        <v>5235</v>
      </c>
      <c r="D4541" s="7" t="s">
        <v>61</v>
      </c>
      <c r="E4541" s="7" t="s">
        <v>9052</v>
      </c>
      <c r="F4541" s="7" t="s">
        <v>31</v>
      </c>
      <c r="G4541" s="8">
        <v>3.2</v>
      </c>
      <c r="H4541" s="9">
        <v>6.646E-3</v>
      </c>
      <c r="I4541" s="10">
        <v>7984.54</v>
      </c>
      <c r="J4541" s="11"/>
      <c r="K4541" s="7"/>
      <c r="L4541" s="12">
        <v>15</v>
      </c>
      <c r="M4541" s="11"/>
      <c r="N4541" s="38">
        <f>I4541*(100-$B$4)*(100-$B$5)/10000</f>
        <v>7984.54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35.1" customHeight="1" outlineLevel="5" x14ac:dyDescent="0.2">
      <c r="A4542" s="6" t="s">
        <v>9073</v>
      </c>
      <c r="B4542" s="7" t="s">
        <v>9074</v>
      </c>
      <c r="C4542" s="7" t="s">
        <v>5235</v>
      </c>
      <c r="D4542" s="7" t="s">
        <v>61</v>
      </c>
      <c r="E4542" s="7" t="s">
        <v>9052</v>
      </c>
      <c r="F4542" s="7" t="s">
        <v>31</v>
      </c>
      <c r="G4542" s="8">
        <v>3.2</v>
      </c>
      <c r="H4542" s="9">
        <v>6.646E-3</v>
      </c>
      <c r="I4542" s="10">
        <v>7984.54</v>
      </c>
      <c r="J4542" s="11"/>
      <c r="K4542" s="7"/>
      <c r="L4542" s="12">
        <v>15</v>
      </c>
      <c r="M4542" s="11"/>
      <c r="N4542" s="38">
        <f>I4542*(100-$B$4)*(100-$B$5)/10000</f>
        <v>7984.54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9075</v>
      </c>
      <c r="B4543" s="7" t="s">
        <v>9076</v>
      </c>
      <c r="C4543" s="7" t="s">
        <v>5235</v>
      </c>
      <c r="D4543" s="7" t="s">
        <v>61</v>
      </c>
      <c r="E4543" s="7" t="s">
        <v>9052</v>
      </c>
      <c r="F4543" s="7" t="s">
        <v>31</v>
      </c>
      <c r="G4543" s="8">
        <v>3.2</v>
      </c>
      <c r="H4543" s="9">
        <v>6.646E-3</v>
      </c>
      <c r="I4543" s="10">
        <v>10071.370000000001</v>
      </c>
      <c r="J4543" s="11"/>
      <c r="K4543" s="7" t="s">
        <v>705</v>
      </c>
      <c r="L4543" s="12">
        <v>15</v>
      </c>
      <c r="M4543" s="11"/>
      <c r="N4543" s="38">
        <f>I4543*(100-$B$4)*(100-$B$5)/10000</f>
        <v>10071.370000000001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9077</v>
      </c>
      <c r="B4544" s="7" t="s">
        <v>9078</v>
      </c>
      <c r="C4544" s="7" t="s">
        <v>5235</v>
      </c>
      <c r="D4544" s="7" t="s">
        <v>61</v>
      </c>
      <c r="E4544" s="7" t="s">
        <v>9052</v>
      </c>
      <c r="F4544" s="7" t="s">
        <v>31</v>
      </c>
      <c r="G4544" s="8">
        <v>3.2</v>
      </c>
      <c r="H4544" s="9">
        <v>6.646E-3</v>
      </c>
      <c r="I4544" s="10">
        <v>10071.370000000001</v>
      </c>
      <c r="J4544" s="11"/>
      <c r="K4544" s="7" t="s">
        <v>705</v>
      </c>
      <c r="L4544" s="12">
        <v>15</v>
      </c>
      <c r="M4544" s="11"/>
      <c r="N4544" s="38">
        <f>I4544*(100-$B$4)*(100-$B$5)/10000</f>
        <v>10071.370000000001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35.1" customHeight="1" outlineLevel="5" x14ac:dyDescent="0.2">
      <c r="A4545" s="6" t="s">
        <v>9079</v>
      </c>
      <c r="B4545" s="7" t="s">
        <v>9080</v>
      </c>
      <c r="C4545" s="7" t="s">
        <v>5235</v>
      </c>
      <c r="D4545" s="7" t="s">
        <v>61</v>
      </c>
      <c r="E4545" s="7" t="s">
        <v>7218</v>
      </c>
      <c r="F4545" s="7" t="s">
        <v>31</v>
      </c>
      <c r="G4545" s="8">
        <v>3.2</v>
      </c>
      <c r="H4545" s="9">
        <v>6.646E-3</v>
      </c>
      <c r="I4545" s="10">
        <v>10071.370000000001</v>
      </c>
      <c r="J4545" s="11"/>
      <c r="K4545" s="7" t="s">
        <v>705</v>
      </c>
      <c r="L4545" s="12">
        <v>15</v>
      </c>
      <c r="M4545" s="11"/>
      <c r="N4545" s="38">
        <f>I4545*(100-$B$4)*(100-$B$5)/10000</f>
        <v>10071.370000000001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47.1" customHeight="1" outlineLevel="5" x14ac:dyDescent="0.2">
      <c r="A4546" s="6" t="s">
        <v>9081</v>
      </c>
      <c r="B4546" s="7" t="s">
        <v>9082</v>
      </c>
      <c r="C4546" s="7" t="s">
        <v>5235</v>
      </c>
      <c r="D4546" s="7" t="s">
        <v>61</v>
      </c>
      <c r="E4546" s="7" t="s">
        <v>9052</v>
      </c>
      <c r="F4546" s="7" t="s">
        <v>31</v>
      </c>
      <c r="G4546" s="8">
        <v>3.5</v>
      </c>
      <c r="H4546" s="9">
        <v>6.646E-3</v>
      </c>
      <c r="I4546" s="10">
        <v>15775.2</v>
      </c>
      <c r="J4546" s="11"/>
      <c r="K4546" s="7" t="s">
        <v>92</v>
      </c>
      <c r="L4546" s="12">
        <v>30</v>
      </c>
      <c r="M4546" s="11"/>
      <c r="N4546" s="38">
        <f>I4546*(100-$B$4)*(100-$B$5)/10000</f>
        <v>15775.2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9083</v>
      </c>
      <c r="B4547" s="7" t="s">
        <v>9084</v>
      </c>
      <c r="C4547" s="7" t="s">
        <v>5235</v>
      </c>
      <c r="D4547" s="7" t="s">
        <v>61</v>
      </c>
      <c r="E4547" s="7" t="s">
        <v>7218</v>
      </c>
      <c r="F4547" s="7" t="s">
        <v>31</v>
      </c>
      <c r="G4547" s="8">
        <v>3.5</v>
      </c>
      <c r="H4547" s="9">
        <v>6.646E-3</v>
      </c>
      <c r="I4547" s="10">
        <v>15775.2</v>
      </c>
      <c r="J4547" s="11"/>
      <c r="K4547" s="7" t="s">
        <v>92</v>
      </c>
      <c r="L4547" s="12">
        <v>30</v>
      </c>
      <c r="M4547" s="11"/>
      <c r="N4547" s="38">
        <f>I4547*(100-$B$4)*(100-$B$5)/10000</f>
        <v>15775.2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9085</v>
      </c>
      <c r="B4548" s="7" t="s">
        <v>9086</v>
      </c>
      <c r="C4548" s="7" t="s">
        <v>5235</v>
      </c>
      <c r="D4548" s="7" t="s">
        <v>61</v>
      </c>
      <c r="E4548" s="7" t="s">
        <v>9052</v>
      </c>
      <c r="F4548" s="7" t="s">
        <v>31</v>
      </c>
      <c r="G4548" s="8">
        <v>3.5</v>
      </c>
      <c r="H4548" s="9">
        <v>6.646E-3</v>
      </c>
      <c r="I4548" s="10">
        <v>15775.2</v>
      </c>
      <c r="J4548" s="11"/>
      <c r="K4548" s="7" t="s">
        <v>92</v>
      </c>
      <c r="L4548" s="12">
        <v>30</v>
      </c>
      <c r="M4548" s="11"/>
      <c r="N4548" s="38">
        <f>I4548*(100-$B$4)*(100-$B$5)/10000</f>
        <v>15775.2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11.1" customHeight="1" outlineLevel="4" x14ac:dyDescent="0.2">
      <c r="A4549" s="30" t="s">
        <v>9087</v>
      </c>
      <c r="B4549" s="30"/>
      <c r="C4549" s="30"/>
      <c r="D4549" s="30"/>
      <c r="E4549" s="30"/>
      <c r="F4549" s="30"/>
      <c r="G4549" s="30"/>
      <c r="H4549" s="30"/>
      <c r="I4549" s="30"/>
      <c r="J4549" s="30"/>
      <c r="K4549" s="30"/>
      <c r="L4549" s="30"/>
      <c r="M4549" s="30"/>
      <c r="N4549" s="37"/>
      <c r="O4549" s="37"/>
      <c r="P4549" s="37"/>
      <c r="Q4549" s="37"/>
    </row>
    <row r="4550" spans="1:17" ht="35.1" customHeight="1" outlineLevel="5" x14ac:dyDescent="0.2">
      <c r="A4550" s="6" t="s">
        <v>9088</v>
      </c>
      <c r="B4550" s="7" t="s">
        <v>9089</v>
      </c>
      <c r="C4550" s="7" t="s">
        <v>34</v>
      </c>
      <c r="D4550" s="7" t="s">
        <v>29</v>
      </c>
      <c r="E4550" s="7" t="s">
        <v>9090</v>
      </c>
      <c r="F4550" s="7" t="s">
        <v>31</v>
      </c>
      <c r="G4550" s="8">
        <v>4</v>
      </c>
      <c r="H4550" s="9">
        <v>1.2184E-2</v>
      </c>
      <c r="I4550" s="10">
        <v>10646.02</v>
      </c>
      <c r="J4550" s="11"/>
      <c r="K4550" s="7"/>
      <c r="L4550" s="12">
        <v>15</v>
      </c>
      <c r="M4550" s="11"/>
      <c r="N4550" s="38">
        <f>I4550*(100-$B$4)*(100-$B$5)/10000</f>
        <v>10646.02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9091</v>
      </c>
      <c r="B4551" s="7" t="s">
        <v>9092</v>
      </c>
      <c r="C4551" s="7" t="s">
        <v>34</v>
      </c>
      <c r="D4551" s="7" t="s">
        <v>29</v>
      </c>
      <c r="E4551" s="7" t="s">
        <v>9090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9093</v>
      </c>
      <c r="B4552" s="7" t="s">
        <v>9094</v>
      </c>
      <c r="C4552" s="7" t="s">
        <v>34</v>
      </c>
      <c r="D4552" s="7" t="s">
        <v>29</v>
      </c>
      <c r="E4552" s="7" t="s">
        <v>331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9095</v>
      </c>
      <c r="B4553" s="7" t="s">
        <v>9096</v>
      </c>
      <c r="C4553" s="7" t="s">
        <v>34</v>
      </c>
      <c r="D4553" s="7" t="s">
        <v>29</v>
      </c>
      <c r="E4553" s="7" t="s">
        <v>9090</v>
      </c>
      <c r="F4553" s="7" t="s">
        <v>31</v>
      </c>
      <c r="G4553" s="8">
        <v>4</v>
      </c>
      <c r="H4553" s="9">
        <v>1.2184E-2</v>
      </c>
      <c r="I4553" s="10">
        <v>12732.86</v>
      </c>
      <c r="J4553" s="11"/>
      <c r="K4553" s="7" t="s">
        <v>705</v>
      </c>
      <c r="L4553" s="12">
        <v>15</v>
      </c>
      <c r="M4553" s="11"/>
      <c r="N4553" s="38">
        <f>I4553*(100-$B$4)*(100-$B$5)/10000</f>
        <v>12732.86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7.1" customHeight="1" outlineLevel="5" x14ac:dyDescent="0.2">
      <c r="A4554" s="6" t="s">
        <v>9097</v>
      </c>
      <c r="B4554" s="7" t="s">
        <v>9098</v>
      </c>
      <c r="C4554" s="7" t="s">
        <v>34</v>
      </c>
      <c r="D4554" s="7" t="s">
        <v>29</v>
      </c>
      <c r="E4554" s="7" t="s">
        <v>9090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9099</v>
      </c>
      <c r="B4555" s="7" t="s">
        <v>9100</v>
      </c>
      <c r="C4555" s="7" t="s">
        <v>34</v>
      </c>
      <c r="D4555" s="7" t="s">
        <v>29</v>
      </c>
      <c r="E4555" s="7" t="s">
        <v>331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9101</v>
      </c>
      <c r="B4556" s="7" t="s">
        <v>9102</v>
      </c>
      <c r="C4556" s="7" t="s">
        <v>34</v>
      </c>
      <c r="D4556" s="7" t="s">
        <v>29</v>
      </c>
      <c r="E4556" s="7" t="s">
        <v>9090</v>
      </c>
      <c r="F4556" s="7" t="s">
        <v>31</v>
      </c>
      <c r="G4556" s="8">
        <v>4</v>
      </c>
      <c r="H4556" s="9">
        <v>1.2184E-2</v>
      </c>
      <c r="I4556" s="10">
        <v>18436.71</v>
      </c>
      <c r="J4556" s="11"/>
      <c r="K4556" s="7" t="s">
        <v>92</v>
      </c>
      <c r="L4556" s="12">
        <v>30</v>
      </c>
      <c r="M4556" s="11"/>
      <c r="N4556" s="38">
        <f>I4556*(100-$B$4)*(100-$B$5)/10000</f>
        <v>18436.71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9103</v>
      </c>
      <c r="B4557" s="7" t="s">
        <v>9104</v>
      </c>
      <c r="C4557" s="7" t="s">
        <v>34</v>
      </c>
      <c r="D4557" s="7" t="s">
        <v>29</v>
      </c>
      <c r="E4557" s="7" t="s">
        <v>331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9105</v>
      </c>
      <c r="B4558" s="7" t="s">
        <v>9106</v>
      </c>
      <c r="C4558" s="7" t="s">
        <v>34</v>
      </c>
      <c r="D4558" s="7" t="s">
        <v>29</v>
      </c>
      <c r="E4558" s="7" t="s">
        <v>9090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35.1" customHeight="1" outlineLevel="5" x14ac:dyDescent="0.2">
      <c r="A4559" s="6" t="s">
        <v>9107</v>
      </c>
      <c r="B4559" s="7" t="s">
        <v>9108</v>
      </c>
      <c r="C4559" s="7" t="s">
        <v>34</v>
      </c>
      <c r="D4559" s="7" t="s">
        <v>61</v>
      </c>
      <c r="E4559" s="7" t="s">
        <v>9090</v>
      </c>
      <c r="F4559" s="7" t="s">
        <v>31</v>
      </c>
      <c r="G4559" s="8">
        <v>4</v>
      </c>
      <c r="H4559" s="9">
        <v>1.2184E-2</v>
      </c>
      <c r="I4559" s="10">
        <v>10646.02</v>
      </c>
      <c r="J4559" s="11"/>
      <c r="K4559" s="7"/>
      <c r="L4559" s="12">
        <v>15</v>
      </c>
      <c r="M4559" s="11"/>
      <c r="N4559" s="38">
        <f>I4559*(100-$B$4)*(100-$B$5)/10000</f>
        <v>10646.02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9109</v>
      </c>
      <c r="B4560" s="7" t="s">
        <v>9110</v>
      </c>
      <c r="C4560" s="7" t="s">
        <v>34</v>
      </c>
      <c r="D4560" s="7" t="s">
        <v>61</v>
      </c>
      <c r="E4560" s="7" t="s">
        <v>9090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9111</v>
      </c>
      <c r="B4561" s="7" t="s">
        <v>9112</v>
      </c>
      <c r="C4561" s="7" t="s">
        <v>34</v>
      </c>
      <c r="D4561" s="7" t="s">
        <v>61</v>
      </c>
      <c r="E4561" s="7" t="s">
        <v>331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47.1" customHeight="1" outlineLevel="5" x14ac:dyDescent="0.2">
      <c r="A4562" s="6" t="s">
        <v>9113</v>
      </c>
      <c r="B4562" s="7" t="s">
        <v>9114</v>
      </c>
      <c r="C4562" s="7" t="s">
        <v>34</v>
      </c>
      <c r="D4562" s="7" t="s">
        <v>61</v>
      </c>
      <c r="E4562" s="7" t="s">
        <v>331</v>
      </c>
      <c r="F4562" s="7" t="s">
        <v>31</v>
      </c>
      <c r="G4562" s="8">
        <v>4</v>
      </c>
      <c r="H4562" s="9">
        <v>1.2184E-2</v>
      </c>
      <c r="I4562" s="10">
        <v>12732.86</v>
      </c>
      <c r="J4562" s="11"/>
      <c r="K4562" s="7" t="s">
        <v>705</v>
      </c>
      <c r="L4562" s="12">
        <v>15</v>
      </c>
      <c r="M4562" s="11"/>
      <c r="N4562" s="38">
        <f>I4562*(100-$B$4)*(100-$B$5)/10000</f>
        <v>12732.86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35.1" customHeight="1" outlineLevel="5" x14ac:dyDescent="0.2">
      <c r="A4563" s="6" t="s">
        <v>9115</v>
      </c>
      <c r="B4563" s="7" t="s">
        <v>9116</v>
      </c>
      <c r="C4563" s="7" t="s">
        <v>34</v>
      </c>
      <c r="D4563" s="7" t="s">
        <v>61</v>
      </c>
      <c r="E4563" s="7" t="s">
        <v>9090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9117</v>
      </c>
      <c r="B4564" s="7" t="s">
        <v>9118</v>
      </c>
      <c r="C4564" s="7" t="s">
        <v>34</v>
      </c>
      <c r="D4564" s="7" t="s">
        <v>61</v>
      </c>
      <c r="E4564" s="7" t="s">
        <v>9090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9119</v>
      </c>
      <c r="B4565" s="7" t="s">
        <v>9120</v>
      </c>
      <c r="C4565" s="7" t="s">
        <v>34</v>
      </c>
      <c r="D4565" s="7" t="s">
        <v>61</v>
      </c>
      <c r="E4565" s="7" t="s">
        <v>9090</v>
      </c>
      <c r="F4565" s="7" t="s">
        <v>31</v>
      </c>
      <c r="G4565" s="8">
        <v>4</v>
      </c>
      <c r="H4565" s="9">
        <v>1.2184E-2</v>
      </c>
      <c r="I4565" s="10">
        <v>18436.71</v>
      </c>
      <c r="J4565" s="11"/>
      <c r="K4565" s="7" t="s">
        <v>92</v>
      </c>
      <c r="L4565" s="12">
        <v>30</v>
      </c>
      <c r="M4565" s="11"/>
      <c r="N4565" s="38">
        <f>I4565*(100-$B$4)*(100-$B$5)/10000</f>
        <v>18436.71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9121</v>
      </c>
      <c r="B4566" s="7" t="s">
        <v>9122</v>
      </c>
      <c r="C4566" s="7" t="s">
        <v>34</v>
      </c>
      <c r="D4566" s="7" t="s">
        <v>61</v>
      </c>
      <c r="E4566" s="7" t="s">
        <v>331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9123</v>
      </c>
      <c r="B4567" s="7" t="s">
        <v>9124</v>
      </c>
      <c r="C4567" s="7" t="s">
        <v>34</v>
      </c>
      <c r="D4567" s="7" t="s">
        <v>61</v>
      </c>
      <c r="E4567" s="7" t="s">
        <v>9090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35.1" customHeight="1" outlineLevel="5" x14ac:dyDescent="0.2">
      <c r="A4568" s="6" t="s">
        <v>9125</v>
      </c>
      <c r="B4568" s="7" t="s">
        <v>9126</v>
      </c>
      <c r="C4568" s="7" t="s">
        <v>124</v>
      </c>
      <c r="D4568" s="7" t="s">
        <v>29</v>
      </c>
      <c r="E4568" s="7" t="s">
        <v>2810</v>
      </c>
      <c r="F4568" s="7" t="s">
        <v>31</v>
      </c>
      <c r="G4568" s="8">
        <v>4</v>
      </c>
      <c r="H4568" s="9">
        <v>1.2184E-2</v>
      </c>
      <c r="I4568" s="10">
        <v>10646.02</v>
      </c>
      <c r="J4568" s="11"/>
      <c r="K4568" s="7"/>
      <c r="L4568" s="12">
        <v>15</v>
      </c>
      <c r="M4568" s="11"/>
      <c r="N4568" s="38">
        <f>I4568*(100-$B$4)*(100-$B$5)/10000</f>
        <v>10646.02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35.1" customHeight="1" outlineLevel="5" x14ac:dyDescent="0.2">
      <c r="A4569" s="6" t="s">
        <v>9127</v>
      </c>
      <c r="B4569" s="7" t="s">
        <v>9128</v>
      </c>
      <c r="C4569" s="7" t="s">
        <v>124</v>
      </c>
      <c r="D4569" s="7" t="s">
        <v>29</v>
      </c>
      <c r="E4569" s="7" t="s">
        <v>9129</v>
      </c>
      <c r="F4569" s="7" t="s">
        <v>31</v>
      </c>
      <c r="G4569" s="8">
        <v>4</v>
      </c>
      <c r="H4569" s="9">
        <v>1.2184E-2</v>
      </c>
      <c r="I4569" s="10">
        <v>10646.02</v>
      </c>
      <c r="J4569" s="11"/>
      <c r="K4569" s="7"/>
      <c r="L4569" s="12">
        <v>15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9130</v>
      </c>
      <c r="B4570" s="7" t="s">
        <v>9131</v>
      </c>
      <c r="C4570" s="7" t="s">
        <v>124</v>
      </c>
      <c r="D4570" s="7" t="s">
        <v>29</v>
      </c>
      <c r="E4570" s="7" t="s">
        <v>9129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/>
      <c r="L4570" s="12">
        <v>15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47.1" customHeight="1" outlineLevel="5" x14ac:dyDescent="0.2">
      <c r="A4571" s="6" t="s">
        <v>9132</v>
      </c>
      <c r="B4571" s="7" t="s">
        <v>9133</v>
      </c>
      <c r="C4571" s="7" t="s">
        <v>124</v>
      </c>
      <c r="D4571" s="7" t="s">
        <v>29</v>
      </c>
      <c r="E4571" s="7" t="s">
        <v>9129</v>
      </c>
      <c r="F4571" s="7" t="s">
        <v>31</v>
      </c>
      <c r="G4571" s="8">
        <v>4</v>
      </c>
      <c r="H4571" s="9">
        <v>1.2184E-2</v>
      </c>
      <c r="I4571" s="10">
        <v>12732.86</v>
      </c>
      <c r="J4571" s="11"/>
      <c r="K4571" s="7" t="s">
        <v>705</v>
      </c>
      <c r="L4571" s="12">
        <v>15</v>
      </c>
      <c r="M4571" s="11"/>
      <c r="N4571" s="38">
        <f>I4571*(100-$B$4)*(100-$B$5)/10000</f>
        <v>12732.86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9134</v>
      </c>
      <c r="B4572" s="7" t="s">
        <v>9135</v>
      </c>
      <c r="C4572" s="7" t="s">
        <v>124</v>
      </c>
      <c r="D4572" s="7" t="s">
        <v>29</v>
      </c>
      <c r="E4572" s="7" t="s">
        <v>9129</v>
      </c>
      <c r="F4572" s="7" t="s">
        <v>31</v>
      </c>
      <c r="G4572" s="8">
        <v>4</v>
      </c>
      <c r="H4572" s="9">
        <v>1.2184E-2</v>
      </c>
      <c r="I4572" s="10">
        <v>12732.86</v>
      </c>
      <c r="J4572" s="11"/>
      <c r="K4572" s="7" t="s">
        <v>705</v>
      </c>
      <c r="L4572" s="12">
        <v>15</v>
      </c>
      <c r="M4572" s="11"/>
      <c r="N4572" s="38">
        <f>I4572*(100-$B$4)*(100-$B$5)/10000</f>
        <v>12732.86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47.1" customHeight="1" outlineLevel="5" x14ac:dyDescent="0.2">
      <c r="A4573" s="6" t="s">
        <v>9136</v>
      </c>
      <c r="B4573" s="7" t="s">
        <v>9137</v>
      </c>
      <c r="C4573" s="7" t="s">
        <v>124</v>
      </c>
      <c r="D4573" s="7" t="s">
        <v>29</v>
      </c>
      <c r="E4573" s="7" t="s">
        <v>2810</v>
      </c>
      <c r="F4573" s="7" t="s">
        <v>31</v>
      </c>
      <c r="G4573" s="8">
        <v>4</v>
      </c>
      <c r="H4573" s="9">
        <v>1.2184E-2</v>
      </c>
      <c r="I4573" s="10">
        <v>12732.86</v>
      </c>
      <c r="J4573" s="11"/>
      <c r="K4573" s="7" t="s">
        <v>705</v>
      </c>
      <c r="L4573" s="12">
        <v>15</v>
      </c>
      <c r="M4573" s="11"/>
      <c r="N4573" s="38">
        <f>I4573*(100-$B$4)*(100-$B$5)/10000</f>
        <v>12732.86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47.1" customHeight="1" outlineLevel="5" x14ac:dyDescent="0.2">
      <c r="A4574" s="6" t="s">
        <v>9138</v>
      </c>
      <c r="B4574" s="7" t="s">
        <v>9139</v>
      </c>
      <c r="C4574" s="7" t="s">
        <v>124</v>
      </c>
      <c r="D4574" s="7" t="s">
        <v>29</v>
      </c>
      <c r="E4574" s="7" t="s">
        <v>9129</v>
      </c>
      <c r="F4574" s="7" t="s">
        <v>31</v>
      </c>
      <c r="G4574" s="8">
        <v>4</v>
      </c>
      <c r="H4574" s="9">
        <v>1.2184E-2</v>
      </c>
      <c r="I4574" s="10">
        <v>18436.71</v>
      </c>
      <c r="J4574" s="11"/>
      <c r="K4574" s="7" t="s">
        <v>92</v>
      </c>
      <c r="L4574" s="12">
        <v>30</v>
      </c>
      <c r="M4574" s="11"/>
      <c r="N4574" s="38">
        <f>I4574*(100-$B$4)*(100-$B$5)/10000</f>
        <v>18436.71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9140</v>
      </c>
      <c r="B4575" s="7" t="s">
        <v>9141</v>
      </c>
      <c r="C4575" s="7" t="s">
        <v>124</v>
      </c>
      <c r="D4575" s="7" t="s">
        <v>29</v>
      </c>
      <c r="E4575" s="7" t="s">
        <v>2810</v>
      </c>
      <c r="F4575" s="7" t="s">
        <v>31</v>
      </c>
      <c r="G4575" s="8">
        <v>4</v>
      </c>
      <c r="H4575" s="9">
        <v>1.2184E-2</v>
      </c>
      <c r="I4575" s="10">
        <v>18436.71</v>
      </c>
      <c r="J4575" s="11"/>
      <c r="K4575" s="7" t="s">
        <v>92</v>
      </c>
      <c r="L4575" s="12">
        <v>30</v>
      </c>
      <c r="M4575" s="11"/>
      <c r="N4575" s="38">
        <f>I4575*(100-$B$4)*(100-$B$5)/10000</f>
        <v>18436.71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9142</v>
      </c>
      <c r="B4576" s="7" t="s">
        <v>9143</v>
      </c>
      <c r="C4576" s="7" t="s">
        <v>124</v>
      </c>
      <c r="D4576" s="7" t="s">
        <v>29</v>
      </c>
      <c r="E4576" s="7" t="s">
        <v>9129</v>
      </c>
      <c r="F4576" s="7" t="s">
        <v>31</v>
      </c>
      <c r="G4576" s="8">
        <v>4</v>
      </c>
      <c r="H4576" s="9">
        <v>1.2184E-2</v>
      </c>
      <c r="I4576" s="10">
        <v>18436.71</v>
      </c>
      <c r="J4576" s="11"/>
      <c r="K4576" s="7" t="s">
        <v>92</v>
      </c>
      <c r="L4576" s="12">
        <v>30</v>
      </c>
      <c r="M4576" s="11"/>
      <c r="N4576" s="38">
        <f>I4576*(100-$B$4)*(100-$B$5)/10000</f>
        <v>18436.71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35.1" customHeight="1" outlineLevel="5" x14ac:dyDescent="0.2">
      <c r="A4577" s="6" t="s">
        <v>9144</v>
      </c>
      <c r="B4577" s="7" t="s">
        <v>9145</v>
      </c>
      <c r="C4577" s="7" t="s">
        <v>124</v>
      </c>
      <c r="D4577" s="7" t="s">
        <v>29</v>
      </c>
      <c r="E4577" s="7" t="s">
        <v>9129</v>
      </c>
      <c r="F4577" s="7" t="s">
        <v>31</v>
      </c>
      <c r="G4577" s="8">
        <v>4</v>
      </c>
      <c r="H4577" s="9">
        <v>1.2184E-2</v>
      </c>
      <c r="I4577" s="10">
        <v>10646.02</v>
      </c>
      <c r="J4577" s="11"/>
      <c r="K4577" s="7" t="s">
        <v>406</v>
      </c>
      <c r="L4577" s="12">
        <v>25</v>
      </c>
      <c r="M4577" s="11"/>
      <c r="N4577" s="38">
        <f>I4577*(100-$B$4)*(100-$B$5)/10000</f>
        <v>10646.02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35.1" customHeight="1" outlineLevel="5" x14ac:dyDescent="0.2">
      <c r="A4578" s="6" t="s">
        <v>9146</v>
      </c>
      <c r="B4578" s="7" t="s">
        <v>9147</v>
      </c>
      <c r="C4578" s="7" t="s">
        <v>124</v>
      </c>
      <c r="D4578" s="7" t="s">
        <v>29</v>
      </c>
      <c r="E4578" s="7" t="s">
        <v>2810</v>
      </c>
      <c r="F4578" s="7" t="s">
        <v>31</v>
      </c>
      <c r="G4578" s="8">
        <v>4</v>
      </c>
      <c r="H4578" s="9">
        <v>1.2184E-2</v>
      </c>
      <c r="I4578" s="10">
        <v>10646.02</v>
      </c>
      <c r="J4578" s="11"/>
      <c r="K4578" s="7" t="s">
        <v>406</v>
      </c>
      <c r="L4578" s="12">
        <v>25</v>
      </c>
      <c r="M4578" s="11"/>
      <c r="N4578" s="38">
        <f>I4578*(100-$B$4)*(100-$B$5)/10000</f>
        <v>10646.02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9148</v>
      </c>
      <c r="B4579" s="7" t="s">
        <v>9149</v>
      </c>
      <c r="C4579" s="7" t="s">
        <v>124</v>
      </c>
      <c r="D4579" s="7" t="s">
        <v>29</v>
      </c>
      <c r="E4579" s="7" t="s">
        <v>9129</v>
      </c>
      <c r="F4579" s="7" t="s">
        <v>31</v>
      </c>
      <c r="G4579" s="8">
        <v>3.2</v>
      </c>
      <c r="H4579" s="9">
        <v>1.3806000000000001E-2</v>
      </c>
      <c r="I4579" s="10">
        <v>10646.02</v>
      </c>
      <c r="J4579" s="11"/>
      <c r="K4579" s="7" t="s">
        <v>406</v>
      </c>
      <c r="L4579" s="12">
        <v>25</v>
      </c>
      <c r="M4579" s="11"/>
      <c r="N4579" s="38">
        <f>I4579*(100-$B$4)*(100-$B$5)/10000</f>
        <v>10646.02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5.1" customHeight="1" outlineLevel="5" x14ac:dyDescent="0.2">
      <c r="A4580" s="6" t="s">
        <v>9150</v>
      </c>
      <c r="B4580" s="7" t="s">
        <v>9151</v>
      </c>
      <c r="C4580" s="7" t="s">
        <v>124</v>
      </c>
      <c r="D4580" s="7" t="s">
        <v>61</v>
      </c>
      <c r="E4580" s="7" t="s">
        <v>9129</v>
      </c>
      <c r="F4580" s="7" t="s">
        <v>31</v>
      </c>
      <c r="G4580" s="8">
        <v>4</v>
      </c>
      <c r="H4580" s="9">
        <v>1.2184E-2</v>
      </c>
      <c r="I4580" s="10">
        <v>10646.02</v>
      </c>
      <c r="J4580" s="11"/>
      <c r="K4580" s="7"/>
      <c r="L4580" s="12">
        <v>15</v>
      </c>
      <c r="M4580" s="11"/>
      <c r="N4580" s="38">
        <f>I4580*(100-$B$4)*(100-$B$5)/10000</f>
        <v>10646.02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9152</v>
      </c>
      <c r="B4581" s="7" t="s">
        <v>9153</v>
      </c>
      <c r="C4581" s="7" t="s">
        <v>124</v>
      </c>
      <c r="D4581" s="7" t="s">
        <v>61</v>
      </c>
      <c r="E4581" s="7" t="s">
        <v>9129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/>
      <c r="L4581" s="12">
        <v>15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9154</v>
      </c>
      <c r="B4582" s="7" t="s">
        <v>9155</v>
      </c>
      <c r="C4582" s="7" t="s">
        <v>124</v>
      </c>
      <c r="D4582" s="7" t="s">
        <v>61</v>
      </c>
      <c r="E4582" s="7" t="s">
        <v>2810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/>
      <c r="L4582" s="12">
        <v>15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9156</v>
      </c>
      <c r="B4583" s="7" t="s">
        <v>9157</v>
      </c>
      <c r="C4583" s="7" t="s">
        <v>124</v>
      </c>
      <c r="D4583" s="7" t="s">
        <v>61</v>
      </c>
      <c r="E4583" s="7" t="s">
        <v>2810</v>
      </c>
      <c r="F4583" s="7" t="s">
        <v>31</v>
      </c>
      <c r="G4583" s="8">
        <v>4</v>
      </c>
      <c r="H4583" s="9">
        <v>1.2184E-2</v>
      </c>
      <c r="I4583" s="10">
        <v>12732.86</v>
      </c>
      <c r="J4583" s="11"/>
      <c r="K4583" s="7" t="s">
        <v>705</v>
      </c>
      <c r="L4583" s="12">
        <v>15</v>
      </c>
      <c r="M4583" s="11"/>
      <c r="N4583" s="38">
        <f>I4583*(100-$B$4)*(100-$B$5)/10000</f>
        <v>12732.86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9158</v>
      </c>
      <c r="B4584" s="7" t="s">
        <v>9159</v>
      </c>
      <c r="C4584" s="7" t="s">
        <v>124</v>
      </c>
      <c r="D4584" s="7" t="s">
        <v>61</v>
      </c>
      <c r="E4584" s="7" t="s">
        <v>9129</v>
      </c>
      <c r="F4584" s="7" t="s">
        <v>31</v>
      </c>
      <c r="G4584" s="8">
        <v>4</v>
      </c>
      <c r="H4584" s="9">
        <v>1.2184E-2</v>
      </c>
      <c r="I4584" s="10">
        <v>12732.86</v>
      </c>
      <c r="J4584" s="11"/>
      <c r="K4584" s="7" t="s">
        <v>705</v>
      </c>
      <c r="L4584" s="12">
        <v>15</v>
      </c>
      <c r="M4584" s="11"/>
      <c r="N4584" s="38">
        <f>I4584*(100-$B$4)*(100-$B$5)/10000</f>
        <v>12732.86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47.1" customHeight="1" outlineLevel="5" x14ac:dyDescent="0.2">
      <c r="A4585" s="6" t="s">
        <v>9160</v>
      </c>
      <c r="B4585" s="7" t="s">
        <v>9161</v>
      </c>
      <c r="C4585" s="7" t="s">
        <v>124</v>
      </c>
      <c r="D4585" s="7" t="s">
        <v>61</v>
      </c>
      <c r="E4585" s="7" t="s">
        <v>9129</v>
      </c>
      <c r="F4585" s="7" t="s">
        <v>31</v>
      </c>
      <c r="G4585" s="8">
        <v>4</v>
      </c>
      <c r="H4585" s="9">
        <v>1.2184E-2</v>
      </c>
      <c r="I4585" s="10">
        <v>12732.86</v>
      </c>
      <c r="J4585" s="11"/>
      <c r="K4585" s="7" t="s">
        <v>705</v>
      </c>
      <c r="L4585" s="12">
        <v>15</v>
      </c>
      <c r="M4585" s="11"/>
      <c r="N4585" s="38">
        <f>I4585*(100-$B$4)*(100-$B$5)/10000</f>
        <v>12732.86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47.1" customHeight="1" outlineLevel="5" x14ac:dyDescent="0.2">
      <c r="A4586" s="6" t="s">
        <v>9162</v>
      </c>
      <c r="B4586" s="7" t="s">
        <v>9163</v>
      </c>
      <c r="C4586" s="7" t="s">
        <v>124</v>
      </c>
      <c r="D4586" s="7" t="s">
        <v>61</v>
      </c>
      <c r="E4586" s="7" t="s">
        <v>9129</v>
      </c>
      <c r="F4586" s="7" t="s">
        <v>31</v>
      </c>
      <c r="G4586" s="8">
        <v>4</v>
      </c>
      <c r="H4586" s="9">
        <v>1.2184E-2</v>
      </c>
      <c r="I4586" s="10">
        <v>18436.71</v>
      </c>
      <c r="J4586" s="11"/>
      <c r="K4586" s="7" t="s">
        <v>92</v>
      </c>
      <c r="L4586" s="12">
        <v>30</v>
      </c>
      <c r="M4586" s="11"/>
      <c r="N4586" s="38">
        <f>I4586*(100-$B$4)*(100-$B$5)/10000</f>
        <v>18436.71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9164</v>
      </c>
      <c r="B4587" s="7" t="s">
        <v>9165</v>
      </c>
      <c r="C4587" s="7" t="s">
        <v>124</v>
      </c>
      <c r="D4587" s="7" t="s">
        <v>61</v>
      </c>
      <c r="E4587" s="7" t="s">
        <v>2810</v>
      </c>
      <c r="F4587" s="7" t="s">
        <v>31</v>
      </c>
      <c r="G4587" s="8">
        <v>4</v>
      </c>
      <c r="H4587" s="9">
        <v>1.2184E-2</v>
      </c>
      <c r="I4587" s="10">
        <v>18436.71</v>
      </c>
      <c r="J4587" s="11"/>
      <c r="K4587" s="7" t="s">
        <v>92</v>
      </c>
      <c r="L4587" s="12">
        <v>30</v>
      </c>
      <c r="M4587" s="11"/>
      <c r="N4587" s="38">
        <f>I4587*(100-$B$4)*(100-$B$5)/10000</f>
        <v>18436.71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7.1" customHeight="1" outlineLevel="5" x14ac:dyDescent="0.2">
      <c r="A4588" s="6" t="s">
        <v>9166</v>
      </c>
      <c r="B4588" s="7" t="s">
        <v>9167</v>
      </c>
      <c r="C4588" s="7" t="s">
        <v>124</v>
      </c>
      <c r="D4588" s="7" t="s">
        <v>61</v>
      </c>
      <c r="E4588" s="7" t="s">
        <v>9129</v>
      </c>
      <c r="F4588" s="7" t="s">
        <v>31</v>
      </c>
      <c r="G4588" s="8">
        <v>4</v>
      </c>
      <c r="H4588" s="9">
        <v>1.2184E-2</v>
      </c>
      <c r="I4588" s="10">
        <v>18436.71</v>
      </c>
      <c r="J4588" s="11"/>
      <c r="K4588" s="7" t="s">
        <v>92</v>
      </c>
      <c r="L4588" s="12">
        <v>30</v>
      </c>
      <c r="M4588" s="11"/>
      <c r="N4588" s="38">
        <f>I4588*(100-$B$4)*(100-$B$5)/10000</f>
        <v>18436.71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35.1" customHeight="1" outlineLevel="5" x14ac:dyDescent="0.2">
      <c r="A4589" s="6" t="s">
        <v>9168</v>
      </c>
      <c r="B4589" s="7" t="s">
        <v>9169</v>
      </c>
      <c r="C4589" s="7" t="s">
        <v>124</v>
      </c>
      <c r="D4589" s="7" t="s">
        <v>61</v>
      </c>
      <c r="E4589" s="7" t="s">
        <v>9129</v>
      </c>
      <c r="F4589" s="7" t="s">
        <v>31</v>
      </c>
      <c r="G4589" s="8">
        <v>4</v>
      </c>
      <c r="H4589" s="9">
        <v>1.2184E-2</v>
      </c>
      <c r="I4589" s="10">
        <v>10646.02</v>
      </c>
      <c r="J4589" s="11"/>
      <c r="K4589" s="7" t="s">
        <v>406</v>
      </c>
      <c r="L4589" s="12">
        <v>25</v>
      </c>
      <c r="M4589" s="11"/>
      <c r="N4589" s="38">
        <f>I4589*(100-$B$4)*(100-$B$5)/10000</f>
        <v>10646.02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35.1" customHeight="1" outlineLevel="5" x14ac:dyDescent="0.2">
      <c r="A4590" s="6" t="s">
        <v>9170</v>
      </c>
      <c r="B4590" s="7" t="s">
        <v>9171</v>
      </c>
      <c r="C4590" s="7" t="s">
        <v>124</v>
      </c>
      <c r="D4590" s="7" t="s">
        <v>61</v>
      </c>
      <c r="E4590" s="7" t="s">
        <v>2810</v>
      </c>
      <c r="F4590" s="7" t="s">
        <v>31</v>
      </c>
      <c r="G4590" s="8">
        <v>4</v>
      </c>
      <c r="H4590" s="9">
        <v>1.2184E-2</v>
      </c>
      <c r="I4590" s="10">
        <v>10646.02</v>
      </c>
      <c r="J4590" s="11"/>
      <c r="K4590" s="7" t="s">
        <v>406</v>
      </c>
      <c r="L4590" s="12">
        <v>25</v>
      </c>
      <c r="M4590" s="11"/>
      <c r="N4590" s="38">
        <f>I4590*(100-$B$4)*(100-$B$5)/10000</f>
        <v>10646.02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9172</v>
      </c>
      <c r="B4591" s="7" t="s">
        <v>9173</v>
      </c>
      <c r="C4591" s="7" t="s">
        <v>124</v>
      </c>
      <c r="D4591" s="7" t="s">
        <v>61</v>
      </c>
      <c r="E4591" s="7" t="s">
        <v>9129</v>
      </c>
      <c r="F4591" s="7" t="s">
        <v>31</v>
      </c>
      <c r="G4591" s="8">
        <v>3.2</v>
      </c>
      <c r="H4591" s="9">
        <v>1.3806000000000001E-2</v>
      </c>
      <c r="I4591" s="10">
        <v>10646.02</v>
      </c>
      <c r="J4591" s="11"/>
      <c r="K4591" s="7" t="s">
        <v>406</v>
      </c>
      <c r="L4591" s="12">
        <v>25</v>
      </c>
      <c r="M4591" s="11"/>
      <c r="N4591" s="38">
        <f>I4591*(100-$B$4)*(100-$B$5)/10000</f>
        <v>10646.02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35.1" customHeight="1" outlineLevel="5" x14ac:dyDescent="0.2">
      <c r="A4592" s="6" t="s">
        <v>9174</v>
      </c>
      <c r="B4592" s="7" t="s">
        <v>9175</v>
      </c>
      <c r="C4592" s="7" t="s">
        <v>47</v>
      </c>
      <c r="D4592" s="7" t="s">
        <v>29</v>
      </c>
      <c r="E4592" s="7" t="s">
        <v>8812</v>
      </c>
      <c r="F4592" s="7" t="s">
        <v>31</v>
      </c>
      <c r="G4592" s="8">
        <v>4</v>
      </c>
      <c r="H4592" s="9">
        <v>1.0153000000000001E-2</v>
      </c>
      <c r="I4592" s="10">
        <v>12837.87</v>
      </c>
      <c r="J4592" s="11"/>
      <c r="K4592" s="7"/>
      <c r="L4592" s="12">
        <v>15</v>
      </c>
      <c r="M4592" s="11"/>
      <c r="N4592" s="38">
        <f>I4592*(100-$B$4)*(100-$B$5)/10000</f>
        <v>12837.87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9176</v>
      </c>
      <c r="B4593" s="7" t="s">
        <v>9177</v>
      </c>
      <c r="C4593" s="7" t="s">
        <v>47</v>
      </c>
      <c r="D4593" s="7" t="s">
        <v>29</v>
      </c>
      <c r="E4593" s="7" t="s">
        <v>9178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9179</v>
      </c>
      <c r="B4594" s="7" t="s">
        <v>9180</v>
      </c>
      <c r="C4594" s="7" t="s">
        <v>47</v>
      </c>
      <c r="D4594" s="7" t="s">
        <v>29</v>
      </c>
      <c r="E4594" s="7" t="s">
        <v>9178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47.1" customHeight="1" outlineLevel="5" x14ac:dyDescent="0.2">
      <c r="A4595" s="6" t="s">
        <v>9181</v>
      </c>
      <c r="B4595" s="7" t="s">
        <v>9182</v>
      </c>
      <c r="C4595" s="7" t="s">
        <v>47</v>
      </c>
      <c r="D4595" s="7" t="s">
        <v>29</v>
      </c>
      <c r="E4595" s="7" t="s">
        <v>8812</v>
      </c>
      <c r="F4595" s="7" t="s">
        <v>31</v>
      </c>
      <c r="G4595" s="8">
        <v>4</v>
      </c>
      <c r="H4595" s="9">
        <v>1.2184E-2</v>
      </c>
      <c r="I4595" s="10">
        <v>14924.66</v>
      </c>
      <c r="J4595" s="11"/>
      <c r="K4595" s="7" t="s">
        <v>705</v>
      </c>
      <c r="L4595" s="12">
        <v>15</v>
      </c>
      <c r="M4595" s="11"/>
      <c r="N4595" s="38">
        <f>I4595*(100-$B$4)*(100-$B$5)/10000</f>
        <v>14924.66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9183</v>
      </c>
      <c r="B4596" s="7" t="s">
        <v>9184</v>
      </c>
      <c r="C4596" s="7" t="s">
        <v>47</v>
      </c>
      <c r="D4596" s="7" t="s">
        <v>29</v>
      </c>
      <c r="E4596" s="7" t="s">
        <v>9178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35.1" customHeight="1" outlineLevel="5" x14ac:dyDescent="0.2">
      <c r="A4597" s="6" t="s">
        <v>9185</v>
      </c>
      <c r="B4597" s="7" t="s">
        <v>9186</v>
      </c>
      <c r="C4597" s="7" t="s">
        <v>47</v>
      </c>
      <c r="D4597" s="7" t="s">
        <v>29</v>
      </c>
      <c r="E4597" s="7" t="s">
        <v>9178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9187</v>
      </c>
      <c r="B4598" s="7" t="s">
        <v>9188</v>
      </c>
      <c r="C4598" s="7" t="s">
        <v>47</v>
      </c>
      <c r="D4598" s="7" t="s">
        <v>29</v>
      </c>
      <c r="E4598" s="7" t="s">
        <v>9178</v>
      </c>
      <c r="F4598" s="7" t="s">
        <v>31</v>
      </c>
      <c r="G4598" s="8">
        <v>4</v>
      </c>
      <c r="H4598" s="9">
        <v>1.2184E-2</v>
      </c>
      <c r="I4598" s="10">
        <v>20628.53</v>
      </c>
      <c r="J4598" s="11"/>
      <c r="K4598" s="7" t="s">
        <v>92</v>
      </c>
      <c r="L4598" s="12">
        <v>30</v>
      </c>
      <c r="M4598" s="11"/>
      <c r="N4598" s="38">
        <f>I4598*(100-$B$4)*(100-$B$5)/10000</f>
        <v>20628.53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9189</v>
      </c>
      <c r="B4599" s="7" t="s">
        <v>9190</v>
      </c>
      <c r="C4599" s="7" t="s">
        <v>47</v>
      </c>
      <c r="D4599" s="7" t="s">
        <v>29</v>
      </c>
      <c r="E4599" s="7" t="s">
        <v>9178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9191</v>
      </c>
      <c r="B4600" s="7" t="s">
        <v>9192</v>
      </c>
      <c r="C4600" s="7" t="s">
        <v>47</v>
      </c>
      <c r="D4600" s="7" t="s">
        <v>29</v>
      </c>
      <c r="E4600" s="7" t="s">
        <v>8812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35.1" customHeight="1" outlineLevel="5" x14ac:dyDescent="0.2">
      <c r="A4601" s="6" t="s">
        <v>9193</v>
      </c>
      <c r="B4601" s="7" t="s">
        <v>9194</v>
      </c>
      <c r="C4601" s="7" t="s">
        <v>47</v>
      </c>
      <c r="D4601" s="7" t="s">
        <v>61</v>
      </c>
      <c r="E4601" s="7" t="s">
        <v>9178</v>
      </c>
      <c r="F4601" s="7" t="s">
        <v>31</v>
      </c>
      <c r="G4601" s="8">
        <v>4</v>
      </c>
      <c r="H4601" s="9">
        <v>1.2184E-2</v>
      </c>
      <c r="I4601" s="10">
        <v>12837.87</v>
      </c>
      <c r="J4601" s="11"/>
      <c r="K4601" s="7"/>
      <c r="L4601" s="12">
        <v>15</v>
      </c>
      <c r="M4601" s="11"/>
      <c r="N4601" s="38">
        <f>I4601*(100-$B$4)*(100-$B$5)/10000</f>
        <v>12837.87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9195</v>
      </c>
      <c r="B4602" s="7" t="s">
        <v>9196</v>
      </c>
      <c r="C4602" s="7" t="s">
        <v>47</v>
      </c>
      <c r="D4602" s="7" t="s">
        <v>61</v>
      </c>
      <c r="E4602" s="7" t="s">
        <v>9178</v>
      </c>
      <c r="F4602" s="7" t="s">
        <v>31</v>
      </c>
      <c r="G4602" s="8">
        <v>4</v>
      </c>
      <c r="H4602" s="9">
        <v>1.2184E-2</v>
      </c>
      <c r="I4602" s="10">
        <v>12837.87</v>
      </c>
      <c r="J4602" s="11"/>
      <c r="K4602" s="7"/>
      <c r="L4602" s="12">
        <v>15</v>
      </c>
      <c r="M4602" s="11"/>
      <c r="N4602" s="38">
        <f>I4602*(100-$B$4)*(100-$B$5)/10000</f>
        <v>12837.87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9197</v>
      </c>
      <c r="B4603" s="7" t="s">
        <v>9198</v>
      </c>
      <c r="C4603" s="7" t="s">
        <v>47</v>
      </c>
      <c r="D4603" s="7" t="s">
        <v>61</v>
      </c>
      <c r="E4603" s="7" t="s">
        <v>8812</v>
      </c>
      <c r="F4603" s="7" t="s">
        <v>31</v>
      </c>
      <c r="G4603" s="8">
        <v>4</v>
      </c>
      <c r="H4603" s="9">
        <v>1.2184E-2</v>
      </c>
      <c r="I4603" s="10">
        <v>12837.87</v>
      </c>
      <c r="J4603" s="11"/>
      <c r="K4603" s="7"/>
      <c r="L4603" s="12">
        <v>15</v>
      </c>
      <c r="M4603" s="11"/>
      <c r="N4603" s="38">
        <f>I4603*(100-$B$4)*(100-$B$5)/10000</f>
        <v>12837.87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47.1" customHeight="1" outlineLevel="5" x14ac:dyDescent="0.2">
      <c r="A4604" s="6" t="s">
        <v>9199</v>
      </c>
      <c r="B4604" s="7" t="s">
        <v>9200</v>
      </c>
      <c r="C4604" s="7" t="s">
        <v>47</v>
      </c>
      <c r="D4604" s="7" t="s">
        <v>61</v>
      </c>
      <c r="E4604" s="7" t="s">
        <v>9178</v>
      </c>
      <c r="F4604" s="7" t="s">
        <v>31</v>
      </c>
      <c r="G4604" s="8">
        <v>4</v>
      </c>
      <c r="H4604" s="9">
        <v>1.2184E-2</v>
      </c>
      <c r="I4604" s="10">
        <v>14924.66</v>
      </c>
      <c r="J4604" s="11"/>
      <c r="K4604" s="7" t="s">
        <v>705</v>
      </c>
      <c r="L4604" s="12">
        <v>15</v>
      </c>
      <c r="M4604" s="11"/>
      <c r="N4604" s="38">
        <f>I4604*(100-$B$4)*(100-$B$5)/10000</f>
        <v>14924.66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47</v>
      </c>
      <c r="D4605" s="7" t="s">
        <v>61</v>
      </c>
      <c r="E4605" s="7" t="s">
        <v>8812</v>
      </c>
      <c r="F4605" s="7" t="s">
        <v>31</v>
      </c>
      <c r="G4605" s="8">
        <v>4</v>
      </c>
      <c r="H4605" s="9">
        <v>1.2184E-2</v>
      </c>
      <c r="I4605" s="10">
        <v>14924.66</v>
      </c>
      <c r="J4605" s="11"/>
      <c r="K4605" s="7" t="s">
        <v>705</v>
      </c>
      <c r="L4605" s="12">
        <v>15</v>
      </c>
      <c r="M4605" s="11"/>
      <c r="N4605" s="38">
        <f>I4605*(100-$B$4)*(100-$B$5)/10000</f>
        <v>14924.66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35.1" customHeight="1" outlineLevel="5" x14ac:dyDescent="0.2">
      <c r="A4606" s="6" t="s">
        <v>9203</v>
      </c>
      <c r="B4606" s="7" t="s">
        <v>9204</v>
      </c>
      <c r="C4606" s="7" t="s">
        <v>47</v>
      </c>
      <c r="D4606" s="7" t="s">
        <v>61</v>
      </c>
      <c r="E4606" s="7" t="s">
        <v>9178</v>
      </c>
      <c r="F4606" s="7" t="s">
        <v>31</v>
      </c>
      <c r="G4606" s="8">
        <v>4</v>
      </c>
      <c r="H4606" s="9">
        <v>1.2184E-2</v>
      </c>
      <c r="I4606" s="10">
        <v>14924.66</v>
      </c>
      <c r="J4606" s="11"/>
      <c r="K4606" s="7" t="s">
        <v>705</v>
      </c>
      <c r="L4606" s="12">
        <v>15</v>
      </c>
      <c r="M4606" s="11"/>
      <c r="N4606" s="38">
        <f>I4606*(100-$B$4)*(100-$B$5)/10000</f>
        <v>14924.66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47.1" customHeight="1" outlineLevel="5" x14ac:dyDescent="0.2">
      <c r="A4607" s="6" t="s">
        <v>9205</v>
      </c>
      <c r="B4607" s="7" t="s">
        <v>9206</v>
      </c>
      <c r="C4607" s="7" t="s">
        <v>47</v>
      </c>
      <c r="D4607" s="7" t="s">
        <v>61</v>
      </c>
      <c r="E4607" s="7" t="s">
        <v>9178</v>
      </c>
      <c r="F4607" s="7" t="s">
        <v>31</v>
      </c>
      <c r="G4607" s="8">
        <v>4</v>
      </c>
      <c r="H4607" s="9">
        <v>1.2184E-2</v>
      </c>
      <c r="I4607" s="10">
        <v>20628.53</v>
      </c>
      <c r="J4607" s="11"/>
      <c r="K4607" s="7" t="s">
        <v>92</v>
      </c>
      <c r="L4607" s="12">
        <v>30</v>
      </c>
      <c r="M4607" s="11"/>
      <c r="N4607" s="38">
        <f>I4607*(100-$B$4)*(100-$B$5)/10000</f>
        <v>20628.53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47</v>
      </c>
      <c r="D4608" s="7" t="s">
        <v>61</v>
      </c>
      <c r="E4608" s="7" t="s">
        <v>8812</v>
      </c>
      <c r="F4608" s="7" t="s">
        <v>31</v>
      </c>
      <c r="G4608" s="8">
        <v>4</v>
      </c>
      <c r="H4608" s="9">
        <v>1.2184E-2</v>
      </c>
      <c r="I4608" s="10">
        <v>20628.53</v>
      </c>
      <c r="J4608" s="11"/>
      <c r="K4608" s="7" t="s">
        <v>92</v>
      </c>
      <c r="L4608" s="12">
        <v>30</v>
      </c>
      <c r="M4608" s="11"/>
      <c r="N4608" s="38">
        <f>I4608*(100-$B$4)*(100-$B$5)/10000</f>
        <v>20628.53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47</v>
      </c>
      <c r="D4609" s="7" t="s">
        <v>61</v>
      </c>
      <c r="E4609" s="7" t="s">
        <v>9178</v>
      </c>
      <c r="F4609" s="7" t="s">
        <v>31</v>
      </c>
      <c r="G4609" s="8">
        <v>4</v>
      </c>
      <c r="H4609" s="9">
        <v>1.2184E-2</v>
      </c>
      <c r="I4609" s="10">
        <v>20628.53</v>
      </c>
      <c r="J4609" s="11"/>
      <c r="K4609" s="7" t="s">
        <v>92</v>
      </c>
      <c r="L4609" s="12">
        <v>30</v>
      </c>
      <c r="M4609" s="11"/>
      <c r="N4609" s="38">
        <f>I4609*(100-$B$4)*(100-$B$5)/10000</f>
        <v>20628.53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35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9213</v>
      </c>
      <c r="F4610" s="7" t="s">
        <v>31</v>
      </c>
      <c r="G4610" s="8">
        <v>4</v>
      </c>
      <c r="H4610" s="9">
        <v>1.2184E-2</v>
      </c>
      <c r="I4610" s="10">
        <v>14559.99</v>
      </c>
      <c r="J4610" s="11"/>
      <c r="K4610" s="7"/>
      <c r="L4610" s="12">
        <v>15</v>
      </c>
      <c r="M4610" s="11"/>
      <c r="N4610" s="38">
        <f>I4610*(100-$B$4)*(100-$B$5)/10000</f>
        <v>14559.99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9214</v>
      </c>
      <c r="B4611" s="7" t="s">
        <v>9215</v>
      </c>
      <c r="C4611" s="7" t="s">
        <v>6331</v>
      </c>
      <c r="D4611" s="7" t="s">
        <v>29</v>
      </c>
      <c r="E4611" s="7" t="s">
        <v>9216</v>
      </c>
      <c r="F4611" s="7" t="s">
        <v>31</v>
      </c>
      <c r="G4611" s="8">
        <v>4</v>
      </c>
      <c r="H4611" s="9">
        <v>1.2184E-2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9217</v>
      </c>
      <c r="B4612" s="7" t="s">
        <v>9218</v>
      </c>
      <c r="C4612" s="7" t="s">
        <v>6331</v>
      </c>
      <c r="D4612" s="7" t="s">
        <v>29</v>
      </c>
      <c r="E4612" s="7" t="s">
        <v>9216</v>
      </c>
      <c r="F4612" s="7" t="s">
        <v>31</v>
      </c>
      <c r="G4612" s="8">
        <v>4</v>
      </c>
      <c r="H4612" s="9">
        <v>1.2184E-2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9219</v>
      </c>
      <c r="B4613" s="7" t="s">
        <v>9220</v>
      </c>
      <c r="C4613" s="7" t="s">
        <v>6331</v>
      </c>
      <c r="D4613" s="7" t="s">
        <v>29</v>
      </c>
      <c r="E4613" s="7" t="s">
        <v>9216</v>
      </c>
      <c r="F4613" s="7" t="s">
        <v>31</v>
      </c>
      <c r="G4613" s="8">
        <v>4</v>
      </c>
      <c r="H4613" s="9">
        <v>1.2184E-2</v>
      </c>
      <c r="I4613" s="10">
        <v>16646.849999999999</v>
      </c>
      <c r="J4613" s="11"/>
      <c r="K4613" s="7" t="s">
        <v>705</v>
      </c>
      <c r="L4613" s="12">
        <v>15</v>
      </c>
      <c r="M4613" s="11"/>
      <c r="N4613" s="38">
        <f>I4613*(100-$B$4)*(100-$B$5)/10000</f>
        <v>16646.849999999999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47.1" customHeight="1" outlineLevel="5" x14ac:dyDescent="0.2">
      <c r="A4614" s="6" t="s">
        <v>9221</v>
      </c>
      <c r="B4614" s="7" t="s">
        <v>9222</v>
      </c>
      <c r="C4614" s="7" t="s">
        <v>6331</v>
      </c>
      <c r="D4614" s="7" t="s">
        <v>29</v>
      </c>
      <c r="E4614" s="7" t="s">
        <v>9213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47.1" customHeight="1" outlineLevel="5" x14ac:dyDescent="0.2">
      <c r="A4615" s="6" t="s">
        <v>9223</v>
      </c>
      <c r="B4615" s="7" t="s">
        <v>9224</v>
      </c>
      <c r="C4615" s="7" t="s">
        <v>6331</v>
      </c>
      <c r="D4615" s="7" t="s">
        <v>29</v>
      </c>
      <c r="E4615" s="7" t="s">
        <v>9216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9225</v>
      </c>
      <c r="B4616" s="7" t="s">
        <v>9226</v>
      </c>
      <c r="C4616" s="7" t="s">
        <v>6331</v>
      </c>
      <c r="D4616" s="7" t="s">
        <v>29</v>
      </c>
      <c r="E4616" s="7" t="s">
        <v>9213</v>
      </c>
      <c r="F4616" s="7" t="s">
        <v>31</v>
      </c>
      <c r="G4616" s="8">
        <v>4</v>
      </c>
      <c r="H4616" s="9">
        <v>1.2184E-2</v>
      </c>
      <c r="I4616" s="10">
        <v>22350.68</v>
      </c>
      <c r="J4616" s="11"/>
      <c r="K4616" s="7" t="s">
        <v>92</v>
      </c>
      <c r="L4616" s="12">
        <v>30</v>
      </c>
      <c r="M4616" s="11"/>
      <c r="N4616" s="38">
        <f>I4616*(100-$B$4)*(100-$B$5)/10000</f>
        <v>22350.68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9227</v>
      </c>
      <c r="B4617" s="7" t="s">
        <v>9228</v>
      </c>
      <c r="C4617" s="7" t="s">
        <v>6331</v>
      </c>
      <c r="D4617" s="7" t="s">
        <v>29</v>
      </c>
      <c r="E4617" s="7" t="s">
        <v>9216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9229</v>
      </c>
      <c r="B4618" s="7" t="s">
        <v>9230</v>
      </c>
      <c r="C4618" s="7" t="s">
        <v>6331</v>
      </c>
      <c r="D4618" s="7" t="s">
        <v>29</v>
      </c>
      <c r="E4618" s="7" t="s">
        <v>9216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35.1" customHeight="1" outlineLevel="5" x14ac:dyDescent="0.2">
      <c r="A4619" s="6" t="s">
        <v>9231</v>
      </c>
      <c r="B4619" s="7" t="s">
        <v>9232</v>
      </c>
      <c r="C4619" s="7" t="s">
        <v>6331</v>
      </c>
      <c r="D4619" s="7" t="s">
        <v>61</v>
      </c>
      <c r="E4619" s="7" t="s">
        <v>9216</v>
      </c>
      <c r="F4619" s="7" t="s">
        <v>31</v>
      </c>
      <c r="G4619" s="8">
        <v>4</v>
      </c>
      <c r="H4619" s="9">
        <v>1.2184E-2</v>
      </c>
      <c r="I4619" s="10">
        <v>14559.99</v>
      </c>
      <c r="J4619" s="11"/>
      <c r="K4619" s="7"/>
      <c r="L4619" s="12">
        <v>15</v>
      </c>
      <c r="M4619" s="11"/>
      <c r="N4619" s="38">
        <f>I4619*(100-$B$4)*(100-$B$5)/10000</f>
        <v>14559.99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35.1" customHeight="1" outlineLevel="5" x14ac:dyDescent="0.2">
      <c r="A4620" s="6" t="s">
        <v>9233</v>
      </c>
      <c r="B4620" s="7" t="s">
        <v>9234</v>
      </c>
      <c r="C4620" s="7" t="s">
        <v>6331</v>
      </c>
      <c r="D4620" s="7" t="s">
        <v>61</v>
      </c>
      <c r="E4620" s="7" t="s">
        <v>9213</v>
      </c>
      <c r="F4620" s="7" t="s">
        <v>31</v>
      </c>
      <c r="G4620" s="8">
        <v>4</v>
      </c>
      <c r="H4620" s="9">
        <v>1.2184E-2</v>
      </c>
      <c r="I4620" s="10">
        <v>14559.99</v>
      </c>
      <c r="J4620" s="11"/>
      <c r="K4620" s="7"/>
      <c r="L4620" s="12">
        <v>15</v>
      </c>
      <c r="M4620" s="11"/>
      <c r="N4620" s="38">
        <f>I4620*(100-$B$4)*(100-$B$5)/10000</f>
        <v>14559.99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35.1" customHeight="1" outlineLevel="5" x14ac:dyDescent="0.2">
      <c r="A4621" s="6" t="s">
        <v>9235</v>
      </c>
      <c r="B4621" s="7" t="s">
        <v>9236</v>
      </c>
      <c r="C4621" s="7" t="s">
        <v>6331</v>
      </c>
      <c r="D4621" s="7" t="s">
        <v>61</v>
      </c>
      <c r="E4621" s="7" t="s">
        <v>9216</v>
      </c>
      <c r="F4621" s="7" t="s">
        <v>31</v>
      </c>
      <c r="G4621" s="8">
        <v>4</v>
      </c>
      <c r="H4621" s="9">
        <v>1.2184E-2</v>
      </c>
      <c r="I4621" s="10">
        <v>14559.99</v>
      </c>
      <c r="J4621" s="11"/>
      <c r="K4621" s="7"/>
      <c r="L4621" s="12">
        <v>15</v>
      </c>
      <c r="M4621" s="11"/>
      <c r="N4621" s="38">
        <f>I4621*(100-$B$4)*(100-$B$5)/10000</f>
        <v>14559.99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47.1" customHeight="1" outlineLevel="5" x14ac:dyDescent="0.2">
      <c r="A4622" s="6" t="s">
        <v>9237</v>
      </c>
      <c r="B4622" s="7" t="s">
        <v>9238</v>
      </c>
      <c r="C4622" s="7" t="s">
        <v>6331</v>
      </c>
      <c r="D4622" s="7" t="s">
        <v>61</v>
      </c>
      <c r="E4622" s="7" t="s">
        <v>9213</v>
      </c>
      <c r="F4622" s="7" t="s">
        <v>31</v>
      </c>
      <c r="G4622" s="8">
        <v>4</v>
      </c>
      <c r="H4622" s="9">
        <v>1.2184E-2</v>
      </c>
      <c r="I4622" s="10">
        <v>16646.849999999999</v>
      </c>
      <c r="J4622" s="11"/>
      <c r="K4622" s="7" t="s">
        <v>705</v>
      </c>
      <c r="L4622" s="12">
        <v>15</v>
      </c>
      <c r="M4622" s="11"/>
      <c r="N4622" s="38">
        <f>I4622*(100-$B$4)*(100-$B$5)/10000</f>
        <v>16646.849999999999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9239</v>
      </c>
      <c r="B4623" s="7" t="s">
        <v>9240</v>
      </c>
      <c r="C4623" s="7" t="s">
        <v>6331</v>
      </c>
      <c r="D4623" s="7" t="s">
        <v>61</v>
      </c>
      <c r="E4623" s="7" t="s">
        <v>9216</v>
      </c>
      <c r="F4623" s="7" t="s">
        <v>31</v>
      </c>
      <c r="G4623" s="8">
        <v>4</v>
      </c>
      <c r="H4623" s="9">
        <v>1.2184E-2</v>
      </c>
      <c r="I4623" s="10">
        <v>16646.849999999999</v>
      </c>
      <c r="J4623" s="11"/>
      <c r="K4623" s="7" t="s">
        <v>705</v>
      </c>
      <c r="L4623" s="12">
        <v>15</v>
      </c>
      <c r="M4623" s="11"/>
      <c r="N4623" s="38">
        <f>I4623*(100-$B$4)*(100-$B$5)/10000</f>
        <v>16646.849999999999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9241</v>
      </c>
      <c r="B4624" s="7" t="s">
        <v>9242</v>
      </c>
      <c r="C4624" s="7" t="s">
        <v>6331</v>
      </c>
      <c r="D4624" s="7" t="s">
        <v>61</v>
      </c>
      <c r="E4624" s="7" t="s">
        <v>9216</v>
      </c>
      <c r="F4624" s="7" t="s">
        <v>31</v>
      </c>
      <c r="G4624" s="8">
        <v>4</v>
      </c>
      <c r="H4624" s="9">
        <v>1.2184E-2</v>
      </c>
      <c r="I4624" s="10">
        <v>16646.849999999999</v>
      </c>
      <c r="J4624" s="11"/>
      <c r="K4624" s="7" t="s">
        <v>705</v>
      </c>
      <c r="L4624" s="12">
        <v>15</v>
      </c>
      <c r="M4624" s="11"/>
      <c r="N4624" s="38">
        <f>I4624*(100-$B$4)*(100-$B$5)/10000</f>
        <v>16646.849999999999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47.1" customHeight="1" outlineLevel="5" x14ac:dyDescent="0.2">
      <c r="A4625" s="6" t="s">
        <v>9243</v>
      </c>
      <c r="B4625" s="7" t="s">
        <v>9244</v>
      </c>
      <c r="C4625" s="7" t="s">
        <v>6331</v>
      </c>
      <c r="D4625" s="7" t="s">
        <v>61</v>
      </c>
      <c r="E4625" s="7" t="s">
        <v>9216</v>
      </c>
      <c r="F4625" s="7" t="s">
        <v>31</v>
      </c>
      <c r="G4625" s="8">
        <v>4</v>
      </c>
      <c r="H4625" s="9">
        <v>1.2184E-2</v>
      </c>
      <c r="I4625" s="10">
        <v>22350.68</v>
      </c>
      <c r="J4625" s="11"/>
      <c r="K4625" s="7" t="s">
        <v>92</v>
      </c>
      <c r="L4625" s="12">
        <v>30</v>
      </c>
      <c r="M4625" s="11"/>
      <c r="N4625" s="38">
        <f>I4625*(100-$B$4)*(100-$B$5)/10000</f>
        <v>22350.68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9245</v>
      </c>
      <c r="B4626" s="7" t="s">
        <v>9246</v>
      </c>
      <c r="C4626" s="7" t="s">
        <v>6331</v>
      </c>
      <c r="D4626" s="7" t="s">
        <v>61</v>
      </c>
      <c r="E4626" s="7" t="s">
        <v>9213</v>
      </c>
      <c r="F4626" s="7" t="s">
        <v>31</v>
      </c>
      <c r="G4626" s="8">
        <v>4</v>
      </c>
      <c r="H4626" s="9">
        <v>1.2184E-2</v>
      </c>
      <c r="I4626" s="10">
        <v>22350.68</v>
      </c>
      <c r="J4626" s="11"/>
      <c r="K4626" s="7" t="s">
        <v>92</v>
      </c>
      <c r="L4626" s="12">
        <v>30</v>
      </c>
      <c r="M4626" s="11"/>
      <c r="N4626" s="38">
        <f>I4626*(100-$B$4)*(100-$B$5)/10000</f>
        <v>22350.68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47.1" customHeight="1" outlineLevel="5" x14ac:dyDescent="0.2">
      <c r="A4627" s="6" t="s">
        <v>9247</v>
      </c>
      <c r="B4627" s="7" t="s">
        <v>9248</v>
      </c>
      <c r="C4627" s="7" t="s">
        <v>6331</v>
      </c>
      <c r="D4627" s="7" t="s">
        <v>61</v>
      </c>
      <c r="E4627" s="7" t="s">
        <v>9216</v>
      </c>
      <c r="F4627" s="7" t="s">
        <v>31</v>
      </c>
      <c r="G4627" s="8">
        <v>4</v>
      </c>
      <c r="H4627" s="9">
        <v>1.2184E-2</v>
      </c>
      <c r="I4627" s="10">
        <v>22350.68</v>
      </c>
      <c r="J4627" s="11"/>
      <c r="K4627" s="7" t="s">
        <v>92</v>
      </c>
      <c r="L4627" s="12">
        <v>30</v>
      </c>
      <c r="M4627" s="11"/>
      <c r="N4627" s="38">
        <f>I4627*(100-$B$4)*(100-$B$5)/10000</f>
        <v>22350.68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11.1" customHeight="1" outlineLevel="3" x14ac:dyDescent="0.2">
      <c r="A4628" s="29" t="s">
        <v>9249</v>
      </c>
      <c r="B4628" s="29"/>
      <c r="C4628" s="29"/>
      <c r="D4628" s="29"/>
      <c r="E4628" s="29"/>
      <c r="F4628" s="29"/>
      <c r="G4628" s="29"/>
      <c r="H4628" s="29"/>
      <c r="I4628" s="29"/>
      <c r="J4628" s="29"/>
      <c r="K4628" s="29"/>
      <c r="L4628" s="29"/>
      <c r="M4628" s="29"/>
      <c r="N4628" s="36"/>
      <c r="O4628" s="36"/>
      <c r="P4628" s="36"/>
      <c r="Q4628" s="36"/>
    </row>
    <row r="4629" spans="1:17" ht="11.1" customHeight="1" outlineLevel="4" x14ac:dyDescent="0.2">
      <c r="A4629" s="30" t="s">
        <v>9250</v>
      </c>
      <c r="B4629" s="30"/>
      <c r="C4629" s="30"/>
      <c r="D4629" s="30"/>
      <c r="E4629" s="30"/>
      <c r="F4629" s="30"/>
      <c r="G4629" s="30"/>
      <c r="H4629" s="30"/>
      <c r="I4629" s="30"/>
      <c r="J4629" s="30"/>
      <c r="K4629" s="30"/>
      <c r="L4629" s="30"/>
      <c r="M4629" s="30"/>
      <c r="N4629" s="37"/>
      <c r="O4629" s="37"/>
      <c r="P4629" s="37"/>
      <c r="Q4629" s="37"/>
    </row>
    <row r="4630" spans="1:17" ht="35.1" customHeight="1" outlineLevel="5" x14ac:dyDescent="0.2">
      <c r="A4630" s="6" t="s">
        <v>9251</v>
      </c>
      <c r="B4630" s="7" t="s">
        <v>9252</v>
      </c>
      <c r="C4630" s="7" t="s">
        <v>128</v>
      </c>
      <c r="D4630" s="7" t="s">
        <v>29</v>
      </c>
      <c r="E4630" s="7" t="s">
        <v>9253</v>
      </c>
      <c r="F4630" s="7" t="s">
        <v>31</v>
      </c>
      <c r="G4630" s="8">
        <v>3.6</v>
      </c>
      <c r="H4630" s="9">
        <v>8.208E-3</v>
      </c>
      <c r="I4630" s="10">
        <v>16896.18</v>
      </c>
      <c r="J4630" s="11"/>
      <c r="K4630" s="7"/>
      <c r="L4630" s="12">
        <v>30</v>
      </c>
      <c r="M4630" s="11"/>
      <c r="N4630" s="38">
        <f>I4630*(100-$B$4)*(100-$B$5)/10000</f>
        <v>16896.18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35.1" customHeight="1" outlineLevel="5" x14ac:dyDescent="0.2">
      <c r="A4631" s="6" t="s">
        <v>9254</v>
      </c>
      <c r="B4631" s="7" t="s">
        <v>9255</v>
      </c>
      <c r="C4631" s="7" t="s">
        <v>128</v>
      </c>
      <c r="D4631" s="7" t="s">
        <v>29</v>
      </c>
      <c r="E4631" s="7" t="s">
        <v>9256</v>
      </c>
      <c r="F4631" s="7" t="s">
        <v>31</v>
      </c>
      <c r="G4631" s="8">
        <v>3.6</v>
      </c>
      <c r="H4631" s="9">
        <v>8.208E-3</v>
      </c>
      <c r="I4631" s="10">
        <v>15206.57</v>
      </c>
      <c r="J4631" s="11"/>
      <c r="K4631" s="7"/>
      <c r="L4631" s="12">
        <v>30</v>
      </c>
      <c r="M4631" s="11"/>
      <c r="N4631" s="38">
        <f>I4631*(100-$B$4)*(100-$B$5)/10000</f>
        <v>15206.57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47.1" customHeight="1" outlineLevel="5" x14ac:dyDescent="0.2">
      <c r="A4632" s="6" t="s">
        <v>9257</v>
      </c>
      <c r="B4632" s="7" t="s">
        <v>9258</v>
      </c>
      <c r="C4632" s="7" t="s">
        <v>128</v>
      </c>
      <c r="D4632" s="7" t="s">
        <v>29</v>
      </c>
      <c r="E4632" s="7" t="s">
        <v>9256</v>
      </c>
      <c r="F4632" s="7" t="s">
        <v>31</v>
      </c>
      <c r="G4632" s="8">
        <v>3.95</v>
      </c>
      <c r="H4632" s="9">
        <v>8.208E-3</v>
      </c>
      <c r="I4632" s="10">
        <v>22996.15</v>
      </c>
      <c r="J4632" s="11"/>
      <c r="K4632" s="7" t="s">
        <v>92</v>
      </c>
      <c r="L4632" s="12">
        <v>30</v>
      </c>
      <c r="M4632" s="11"/>
      <c r="N4632" s="38">
        <f>I4632*(100-$B$4)*(100-$B$5)/10000</f>
        <v>22996.15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9259</v>
      </c>
      <c r="B4633" s="7" t="s">
        <v>9260</v>
      </c>
      <c r="C4633" s="7" t="s">
        <v>128</v>
      </c>
      <c r="D4633" s="7" t="s">
        <v>61</v>
      </c>
      <c r="E4633" s="7" t="s">
        <v>9256</v>
      </c>
      <c r="F4633" s="7" t="s">
        <v>31</v>
      </c>
      <c r="G4633" s="8">
        <v>3.6</v>
      </c>
      <c r="H4633" s="9">
        <v>8.208E-3</v>
      </c>
      <c r="I4633" s="10">
        <v>15206.57</v>
      </c>
      <c r="J4633" s="11"/>
      <c r="K4633" s="7"/>
      <c r="L4633" s="12">
        <v>30</v>
      </c>
      <c r="M4633" s="11"/>
      <c r="N4633" s="38">
        <f>I4633*(100-$B$4)*(100-$B$5)/10000</f>
        <v>15206.57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47.1" customHeight="1" outlineLevel="5" x14ac:dyDescent="0.2">
      <c r="A4634" s="6" t="s">
        <v>9261</v>
      </c>
      <c r="B4634" s="7" t="s">
        <v>9262</v>
      </c>
      <c r="C4634" s="7" t="s">
        <v>128</v>
      </c>
      <c r="D4634" s="7" t="s">
        <v>61</v>
      </c>
      <c r="E4634" s="7" t="s">
        <v>9256</v>
      </c>
      <c r="F4634" s="7" t="s">
        <v>31</v>
      </c>
      <c r="G4634" s="8">
        <v>3.6</v>
      </c>
      <c r="H4634" s="9">
        <v>8.208E-3</v>
      </c>
      <c r="I4634" s="10">
        <v>16481.689999999999</v>
      </c>
      <c r="J4634" s="11"/>
      <c r="K4634" s="7" t="s">
        <v>705</v>
      </c>
      <c r="L4634" s="12">
        <v>30</v>
      </c>
      <c r="M4634" s="11"/>
      <c r="N4634" s="38">
        <f>I4634*(100-$B$4)*(100-$B$5)/10000</f>
        <v>16481.689999999999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9263</v>
      </c>
      <c r="B4635" s="7" t="s">
        <v>9264</v>
      </c>
      <c r="C4635" s="7" t="s">
        <v>43</v>
      </c>
      <c r="D4635" s="7" t="s">
        <v>29</v>
      </c>
      <c r="E4635" s="7" t="s">
        <v>9265</v>
      </c>
      <c r="F4635" s="7" t="s">
        <v>31</v>
      </c>
      <c r="G4635" s="8">
        <v>3.6</v>
      </c>
      <c r="H4635" s="9">
        <v>8.208E-3</v>
      </c>
      <c r="I4635" s="10">
        <v>15206.57</v>
      </c>
      <c r="J4635" s="11"/>
      <c r="K4635" s="7"/>
      <c r="L4635" s="12">
        <v>30</v>
      </c>
      <c r="M4635" s="11"/>
      <c r="N4635" s="38">
        <f>I4635*(100-$B$4)*(100-$B$5)/10000</f>
        <v>15206.57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35.1" customHeight="1" outlineLevel="5" x14ac:dyDescent="0.2">
      <c r="A4636" s="6" t="s">
        <v>9266</v>
      </c>
      <c r="B4636" s="7" t="s">
        <v>9267</v>
      </c>
      <c r="C4636" s="7" t="s">
        <v>43</v>
      </c>
      <c r="D4636" s="7" t="s">
        <v>29</v>
      </c>
      <c r="E4636" s="7" t="s">
        <v>9268</v>
      </c>
      <c r="F4636" s="7" t="s">
        <v>31</v>
      </c>
      <c r="G4636" s="8">
        <v>3.6</v>
      </c>
      <c r="H4636" s="9">
        <v>8.208E-3</v>
      </c>
      <c r="I4636" s="10">
        <v>16896.18</v>
      </c>
      <c r="J4636" s="11"/>
      <c r="K4636" s="7"/>
      <c r="L4636" s="12">
        <v>30</v>
      </c>
      <c r="M4636" s="11"/>
      <c r="N4636" s="38">
        <f>I4636*(100-$B$4)*(100-$B$5)/10000</f>
        <v>16896.18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35.1" customHeight="1" outlineLevel="5" x14ac:dyDescent="0.2">
      <c r="A4637" s="6" t="s">
        <v>9269</v>
      </c>
      <c r="B4637" s="7" t="s">
        <v>9270</v>
      </c>
      <c r="C4637" s="7" t="s">
        <v>43</v>
      </c>
      <c r="D4637" s="7" t="s">
        <v>61</v>
      </c>
      <c r="E4637" s="7" t="s">
        <v>9265</v>
      </c>
      <c r="F4637" s="7" t="s">
        <v>31</v>
      </c>
      <c r="G4637" s="8">
        <v>3.6</v>
      </c>
      <c r="H4637" s="9">
        <v>8.208E-3</v>
      </c>
      <c r="I4637" s="10">
        <v>15206.57</v>
      </c>
      <c r="J4637" s="11"/>
      <c r="K4637" s="7"/>
      <c r="L4637" s="12">
        <v>30</v>
      </c>
      <c r="M4637" s="11"/>
      <c r="N4637" s="38">
        <f>I4637*(100-$B$4)*(100-$B$5)/10000</f>
        <v>15206.57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35.1" customHeight="1" outlineLevel="5" x14ac:dyDescent="0.2">
      <c r="A4638" s="6" t="s">
        <v>9271</v>
      </c>
      <c r="B4638" s="7" t="s">
        <v>9272</v>
      </c>
      <c r="C4638" s="7" t="s">
        <v>43</v>
      </c>
      <c r="D4638" s="7" t="s">
        <v>61</v>
      </c>
      <c r="E4638" s="7" t="s">
        <v>9268</v>
      </c>
      <c r="F4638" s="7" t="s">
        <v>31</v>
      </c>
      <c r="G4638" s="8">
        <v>3.6</v>
      </c>
      <c r="H4638" s="9">
        <v>8.208E-3</v>
      </c>
      <c r="I4638" s="10">
        <v>16896.18</v>
      </c>
      <c r="J4638" s="11"/>
      <c r="K4638" s="7"/>
      <c r="L4638" s="12">
        <v>30</v>
      </c>
      <c r="M4638" s="11"/>
      <c r="N4638" s="38">
        <f>I4638*(100-$B$4)*(100-$B$5)/10000</f>
        <v>16896.18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47.1" customHeight="1" outlineLevel="5" x14ac:dyDescent="0.2">
      <c r="A4639" s="6" t="s">
        <v>9273</v>
      </c>
      <c r="B4639" s="7" t="s">
        <v>9274</v>
      </c>
      <c r="C4639" s="7" t="s">
        <v>43</v>
      </c>
      <c r="D4639" s="7" t="s">
        <v>61</v>
      </c>
      <c r="E4639" s="7" t="s">
        <v>9265</v>
      </c>
      <c r="F4639" s="7" t="s">
        <v>31</v>
      </c>
      <c r="G4639" s="8">
        <v>3.6</v>
      </c>
      <c r="H4639" s="9">
        <v>8.208E-3</v>
      </c>
      <c r="I4639" s="10">
        <v>16481.689999999999</v>
      </c>
      <c r="J4639" s="11"/>
      <c r="K4639" s="7" t="s">
        <v>705</v>
      </c>
      <c r="L4639" s="12">
        <v>30</v>
      </c>
      <c r="M4639" s="11"/>
      <c r="N4639" s="38">
        <f>I4639*(100-$B$4)*(100-$B$5)/10000</f>
        <v>16481.689999999999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35.1" customHeight="1" outlineLevel="5" x14ac:dyDescent="0.2">
      <c r="A4640" s="6" t="s">
        <v>9275</v>
      </c>
      <c r="B4640" s="7" t="s">
        <v>9276</v>
      </c>
      <c r="C4640" s="7" t="s">
        <v>8472</v>
      </c>
      <c r="D4640" s="7" t="s">
        <v>29</v>
      </c>
      <c r="E4640" s="7" t="s">
        <v>9277</v>
      </c>
      <c r="F4640" s="7" t="s">
        <v>31</v>
      </c>
      <c r="G4640" s="8">
        <v>3.6</v>
      </c>
      <c r="H4640" s="9">
        <v>8.208E-3</v>
      </c>
      <c r="I4640" s="10">
        <v>16896.18</v>
      </c>
      <c r="J4640" s="11"/>
      <c r="K4640" s="7"/>
      <c r="L4640" s="12">
        <v>30</v>
      </c>
      <c r="M4640" s="11"/>
      <c r="N4640" s="38">
        <f>I4640*(100-$B$4)*(100-$B$5)/10000</f>
        <v>16896.18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35.1" customHeight="1" outlineLevel="5" x14ac:dyDescent="0.2">
      <c r="A4641" s="6" t="s">
        <v>9278</v>
      </c>
      <c r="B4641" s="7" t="s">
        <v>9279</v>
      </c>
      <c r="C4641" s="7" t="s">
        <v>8472</v>
      </c>
      <c r="D4641" s="7" t="s">
        <v>29</v>
      </c>
      <c r="E4641" s="7" t="s">
        <v>9280</v>
      </c>
      <c r="F4641" s="7" t="s">
        <v>31</v>
      </c>
      <c r="G4641" s="8">
        <v>3.6</v>
      </c>
      <c r="H4641" s="9">
        <v>8.208E-3</v>
      </c>
      <c r="I4641" s="10">
        <v>15206.57</v>
      </c>
      <c r="J4641" s="11"/>
      <c r="K4641" s="7"/>
      <c r="L4641" s="12">
        <v>30</v>
      </c>
      <c r="M4641" s="11"/>
      <c r="N4641" s="38">
        <f>I4641*(100-$B$4)*(100-$B$5)/10000</f>
        <v>15206.57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9281</v>
      </c>
      <c r="B4642" s="7" t="s">
        <v>9282</v>
      </c>
      <c r="C4642" s="7" t="s">
        <v>8472</v>
      </c>
      <c r="D4642" s="7" t="s">
        <v>61</v>
      </c>
      <c r="E4642" s="7" t="s">
        <v>9277</v>
      </c>
      <c r="F4642" s="7" t="s">
        <v>31</v>
      </c>
      <c r="G4642" s="8">
        <v>3.6</v>
      </c>
      <c r="H4642" s="9">
        <v>8.208E-3</v>
      </c>
      <c r="I4642" s="10">
        <v>16896.18</v>
      </c>
      <c r="J4642" s="11"/>
      <c r="K4642" s="7"/>
      <c r="L4642" s="12">
        <v>30</v>
      </c>
      <c r="M4642" s="11"/>
      <c r="N4642" s="38">
        <f>I4642*(100-$B$4)*(100-$B$5)/10000</f>
        <v>16896.18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35.1" customHeight="1" outlineLevel="5" x14ac:dyDescent="0.2">
      <c r="A4643" s="6" t="s">
        <v>9283</v>
      </c>
      <c r="B4643" s="7" t="s">
        <v>9284</v>
      </c>
      <c r="C4643" s="7" t="s">
        <v>8472</v>
      </c>
      <c r="D4643" s="7" t="s">
        <v>61</v>
      </c>
      <c r="E4643" s="7" t="s">
        <v>9280</v>
      </c>
      <c r="F4643" s="7" t="s">
        <v>31</v>
      </c>
      <c r="G4643" s="8">
        <v>3.6</v>
      </c>
      <c r="H4643" s="9">
        <v>8.208E-3</v>
      </c>
      <c r="I4643" s="10">
        <v>15206.57</v>
      </c>
      <c r="J4643" s="11"/>
      <c r="K4643" s="7"/>
      <c r="L4643" s="12">
        <v>30</v>
      </c>
      <c r="M4643" s="11"/>
      <c r="N4643" s="38">
        <f>I4643*(100-$B$4)*(100-$B$5)/10000</f>
        <v>15206.57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47.1" customHeight="1" outlineLevel="5" x14ac:dyDescent="0.2">
      <c r="A4644" s="6" t="s">
        <v>9285</v>
      </c>
      <c r="B4644" s="7" t="s">
        <v>9286</v>
      </c>
      <c r="C4644" s="7" t="s">
        <v>8472</v>
      </c>
      <c r="D4644" s="7" t="s">
        <v>61</v>
      </c>
      <c r="E4644" s="7" t="s">
        <v>9280</v>
      </c>
      <c r="F4644" s="7" t="s">
        <v>31</v>
      </c>
      <c r="G4644" s="8">
        <v>3.6</v>
      </c>
      <c r="H4644" s="9">
        <v>8.208E-3</v>
      </c>
      <c r="I4644" s="10">
        <v>16481.689999999999</v>
      </c>
      <c r="J4644" s="11"/>
      <c r="K4644" s="7" t="s">
        <v>705</v>
      </c>
      <c r="L4644" s="12">
        <v>30</v>
      </c>
      <c r="M4644" s="11"/>
      <c r="N4644" s="38">
        <f>I4644*(100-$B$4)*(100-$B$5)/10000</f>
        <v>16481.689999999999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59.1" customHeight="1" outlineLevel="5" x14ac:dyDescent="0.2">
      <c r="A4645" s="6" t="s">
        <v>9287</v>
      </c>
      <c r="B4645" s="7" t="s">
        <v>9288</v>
      </c>
      <c r="C4645" s="7" t="s">
        <v>8472</v>
      </c>
      <c r="D4645" s="7" t="s">
        <v>61</v>
      </c>
      <c r="E4645" s="7" t="s">
        <v>9280</v>
      </c>
      <c r="F4645" s="7" t="s">
        <v>31</v>
      </c>
      <c r="G4645" s="8">
        <v>3.95</v>
      </c>
      <c r="H4645" s="9">
        <v>8.208E-3</v>
      </c>
      <c r="I4645" s="10">
        <v>31998.01</v>
      </c>
      <c r="J4645" s="11"/>
      <c r="K4645" s="7" t="s">
        <v>2265</v>
      </c>
      <c r="L4645" s="12">
        <v>30</v>
      </c>
      <c r="M4645" s="11"/>
      <c r="N4645" s="38">
        <f>I4645*(100-$B$4)*(100-$B$5)/10000</f>
        <v>31998.01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11.1" customHeight="1" outlineLevel="4" x14ac:dyDescent="0.2">
      <c r="A4646" s="30" t="s">
        <v>9289</v>
      </c>
      <c r="B4646" s="30"/>
      <c r="C4646" s="30"/>
      <c r="D4646" s="30"/>
      <c r="E4646" s="30"/>
      <c r="F4646" s="30"/>
      <c r="G4646" s="30"/>
      <c r="H4646" s="30"/>
      <c r="I4646" s="30"/>
      <c r="J4646" s="30"/>
      <c r="K4646" s="30"/>
      <c r="L4646" s="30"/>
      <c r="M4646" s="30"/>
      <c r="N4646" s="37"/>
      <c r="O4646" s="37"/>
      <c r="P4646" s="37"/>
      <c r="Q4646" s="37"/>
    </row>
    <row r="4647" spans="1:17" ht="35.1" customHeight="1" outlineLevel="5" x14ac:dyDescent="0.2">
      <c r="A4647" s="6" t="s">
        <v>9290</v>
      </c>
      <c r="B4647" s="7" t="s">
        <v>9291</v>
      </c>
      <c r="C4647" s="7" t="s">
        <v>43</v>
      </c>
      <c r="D4647" s="7" t="s">
        <v>29</v>
      </c>
      <c r="E4647" s="7" t="s">
        <v>9292</v>
      </c>
      <c r="F4647" s="7" t="s">
        <v>31</v>
      </c>
      <c r="G4647" s="8">
        <v>4.17</v>
      </c>
      <c r="H4647" s="9">
        <v>1.0498E-2</v>
      </c>
      <c r="I4647" s="10">
        <v>18324.05</v>
      </c>
      <c r="J4647" s="11"/>
      <c r="K4647" s="7"/>
      <c r="L4647" s="12">
        <v>30</v>
      </c>
      <c r="M4647" s="11"/>
      <c r="N4647" s="38">
        <f>I4647*(100-$B$4)*(100-$B$5)/10000</f>
        <v>18324.05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47.1" customHeight="1" outlineLevel="5" x14ac:dyDescent="0.2">
      <c r="A4648" s="6" t="s">
        <v>9293</v>
      </c>
      <c r="B4648" s="7" t="s">
        <v>9294</v>
      </c>
      <c r="C4648" s="7" t="s">
        <v>43</v>
      </c>
      <c r="D4648" s="7" t="s">
        <v>29</v>
      </c>
      <c r="E4648" s="7" t="s">
        <v>9268</v>
      </c>
      <c r="F4648" s="7" t="s">
        <v>31</v>
      </c>
      <c r="G4648" s="8">
        <v>4.17</v>
      </c>
      <c r="H4648" s="9">
        <v>1.0498E-2</v>
      </c>
      <c r="I4648" s="10">
        <v>20360.03</v>
      </c>
      <c r="J4648" s="11"/>
      <c r="K4648" s="7"/>
      <c r="L4648" s="12">
        <v>30</v>
      </c>
      <c r="M4648" s="11"/>
      <c r="N4648" s="38">
        <f>I4648*(100-$B$4)*(100-$B$5)/10000</f>
        <v>20360.03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59.1" customHeight="1" outlineLevel="5" x14ac:dyDescent="0.2">
      <c r="A4649" s="6" t="s">
        <v>9295</v>
      </c>
      <c r="B4649" s="7" t="s">
        <v>9296</v>
      </c>
      <c r="C4649" s="7" t="s">
        <v>43</v>
      </c>
      <c r="D4649" s="7" t="s">
        <v>29</v>
      </c>
      <c r="E4649" s="7" t="s">
        <v>9292</v>
      </c>
      <c r="F4649" s="7" t="s">
        <v>31</v>
      </c>
      <c r="G4649" s="8">
        <v>4.45</v>
      </c>
      <c r="H4649" s="9">
        <v>1.0498E-2</v>
      </c>
      <c r="I4649" s="10">
        <v>26113.63</v>
      </c>
      <c r="J4649" s="11"/>
      <c r="K4649" s="7" t="s">
        <v>92</v>
      </c>
      <c r="L4649" s="12">
        <v>30</v>
      </c>
      <c r="M4649" s="11"/>
      <c r="N4649" s="38">
        <f>I4649*(100-$B$4)*(100-$B$5)/10000</f>
        <v>26113.63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35.1" customHeight="1" outlineLevel="5" x14ac:dyDescent="0.2">
      <c r="A4650" s="6" t="s">
        <v>9297</v>
      </c>
      <c r="B4650" s="7" t="s">
        <v>9298</v>
      </c>
      <c r="C4650" s="7" t="s">
        <v>43</v>
      </c>
      <c r="D4650" s="7" t="s">
        <v>61</v>
      </c>
      <c r="E4650" s="7" t="s">
        <v>9292</v>
      </c>
      <c r="F4650" s="7" t="s">
        <v>31</v>
      </c>
      <c r="G4650" s="8">
        <v>4.17</v>
      </c>
      <c r="H4650" s="9">
        <v>1.0498E-2</v>
      </c>
      <c r="I4650" s="10">
        <v>18324.05</v>
      </c>
      <c r="J4650" s="11"/>
      <c r="K4650" s="7"/>
      <c r="L4650" s="12">
        <v>30</v>
      </c>
      <c r="M4650" s="11"/>
      <c r="N4650" s="38">
        <f>I4650*(100-$B$4)*(100-$B$5)/10000</f>
        <v>18324.05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7.1" customHeight="1" outlineLevel="5" x14ac:dyDescent="0.2">
      <c r="A4651" s="6" t="s">
        <v>9299</v>
      </c>
      <c r="B4651" s="7" t="s">
        <v>9300</v>
      </c>
      <c r="C4651" s="7" t="s">
        <v>43</v>
      </c>
      <c r="D4651" s="7" t="s">
        <v>61</v>
      </c>
      <c r="E4651" s="7" t="s">
        <v>9268</v>
      </c>
      <c r="F4651" s="7" t="s">
        <v>31</v>
      </c>
      <c r="G4651" s="8">
        <v>4.17</v>
      </c>
      <c r="H4651" s="9">
        <v>1.0498E-2</v>
      </c>
      <c r="I4651" s="10">
        <v>20360.03</v>
      </c>
      <c r="J4651" s="11"/>
      <c r="K4651" s="7"/>
      <c r="L4651" s="12">
        <v>30</v>
      </c>
      <c r="M4651" s="11"/>
      <c r="N4651" s="38">
        <f>I4651*(100-$B$4)*(100-$B$5)/10000</f>
        <v>20360.03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59.1" customHeight="1" outlineLevel="5" x14ac:dyDescent="0.2">
      <c r="A4652" s="6" t="s">
        <v>9301</v>
      </c>
      <c r="B4652" s="7" t="s">
        <v>9302</v>
      </c>
      <c r="C4652" s="7" t="s">
        <v>43</v>
      </c>
      <c r="D4652" s="7" t="s">
        <v>61</v>
      </c>
      <c r="E4652" s="7" t="s">
        <v>9292</v>
      </c>
      <c r="F4652" s="7" t="s">
        <v>31</v>
      </c>
      <c r="G4652" s="8">
        <v>4.45</v>
      </c>
      <c r="H4652" s="9">
        <v>1.0498E-2</v>
      </c>
      <c r="I4652" s="10">
        <v>26113.63</v>
      </c>
      <c r="J4652" s="11"/>
      <c r="K4652" s="7" t="s">
        <v>92</v>
      </c>
      <c r="L4652" s="12">
        <v>30</v>
      </c>
      <c r="M4652" s="11"/>
      <c r="N4652" s="38">
        <f>I4652*(100-$B$4)*(100-$B$5)/10000</f>
        <v>26113.63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35.1" customHeight="1" outlineLevel="5" x14ac:dyDescent="0.2">
      <c r="A4653" s="6" t="s">
        <v>9303</v>
      </c>
      <c r="B4653" s="7" t="s">
        <v>9304</v>
      </c>
      <c r="C4653" s="7" t="s">
        <v>8522</v>
      </c>
      <c r="D4653" s="7" t="s">
        <v>29</v>
      </c>
      <c r="E4653" s="7" t="s">
        <v>9305</v>
      </c>
      <c r="F4653" s="7" t="s">
        <v>31</v>
      </c>
      <c r="G4653" s="8">
        <v>4.17</v>
      </c>
      <c r="H4653" s="9">
        <v>1.0498E-2</v>
      </c>
      <c r="I4653" s="10">
        <v>20360.03</v>
      </c>
      <c r="J4653" s="11"/>
      <c r="K4653" s="7"/>
      <c r="L4653" s="12">
        <v>30</v>
      </c>
      <c r="M4653" s="11"/>
      <c r="N4653" s="38">
        <f>I4653*(100-$B$4)*(100-$B$5)/10000</f>
        <v>20360.03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35.1" customHeight="1" outlineLevel="5" x14ac:dyDescent="0.2">
      <c r="A4654" s="6" t="s">
        <v>9306</v>
      </c>
      <c r="B4654" s="7" t="s">
        <v>9307</v>
      </c>
      <c r="C4654" s="7" t="s">
        <v>8522</v>
      </c>
      <c r="D4654" s="7" t="s">
        <v>29</v>
      </c>
      <c r="E4654" s="7" t="s">
        <v>9308</v>
      </c>
      <c r="F4654" s="7" t="s">
        <v>31</v>
      </c>
      <c r="G4654" s="8">
        <v>4.17</v>
      </c>
      <c r="H4654" s="9">
        <v>1.0498E-2</v>
      </c>
      <c r="I4654" s="10">
        <v>18324.05</v>
      </c>
      <c r="J4654" s="11"/>
      <c r="K4654" s="7"/>
      <c r="L4654" s="12">
        <v>30</v>
      </c>
      <c r="M4654" s="11"/>
      <c r="N4654" s="38">
        <f>I4654*(100-$B$4)*(100-$B$5)/10000</f>
        <v>18324.05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9309</v>
      </c>
      <c r="B4655" s="7" t="s">
        <v>9310</v>
      </c>
      <c r="C4655" s="7" t="s">
        <v>8522</v>
      </c>
      <c r="D4655" s="7" t="s">
        <v>29</v>
      </c>
      <c r="E4655" s="7" t="s">
        <v>9308</v>
      </c>
      <c r="F4655" s="7" t="s">
        <v>31</v>
      </c>
      <c r="G4655" s="8">
        <v>4.45</v>
      </c>
      <c r="H4655" s="9">
        <v>1.0498E-2</v>
      </c>
      <c r="I4655" s="10">
        <v>26113.63</v>
      </c>
      <c r="J4655" s="11"/>
      <c r="K4655" s="7" t="s">
        <v>92</v>
      </c>
      <c r="L4655" s="12">
        <v>30</v>
      </c>
      <c r="M4655" s="11"/>
      <c r="N4655" s="38">
        <f>I4655*(100-$B$4)*(100-$B$5)/10000</f>
        <v>26113.63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9311</v>
      </c>
      <c r="B4656" s="7" t="s">
        <v>9312</v>
      </c>
      <c r="C4656" s="7" t="s">
        <v>8522</v>
      </c>
      <c r="D4656" s="7" t="s">
        <v>61</v>
      </c>
      <c r="E4656" s="7" t="s">
        <v>9308</v>
      </c>
      <c r="F4656" s="7" t="s">
        <v>31</v>
      </c>
      <c r="G4656" s="8">
        <v>4.17</v>
      </c>
      <c r="H4656" s="9">
        <v>1.0498E-2</v>
      </c>
      <c r="I4656" s="10">
        <v>18324.05</v>
      </c>
      <c r="J4656" s="11"/>
      <c r="K4656" s="7"/>
      <c r="L4656" s="12">
        <v>30</v>
      </c>
      <c r="M4656" s="11"/>
      <c r="N4656" s="38">
        <f>I4656*(100-$B$4)*(100-$B$5)/10000</f>
        <v>18324.05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35.1" customHeight="1" outlineLevel="5" x14ac:dyDescent="0.2">
      <c r="A4657" s="6" t="s">
        <v>9313</v>
      </c>
      <c r="B4657" s="7" t="s">
        <v>9314</v>
      </c>
      <c r="C4657" s="7" t="s">
        <v>8522</v>
      </c>
      <c r="D4657" s="7" t="s">
        <v>61</v>
      </c>
      <c r="E4657" s="7" t="s">
        <v>9305</v>
      </c>
      <c r="F4657" s="7" t="s">
        <v>31</v>
      </c>
      <c r="G4657" s="8">
        <v>4.17</v>
      </c>
      <c r="H4657" s="9">
        <v>1.0498E-2</v>
      </c>
      <c r="I4657" s="10">
        <v>20360.03</v>
      </c>
      <c r="J4657" s="11"/>
      <c r="K4657" s="7"/>
      <c r="L4657" s="12">
        <v>30</v>
      </c>
      <c r="M4657" s="11"/>
      <c r="N4657" s="38">
        <f>I4657*(100-$B$4)*(100-$B$5)/10000</f>
        <v>20360.03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47.1" customHeight="1" outlineLevel="5" x14ac:dyDescent="0.2">
      <c r="A4658" s="6" t="s">
        <v>9315</v>
      </c>
      <c r="B4658" s="7" t="s">
        <v>9316</v>
      </c>
      <c r="C4658" s="7" t="s">
        <v>8522</v>
      </c>
      <c r="D4658" s="7" t="s">
        <v>61</v>
      </c>
      <c r="E4658" s="7" t="s">
        <v>9308</v>
      </c>
      <c r="F4658" s="7" t="s">
        <v>31</v>
      </c>
      <c r="G4658" s="8">
        <v>4.45</v>
      </c>
      <c r="H4658" s="9">
        <v>1.0498E-2</v>
      </c>
      <c r="I4658" s="10">
        <v>26113.63</v>
      </c>
      <c r="J4658" s="11"/>
      <c r="K4658" s="7" t="s">
        <v>92</v>
      </c>
      <c r="L4658" s="12">
        <v>30</v>
      </c>
      <c r="M4658" s="11"/>
      <c r="N4658" s="38">
        <f>I4658*(100-$B$4)*(100-$B$5)/10000</f>
        <v>26113.63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47.1" customHeight="1" outlineLevel="5" x14ac:dyDescent="0.2">
      <c r="A4659" s="6" t="s">
        <v>9317</v>
      </c>
      <c r="B4659" s="7" t="s">
        <v>9318</v>
      </c>
      <c r="C4659" s="7" t="s">
        <v>8552</v>
      </c>
      <c r="D4659" s="7" t="s">
        <v>29</v>
      </c>
      <c r="E4659" s="7" t="s">
        <v>9319</v>
      </c>
      <c r="F4659" s="7" t="s">
        <v>31</v>
      </c>
      <c r="G4659" s="8">
        <v>4.17</v>
      </c>
      <c r="H4659" s="9">
        <v>1.0498E-2</v>
      </c>
      <c r="I4659" s="10">
        <v>20360.03</v>
      </c>
      <c r="J4659" s="11"/>
      <c r="K4659" s="7"/>
      <c r="L4659" s="12">
        <v>30</v>
      </c>
      <c r="M4659" s="11"/>
      <c r="N4659" s="38">
        <f>I4659*(100-$B$4)*(100-$B$5)/10000</f>
        <v>20360.03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9320</v>
      </c>
      <c r="B4660" s="7" t="s">
        <v>9321</v>
      </c>
      <c r="C4660" s="7" t="s">
        <v>8552</v>
      </c>
      <c r="D4660" s="7" t="s">
        <v>29</v>
      </c>
      <c r="E4660" s="7" t="s">
        <v>9322</v>
      </c>
      <c r="F4660" s="7" t="s">
        <v>31</v>
      </c>
      <c r="G4660" s="8">
        <v>4.17</v>
      </c>
      <c r="H4660" s="9">
        <v>1.0498E-2</v>
      </c>
      <c r="I4660" s="10">
        <v>18324.05</v>
      </c>
      <c r="J4660" s="11"/>
      <c r="K4660" s="7"/>
      <c r="L4660" s="12">
        <v>30</v>
      </c>
      <c r="M4660" s="11"/>
      <c r="N4660" s="38">
        <f>I4660*(100-$B$4)*(100-$B$5)/10000</f>
        <v>18324.05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47.1" customHeight="1" outlineLevel="5" x14ac:dyDescent="0.2">
      <c r="A4661" s="6" t="s">
        <v>9323</v>
      </c>
      <c r="B4661" s="7" t="s">
        <v>9324</v>
      </c>
      <c r="C4661" s="7" t="s">
        <v>8552</v>
      </c>
      <c r="D4661" s="7" t="s">
        <v>29</v>
      </c>
      <c r="E4661" s="7" t="s">
        <v>9322</v>
      </c>
      <c r="F4661" s="7" t="s">
        <v>31</v>
      </c>
      <c r="G4661" s="8">
        <v>4.1399999999999997</v>
      </c>
      <c r="H4661" s="9">
        <v>1.0498E-2</v>
      </c>
      <c r="I4661" s="10">
        <v>19599.14</v>
      </c>
      <c r="J4661" s="11"/>
      <c r="K4661" s="7" t="s">
        <v>705</v>
      </c>
      <c r="L4661" s="12">
        <v>30</v>
      </c>
      <c r="M4661" s="11"/>
      <c r="N4661" s="38">
        <f>I4661*(100-$B$4)*(100-$B$5)/10000</f>
        <v>19599.14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59.1" customHeight="1" outlineLevel="5" x14ac:dyDescent="0.2">
      <c r="A4662" s="6" t="s">
        <v>9325</v>
      </c>
      <c r="B4662" s="7" t="s">
        <v>9326</v>
      </c>
      <c r="C4662" s="7" t="s">
        <v>8552</v>
      </c>
      <c r="D4662" s="7" t="s">
        <v>29</v>
      </c>
      <c r="E4662" s="7" t="s">
        <v>9322</v>
      </c>
      <c r="F4662" s="7" t="s">
        <v>31</v>
      </c>
      <c r="G4662" s="8">
        <v>4.45</v>
      </c>
      <c r="H4662" s="9">
        <v>1.0498E-2</v>
      </c>
      <c r="I4662" s="10">
        <v>26113.63</v>
      </c>
      <c r="J4662" s="11"/>
      <c r="K4662" s="7" t="s">
        <v>92</v>
      </c>
      <c r="L4662" s="12">
        <v>30</v>
      </c>
      <c r="M4662" s="11"/>
      <c r="N4662" s="38">
        <f>I4662*(100-$B$4)*(100-$B$5)/10000</f>
        <v>26113.63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9327</v>
      </c>
      <c r="B4663" s="7" t="s">
        <v>9328</v>
      </c>
      <c r="C4663" s="7" t="s">
        <v>8552</v>
      </c>
      <c r="D4663" s="7" t="s">
        <v>61</v>
      </c>
      <c r="E4663" s="7" t="s">
        <v>9322</v>
      </c>
      <c r="F4663" s="7" t="s">
        <v>31</v>
      </c>
      <c r="G4663" s="8">
        <v>4.17</v>
      </c>
      <c r="H4663" s="9">
        <v>1.0498E-2</v>
      </c>
      <c r="I4663" s="10">
        <v>18324.05</v>
      </c>
      <c r="J4663" s="11"/>
      <c r="K4663" s="7"/>
      <c r="L4663" s="12">
        <v>30</v>
      </c>
      <c r="M4663" s="11"/>
      <c r="N4663" s="38">
        <f>I4663*(100-$B$4)*(100-$B$5)/10000</f>
        <v>18324.05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9329</v>
      </c>
      <c r="B4664" s="7" t="s">
        <v>9330</v>
      </c>
      <c r="C4664" s="7" t="s">
        <v>8552</v>
      </c>
      <c r="D4664" s="7" t="s">
        <v>61</v>
      </c>
      <c r="E4664" s="7" t="s">
        <v>9319</v>
      </c>
      <c r="F4664" s="7" t="s">
        <v>31</v>
      </c>
      <c r="G4664" s="8">
        <v>4.17</v>
      </c>
      <c r="H4664" s="9">
        <v>1.0498E-2</v>
      </c>
      <c r="I4664" s="10">
        <v>20360.03</v>
      </c>
      <c r="J4664" s="11"/>
      <c r="K4664" s="7"/>
      <c r="L4664" s="12">
        <v>30</v>
      </c>
      <c r="M4664" s="11"/>
      <c r="N4664" s="38">
        <f>I4664*(100-$B$4)*(100-$B$5)/10000</f>
        <v>20360.03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47.1" customHeight="1" outlineLevel="5" x14ac:dyDescent="0.2">
      <c r="A4665" s="6" t="s">
        <v>9331</v>
      </c>
      <c r="B4665" s="7" t="s">
        <v>9332</v>
      </c>
      <c r="C4665" s="7" t="s">
        <v>8552</v>
      </c>
      <c r="D4665" s="7" t="s">
        <v>61</v>
      </c>
      <c r="E4665" s="7" t="s">
        <v>9322</v>
      </c>
      <c r="F4665" s="7" t="s">
        <v>31</v>
      </c>
      <c r="G4665" s="8">
        <v>4.17</v>
      </c>
      <c r="H4665" s="9">
        <v>1.0498E-2</v>
      </c>
      <c r="I4665" s="10">
        <v>19599.14</v>
      </c>
      <c r="J4665" s="11"/>
      <c r="K4665" s="7" t="s">
        <v>705</v>
      </c>
      <c r="L4665" s="12">
        <v>30</v>
      </c>
      <c r="M4665" s="11"/>
      <c r="N4665" s="38">
        <f>I4665*(100-$B$4)*(100-$B$5)/10000</f>
        <v>19599.14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11.1" customHeight="1" outlineLevel="4" x14ac:dyDescent="0.2">
      <c r="A4666" s="30" t="s">
        <v>9333</v>
      </c>
      <c r="B4666" s="30"/>
      <c r="C4666" s="30"/>
      <c r="D4666" s="30"/>
      <c r="E4666" s="30"/>
      <c r="F4666" s="30"/>
      <c r="G4666" s="30"/>
      <c r="H4666" s="30"/>
      <c r="I4666" s="30"/>
      <c r="J4666" s="30"/>
      <c r="K4666" s="30"/>
      <c r="L4666" s="30"/>
      <c r="M4666" s="30"/>
      <c r="N4666" s="37"/>
      <c r="O4666" s="37"/>
      <c r="P4666" s="37"/>
      <c r="Q4666" s="37"/>
    </row>
    <row r="4667" spans="1:17" ht="35.1" customHeight="1" outlineLevel="5" x14ac:dyDescent="0.2">
      <c r="A4667" s="6" t="s">
        <v>9334</v>
      </c>
      <c r="B4667" s="7" t="s">
        <v>9335</v>
      </c>
      <c r="C4667" s="7" t="s">
        <v>8522</v>
      </c>
      <c r="D4667" s="7" t="s">
        <v>29</v>
      </c>
      <c r="E4667" s="7" t="s">
        <v>8812</v>
      </c>
      <c r="F4667" s="7" t="s">
        <v>31</v>
      </c>
      <c r="G4667" s="8">
        <v>4.9000000000000004</v>
      </c>
      <c r="H4667" s="9">
        <v>1.2744E-2</v>
      </c>
      <c r="I4667" s="10">
        <v>20402.39</v>
      </c>
      <c r="J4667" s="11"/>
      <c r="K4667" s="7"/>
      <c r="L4667" s="12">
        <v>30</v>
      </c>
      <c r="M4667" s="11"/>
      <c r="N4667" s="38">
        <f>I4667*(100-$B$4)*(100-$B$5)/10000</f>
        <v>20402.39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35.1" customHeight="1" outlineLevel="5" x14ac:dyDescent="0.2">
      <c r="A4668" s="6" t="s">
        <v>9336</v>
      </c>
      <c r="B4668" s="7" t="s">
        <v>9337</v>
      </c>
      <c r="C4668" s="7" t="s">
        <v>8522</v>
      </c>
      <c r="D4668" s="7" t="s">
        <v>29</v>
      </c>
      <c r="E4668" s="7" t="s">
        <v>9338</v>
      </c>
      <c r="F4668" s="7" t="s">
        <v>31</v>
      </c>
      <c r="G4668" s="8">
        <v>4.9000000000000004</v>
      </c>
      <c r="H4668" s="9">
        <v>1.2744E-2</v>
      </c>
      <c r="I4668" s="10">
        <v>22669.33</v>
      </c>
      <c r="J4668" s="11"/>
      <c r="K4668" s="7"/>
      <c r="L4668" s="12">
        <v>30</v>
      </c>
      <c r="M4668" s="11"/>
      <c r="N4668" s="38">
        <f>I4668*(100-$B$4)*(100-$B$5)/10000</f>
        <v>22669.33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9339</v>
      </c>
      <c r="B4669" s="7" t="s">
        <v>9340</v>
      </c>
      <c r="C4669" s="7" t="s">
        <v>8522</v>
      </c>
      <c r="D4669" s="7" t="s">
        <v>29</v>
      </c>
      <c r="E4669" s="7" t="s">
        <v>8812</v>
      </c>
      <c r="F4669" s="7" t="s">
        <v>31</v>
      </c>
      <c r="G4669" s="8">
        <v>4.9000000000000004</v>
      </c>
      <c r="H4669" s="9">
        <v>1.2744E-2</v>
      </c>
      <c r="I4669" s="10">
        <v>21677.49</v>
      </c>
      <c r="J4669" s="11"/>
      <c r="K4669" s="7" t="s">
        <v>705</v>
      </c>
      <c r="L4669" s="12">
        <v>30</v>
      </c>
      <c r="M4669" s="11"/>
      <c r="N4669" s="38">
        <f>I4669*(100-$B$4)*(100-$B$5)/10000</f>
        <v>21677.49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9341</v>
      </c>
      <c r="B4670" s="7" t="s">
        <v>9342</v>
      </c>
      <c r="C4670" s="7" t="s">
        <v>8522</v>
      </c>
      <c r="D4670" s="7" t="s">
        <v>61</v>
      </c>
      <c r="E4670" s="7" t="s">
        <v>9338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9343</v>
      </c>
      <c r="B4671" s="7" t="s">
        <v>9344</v>
      </c>
      <c r="C4671" s="7" t="s">
        <v>8522</v>
      </c>
      <c r="D4671" s="7" t="s">
        <v>61</v>
      </c>
      <c r="E4671" s="7" t="s">
        <v>8812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9345</v>
      </c>
      <c r="B4672" s="7" t="s">
        <v>9346</v>
      </c>
      <c r="C4672" s="7" t="s">
        <v>102</v>
      </c>
      <c r="D4672" s="7" t="s">
        <v>29</v>
      </c>
      <c r="E4672" s="7" t="s">
        <v>9347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9348</v>
      </c>
      <c r="B4673" s="7" t="s">
        <v>9349</v>
      </c>
      <c r="C4673" s="7" t="s">
        <v>102</v>
      </c>
      <c r="D4673" s="7" t="s">
        <v>29</v>
      </c>
      <c r="E4673" s="7" t="s">
        <v>9350</v>
      </c>
      <c r="F4673" s="7" t="s">
        <v>31</v>
      </c>
      <c r="G4673" s="8">
        <v>4.9000000000000004</v>
      </c>
      <c r="H4673" s="9">
        <v>1.2744E-2</v>
      </c>
      <c r="I4673" s="10">
        <v>20402.39</v>
      </c>
      <c r="J4673" s="11"/>
      <c r="K4673" s="7"/>
      <c r="L4673" s="12">
        <v>30</v>
      </c>
      <c r="M4673" s="11"/>
      <c r="N4673" s="38">
        <f>I4673*(100-$B$4)*(100-$B$5)/10000</f>
        <v>20402.39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47.1" customHeight="1" outlineLevel="5" x14ac:dyDescent="0.2">
      <c r="A4674" s="6" t="s">
        <v>9351</v>
      </c>
      <c r="B4674" s="7" t="s">
        <v>9352</v>
      </c>
      <c r="C4674" s="7" t="s">
        <v>102</v>
      </c>
      <c r="D4674" s="7" t="s">
        <v>61</v>
      </c>
      <c r="E4674" s="7" t="s">
        <v>9347</v>
      </c>
      <c r="F4674" s="7" t="s">
        <v>31</v>
      </c>
      <c r="G4674" s="8">
        <v>4.9000000000000004</v>
      </c>
      <c r="H4674" s="9">
        <v>1.2744E-2</v>
      </c>
      <c r="I4674" s="10">
        <v>22669.33</v>
      </c>
      <c r="J4674" s="11"/>
      <c r="K4674" s="7"/>
      <c r="L4674" s="12">
        <v>30</v>
      </c>
      <c r="M4674" s="11"/>
      <c r="N4674" s="38">
        <f>I4674*(100-$B$4)*(100-$B$5)/10000</f>
        <v>22669.33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35.1" customHeight="1" outlineLevel="5" x14ac:dyDescent="0.2">
      <c r="A4675" s="6" t="s">
        <v>9353</v>
      </c>
      <c r="B4675" s="7" t="s">
        <v>9354</v>
      </c>
      <c r="C4675" s="7" t="s">
        <v>102</v>
      </c>
      <c r="D4675" s="7" t="s">
        <v>61</v>
      </c>
      <c r="E4675" s="7" t="s">
        <v>9350</v>
      </c>
      <c r="F4675" s="7" t="s">
        <v>31</v>
      </c>
      <c r="G4675" s="8">
        <v>4.9000000000000004</v>
      </c>
      <c r="H4675" s="9">
        <v>1.2744E-2</v>
      </c>
      <c r="I4675" s="10">
        <v>20402.39</v>
      </c>
      <c r="J4675" s="11"/>
      <c r="K4675" s="7"/>
      <c r="L4675" s="12">
        <v>30</v>
      </c>
      <c r="M4675" s="11"/>
      <c r="N4675" s="38">
        <f>I4675*(100-$B$4)*(100-$B$5)/10000</f>
        <v>20402.39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59.1" customHeight="1" outlineLevel="5" x14ac:dyDescent="0.2">
      <c r="A4676" s="6" t="s">
        <v>9355</v>
      </c>
      <c r="B4676" s="7" t="s">
        <v>9356</v>
      </c>
      <c r="C4676" s="7" t="s">
        <v>102</v>
      </c>
      <c r="D4676" s="7" t="s">
        <v>61</v>
      </c>
      <c r="E4676" s="7" t="s">
        <v>9350</v>
      </c>
      <c r="F4676" s="7" t="s">
        <v>31</v>
      </c>
      <c r="G4676" s="8">
        <v>5.2</v>
      </c>
      <c r="H4676" s="9">
        <v>1.2744E-2</v>
      </c>
      <c r="I4676" s="10">
        <v>28192.01</v>
      </c>
      <c r="J4676" s="11"/>
      <c r="K4676" s="7" t="s">
        <v>92</v>
      </c>
      <c r="L4676" s="12">
        <v>30</v>
      </c>
      <c r="M4676" s="11"/>
      <c r="N4676" s="38">
        <f>I4676*(100-$B$4)*(100-$B$5)/10000</f>
        <v>28192.01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9357</v>
      </c>
      <c r="B4677" s="7" t="s">
        <v>9358</v>
      </c>
      <c r="C4677" s="7" t="s">
        <v>7802</v>
      </c>
      <c r="D4677" s="7" t="s">
        <v>29</v>
      </c>
      <c r="E4677" s="7" t="s">
        <v>9359</v>
      </c>
      <c r="F4677" s="7" t="s">
        <v>31</v>
      </c>
      <c r="G4677" s="8">
        <v>4.9000000000000004</v>
      </c>
      <c r="H4677" s="9">
        <v>1.2744E-2</v>
      </c>
      <c r="I4677" s="10">
        <v>20402.39</v>
      </c>
      <c r="J4677" s="11"/>
      <c r="K4677" s="7"/>
      <c r="L4677" s="12">
        <v>30</v>
      </c>
      <c r="M4677" s="11"/>
      <c r="N4677" s="38">
        <f>I4677*(100-$B$4)*(100-$B$5)/10000</f>
        <v>20402.39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47.1" customHeight="1" outlineLevel="5" x14ac:dyDescent="0.2">
      <c r="A4678" s="6" t="s">
        <v>9360</v>
      </c>
      <c r="B4678" s="7" t="s">
        <v>9361</v>
      </c>
      <c r="C4678" s="7" t="s">
        <v>7802</v>
      </c>
      <c r="D4678" s="7" t="s">
        <v>29</v>
      </c>
      <c r="E4678" s="7" t="s">
        <v>9362</v>
      </c>
      <c r="F4678" s="7" t="s">
        <v>31</v>
      </c>
      <c r="G4678" s="8">
        <v>4.9000000000000004</v>
      </c>
      <c r="H4678" s="9">
        <v>1.2744E-2</v>
      </c>
      <c r="I4678" s="10">
        <v>22669.33</v>
      </c>
      <c r="J4678" s="11"/>
      <c r="K4678" s="7"/>
      <c r="L4678" s="12">
        <v>30</v>
      </c>
      <c r="M4678" s="11"/>
      <c r="N4678" s="38">
        <f>I4678*(100-$B$4)*(100-$B$5)/10000</f>
        <v>22669.33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47.1" customHeight="1" outlineLevel="5" x14ac:dyDescent="0.2">
      <c r="A4679" s="6" t="s">
        <v>9363</v>
      </c>
      <c r="B4679" s="7" t="s">
        <v>9364</v>
      </c>
      <c r="C4679" s="7" t="s">
        <v>7802</v>
      </c>
      <c r="D4679" s="7" t="s">
        <v>61</v>
      </c>
      <c r="E4679" s="7" t="s">
        <v>9362</v>
      </c>
      <c r="F4679" s="7" t="s">
        <v>31</v>
      </c>
      <c r="G4679" s="8">
        <v>4.9000000000000004</v>
      </c>
      <c r="H4679" s="9">
        <v>1.2744E-2</v>
      </c>
      <c r="I4679" s="10">
        <v>22669.33</v>
      </c>
      <c r="J4679" s="11"/>
      <c r="K4679" s="7"/>
      <c r="L4679" s="12">
        <v>30</v>
      </c>
      <c r="M4679" s="11"/>
      <c r="N4679" s="38">
        <f>I4679*(100-$B$4)*(100-$B$5)/10000</f>
        <v>22669.33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9365</v>
      </c>
      <c r="B4680" s="7" t="s">
        <v>9366</v>
      </c>
      <c r="C4680" s="7" t="s">
        <v>7802</v>
      </c>
      <c r="D4680" s="7" t="s">
        <v>61</v>
      </c>
      <c r="E4680" s="7" t="s">
        <v>9359</v>
      </c>
      <c r="F4680" s="7" t="s">
        <v>31</v>
      </c>
      <c r="G4680" s="8">
        <v>4.9000000000000004</v>
      </c>
      <c r="H4680" s="9">
        <v>1.2744E-2</v>
      </c>
      <c r="I4680" s="10">
        <v>20402.39</v>
      </c>
      <c r="J4680" s="11"/>
      <c r="K4680" s="7"/>
      <c r="L4680" s="12">
        <v>30</v>
      </c>
      <c r="M4680" s="11"/>
      <c r="N4680" s="38">
        <f>I4680*(100-$B$4)*(100-$B$5)/10000</f>
        <v>20402.39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9367</v>
      </c>
      <c r="B4681" s="7" t="s">
        <v>9368</v>
      </c>
      <c r="C4681" s="7" t="s">
        <v>7802</v>
      </c>
      <c r="D4681" s="7" t="s">
        <v>61</v>
      </c>
      <c r="E4681" s="7" t="s">
        <v>9359</v>
      </c>
      <c r="F4681" s="7" t="s">
        <v>31</v>
      </c>
      <c r="G4681" s="8">
        <v>4.9000000000000004</v>
      </c>
      <c r="H4681" s="9">
        <v>1.2744E-2</v>
      </c>
      <c r="I4681" s="10">
        <v>22479.31</v>
      </c>
      <c r="J4681" s="11"/>
      <c r="K4681" s="7" t="s">
        <v>705</v>
      </c>
      <c r="L4681" s="12">
        <v>30</v>
      </c>
      <c r="M4681" s="11"/>
      <c r="N4681" s="38">
        <f>I4681*(100-$B$4)*(100-$B$5)/10000</f>
        <v>22479.31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11.1" customHeight="1" outlineLevel="4" x14ac:dyDescent="0.2">
      <c r="A4682" s="30" t="s">
        <v>9369</v>
      </c>
      <c r="B4682" s="30"/>
      <c r="C4682" s="30"/>
      <c r="D4682" s="30"/>
      <c r="E4682" s="30"/>
      <c r="F4682" s="30"/>
      <c r="G4682" s="30"/>
      <c r="H4682" s="30"/>
      <c r="I4682" s="30"/>
      <c r="J4682" s="30"/>
      <c r="K4682" s="30"/>
      <c r="L4682" s="30"/>
      <c r="M4682" s="30"/>
      <c r="N4682" s="37"/>
      <c r="O4682" s="37"/>
      <c r="P4682" s="37"/>
      <c r="Q4682" s="37"/>
    </row>
    <row r="4683" spans="1:17" ht="35.1" customHeight="1" outlineLevel="5" x14ac:dyDescent="0.2">
      <c r="A4683" s="6" t="s">
        <v>9370</v>
      </c>
      <c r="B4683" s="7" t="s">
        <v>9371</v>
      </c>
      <c r="C4683" s="7" t="s">
        <v>128</v>
      </c>
      <c r="D4683" s="7" t="s">
        <v>29</v>
      </c>
      <c r="E4683" s="7" t="s">
        <v>1146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9372</v>
      </c>
      <c r="B4684" s="7" t="s">
        <v>9373</v>
      </c>
      <c r="C4684" s="7" t="s">
        <v>128</v>
      </c>
      <c r="D4684" s="7" t="s">
        <v>29</v>
      </c>
      <c r="E4684" s="7" t="s">
        <v>1146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9374</v>
      </c>
      <c r="B4685" s="7" t="s">
        <v>9375</v>
      </c>
      <c r="C4685" s="7" t="s">
        <v>128</v>
      </c>
      <c r="D4685" s="7" t="s">
        <v>29</v>
      </c>
      <c r="E4685" s="7" t="s">
        <v>1146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9376</v>
      </c>
      <c r="B4686" s="7" t="s">
        <v>9377</v>
      </c>
      <c r="C4686" s="7" t="s">
        <v>128</v>
      </c>
      <c r="D4686" s="7" t="s">
        <v>29</v>
      </c>
      <c r="E4686" s="7" t="s">
        <v>1146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9378</v>
      </c>
      <c r="B4687" s="7" t="s">
        <v>9379</v>
      </c>
      <c r="C4687" s="7" t="s">
        <v>128</v>
      </c>
      <c r="D4687" s="7" t="s">
        <v>29</v>
      </c>
      <c r="E4687" s="7" t="s">
        <v>1146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9380</v>
      </c>
      <c r="B4688" s="7" t="s">
        <v>9381</v>
      </c>
      <c r="C4688" s="7" t="s">
        <v>128</v>
      </c>
      <c r="D4688" s="7" t="s">
        <v>29</v>
      </c>
      <c r="E4688" s="7" t="s">
        <v>1146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9382</v>
      </c>
      <c r="B4689" s="7" t="s">
        <v>9383</v>
      </c>
      <c r="C4689" s="7" t="s">
        <v>128</v>
      </c>
      <c r="D4689" s="7" t="s">
        <v>29</v>
      </c>
      <c r="E4689" s="7" t="s">
        <v>1146</v>
      </c>
      <c r="F4689" s="7" t="s">
        <v>31</v>
      </c>
      <c r="G4689" s="8">
        <v>3.214</v>
      </c>
      <c r="H4689" s="9">
        <v>8.208E-3</v>
      </c>
      <c r="I4689" s="10">
        <v>18670.47</v>
      </c>
      <c r="J4689" s="11"/>
      <c r="K4689" s="7"/>
      <c r="L4689" s="12">
        <v>20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47.1" customHeight="1" outlineLevel="5" x14ac:dyDescent="0.2">
      <c r="A4690" s="6" t="s">
        <v>9384</v>
      </c>
      <c r="B4690" s="7" t="s">
        <v>9385</v>
      </c>
      <c r="C4690" s="7" t="s">
        <v>128</v>
      </c>
      <c r="D4690" s="7" t="s">
        <v>29</v>
      </c>
      <c r="E4690" s="7" t="s">
        <v>1146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9386</v>
      </c>
      <c r="B4691" s="7" t="s">
        <v>9387</v>
      </c>
      <c r="C4691" s="7" t="s">
        <v>128</v>
      </c>
      <c r="D4691" s="7" t="s">
        <v>29</v>
      </c>
      <c r="E4691" s="7" t="s">
        <v>1146</v>
      </c>
      <c r="F4691" s="7" t="s">
        <v>31</v>
      </c>
      <c r="G4691" s="8">
        <v>3.1930000000000001</v>
      </c>
      <c r="H4691" s="9">
        <v>8.208E-3</v>
      </c>
      <c r="I4691" s="10">
        <v>18670.47</v>
      </c>
      <c r="J4691" s="11"/>
      <c r="K4691" s="7"/>
      <c r="L4691" s="12">
        <v>20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9388</v>
      </c>
      <c r="B4692" s="7" t="s">
        <v>9389</v>
      </c>
      <c r="C4692" s="7" t="s">
        <v>128</v>
      </c>
      <c r="D4692" s="7" t="s">
        <v>61</v>
      </c>
      <c r="E4692" s="7" t="s">
        <v>1146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9390</v>
      </c>
      <c r="B4693" s="7" t="s">
        <v>9391</v>
      </c>
      <c r="C4693" s="7" t="s">
        <v>128</v>
      </c>
      <c r="D4693" s="7" t="s">
        <v>61</v>
      </c>
      <c r="E4693" s="7" t="s">
        <v>1146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9392</v>
      </c>
      <c r="B4694" s="7" t="s">
        <v>9393</v>
      </c>
      <c r="C4694" s="7" t="s">
        <v>128</v>
      </c>
      <c r="D4694" s="7" t="s">
        <v>61</v>
      </c>
      <c r="E4694" s="7" t="s">
        <v>1146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9394</v>
      </c>
      <c r="B4695" s="7" t="s">
        <v>9395</v>
      </c>
      <c r="C4695" s="7" t="s">
        <v>128</v>
      </c>
      <c r="D4695" s="7" t="s">
        <v>61</v>
      </c>
      <c r="E4695" s="7" t="s">
        <v>1146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9396</v>
      </c>
      <c r="B4696" s="7" t="s">
        <v>9397</v>
      </c>
      <c r="C4696" s="7" t="s">
        <v>128</v>
      </c>
      <c r="D4696" s="7" t="s">
        <v>61</v>
      </c>
      <c r="E4696" s="7" t="s">
        <v>1146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9398</v>
      </c>
      <c r="B4697" s="7" t="s">
        <v>9399</v>
      </c>
      <c r="C4697" s="7" t="s">
        <v>128</v>
      </c>
      <c r="D4697" s="7" t="s">
        <v>61</v>
      </c>
      <c r="E4697" s="7" t="s">
        <v>1146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9400</v>
      </c>
      <c r="B4698" s="7" t="s">
        <v>9401</v>
      </c>
      <c r="C4698" s="7" t="s">
        <v>128</v>
      </c>
      <c r="D4698" s="7" t="s">
        <v>61</v>
      </c>
      <c r="E4698" s="7" t="s">
        <v>1146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9402</v>
      </c>
      <c r="B4699" s="7" t="s">
        <v>9403</v>
      </c>
      <c r="C4699" s="7" t="s">
        <v>128</v>
      </c>
      <c r="D4699" s="7" t="s">
        <v>61</v>
      </c>
      <c r="E4699" s="7" t="s">
        <v>1146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47.1" customHeight="1" outlineLevel="5" x14ac:dyDescent="0.2">
      <c r="A4700" s="6" t="s">
        <v>9404</v>
      </c>
      <c r="B4700" s="7" t="s">
        <v>9405</v>
      </c>
      <c r="C4700" s="7" t="s">
        <v>128</v>
      </c>
      <c r="D4700" s="7" t="s">
        <v>61</v>
      </c>
      <c r="E4700" s="7" t="s">
        <v>1146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9406</v>
      </c>
      <c r="B4701" s="7" t="s">
        <v>9407</v>
      </c>
      <c r="C4701" s="7" t="s">
        <v>43</v>
      </c>
      <c r="D4701" s="7" t="s">
        <v>29</v>
      </c>
      <c r="E4701" s="7" t="s">
        <v>8450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9408</v>
      </c>
      <c r="B4702" s="7" t="s">
        <v>9409</v>
      </c>
      <c r="C4702" s="7" t="s">
        <v>43</v>
      </c>
      <c r="D4702" s="7" t="s">
        <v>29</v>
      </c>
      <c r="E4702" s="7" t="s">
        <v>8450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9410</v>
      </c>
      <c r="B4703" s="7" t="s">
        <v>9411</v>
      </c>
      <c r="C4703" s="7" t="s">
        <v>43</v>
      </c>
      <c r="D4703" s="7" t="s">
        <v>29</v>
      </c>
      <c r="E4703" s="7" t="s">
        <v>8450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9412</v>
      </c>
      <c r="B4704" s="7" t="s">
        <v>9413</v>
      </c>
      <c r="C4704" s="7" t="s">
        <v>43</v>
      </c>
      <c r="D4704" s="7" t="s">
        <v>29</v>
      </c>
      <c r="E4704" s="7" t="s">
        <v>8450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47.1" customHeight="1" outlineLevel="5" x14ac:dyDescent="0.2">
      <c r="A4705" s="6" t="s">
        <v>9414</v>
      </c>
      <c r="B4705" s="7" t="s">
        <v>9415</v>
      </c>
      <c r="C4705" s="7" t="s">
        <v>43</v>
      </c>
      <c r="D4705" s="7" t="s">
        <v>29</v>
      </c>
      <c r="E4705" s="7" t="s">
        <v>8450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9416</v>
      </c>
      <c r="B4706" s="7" t="s">
        <v>9417</v>
      </c>
      <c r="C4706" s="7" t="s">
        <v>43</v>
      </c>
      <c r="D4706" s="7" t="s">
        <v>29</v>
      </c>
      <c r="E4706" s="7" t="s">
        <v>8450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9418</v>
      </c>
      <c r="B4707" s="7" t="s">
        <v>9419</v>
      </c>
      <c r="C4707" s="7" t="s">
        <v>43</v>
      </c>
      <c r="D4707" s="7" t="s">
        <v>29</v>
      </c>
      <c r="E4707" s="7" t="s">
        <v>8450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9420</v>
      </c>
      <c r="B4708" s="7" t="s">
        <v>9421</v>
      </c>
      <c r="C4708" s="7" t="s">
        <v>43</v>
      </c>
      <c r="D4708" s="7" t="s">
        <v>29</v>
      </c>
      <c r="E4708" s="7" t="s">
        <v>8450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9422</v>
      </c>
      <c r="B4709" s="7" t="s">
        <v>9423</v>
      </c>
      <c r="C4709" s="7" t="s">
        <v>43</v>
      </c>
      <c r="D4709" s="7" t="s">
        <v>29</v>
      </c>
      <c r="E4709" s="7" t="s">
        <v>8450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9424</v>
      </c>
      <c r="B4710" s="7" t="s">
        <v>9425</v>
      </c>
      <c r="C4710" s="7" t="s">
        <v>43</v>
      </c>
      <c r="D4710" s="7" t="s">
        <v>61</v>
      </c>
      <c r="E4710" s="7" t="s">
        <v>8450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9426</v>
      </c>
      <c r="B4711" s="7" t="s">
        <v>9427</v>
      </c>
      <c r="C4711" s="7" t="s">
        <v>43</v>
      </c>
      <c r="D4711" s="7" t="s">
        <v>61</v>
      </c>
      <c r="E4711" s="7" t="s">
        <v>8450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9428</v>
      </c>
      <c r="B4712" s="7" t="s">
        <v>9429</v>
      </c>
      <c r="C4712" s="7" t="s">
        <v>43</v>
      </c>
      <c r="D4712" s="7" t="s">
        <v>61</v>
      </c>
      <c r="E4712" s="7" t="s">
        <v>8450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47.1" customHeight="1" outlineLevel="5" x14ac:dyDescent="0.2">
      <c r="A4713" s="6" t="s">
        <v>9430</v>
      </c>
      <c r="B4713" s="7" t="s">
        <v>9431</v>
      </c>
      <c r="C4713" s="7" t="s">
        <v>43</v>
      </c>
      <c r="D4713" s="7" t="s">
        <v>61</v>
      </c>
      <c r="E4713" s="7" t="s">
        <v>8450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9432</v>
      </c>
      <c r="B4714" s="7" t="s">
        <v>9433</v>
      </c>
      <c r="C4714" s="7" t="s">
        <v>43</v>
      </c>
      <c r="D4714" s="7" t="s">
        <v>61</v>
      </c>
      <c r="E4714" s="7" t="s">
        <v>8450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9434</v>
      </c>
      <c r="B4715" s="7" t="s">
        <v>9435</v>
      </c>
      <c r="C4715" s="7" t="s">
        <v>43</v>
      </c>
      <c r="D4715" s="7" t="s">
        <v>61</v>
      </c>
      <c r="E4715" s="7" t="s">
        <v>8450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9436</v>
      </c>
      <c r="B4716" s="7" t="s">
        <v>9437</v>
      </c>
      <c r="C4716" s="7" t="s">
        <v>43</v>
      </c>
      <c r="D4716" s="7" t="s">
        <v>61</v>
      </c>
      <c r="E4716" s="7" t="s">
        <v>8450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9438</v>
      </c>
      <c r="B4717" s="7" t="s">
        <v>9439</v>
      </c>
      <c r="C4717" s="7" t="s">
        <v>43</v>
      </c>
      <c r="D4717" s="7" t="s">
        <v>61</v>
      </c>
      <c r="E4717" s="7" t="s">
        <v>8450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9440</v>
      </c>
      <c r="B4718" s="7" t="s">
        <v>9441</v>
      </c>
      <c r="C4718" s="7" t="s">
        <v>43</v>
      </c>
      <c r="D4718" s="7" t="s">
        <v>61</v>
      </c>
      <c r="E4718" s="7" t="s">
        <v>8450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9442</v>
      </c>
      <c r="B4719" s="7" t="s">
        <v>9443</v>
      </c>
      <c r="C4719" s="7" t="s">
        <v>8472</v>
      </c>
      <c r="D4719" s="7" t="s">
        <v>29</v>
      </c>
      <c r="E4719" s="7" t="s">
        <v>9444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9445</v>
      </c>
      <c r="B4720" s="7" t="s">
        <v>9446</v>
      </c>
      <c r="C4720" s="7" t="s">
        <v>8472</v>
      </c>
      <c r="D4720" s="7" t="s">
        <v>29</v>
      </c>
      <c r="E4720" s="7" t="s">
        <v>9444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9447</v>
      </c>
      <c r="B4721" s="7" t="s">
        <v>9448</v>
      </c>
      <c r="C4721" s="7" t="s">
        <v>8472</v>
      </c>
      <c r="D4721" s="7" t="s">
        <v>29</v>
      </c>
      <c r="E4721" s="7" t="s">
        <v>9444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9449</v>
      </c>
      <c r="B4722" s="7" t="s">
        <v>9450</v>
      </c>
      <c r="C4722" s="7" t="s">
        <v>8472</v>
      </c>
      <c r="D4722" s="7" t="s">
        <v>29</v>
      </c>
      <c r="E4722" s="7" t="s">
        <v>9444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9451</v>
      </c>
      <c r="B4723" s="7" t="s">
        <v>9452</v>
      </c>
      <c r="C4723" s="7" t="s">
        <v>8472</v>
      </c>
      <c r="D4723" s="7" t="s">
        <v>29</v>
      </c>
      <c r="E4723" s="7" t="s">
        <v>9444</v>
      </c>
      <c r="F4723" s="7" t="s">
        <v>31</v>
      </c>
      <c r="G4723" s="8">
        <v>3.75</v>
      </c>
      <c r="H4723" s="9">
        <v>8.208E-3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9453</v>
      </c>
      <c r="B4724" s="7" t="s">
        <v>9454</v>
      </c>
      <c r="C4724" s="7" t="s">
        <v>8472</v>
      </c>
      <c r="D4724" s="7" t="s">
        <v>29</v>
      </c>
      <c r="E4724" s="7" t="s">
        <v>9444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9455</v>
      </c>
      <c r="B4725" s="7" t="s">
        <v>9456</v>
      </c>
      <c r="C4725" s="7" t="s">
        <v>8472</v>
      </c>
      <c r="D4725" s="7" t="s">
        <v>29</v>
      </c>
      <c r="E4725" s="7" t="s">
        <v>9444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47.1" customHeight="1" outlineLevel="5" x14ac:dyDescent="0.2">
      <c r="A4726" s="6" t="s">
        <v>9457</v>
      </c>
      <c r="B4726" s="7" t="s">
        <v>9458</v>
      </c>
      <c r="C4726" s="7" t="s">
        <v>8472</v>
      </c>
      <c r="D4726" s="7" t="s">
        <v>29</v>
      </c>
      <c r="E4726" s="7" t="s">
        <v>9444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9459</v>
      </c>
      <c r="B4727" s="7" t="s">
        <v>9460</v>
      </c>
      <c r="C4727" s="7" t="s">
        <v>8472</v>
      </c>
      <c r="D4727" s="7" t="s">
        <v>29</v>
      </c>
      <c r="E4727" s="7" t="s">
        <v>9444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9461</v>
      </c>
      <c r="B4728" s="7" t="s">
        <v>9462</v>
      </c>
      <c r="C4728" s="7" t="s">
        <v>8472</v>
      </c>
      <c r="D4728" s="7" t="s">
        <v>61</v>
      </c>
      <c r="E4728" s="7" t="s">
        <v>9444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35.1" customHeight="1" outlineLevel="5" x14ac:dyDescent="0.2">
      <c r="A4729" s="6" t="s">
        <v>9463</v>
      </c>
      <c r="B4729" s="7" t="s">
        <v>9464</v>
      </c>
      <c r="C4729" s="7" t="s">
        <v>8472</v>
      </c>
      <c r="D4729" s="7" t="s">
        <v>61</v>
      </c>
      <c r="E4729" s="7" t="s">
        <v>9444</v>
      </c>
      <c r="F4729" s="7" t="s">
        <v>31</v>
      </c>
      <c r="G4729" s="8">
        <v>3.75</v>
      </c>
      <c r="H4729" s="9">
        <v>8.208E-3</v>
      </c>
      <c r="I4729" s="10">
        <v>18670.47</v>
      </c>
      <c r="J4729" s="11"/>
      <c r="K4729" s="7"/>
      <c r="L4729" s="12">
        <v>30</v>
      </c>
      <c r="M4729" s="11"/>
      <c r="N4729" s="38">
        <f>I4729*(100-$B$4)*(100-$B$5)/10000</f>
        <v>18670.47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35.1" customHeight="1" outlineLevel="5" x14ac:dyDescent="0.2">
      <c r="A4730" s="6" t="s">
        <v>9465</v>
      </c>
      <c r="B4730" s="7" t="s">
        <v>9466</v>
      </c>
      <c r="C4730" s="7" t="s">
        <v>8472</v>
      </c>
      <c r="D4730" s="7" t="s">
        <v>61</v>
      </c>
      <c r="E4730" s="7" t="s">
        <v>9444</v>
      </c>
      <c r="F4730" s="7" t="s">
        <v>31</v>
      </c>
      <c r="G4730" s="8">
        <v>3.75</v>
      </c>
      <c r="H4730" s="9">
        <v>8.208E-3</v>
      </c>
      <c r="I4730" s="10">
        <v>18670.47</v>
      </c>
      <c r="J4730" s="11"/>
      <c r="K4730" s="7"/>
      <c r="L4730" s="12">
        <v>30</v>
      </c>
      <c r="M4730" s="11"/>
      <c r="N4730" s="38">
        <f>I4730*(100-$B$4)*(100-$B$5)/10000</f>
        <v>18670.47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35.1" customHeight="1" outlineLevel="5" x14ac:dyDescent="0.2">
      <c r="A4731" s="6" t="s">
        <v>9467</v>
      </c>
      <c r="B4731" s="7" t="s">
        <v>9468</v>
      </c>
      <c r="C4731" s="7" t="s">
        <v>8472</v>
      </c>
      <c r="D4731" s="7" t="s">
        <v>61</v>
      </c>
      <c r="E4731" s="7" t="s">
        <v>9444</v>
      </c>
      <c r="F4731" s="7" t="s">
        <v>31</v>
      </c>
      <c r="G4731" s="8">
        <v>3.75</v>
      </c>
      <c r="H4731" s="9">
        <v>8.208E-3</v>
      </c>
      <c r="I4731" s="10">
        <v>18670.47</v>
      </c>
      <c r="J4731" s="11"/>
      <c r="K4731" s="7"/>
      <c r="L4731" s="12">
        <v>30</v>
      </c>
      <c r="M4731" s="11"/>
      <c r="N4731" s="38">
        <f>I4731*(100-$B$4)*(100-$B$5)/10000</f>
        <v>18670.47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9469</v>
      </c>
      <c r="B4732" s="7" t="s">
        <v>9470</v>
      </c>
      <c r="C4732" s="7" t="s">
        <v>8472</v>
      </c>
      <c r="D4732" s="7" t="s">
        <v>61</v>
      </c>
      <c r="E4732" s="7" t="s">
        <v>9444</v>
      </c>
      <c r="F4732" s="7" t="s">
        <v>31</v>
      </c>
      <c r="G4732" s="8">
        <v>3.75</v>
      </c>
      <c r="H4732" s="9">
        <v>8.208E-3</v>
      </c>
      <c r="I4732" s="10">
        <v>18670.47</v>
      </c>
      <c r="J4732" s="11"/>
      <c r="K4732" s="7"/>
      <c r="L4732" s="12">
        <v>30</v>
      </c>
      <c r="M4732" s="11"/>
      <c r="N4732" s="38">
        <f>I4732*(100-$B$4)*(100-$B$5)/10000</f>
        <v>18670.47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9471</v>
      </c>
      <c r="B4733" s="7" t="s">
        <v>9472</v>
      </c>
      <c r="C4733" s="7" t="s">
        <v>8472</v>
      </c>
      <c r="D4733" s="7" t="s">
        <v>61</v>
      </c>
      <c r="E4733" s="7" t="s">
        <v>9444</v>
      </c>
      <c r="F4733" s="7" t="s">
        <v>31</v>
      </c>
      <c r="G4733" s="8">
        <v>3.75</v>
      </c>
      <c r="H4733" s="9">
        <v>8.208E-3</v>
      </c>
      <c r="I4733" s="10">
        <v>18670.47</v>
      </c>
      <c r="J4733" s="11"/>
      <c r="K4733" s="7"/>
      <c r="L4733" s="12">
        <v>30</v>
      </c>
      <c r="M4733" s="11"/>
      <c r="N4733" s="38">
        <f>I4733*(100-$B$4)*(100-$B$5)/10000</f>
        <v>18670.47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47.1" customHeight="1" outlineLevel="5" x14ac:dyDescent="0.2">
      <c r="A4734" s="6" t="s">
        <v>9473</v>
      </c>
      <c r="B4734" s="7" t="s">
        <v>9474</v>
      </c>
      <c r="C4734" s="7" t="s">
        <v>8472</v>
      </c>
      <c r="D4734" s="7" t="s">
        <v>61</v>
      </c>
      <c r="E4734" s="7" t="s">
        <v>9444</v>
      </c>
      <c r="F4734" s="7" t="s">
        <v>31</v>
      </c>
      <c r="G4734" s="8">
        <v>3.75</v>
      </c>
      <c r="H4734" s="9">
        <v>8.208E-3</v>
      </c>
      <c r="I4734" s="10">
        <v>18670.47</v>
      </c>
      <c r="J4734" s="11"/>
      <c r="K4734" s="7"/>
      <c r="L4734" s="12">
        <v>30</v>
      </c>
      <c r="M4734" s="11"/>
      <c r="N4734" s="38">
        <f>I4734*(100-$B$4)*(100-$B$5)/10000</f>
        <v>18670.47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5.1" customHeight="1" outlineLevel="5" x14ac:dyDescent="0.2">
      <c r="A4735" s="6" t="s">
        <v>9475</v>
      </c>
      <c r="B4735" s="7" t="s">
        <v>9476</v>
      </c>
      <c r="C4735" s="7" t="s">
        <v>8472</v>
      </c>
      <c r="D4735" s="7" t="s">
        <v>61</v>
      </c>
      <c r="E4735" s="7" t="s">
        <v>9444</v>
      </c>
      <c r="F4735" s="7" t="s">
        <v>31</v>
      </c>
      <c r="G4735" s="8">
        <v>3.75</v>
      </c>
      <c r="H4735" s="9">
        <v>8.208E-3</v>
      </c>
      <c r="I4735" s="10">
        <v>18670.47</v>
      </c>
      <c r="J4735" s="11"/>
      <c r="K4735" s="7"/>
      <c r="L4735" s="12">
        <v>30</v>
      </c>
      <c r="M4735" s="11"/>
      <c r="N4735" s="38">
        <f>I4735*(100-$B$4)*(100-$B$5)/10000</f>
        <v>18670.47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9477</v>
      </c>
      <c r="B4736" s="7" t="s">
        <v>9478</v>
      </c>
      <c r="C4736" s="7" t="s">
        <v>8472</v>
      </c>
      <c r="D4736" s="7" t="s">
        <v>61</v>
      </c>
      <c r="E4736" s="7" t="s">
        <v>9444</v>
      </c>
      <c r="F4736" s="7" t="s">
        <v>31</v>
      </c>
      <c r="G4736" s="8">
        <v>3.75</v>
      </c>
      <c r="H4736" s="9">
        <v>6.8399999999999997E-3</v>
      </c>
      <c r="I4736" s="10">
        <v>18670.47</v>
      </c>
      <c r="J4736" s="11"/>
      <c r="K4736" s="7"/>
      <c r="L4736" s="12">
        <v>30</v>
      </c>
      <c r="M4736" s="11"/>
      <c r="N4736" s="38">
        <f>I4736*(100-$B$4)*(100-$B$5)/10000</f>
        <v>18670.47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11.1" customHeight="1" outlineLevel="4" x14ac:dyDescent="0.2">
      <c r="A4737" s="30" t="s">
        <v>9479</v>
      </c>
      <c r="B4737" s="30"/>
      <c r="C4737" s="30"/>
      <c r="D4737" s="30"/>
      <c r="E4737" s="30"/>
      <c r="F4737" s="30"/>
      <c r="G4737" s="30"/>
      <c r="H4737" s="30"/>
      <c r="I4737" s="30"/>
      <c r="J4737" s="30"/>
      <c r="K4737" s="30"/>
      <c r="L4737" s="30"/>
      <c r="M4737" s="30"/>
      <c r="N4737" s="37"/>
      <c r="O4737" s="37"/>
      <c r="P4737" s="37"/>
      <c r="Q4737" s="37"/>
    </row>
    <row r="4738" spans="1:17" ht="35.1" customHeight="1" outlineLevel="5" x14ac:dyDescent="0.2">
      <c r="A4738" s="6" t="s">
        <v>9480</v>
      </c>
      <c r="B4738" s="7" t="s">
        <v>9481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47.1" customHeight="1" outlineLevel="5" x14ac:dyDescent="0.2">
      <c r="A4739" s="6" t="s">
        <v>9482</v>
      </c>
      <c r="B4739" s="7" t="s">
        <v>9483</v>
      </c>
      <c r="C4739" s="7" t="s">
        <v>43</v>
      </c>
      <c r="D4739" s="7" t="s">
        <v>29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47.1" customHeight="1" outlineLevel="5" x14ac:dyDescent="0.2">
      <c r="A4740" s="6" t="s">
        <v>9484</v>
      </c>
      <c r="B4740" s="7" t="s">
        <v>9485</v>
      </c>
      <c r="C4740" s="7" t="s">
        <v>43</v>
      </c>
      <c r="D4740" s="7" t="s">
        <v>29</v>
      </c>
      <c r="E4740" s="7" t="s">
        <v>2003</v>
      </c>
      <c r="F4740" s="7" t="s">
        <v>31</v>
      </c>
      <c r="G4740" s="8">
        <v>3.97</v>
      </c>
      <c r="H4740" s="9">
        <v>1.0498E-2</v>
      </c>
      <c r="I4740" s="10">
        <v>22134.36</v>
      </c>
      <c r="J4740" s="11"/>
      <c r="K4740" s="7"/>
      <c r="L4740" s="12">
        <v>20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7.1" customHeight="1" outlineLevel="5" x14ac:dyDescent="0.2">
      <c r="A4741" s="6" t="s">
        <v>9486</v>
      </c>
      <c r="B4741" s="7" t="s">
        <v>9487</v>
      </c>
      <c r="C4741" s="7" t="s">
        <v>43</v>
      </c>
      <c r="D4741" s="7" t="s">
        <v>29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47.1" customHeight="1" outlineLevel="5" x14ac:dyDescent="0.2">
      <c r="A4742" s="6" t="s">
        <v>9488</v>
      </c>
      <c r="B4742" s="7" t="s">
        <v>9489</v>
      </c>
      <c r="C4742" s="7" t="s">
        <v>43</v>
      </c>
      <c r="D4742" s="7" t="s">
        <v>29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47.1" customHeight="1" outlineLevel="5" x14ac:dyDescent="0.2">
      <c r="A4743" s="6" t="s">
        <v>9490</v>
      </c>
      <c r="B4743" s="7" t="s">
        <v>9491</v>
      </c>
      <c r="C4743" s="7" t="s">
        <v>43</v>
      </c>
      <c r="D4743" s="7" t="s">
        <v>29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9492</v>
      </c>
      <c r="B4744" s="7" t="s">
        <v>9493</v>
      </c>
      <c r="C4744" s="7" t="s">
        <v>43</v>
      </c>
      <c r="D4744" s="7" t="s">
        <v>29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9494</v>
      </c>
      <c r="B4745" s="7" t="s">
        <v>9495</v>
      </c>
      <c r="C4745" s="7" t="s">
        <v>43</v>
      </c>
      <c r="D4745" s="7" t="s">
        <v>29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9496</v>
      </c>
      <c r="B4746" s="7" t="s">
        <v>9497</v>
      </c>
      <c r="C4746" s="7" t="s">
        <v>43</v>
      </c>
      <c r="D4746" s="7" t="s">
        <v>29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20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9498</v>
      </c>
      <c r="B4747" s="7" t="s">
        <v>9499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47.1" customHeight="1" outlineLevel="5" x14ac:dyDescent="0.2">
      <c r="A4748" s="6" t="s">
        <v>9500</v>
      </c>
      <c r="B4748" s="7" t="s">
        <v>9501</v>
      </c>
      <c r="C4748" s="7" t="s">
        <v>43</v>
      </c>
      <c r="D4748" s="7" t="s">
        <v>61</v>
      </c>
      <c r="E4748" s="7" t="s">
        <v>2003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9502</v>
      </c>
      <c r="B4749" s="7" t="s">
        <v>9503</v>
      </c>
      <c r="C4749" s="7" t="s">
        <v>43</v>
      </c>
      <c r="D4749" s="7" t="s">
        <v>61</v>
      </c>
      <c r="E4749" s="7" t="s">
        <v>2003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47.1" customHeight="1" outlineLevel="5" x14ac:dyDescent="0.2">
      <c r="A4750" s="6" t="s">
        <v>9504</v>
      </c>
      <c r="B4750" s="7" t="s">
        <v>9505</v>
      </c>
      <c r="C4750" s="7" t="s">
        <v>43</v>
      </c>
      <c r="D4750" s="7" t="s">
        <v>61</v>
      </c>
      <c r="E4750" s="7" t="s">
        <v>2003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9506</v>
      </c>
      <c r="B4751" s="7" t="s">
        <v>9507</v>
      </c>
      <c r="C4751" s="7" t="s">
        <v>43</v>
      </c>
      <c r="D4751" s="7" t="s">
        <v>61</v>
      </c>
      <c r="E4751" s="7" t="s">
        <v>2003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47.1" customHeight="1" outlineLevel="5" x14ac:dyDescent="0.2">
      <c r="A4752" s="6" t="s">
        <v>9508</v>
      </c>
      <c r="B4752" s="7" t="s">
        <v>9509</v>
      </c>
      <c r="C4752" s="7" t="s">
        <v>43</v>
      </c>
      <c r="D4752" s="7" t="s">
        <v>61</v>
      </c>
      <c r="E4752" s="7" t="s">
        <v>2003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9510</v>
      </c>
      <c r="B4753" s="7" t="s">
        <v>9511</v>
      </c>
      <c r="C4753" s="7" t="s">
        <v>43</v>
      </c>
      <c r="D4753" s="7" t="s">
        <v>61</v>
      </c>
      <c r="E4753" s="7" t="s">
        <v>2003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47.1" customHeight="1" outlineLevel="5" x14ac:dyDescent="0.2">
      <c r="A4754" s="6" t="s">
        <v>9512</v>
      </c>
      <c r="B4754" s="7" t="s">
        <v>9513</v>
      </c>
      <c r="C4754" s="7" t="s">
        <v>43</v>
      </c>
      <c r="D4754" s="7" t="s">
        <v>61</v>
      </c>
      <c r="E4754" s="7" t="s">
        <v>2003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9514</v>
      </c>
      <c r="B4755" s="7" t="s">
        <v>9515</v>
      </c>
      <c r="C4755" s="7" t="s">
        <v>43</v>
      </c>
      <c r="D4755" s="7" t="s">
        <v>61</v>
      </c>
      <c r="E4755" s="7" t="s">
        <v>2003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9516</v>
      </c>
      <c r="B4756" s="7" t="s">
        <v>9517</v>
      </c>
      <c r="C4756" s="7" t="s">
        <v>8522</v>
      </c>
      <c r="D4756" s="7" t="s">
        <v>29</v>
      </c>
      <c r="E4756" s="7" t="s">
        <v>9518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9519</v>
      </c>
      <c r="B4757" s="7" t="s">
        <v>9520</v>
      </c>
      <c r="C4757" s="7" t="s">
        <v>8522</v>
      </c>
      <c r="D4757" s="7" t="s">
        <v>29</v>
      </c>
      <c r="E4757" s="7" t="s">
        <v>9518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9521</v>
      </c>
      <c r="B4758" s="7" t="s">
        <v>9522</v>
      </c>
      <c r="C4758" s="7" t="s">
        <v>8522</v>
      </c>
      <c r="D4758" s="7" t="s">
        <v>29</v>
      </c>
      <c r="E4758" s="7" t="s">
        <v>9518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9523</v>
      </c>
      <c r="B4759" s="7" t="s">
        <v>9524</v>
      </c>
      <c r="C4759" s="7" t="s">
        <v>8522</v>
      </c>
      <c r="D4759" s="7" t="s">
        <v>29</v>
      </c>
      <c r="E4759" s="7" t="s">
        <v>9518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9525</v>
      </c>
      <c r="B4760" s="7" t="s">
        <v>9526</v>
      </c>
      <c r="C4760" s="7" t="s">
        <v>8522</v>
      </c>
      <c r="D4760" s="7" t="s">
        <v>29</v>
      </c>
      <c r="E4760" s="7" t="s">
        <v>9518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9527</v>
      </c>
      <c r="B4761" s="7" t="s">
        <v>9528</v>
      </c>
      <c r="C4761" s="7" t="s">
        <v>8522</v>
      </c>
      <c r="D4761" s="7" t="s">
        <v>29</v>
      </c>
      <c r="E4761" s="7" t="s">
        <v>9518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9529</v>
      </c>
      <c r="B4762" s="7" t="s">
        <v>9530</v>
      </c>
      <c r="C4762" s="7" t="s">
        <v>8522</v>
      </c>
      <c r="D4762" s="7" t="s">
        <v>29</v>
      </c>
      <c r="E4762" s="7" t="s">
        <v>9518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9531</v>
      </c>
      <c r="B4763" s="7" t="s">
        <v>9532</v>
      </c>
      <c r="C4763" s="7" t="s">
        <v>8522</v>
      </c>
      <c r="D4763" s="7" t="s">
        <v>29</v>
      </c>
      <c r="E4763" s="7" t="s">
        <v>9518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9533</v>
      </c>
      <c r="B4764" s="7" t="s">
        <v>9534</v>
      </c>
      <c r="C4764" s="7" t="s">
        <v>8522</v>
      </c>
      <c r="D4764" s="7" t="s">
        <v>29</v>
      </c>
      <c r="E4764" s="7" t="s">
        <v>9518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9535</v>
      </c>
      <c r="B4765" s="7" t="s">
        <v>9536</v>
      </c>
      <c r="C4765" s="7" t="s">
        <v>8522</v>
      </c>
      <c r="D4765" s="7" t="s">
        <v>61</v>
      </c>
      <c r="E4765" s="7" t="s">
        <v>9518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9537</v>
      </c>
      <c r="B4766" s="7" t="s">
        <v>9538</v>
      </c>
      <c r="C4766" s="7" t="s">
        <v>8522</v>
      </c>
      <c r="D4766" s="7" t="s">
        <v>61</v>
      </c>
      <c r="E4766" s="7" t="s">
        <v>9518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9539</v>
      </c>
      <c r="B4767" s="7" t="s">
        <v>9540</v>
      </c>
      <c r="C4767" s="7" t="s">
        <v>8522</v>
      </c>
      <c r="D4767" s="7" t="s">
        <v>61</v>
      </c>
      <c r="E4767" s="7" t="s">
        <v>9518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5.1" customHeight="1" outlineLevel="5" x14ac:dyDescent="0.2">
      <c r="A4768" s="6" t="s">
        <v>9541</v>
      </c>
      <c r="B4768" s="7" t="s">
        <v>9542</v>
      </c>
      <c r="C4768" s="7" t="s">
        <v>8522</v>
      </c>
      <c r="D4768" s="7" t="s">
        <v>61</v>
      </c>
      <c r="E4768" s="7" t="s">
        <v>9518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9543</v>
      </c>
      <c r="B4769" s="7" t="s">
        <v>9544</v>
      </c>
      <c r="C4769" s="7" t="s">
        <v>8522</v>
      </c>
      <c r="D4769" s="7" t="s">
        <v>61</v>
      </c>
      <c r="E4769" s="7" t="s">
        <v>9518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35.1" customHeight="1" outlineLevel="5" x14ac:dyDescent="0.2">
      <c r="A4770" s="6" t="s">
        <v>9545</v>
      </c>
      <c r="B4770" s="7" t="s">
        <v>9546</v>
      </c>
      <c r="C4770" s="7" t="s">
        <v>8522</v>
      </c>
      <c r="D4770" s="7" t="s">
        <v>61</v>
      </c>
      <c r="E4770" s="7" t="s">
        <v>9518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35.1" customHeight="1" outlineLevel="5" x14ac:dyDescent="0.2">
      <c r="A4771" s="6" t="s">
        <v>9547</v>
      </c>
      <c r="B4771" s="7" t="s">
        <v>9548</v>
      </c>
      <c r="C4771" s="7" t="s">
        <v>8522</v>
      </c>
      <c r="D4771" s="7" t="s">
        <v>61</v>
      </c>
      <c r="E4771" s="7" t="s">
        <v>9518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9549</v>
      </c>
      <c r="B4772" s="7" t="s">
        <v>9550</v>
      </c>
      <c r="C4772" s="7" t="s">
        <v>8522</v>
      </c>
      <c r="D4772" s="7" t="s">
        <v>61</v>
      </c>
      <c r="E4772" s="7" t="s">
        <v>9518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9551</v>
      </c>
      <c r="B4773" s="7" t="s">
        <v>9552</v>
      </c>
      <c r="C4773" s="7" t="s">
        <v>8522</v>
      </c>
      <c r="D4773" s="7" t="s">
        <v>61</v>
      </c>
      <c r="E4773" s="7" t="s">
        <v>9518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47.1" customHeight="1" outlineLevel="5" x14ac:dyDescent="0.2">
      <c r="A4774" s="6" t="s">
        <v>9553</v>
      </c>
      <c r="B4774" s="7" t="s">
        <v>9554</v>
      </c>
      <c r="C4774" s="7" t="s">
        <v>8552</v>
      </c>
      <c r="D4774" s="7" t="s">
        <v>29</v>
      </c>
      <c r="E4774" s="7" t="s">
        <v>574</v>
      </c>
      <c r="F4774" s="7" t="s">
        <v>31</v>
      </c>
      <c r="G4774" s="8">
        <v>4.3499999999999996</v>
      </c>
      <c r="H4774" s="9">
        <v>1.0498E-2</v>
      </c>
      <c r="I4774" s="10">
        <v>22134.36</v>
      </c>
      <c r="J4774" s="11"/>
      <c r="K4774" s="7"/>
      <c r="L4774" s="12">
        <v>30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47.1" customHeight="1" outlineLevel="5" x14ac:dyDescent="0.2">
      <c r="A4775" s="6" t="s">
        <v>9555</v>
      </c>
      <c r="B4775" s="7" t="s">
        <v>9556</v>
      </c>
      <c r="C4775" s="7" t="s">
        <v>8552</v>
      </c>
      <c r="D4775" s="7" t="s">
        <v>29</v>
      </c>
      <c r="E4775" s="7" t="s">
        <v>574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5.1" customHeight="1" outlineLevel="5" x14ac:dyDescent="0.2">
      <c r="A4776" s="6" t="s">
        <v>9557</v>
      </c>
      <c r="B4776" s="7" t="s">
        <v>9558</v>
      </c>
      <c r="C4776" s="7" t="s">
        <v>8552</v>
      </c>
      <c r="D4776" s="7" t="s">
        <v>29</v>
      </c>
      <c r="E4776" s="7" t="s">
        <v>574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9559</v>
      </c>
      <c r="B4777" s="7" t="s">
        <v>9560</v>
      </c>
      <c r="C4777" s="7" t="s">
        <v>8552</v>
      </c>
      <c r="D4777" s="7" t="s">
        <v>29</v>
      </c>
      <c r="E4777" s="7" t="s">
        <v>574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47.1" customHeight="1" outlineLevel="5" x14ac:dyDescent="0.2">
      <c r="A4778" s="6" t="s">
        <v>9561</v>
      </c>
      <c r="B4778" s="7" t="s">
        <v>9562</v>
      </c>
      <c r="C4778" s="7" t="s">
        <v>8552</v>
      </c>
      <c r="D4778" s="7" t="s">
        <v>29</v>
      </c>
      <c r="E4778" s="7" t="s">
        <v>574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47.1" customHeight="1" outlineLevel="5" x14ac:dyDescent="0.2">
      <c r="A4779" s="6" t="s">
        <v>9563</v>
      </c>
      <c r="B4779" s="7" t="s">
        <v>9564</v>
      </c>
      <c r="C4779" s="7" t="s">
        <v>8552</v>
      </c>
      <c r="D4779" s="7" t="s">
        <v>29</v>
      </c>
      <c r="E4779" s="7" t="s">
        <v>574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9565</v>
      </c>
      <c r="B4780" s="7" t="s">
        <v>9566</v>
      </c>
      <c r="C4780" s="7" t="s">
        <v>8552</v>
      </c>
      <c r="D4780" s="7" t="s">
        <v>29</v>
      </c>
      <c r="E4780" s="7" t="s">
        <v>574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9567</v>
      </c>
      <c r="B4781" s="7" t="s">
        <v>9568</v>
      </c>
      <c r="C4781" s="7" t="s">
        <v>8552</v>
      </c>
      <c r="D4781" s="7" t="s">
        <v>29</v>
      </c>
      <c r="E4781" s="7" t="s">
        <v>574</v>
      </c>
      <c r="F4781" s="7" t="s">
        <v>31</v>
      </c>
      <c r="G4781" s="8">
        <v>3.96</v>
      </c>
      <c r="H4781" s="9">
        <v>1.0498E-2</v>
      </c>
      <c r="I4781" s="10">
        <v>22134.36</v>
      </c>
      <c r="J4781" s="11"/>
      <c r="K4781" s="7"/>
      <c r="L4781" s="12">
        <v>20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9569</v>
      </c>
      <c r="B4782" s="7" t="s">
        <v>9570</v>
      </c>
      <c r="C4782" s="7" t="s">
        <v>8552</v>
      </c>
      <c r="D4782" s="7" t="s">
        <v>29</v>
      </c>
      <c r="E4782" s="7" t="s">
        <v>574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47.1" customHeight="1" outlineLevel="5" x14ac:dyDescent="0.2">
      <c r="A4783" s="6" t="s">
        <v>9571</v>
      </c>
      <c r="B4783" s="7" t="s">
        <v>9572</v>
      </c>
      <c r="C4783" s="7" t="s">
        <v>8552</v>
      </c>
      <c r="D4783" s="7" t="s">
        <v>61</v>
      </c>
      <c r="E4783" s="7" t="s">
        <v>574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35.1" customHeight="1" outlineLevel="5" x14ac:dyDescent="0.2">
      <c r="A4784" s="6" t="s">
        <v>9573</v>
      </c>
      <c r="B4784" s="7" t="s">
        <v>9574</v>
      </c>
      <c r="C4784" s="7" t="s">
        <v>8552</v>
      </c>
      <c r="D4784" s="7" t="s">
        <v>61</v>
      </c>
      <c r="E4784" s="7" t="s">
        <v>574</v>
      </c>
      <c r="F4784" s="7" t="s">
        <v>31</v>
      </c>
      <c r="G4784" s="8">
        <v>4.3499999999999996</v>
      </c>
      <c r="H4784" s="9">
        <v>1.0498E-2</v>
      </c>
      <c r="I4784" s="10">
        <v>22134.36</v>
      </c>
      <c r="J4784" s="11"/>
      <c r="K4784" s="7"/>
      <c r="L4784" s="12">
        <v>30</v>
      </c>
      <c r="M4784" s="11"/>
      <c r="N4784" s="38">
        <f>I4784*(100-$B$4)*(100-$B$5)/10000</f>
        <v>22134.36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35.1" customHeight="1" outlineLevel="5" x14ac:dyDescent="0.2">
      <c r="A4785" s="6" t="s">
        <v>9575</v>
      </c>
      <c r="B4785" s="7" t="s">
        <v>9576</v>
      </c>
      <c r="C4785" s="7" t="s">
        <v>8552</v>
      </c>
      <c r="D4785" s="7" t="s">
        <v>61</v>
      </c>
      <c r="E4785" s="7" t="s">
        <v>574</v>
      </c>
      <c r="F4785" s="7" t="s">
        <v>31</v>
      </c>
      <c r="G4785" s="8">
        <v>4.3499999999999996</v>
      </c>
      <c r="H4785" s="9">
        <v>1.0498E-2</v>
      </c>
      <c r="I4785" s="10">
        <v>22134.36</v>
      </c>
      <c r="J4785" s="11"/>
      <c r="K4785" s="7"/>
      <c r="L4785" s="12">
        <v>30</v>
      </c>
      <c r="M4785" s="11"/>
      <c r="N4785" s="38">
        <f>I4785*(100-$B$4)*(100-$B$5)/10000</f>
        <v>22134.36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47.1" customHeight="1" outlineLevel="5" x14ac:dyDescent="0.2">
      <c r="A4786" s="6" t="s">
        <v>9577</v>
      </c>
      <c r="B4786" s="7" t="s">
        <v>9578</v>
      </c>
      <c r="C4786" s="7" t="s">
        <v>8552</v>
      </c>
      <c r="D4786" s="7" t="s">
        <v>61</v>
      </c>
      <c r="E4786" s="7" t="s">
        <v>574</v>
      </c>
      <c r="F4786" s="7" t="s">
        <v>31</v>
      </c>
      <c r="G4786" s="8">
        <v>4.3499999999999996</v>
      </c>
      <c r="H4786" s="9">
        <v>1.0498E-2</v>
      </c>
      <c r="I4786" s="10">
        <v>22134.36</v>
      </c>
      <c r="J4786" s="11"/>
      <c r="K4786" s="7"/>
      <c r="L4786" s="12">
        <v>30</v>
      </c>
      <c r="M4786" s="11"/>
      <c r="N4786" s="38">
        <f>I4786*(100-$B$4)*(100-$B$5)/10000</f>
        <v>22134.36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47.1" customHeight="1" outlineLevel="5" x14ac:dyDescent="0.2">
      <c r="A4787" s="6" t="s">
        <v>9579</v>
      </c>
      <c r="B4787" s="7" t="s">
        <v>9580</v>
      </c>
      <c r="C4787" s="7" t="s">
        <v>8552</v>
      </c>
      <c r="D4787" s="7" t="s">
        <v>61</v>
      </c>
      <c r="E4787" s="7" t="s">
        <v>574</v>
      </c>
      <c r="F4787" s="7" t="s">
        <v>31</v>
      </c>
      <c r="G4787" s="8">
        <v>4.3499999999999996</v>
      </c>
      <c r="H4787" s="9">
        <v>1.0498E-2</v>
      </c>
      <c r="I4787" s="10">
        <v>22134.36</v>
      </c>
      <c r="J4787" s="11"/>
      <c r="K4787" s="7"/>
      <c r="L4787" s="12">
        <v>30</v>
      </c>
      <c r="M4787" s="11"/>
      <c r="N4787" s="38">
        <f>I4787*(100-$B$4)*(100-$B$5)/10000</f>
        <v>22134.36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9581</v>
      </c>
      <c r="B4788" s="7" t="s">
        <v>9582</v>
      </c>
      <c r="C4788" s="7" t="s">
        <v>8552</v>
      </c>
      <c r="D4788" s="7" t="s">
        <v>61</v>
      </c>
      <c r="E4788" s="7" t="s">
        <v>574</v>
      </c>
      <c r="F4788" s="7" t="s">
        <v>31</v>
      </c>
      <c r="G4788" s="8">
        <v>4.3499999999999996</v>
      </c>
      <c r="H4788" s="9">
        <v>1.0498E-2</v>
      </c>
      <c r="I4788" s="10">
        <v>22134.36</v>
      </c>
      <c r="J4788" s="11"/>
      <c r="K4788" s="7"/>
      <c r="L4788" s="12">
        <v>30</v>
      </c>
      <c r="M4788" s="11"/>
      <c r="N4788" s="38">
        <f>I4788*(100-$B$4)*(100-$B$5)/10000</f>
        <v>22134.36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47.1" customHeight="1" outlineLevel="5" x14ac:dyDescent="0.2">
      <c r="A4789" s="6" t="s">
        <v>9583</v>
      </c>
      <c r="B4789" s="7" t="s">
        <v>9584</v>
      </c>
      <c r="C4789" s="7" t="s">
        <v>8552</v>
      </c>
      <c r="D4789" s="7" t="s">
        <v>61</v>
      </c>
      <c r="E4789" s="7" t="s">
        <v>574</v>
      </c>
      <c r="F4789" s="7" t="s">
        <v>31</v>
      </c>
      <c r="G4789" s="8">
        <v>4.3499999999999996</v>
      </c>
      <c r="H4789" s="9">
        <v>1.0498E-2</v>
      </c>
      <c r="I4789" s="10">
        <v>22134.36</v>
      </c>
      <c r="J4789" s="11"/>
      <c r="K4789" s="7"/>
      <c r="L4789" s="12">
        <v>30</v>
      </c>
      <c r="M4789" s="11"/>
      <c r="N4789" s="38">
        <f>I4789*(100-$B$4)*(100-$B$5)/10000</f>
        <v>22134.36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47.1" customHeight="1" outlineLevel="5" x14ac:dyDescent="0.2">
      <c r="A4790" s="6" t="s">
        <v>9585</v>
      </c>
      <c r="B4790" s="7" t="s">
        <v>9586</v>
      </c>
      <c r="C4790" s="7" t="s">
        <v>8552</v>
      </c>
      <c r="D4790" s="7" t="s">
        <v>61</v>
      </c>
      <c r="E4790" s="7" t="s">
        <v>574</v>
      </c>
      <c r="F4790" s="7" t="s">
        <v>31</v>
      </c>
      <c r="G4790" s="8">
        <v>4.3499999999999996</v>
      </c>
      <c r="H4790" s="9">
        <v>1.0498E-2</v>
      </c>
      <c r="I4790" s="10">
        <v>22134.36</v>
      </c>
      <c r="J4790" s="11"/>
      <c r="K4790" s="7"/>
      <c r="L4790" s="12">
        <v>30</v>
      </c>
      <c r="M4790" s="11"/>
      <c r="N4790" s="38">
        <f>I4790*(100-$B$4)*(100-$B$5)/10000</f>
        <v>22134.36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9587</v>
      </c>
      <c r="B4791" s="7" t="s">
        <v>9588</v>
      </c>
      <c r="C4791" s="7" t="s">
        <v>8552</v>
      </c>
      <c r="D4791" s="7" t="s">
        <v>61</v>
      </c>
      <c r="E4791" s="7" t="s">
        <v>574</v>
      </c>
      <c r="F4791" s="7" t="s">
        <v>31</v>
      </c>
      <c r="G4791" s="8">
        <v>4.3499999999999996</v>
      </c>
      <c r="H4791" s="9">
        <v>1.0498E-2</v>
      </c>
      <c r="I4791" s="10">
        <v>22134.36</v>
      </c>
      <c r="J4791" s="11"/>
      <c r="K4791" s="7"/>
      <c r="L4791" s="12">
        <v>30</v>
      </c>
      <c r="M4791" s="11"/>
      <c r="N4791" s="38">
        <f>I4791*(100-$B$4)*(100-$B$5)/10000</f>
        <v>22134.36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11.1" customHeight="1" outlineLevel="4" x14ac:dyDescent="0.2">
      <c r="A4792" s="30" t="s">
        <v>9589</v>
      </c>
      <c r="B4792" s="30"/>
      <c r="C4792" s="30"/>
      <c r="D4792" s="30"/>
      <c r="E4792" s="30"/>
      <c r="F4792" s="30"/>
      <c r="G4792" s="30"/>
      <c r="H4792" s="30"/>
      <c r="I4792" s="30"/>
      <c r="J4792" s="30"/>
      <c r="K4792" s="30"/>
      <c r="L4792" s="30"/>
      <c r="M4792" s="30"/>
      <c r="N4792" s="37"/>
      <c r="O4792" s="37"/>
      <c r="P4792" s="37"/>
      <c r="Q4792" s="37"/>
    </row>
    <row r="4793" spans="1:17" ht="35.1" customHeight="1" outlineLevel="5" x14ac:dyDescent="0.2">
      <c r="A4793" s="6" t="s">
        <v>9590</v>
      </c>
      <c r="B4793" s="7" t="s">
        <v>9591</v>
      </c>
      <c r="C4793" s="7" t="s">
        <v>8522</v>
      </c>
      <c r="D4793" s="7" t="s">
        <v>29</v>
      </c>
      <c r="E4793" s="7" t="s">
        <v>9592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9593</v>
      </c>
      <c r="B4794" s="7" t="s">
        <v>9594</v>
      </c>
      <c r="C4794" s="7" t="s">
        <v>8522</v>
      </c>
      <c r="D4794" s="7" t="s">
        <v>29</v>
      </c>
      <c r="E4794" s="7" t="s">
        <v>9592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9595</v>
      </c>
      <c r="B4795" s="7" t="s">
        <v>9596</v>
      </c>
      <c r="C4795" s="7" t="s">
        <v>8522</v>
      </c>
      <c r="D4795" s="7" t="s">
        <v>29</v>
      </c>
      <c r="E4795" s="7" t="s">
        <v>9592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9597</v>
      </c>
      <c r="B4796" s="7" t="s">
        <v>9598</v>
      </c>
      <c r="C4796" s="7" t="s">
        <v>8522</v>
      </c>
      <c r="D4796" s="7" t="s">
        <v>29</v>
      </c>
      <c r="E4796" s="7" t="s">
        <v>9592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9599</v>
      </c>
      <c r="B4797" s="7" t="s">
        <v>9600</v>
      </c>
      <c r="C4797" s="7" t="s">
        <v>8522</v>
      </c>
      <c r="D4797" s="7" t="s">
        <v>29</v>
      </c>
      <c r="E4797" s="7" t="s">
        <v>9592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20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9601</v>
      </c>
      <c r="B4798" s="7" t="s">
        <v>9602</v>
      </c>
      <c r="C4798" s="7" t="s">
        <v>8522</v>
      </c>
      <c r="D4798" s="7" t="s">
        <v>29</v>
      </c>
      <c r="E4798" s="7" t="s">
        <v>9592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9603</v>
      </c>
      <c r="B4799" s="7" t="s">
        <v>9604</v>
      </c>
      <c r="C4799" s="7" t="s">
        <v>8522</v>
      </c>
      <c r="D4799" s="7" t="s">
        <v>29</v>
      </c>
      <c r="E4799" s="7" t="s">
        <v>9592</v>
      </c>
      <c r="F4799" s="7" t="s">
        <v>31</v>
      </c>
      <c r="G4799" s="8">
        <v>5.05</v>
      </c>
      <c r="H4799" s="9">
        <v>1.0619999999999999E-2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9605</v>
      </c>
      <c r="B4800" s="7" t="s">
        <v>9606</v>
      </c>
      <c r="C4800" s="7" t="s">
        <v>8522</v>
      </c>
      <c r="D4800" s="7" t="s">
        <v>29</v>
      </c>
      <c r="E4800" s="7" t="s">
        <v>9592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9607</v>
      </c>
      <c r="B4801" s="7" t="s">
        <v>9608</v>
      </c>
      <c r="C4801" s="7" t="s">
        <v>8522</v>
      </c>
      <c r="D4801" s="7" t="s">
        <v>29</v>
      </c>
      <c r="E4801" s="7" t="s">
        <v>9592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9609</v>
      </c>
      <c r="B4802" s="7" t="s">
        <v>9610</v>
      </c>
      <c r="C4802" s="7" t="s">
        <v>8522</v>
      </c>
      <c r="D4802" s="7" t="s">
        <v>61</v>
      </c>
      <c r="E4802" s="7" t="s">
        <v>9592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5.1" customHeight="1" outlineLevel="5" x14ac:dyDescent="0.2">
      <c r="A4803" s="6" t="s">
        <v>9611</v>
      </c>
      <c r="B4803" s="7" t="s">
        <v>9612</v>
      </c>
      <c r="C4803" s="7" t="s">
        <v>8522</v>
      </c>
      <c r="D4803" s="7" t="s">
        <v>61</v>
      </c>
      <c r="E4803" s="7" t="s">
        <v>9592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9613</v>
      </c>
      <c r="B4804" s="7" t="s">
        <v>9614</v>
      </c>
      <c r="C4804" s="7" t="s">
        <v>8522</v>
      </c>
      <c r="D4804" s="7" t="s">
        <v>61</v>
      </c>
      <c r="E4804" s="7" t="s">
        <v>9592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35.1" customHeight="1" outlineLevel="5" x14ac:dyDescent="0.2">
      <c r="A4805" s="6" t="s">
        <v>9615</v>
      </c>
      <c r="B4805" s="7" t="s">
        <v>9616</v>
      </c>
      <c r="C4805" s="7" t="s">
        <v>8522</v>
      </c>
      <c r="D4805" s="7" t="s">
        <v>61</v>
      </c>
      <c r="E4805" s="7" t="s">
        <v>9592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35.1" customHeight="1" outlineLevel="5" x14ac:dyDescent="0.2">
      <c r="A4806" s="6" t="s">
        <v>9617</v>
      </c>
      <c r="B4806" s="7" t="s">
        <v>9618</v>
      </c>
      <c r="C4806" s="7" t="s">
        <v>8522</v>
      </c>
      <c r="D4806" s="7" t="s">
        <v>61</v>
      </c>
      <c r="E4806" s="7" t="s">
        <v>9592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9619</v>
      </c>
      <c r="B4807" s="7" t="s">
        <v>9620</v>
      </c>
      <c r="C4807" s="7" t="s">
        <v>8522</v>
      </c>
      <c r="D4807" s="7" t="s">
        <v>61</v>
      </c>
      <c r="E4807" s="7" t="s">
        <v>9592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35.1" customHeight="1" outlineLevel="5" x14ac:dyDescent="0.2">
      <c r="A4808" s="6" t="s">
        <v>9621</v>
      </c>
      <c r="B4808" s="7" t="s">
        <v>9602</v>
      </c>
      <c r="C4808" s="7" t="s">
        <v>8522</v>
      </c>
      <c r="D4808" s="7" t="s">
        <v>61</v>
      </c>
      <c r="E4808" s="7" t="s">
        <v>9592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35.1" customHeight="1" outlineLevel="5" x14ac:dyDescent="0.2">
      <c r="A4809" s="6" t="s">
        <v>9622</v>
      </c>
      <c r="B4809" s="7" t="s">
        <v>9623</v>
      </c>
      <c r="C4809" s="7" t="s">
        <v>8522</v>
      </c>
      <c r="D4809" s="7" t="s">
        <v>61</v>
      </c>
      <c r="E4809" s="7" t="s">
        <v>9592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9624</v>
      </c>
      <c r="B4810" s="7" t="s">
        <v>9625</v>
      </c>
      <c r="C4810" s="7" t="s">
        <v>8522</v>
      </c>
      <c r="D4810" s="7" t="s">
        <v>61</v>
      </c>
      <c r="E4810" s="7" t="s">
        <v>9592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47.1" customHeight="1" outlineLevel="5" x14ac:dyDescent="0.2">
      <c r="A4811" s="6" t="s">
        <v>9626</v>
      </c>
      <c r="B4811" s="7" t="s">
        <v>9627</v>
      </c>
      <c r="C4811" s="7" t="s">
        <v>102</v>
      </c>
      <c r="D4811" s="7" t="s">
        <v>29</v>
      </c>
      <c r="E4811" s="7" t="s">
        <v>9628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9629</v>
      </c>
      <c r="B4812" s="7" t="s">
        <v>9630</v>
      </c>
      <c r="C4812" s="7" t="s">
        <v>102</v>
      </c>
      <c r="D4812" s="7" t="s">
        <v>29</v>
      </c>
      <c r="E4812" s="7" t="s">
        <v>9628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47.1" customHeight="1" outlineLevel="5" x14ac:dyDescent="0.2">
      <c r="A4813" s="6" t="s">
        <v>9631</v>
      </c>
      <c r="B4813" s="7" t="s">
        <v>9632</v>
      </c>
      <c r="C4813" s="7" t="s">
        <v>102</v>
      </c>
      <c r="D4813" s="7" t="s">
        <v>29</v>
      </c>
      <c r="E4813" s="7" t="s">
        <v>9628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47.1" customHeight="1" outlineLevel="5" x14ac:dyDescent="0.2">
      <c r="A4814" s="6" t="s">
        <v>9633</v>
      </c>
      <c r="B4814" s="7" t="s">
        <v>9634</v>
      </c>
      <c r="C4814" s="7" t="s">
        <v>102</v>
      </c>
      <c r="D4814" s="7" t="s">
        <v>29</v>
      </c>
      <c r="E4814" s="7" t="s">
        <v>9628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35.1" customHeight="1" outlineLevel="5" x14ac:dyDescent="0.2">
      <c r="A4815" s="6" t="s">
        <v>9635</v>
      </c>
      <c r="B4815" s="7" t="s">
        <v>9636</v>
      </c>
      <c r="C4815" s="7" t="s">
        <v>102</v>
      </c>
      <c r="D4815" s="7" t="s">
        <v>29</v>
      </c>
      <c r="E4815" s="7" t="s">
        <v>9628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35.1" customHeight="1" outlineLevel="5" x14ac:dyDescent="0.2">
      <c r="A4816" s="6" t="s">
        <v>9637</v>
      </c>
      <c r="B4816" s="7" t="s">
        <v>9638</v>
      </c>
      <c r="C4816" s="7" t="s">
        <v>102</v>
      </c>
      <c r="D4816" s="7" t="s">
        <v>29</v>
      </c>
      <c r="E4816" s="7" t="s">
        <v>9628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35.1" customHeight="1" outlineLevel="5" x14ac:dyDescent="0.2">
      <c r="A4817" s="6" t="s">
        <v>9639</v>
      </c>
      <c r="B4817" s="7" t="s">
        <v>9640</v>
      </c>
      <c r="C4817" s="7" t="s">
        <v>102</v>
      </c>
      <c r="D4817" s="7" t="s">
        <v>29</v>
      </c>
      <c r="E4817" s="7" t="s">
        <v>9628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35.1" customHeight="1" outlineLevel="5" x14ac:dyDescent="0.2">
      <c r="A4818" s="6" t="s">
        <v>9641</v>
      </c>
      <c r="B4818" s="7" t="s">
        <v>9642</v>
      </c>
      <c r="C4818" s="7" t="s">
        <v>102</v>
      </c>
      <c r="D4818" s="7" t="s">
        <v>29</v>
      </c>
      <c r="E4818" s="7" t="s">
        <v>9628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47.1" customHeight="1" outlineLevel="5" x14ac:dyDescent="0.2">
      <c r="A4819" s="6" t="s">
        <v>9643</v>
      </c>
      <c r="B4819" s="7" t="s">
        <v>9644</v>
      </c>
      <c r="C4819" s="7" t="s">
        <v>102</v>
      </c>
      <c r="D4819" s="7" t="s">
        <v>29</v>
      </c>
      <c r="E4819" s="7" t="s">
        <v>9628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9645</v>
      </c>
      <c r="B4820" s="7" t="s">
        <v>9646</v>
      </c>
      <c r="C4820" s="7" t="s">
        <v>102</v>
      </c>
      <c r="D4820" s="7" t="s">
        <v>61</v>
      </c>
      <c r="E4820" s="7" t="s">
        <v>9628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35.1" customHeight="1" outlineLevel="5" x14ac:dyDescent="0.2">
      <c r="A4821" s="6" t="s">
        <v>9647</v>
      </c>
      <c r="B4821" s="7" t="s">
        <v>9648</v>
      </c>
      <c r="C4821" s="7" t="s">
        <v>102</v>
      </c>
      <c r="D4821" s="7" t="s">
        <v>61</v>
      </c>
      <c r="E4821" s="7" t="s">
        <v>9628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9649</v>
      </c>
      <c r="B4822" s="7" t="s">
        <v>9650</v>
      </c>
      <c r="C4822" s="7" t="s">
        <v>102</v>
      </c>
      <c r="D4822" s="7" t="s">
        <v>61</v>
      </c>
      <c r="E4822" s="7" t="s">
        <v>9628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47.1" customHeight="1" outlineLevel="5" x14ac:dyDescent="0.2">
      <c r="A4823" s="6" t="s">
        <v>9651</v>
      </c>
      <c r="B4823" s="7" t="s">
        <v>9652</v>
      </c>
      <c r="C4823" s="7" t="s">
        <v>102</v>
      </c>
      <c r="D4823" s="7" t="s">
        <v>61</v>
      </c>
      <c r="E4823" s="7" t="s">
        <v>9628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47.1" customHeight="1" outlineLevel="5" x14ac:dyDescent="0.2">
      <c r="A4824" s="6" t="s">
        <v>9653</v>
      </c>
      <c r="B4824" s="7" t="s">
        <v>9654</v>
      </c>
      <c r="C4824" s="7" t="s">
        <v>102</v>
      </c>
      <c r="D4824" s="7" t="s">
        <v>61</v>
      </c>
      <c r="E4824" s="7" t="s">
        <v>9628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35.1" customHeight="1" outlineLevel="5" x14ac:dyDescent="0.2">
      <c r="A4825" s="6" t="s">
        <v>9655</v>
      </c>
      <c r="B4825" s="7" t="s">
        <v>9656</v>
      </c>
      <c r="C4825" s="7" t="s">
        <v>102</v>
      </c>
      <c r="D4825" s="7" t="s">
        <v>61</v>
      </c>
      <c r="E4825" s="7" t="s">
        <v>9628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9657</v>
      </c>
      <c r="B4826" s="7" t="s">
        <v>9658</v>
      </c>
      <c r="C4826" s="7" t="s">
        <v>102</v>
      </c>
      <c r="D4826" s="7" t="s">
        <v>61</v>
      </c>
      <c r="E4826" s="7" t="s">
        <v>9628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35.1" customHeight="1" outlineLevel="5" x14ac:dyDescent="0.2">
      <c r="A4827" s="6" t="s">
        <v>9659</v>
      </c>
      <c r="B4827" s="7" t="s">
        <v>9660</v>
      </c>
      <c r="C4827" s="7" t="s">
        <v>102</v>
      </c>
      <c r="D4827" s="7" t="s">
        <v>61</v>
      </c>
      <c r="E4827" s="7" t="s">
        <v>9628</v>
      </c>
      <c r="F4827" s="7" t="s">
        <v>31</v>
      </c>
      <c r="G4827" s="8">
        <v>5.05</v>
      </c>
      <c r="H4827" s="9">
        <v>1.2744E-2</v>
      </c>
      <c r="I4827" s="10">
        <v>23866.31</v>
      </c>
      <c r="J4827" s="11"/>
      <c r="K4827" s="7"/>
      <c r="L4827" s="12">
        <v>30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9661</v>
      </c>
      <c r="B4828" s="7" t="s">
        <v>9662</v>
      </c>
      <c r="C4828" s="7" t="s">
        <v>102</v>
      </c>
      <c r="D4828" s="7" t="s">
        <v>61</v>
      </c>
      <c r="E4828" s="7" t="s">
        <v>9628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47.1" customHeight="1" outlineLevel="5" x14ac:dyDescent="0.2">
      <c r="A4829" s="6" t="s">
        <v>9663</v>
      </c>
      <c r="B4829" s="7" t="s">
        <v>9664</v>
      </c>
      <c r="C4829" s="7" t="s">
        <v>7802</v>
      </c>
      <c r="D4829" s="7" t="s">
        <v>29</v>
      </c>
      <c r="E4829" s="7" t="s">
        <v>9665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35.1" customHeight="1" outlineLevel="5" x14ac:dyDescent="0.2">
      <c r="A4830" s="6" t="s">
        <v>9666</v>
      </c>
      <c r="B4830" s="7" t="s">
        <v>9667</v>
      </c>
      <c r="C4830" s="7" t="s">
        <v>7802</v>
      </c>
      <c r="D4830" s="7" t="s">
        <v>29</v>
      </c>
      <c r="E4830" s="7" t="s">
        <v>9665</v>
      </c>
      <c r="F4830" s="7" t="s">
        <v>31</v>
      </c>
      <c r="G4830" s="8">
        <v>4.875</v>
      </c>
      <c r="H4830" s="9">
        <v>1.2744E-2</v>
      </c>
      <c r="I4830" s="10">
        <v>23866.31</v>
      </c>
      <c r="J4830" s="11"/>
      <c r="K4830" s="7"/>
      <c r="L4830" s="12">
        <v>20</v>
      </c>
      <c r="M4830" s="11"/>
      <c r="N4830" s="38">
        <f>I4830*(100-$B$4)*(100-$B$5)/10000</f>
        <v>23866.31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47.1" customHeight="1" outlineLevel="5" x14ac:dyDescent="0.2">
      <c r="A4831" s="6" t="s">
        <v>9668</v>
      </c>
      <c r="B4831" s="7" t="s">
        <v>9669</v>
      </c>
      <c r="C4831" s="7" t="s">
        <v>7802</v>
      </c>
      <c r="D4831" s="7" t="s">
        <v>29</v>
      </c>
      <c r="E4831" s="7" t="s">
        <v>9665</v>
      </c>
      <c r="F4831" s="7" t="s">
        <v>31</v>
      </c>
      <c r="G4831" s="8">
        <v>5.05</v>
      </c>
      <c r="H4831" s="9">
        <v>1.2744E-2</v>
      </c>
      <c r="I4831" s="10">
        <v>23866.31</v>
      </c>
      <c r="J4831" s="11"/>
      <c r="K4831" s="7"/>
      <c r="L4831" s="12">
        <v>30</v>
      </c>
      <c r="M4831" s="11"/>
      <c r="N4831" s="38">
        <f>I4831*(100-$B$4)*(100-$B$5)/10000</f>
        <v>23866.31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47.1" customHeight="1" outlineLevel="5" x14ac:dyDescent="0.2">
      <c r="A4832" s="6" t="s">
        <v>9670</v>
      </c>
      <c r="B4832" s="7" t="s">
        <v>9671</v>
      </c>
      <c r="C4832" s="7" t="s">
        <v>7802</v>
      </c>
      <c r="D4832" s="7" t="s">
        <v>29</v>
      </c>
      <c r="E4832" s="7" t="s">
        <v>9665</v>
      </c>
      <c r="F4832" s="7" t="s">
        <v>31</v>
      </c>
      <c r="G4832" s="8">
        <v>4.92</v>
      </c>
      <c r="H4832" s="9">
        <v>1.2744E-2</v>
      </c>
      <c r="I4832" s="10">
        <v>23866.31</v>
      </c>
      <c r="J4832" s="11"/>
      <c r="K4832" s="7"/>
      <c r="L4832" s="12">
        <v>20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47.1" customHeight="1" outlineLevel="5" x14ac:dyDescent="0.2">
      <c r="A4833" s="6" t="s">
        <v>9672</v>
      </c>
      <c r="B4833" s="7" t="s">
        <v>9673</v>
      </c>
      <c r="C4833" s="7" t="s">
        <v>7802</v>
      </c>
      <c r="D4833" s="7" t="s">
        <v>29</v>
      </c>
      <c r="E4833" s="7" t="s">
        <v>9665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5.1" customHeight="1" outlineLevel="5" x14ac:dyDescent="0.2">
      <c r="A4834" s="6" t="s">
        <v>9674</v>
      </c>
      <c r="B4834" s="7" t="s">
        <v>9675</v>
      </c>
      <c r="C4834" s="7" t="s">
        <v>7802</v>
      </c>
      <c r="D4834" s="7" t="s">
        <v>29</v>
      </c>
      <c r="E4834" s="7" t="s">
        <v>9665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47.1" customHeight="1" outlineLevel="5" x14ac:dyDescent="0.2">
      <c r="A4835" s="6" t="s">
        <v>9676</v>
      </c>
      <c r="B4835" s="7" t="s">
        <v>9677</v>
      </c>
      <c r="C4835" s="7" t="s">
        <v>7802</v>
      </c>
      <c r="D4835" s="7" t="s">
        <v>29</v>
      </c>
      <c r="E4835" s="7" t="s">
        <v>9665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35.1" customHeight="1" outlineLevel="5" x14ac:dyDescent="0.2">
      <c r="A4836" s="6" t="s">
        <v>9678</v>
      </c>
      <c r="B4836" s="7" t="s">
        <v>9679</v>
      </c>
      <c r="C4836" s="7" t="s">
        <v>7802</v>
      </c>
      <c r="D4836" s="7" t="s">
        <v>29</v>
      </c>
      <c r="E4836" s="7" t="s">
        <v>9665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35.1" customHeight="1" outlineLevel="5" x14ac:dyDescent="0.2">
      <c r="A4837" s="6" t="s">
        <v>9680</v>
      </c>
      <c r="B4837" s="7" t="s">
        <v>9681</v>
      </c>
      <c r="C4837" s="7" t="s">
        <v>7802</v>
      </c>
      <c r="D4837" s="7" t="s">
        <v>29</v>
      </c>
      <c r="E4837" s="7" t="s">
        <v>9665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59.1" customHeight="1" outlineLevel="5" x14ac:dyDescent="0.2">
      <c r="A4838" s="6" t="s">
        <v>9682</v>
      </c>
      <c r="B4838" s="7" t="s">
        <v>9683</v>
      </c>
      <c r="C4838" s="7" t="s">
        <v>7802</v>
      </c>
      <c r="D4838" s="7" t="s">
        <v>29</v>
      </c>
      <c r="E4838" s="7" t="s">
        <v>9665</v>
      </c>
      <c r="F4838" s="7" t="s">
        <v>31</v>
      </c>
      <c r="G4838" s="8">
        <v>5.05</v>
      </c>
      <c r="H4838" s="9">
        <v>1.2744E-2</v>
      </c>
      <c r="I4838" s="10">
        <v>31655.9</v>
      </c>
      <c r="J4838" s="12">
        <v>1</v>
      </c>
      <c r="K4838" s="7" t="s">
        <v>92</v>
      </c>
      <c r="L4838" s="12">
        <v>30</v>
      </c>
      <c r="M4838" s="11"/>
      <c r="N4838" s="38">
        <f>I4838*(100-$B$4)*(100-$B$5)/10000</f>
        <v>31655.9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59.1" customHeight="1" outlineLevel="5" x14ac:dyDescent="0.2">
      <c r="A4839" s="6" t="s">
        <v>9684</v>
      </c>
      <c r="B4839" s="7" t="s">
        <v>9685</v>
      </c>
      <c r="C4839" s="7" t="s">
        <v>7802</v>
      </c>
      <c r="D4839" s="7" t="s">
        <v>29</v>
      </c>
      <c r="E4839" s="7" t="s">
        <v>9665</v>
      </c>
      <c r="F4839" s="7" t="s">
        <v>31</v>
      </c>
      <c r="G4839" s="8">
        <v>5.25</v>
      </c>
      <c r="H4839" s="9">
        <v>1.2744E-2</v>
      </c>
      <c r="I4839" s="10">
        <v>31655.9</v>
      </c>
      <c r="J4839" s="11"/>
      <c r="K4839" s="7" t="s">
        <v>92</v>
      </c>
      <c r="L4839" s="12">
        <v>30</v>
      </c>
      <c r="M4839" s="11"/>
      <c r="N4839" s="38">
        <f>I4839*(100-$B$4)*(100-$B$5)/10000</f>
        <v>31655.9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7.1" customHeight="1" outlineLevel="5" x14ac:dyDescent="0.2">
      <c r="A4840" s="6" t="s">
        <v>9686</v>
      </c>
      <c r="B4840" s="7" t="s">
        <v>9687</v>
      </c>
      <c r="C4840" s="7" t="s">
        <v>7802</v>
      </c>
      <c r="D4840" s="7" t="s">
        <v>61</v>
      </c>
      <c r="E4840" s="7" t="s">
        <v>9665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35.1" customHeight="1" outlineLevel="5" x14ac:dyDescent="0.2">
      <c r="A4841" s="6" t="s">
        <v>9688</v>
      </c>
      <c r="B4841" s="7" t="s">
        <v>9689</v>
      </c>
      <c r="C4841" s="7" t="s">
        <v>7802</v>
      </c>
      <c r="D4841" s="7" t="s">
        <v>61</v>
      </c>
      <c r="E4841" s="7" t="s">
        <v>9665</v>
      </c>
      <c r="F4841" s="7" t="s">
        <v>31</v>
      </c>
      <c r="G4841" s="8">
        <v>5.05</v>
      </c>
      <c r="H4841" s="9">
        <v>1.2744E-2</v>
      </c>
      <c r="I4841" s="10">
        <v>23866.31</v>
      </c>
      <c r="J4841" s="11"/>
      <c r="K4841" s="7"/>
      <c r="L4841" s="12">
        <v>30</v>
      </c>
      <c r="M4841" s="11"/>
      <c r="N4841" s="38">
        <f>I4841*(100-$B$4)*(100-$B$5)/10000</f>
        <v>23866.31</v>
      </c>
      <c r="O4841" s="38">
        <f>M4841*N4841</f>
        <v>0</v>
      </c>
      <c r="P4841" s="38">
        <f>G4841*M4841</f>
        <v>0</v>
      </c>
      <c r="Q4841" s="38">
        <f>H4841*M4841</f>
        <v>0</v>
      </c>
    </row>
    <row r="4842" spans="1:17" ht="35.1" customHeight="1" outlineLevel="5" x14ac:dyDescent="0.2">
      <c r="A4842" s="6" t="s">
        <v>9690</v>
      </c>
      <c r="B4842" s="7" t="s">
        <v>9691</v>
      </c>
      <c r="C4842" s="7" t="s">
        <v>7802</v>
      </c>
      <c r="D4842" s="7" t="s">
        <v>61</v>
      </c>
      <c r="E4842" s="7" t="s">
        <v>9665</v>
      </c>
      <c r="F4842" s="7" t="s">
        <v>31</v>
      </c>
      <c r="G4842" s="8">
        <v>5.05</v>
      </c>
      <c r="H4842" s="9">
        <v>1.2744E-2</v>
      </c>
      <c r="I4842" s="10">
        <v>23866.31</v>
      </c>
      <c r="J4842" s="11"/>
      <c r="K4842" s="7"/>
      <c r="L4842" s="12">
        <v>30</v>
      </c>
      <c r="M4842" s="11"/>
      <c r="N4842" s="38">
        <f>I4842*(100-$B$4)*(100-$B$5)/10000</f>
        <v>23866.31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47.1" customHeight="1" outlineLevel="5" x14ac:dyDescent="0.2">
      <c r="A4843" s="6" t="s">
        <v>9692</v>
      </c>
      <c r="B4843" s="7" t="s">
        <v>9693</v>
      </c>
      <c r="C4843" s="7" t="s">
        <v>7802</v>
      </c>
      <c r="D4843" s="7" t="s">
        <v>61</v>
      </c>
      <c r="E4843" s="7" t="s">
        <v>9665</v>
      </c>
      <c r="F4843" s="7" t="s">
        <v>31</v>
      </c>
      <c r="G4843" s="8">
        <v>5.05</v>
      </c>
      <c r="H4843" s="9">
        <v>1.2744E-2</v>
      </c>
      <c r="I4843" s="10">
        <v>23866.31</v>
      </c>
      <c r="J4843" s="11"/>
      <c r="K4843" s="7"/>
      <c r="L4843" s="12">
        <v>30</v>
      </c>
      <c r="M4843" s="11"/>
      <c r="N4843" s="38">
        <f>I4843*(100-$B$4)*(100-$B$5)/10000</f>
        <v>23866.31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9694</v>
      </c>
      <c r="B4844" s="7" t="s">
        <v>9695</v>
      </c>
      <c r="C4844" s="7" t="s">
        <v>7802</v>
      </c>
      <c r="D4844" s="7" t="s">
        <v>61</v>
      </c>
      <c r="E4844" s="7" t="s">
        <v>9665</v>
      </c>
      <c r="F4844" s="7" t="s">
        <v>31</v>
      </c>
      <c r="G4844" s="8">
        <v>5.05</v>
      </c>
      <c r="H4844" s="9">
        <v>1.2744E-2</v>
      </c>
      <c r="I4844" s="10">
        <v>23866.31</v>
      </c>
      <c r="J4844" s="11"/>
      <c r="K4844" s="7"/>
      <c r="L4844" s="12">
        <v>30</v>
      </c>
      <c r="M4844" s="11"/>
      <c r="N4844" s="38">
        <f>I4844*(100-$B$4)*(100-$B$5)/10000</f>
        <v>23866.31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7.1" customHeight="1" outlineLevel="5" x14ac:dyDescent="0.2">
      <c r="A4845" s="6" t="s">
        <v>9696</v>
      </c>
      <c r="B4845" s="7" t="s">
        <v>9697</v>
      </c>
      <c r="C4845" s="7" t="s">
        <v>7802</v>
      </c>
      <c r="D4845" s="7" t="s">
        <v>61</v>
      </c>
      <c r="E4845" s="7" t="s">
        <v>9665</v>
      </c>
      <c r="F4845" s="7" t="s">
        <v>31</v>
      </c>
      <c r="G4845" s="8">
        <v>5.05</v>
      </c>
      <c r="H4845" s="9">
        <v>1.2744E-2</v>
      </c>
      <c r="I4845" s="10">
        <v>23866.31</v>
      </c>
      <c r="J4845" s="11"/>
      <c r="K4845" s="7"/>
      <c r="L4845" s="12">
        <v>30</v>
      </c>
      <c r="M4845" s="11"/>
      <c r="N4845" s="38">
        <f>I4845*(100-$B$4)*(100-$B$5)/10000</f>
        <v>23866.31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35.1" customHeight="1" outlineLevel="5" x14ac:dyDescent="0.2">
      <c r="A4846" s="6" t="s">
        <v>9698</v>
      </c>
      <c r="B4846" s="7" t="s">
        <v>9699</v>
      </c>
      <c r="C4846" s="7" t="s">
        <v>7802</v>
      </c>
      <c r="D4846" s="7" t="s">
        <v>61</v>
      </c>
      <c r="E4846" s="7" t="s">
        <v>9665</v>
      </c>
      <c r="F4846" s="7" t="s">
        <v>31</v>
      </c>
      <c r="G4846" s="8">
        <v>5.05</v>
      </c>
      <c r="H4846" s="9">
        <v>1.2744E-2</v>
      </c>
      <c r="I4846" s="10">
        <v>23866.31</v>
      </c>
      <c r="J4846" s="11"/>
      <c r="K4846" s="7"/>
      <c r="L4846" s="12">
        <v>30</v>
      </c>
      <c r="M4846" s="11"/>
      <c r="N4846" s="38">
        <f>I4846*(100-$B$4)*(100-$B$5)/10000</f>
        <v>23866.31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47.1" customHeight="1" outlineLevel="5" x14ac:dyDescent="0.2">
      <c r="A4847" s="6" t="s">
        <v>9700</v>
      </c>
      <c r="B4847" s="7" t="s">
        <v>9701</v>
      </c>
      <c r="C4847" s="7" t="s">
        <v>7802</v>
      </c>
      <c r="D4847" s="7" t="s">
        <v>61</v>
      </c>
      <c r="E4847" s="7" t="s">
        <v>9665</v>
      </c>
      <c r="F4847" s="7" t="s">
        <v>31</v>
      </c>
      <c r="G4847" s="8">
        <v>5.05</v>
      </c>
      <c r="H4847" s="9">
        <v>1.2744E-2</v>
      </c>
      <c r="I4847" s="10">
        <v>23866.31</v>
      </c>
      <c r="J4847" s="11"/>
      <c r="K4847" s="7"/>
      <c r="L4847" s="12">
        <v>30</v>
      </c>
      <c r="M4847" s="11"/>
      <c r="N4847" s="38">
        <f>I4847*(100-$B$4)*(100-$B$5)/10000</f>
        <v>23866.31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5.1" customHeight="1" outlineLevel="5" x14ac:dyDescent="0.2">
      <c r="A4848" s="6" t="s">
        <v>9702</v>
      </c>
      <c r="B4848" s="7" t="s">
        <v>9703</v>
      </c>
      <c r="C4848" s="7" t="s">
        <v>7802</v>
      </c>
      <c r="D4848" s="7" t="s">
        <v>61</v>
      </c>
      <c r="E4848" s="7" t="s">
        <v>9665</v>
      </c>
      <c r="F4848" s="7" t="s">
        <v>31</v>
      </c>
      <c r="G4848" s="8">
        <v>5.05</v>
      </c>
      <c r="H4848" s="9">
        <v>1.2744E-2</v>
      </c>
      <c r="I4848" s="10">
        <v>23866.31</v>
      </c>
      <c r="J4848" s="11"/>
      <c r="K4848" s="7"/>
      <c r="L4848" s="12">
        <v>30</v>
      </c>
      <c r="M4848" s="11"/>
      <c r="N4848" s="38">
        <f>I4848*(100-$B$4)*(100-$B$5)/10000</f>
        <v>23866.31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11.1" customHeight="1" outlineLevel="3" x14ac:dyDescent="0.2">
      <c r="A4849" s="29" t="s">
        <v>9704</v>
      </c>
      <c r="B4849" s="29"/>
      <c r="C4849" s="29"/>
      <c r="D4849" s="29"/>
      <c r="E4849" s="29"/>
      <c r="F4849" s="29"/>
      <c r="G4849" s="29"/>
      <c r="H4849" s="29"/>
      <c r="I4849" s="29"/>
      <c r="J4849" s="29"/>
      <c r="K4849" s="29"/>
      <c r="L4849" s="29"/>
      <c r="M4849" s="29"/>
      <c r="N4849" s="36"/>
      <c r="O4849" s="36"/>
      <c r="P4849" s="36"/>
      <c r="Q4849" s="36"/>
    </row>
    <row r="4850" spans="1:17" ht="11.1" customHeight="1" outlineLevel="4" x14ac:dyDescent="0.2">
      <c r="A4850" s="30" t="s">
        <v>9705</v>
      </c>
      <c r="B4850" s="30"/>
      <c r="C4850" s="30"/>
      <c r="D4850" s="30"/>
      <c r="E4850" s="30"/>
      <c r="F4850" s="30"/>
      <c r="G4850" s="30"/>
      <c r="H4850" s="30"/>
      <c r="I4850" s="30"/>
      <c r="J4850" s="30"/>
      <c r="K4850" s="30"/>
      <c r="L4850" s="30"/>
      <c r="M4850" s="30"/>
      <c r="N4850" s="37"/>
      <c r="O4850" s="37"/>
      <c r="P4850" s="37"/>
      <c r="Q4850" s="37"/>
    </row>
    <row r="4851" spans="1:17" ht="47.1" customHeight="1" outlineLevel="5" x14ac:dyDescent="0.2">
      <c r="A4851" s="6" t="s">
        <v>9706</v>
      </c>
      <c r="B4851" s="7" t="s">
        <v>9707</v>
      </c>
      <c r="C4851" s="7" t="s">
        <v>43</v>
      </c>
      <c r="D4851" s="7" t="s">
        <v>29</v>
      </c>
      <c r="E4851" s="7" t="s">
        <v>9268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35.1" customHeight="1" outlineLevel="5" x14ac:dyDescent="0.2">
      <c r="A4852" s="6" t="s">
        <v>9708</v>
      </c>
      <c r="B4852" s="7" t="s">
        <v>9709</v>
      </c>
      <c r="C4852" s="7" t="s">
        <v>43</v>
      </c>
      <c r="D4852" s="7" t="s">
        <v>29</v>
      </c>
      <c r="E4852" s="7" t="s">
        <v>9292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7.1" customHeight="1" outlineLevel="5" x14ac:dyDescent="0.2">
      <c r="A4853" s="6" t="s">
        <v>9710</v>
      </c>
      <c r="B4853" s="7" t="s">
        <v>9711</v>
      </c>
      <c r="C4853" s="7" t="s">
        <v>43</v>
      </c>
      <c r="D4853" s="7" t="s">
        <v>61</v>
      </c>
      <c r="E4853" s="7" t="s">
        <v>9268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35.1" customHeight="1" outlineLevel="5" x14ac:dyDescent="0.2">
      <c r="A4854" s="6" t="s">
        <v>9712</v>
      </c>
      <c r="B4854" s="7" t="s">
        <v>9713</v>
      </c>
      <c r="C4854" s="7" t="s">
        <v>43</v>
      </c>
      <c r="D4854" s="7" t="s">
        <v>61</v>
      </c>
      <c r="E4854" s="7" t="s">
        <v>9292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35.1" customHeight="1" outlineLevel="5" x14ac:dyDescent="0.2">
      <c r="A4855" s="6" t="s">
        <v>9714</v>
      </c>
      <c r="B4855" s="7" t="s">
        <v>9715</v>
      </c>
      <c r="C4855" s="7" t="s">
        <v>8522</v>
      </c>
      <c r="D4855" s="7" t="s">
        <v>29</v>
      </c>
      <c r="E4855" s="7" t="s">
        <v>9308</v>
      </c>
      <c r="F4855" s="7" t="s">
        <v>31</v>
      </c>
      <c r="G4855" s="8">
        <v>4.2699999999999996</v>
      </c>
      <c r="H4855" s="9">
        <v>1.0498E-2</v>
      </c>
      <c r="I4855" s="10">
        <v>23824.43</v>
      </c>
      <c r="J4855" s="11"/>
      <c r="K4855" s="7"/>
      <c r="L4855" s="12">
        <v>30</v>
      </c>
      <c r="M4855" s="11"/>
      <c r="N4855" s="38">
        <f>I4855*(100-$B$4)*(100-$B$5)/10000</f>
        <v>23824.43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35.1" customHeight="1" outlineLevel="5" x14ac:dyDescent="0.2">
      <c r="A4856" s="6" t="s">
        <v>9716</v>
      </c>
      <c r="B4856" s="7" t="s">
        <v>9717</v>
      </c>
      <c r="C4856" s="7" t="s">
        <v>8522</v>
      </c>
      <c r="D4856" s="7" t="s">
        <v>29</v>
      </c>
      <c r="E4856" s="7" t="s">
        <v>9305</v>
      </c>
      <c r="F4856" s="7" t="s">
        <v>31</v>
      </c>
      <c r="G4856" s="8">
        <v>4.2699999999999996</v>
      </c>
      <c r="H4856" s="9">
        <v>1.0498E-2</v>
      </c>
      <c r="I4856" s="10">
        <v>23824.43</v>
      </c>
      <c r="J4856" s="11"/>
      <c r="K4856" s="7"/>
      <c r="L4856" s="12">
        <v>30</v>
      </c>
      <c r="M4856" s="11"/>
      <c r="N4856" s="38">
        <f>I4856*(100-$B$4)*(100-$B$5)/10000</f>
        <v>23824.43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35.1" customHeight="1" outlineLevel="5" x14ac:dyDescent="0.2">
      <c r="A4857" s="6" t="s">
        <v>9718</v>
      </c>
      <c r="B4857" s="7" t="s">
        <v>9719</v>
      </c>
      <c r="C4857" s="7" t="s">
        <v>8522</v>
      </c>
      <c r="D4857" s="7" t="s">
        <v>61</v>
      </c>
      <c r="E4857" s="7" t="s">
        <v>9305</v>
      </c>
      <c r="F4857" s="7" t="s">
        <v>31</v>
      </c>
      <c r="G4857" s="8">
        <v>4.2699999999999996</v>
      </c>
      <c r="H4857" s="9">
        <v>1.0498E-2</v>
      </c>
      <c r="I4857" s="10">
        <v>23824.43</v>
      </c>
      <c r="J4857" s="11"/>
      <c r="K4857" s="7"/>
      <c r="L4857" s="12">
        <v>30</v>
      </c>
      <c r="M4857" s="11"/>
      <c r="N4857" s="38">
        <f>I4857*(100-$B$4)*(100-$B$5)/10000</f>
        <v>23824.43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35.1" customHeight="1" outlineLevel="5" x14ac:dyDescent="0.2">
      <c r="A4858" s="6" t="s">
        <v>9720</v>
      </c>
      <c r="B4858" s="7" t="s">
        <v>9721</v>
      </c>
      <c r="C4858" s="7" t="s">
        <v>8522</v>
      </c>
      <c r="D4858" s="7" t="s">
        <v>61</v>
      </c>
      <c r="E4858" s="7" t="s">
        <v>9308</v>
      </c>
      <c r="F4858" s="7" t="s">
        <v>31</v>
      </c>
      <c r="G4858" s="8">
        <v>4.2699999999999996</v>
      </c>
      <c r="H4858" s="9">
        <v>1.0498E-2</v>
      </c>
      <c r="I4858" s="10">
        <v>23824.43</v>
      </c>
      <c r="J4858" s="11"/>
      <c r="K4858" s="7"/>
      <c r="L4858" s="12">
        <v>30</v>
      </c>
      <c r="M4858" s="11"/>
      <c r="N4858" s="38">
        <f>I4858*(100-$B$4)*(100-$B$5)/10000</f>
        <v>23824.43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35.1" customHeight="1" outlineLevel="5" x14ac:dyDescent="0.2">
      <c r="A4859" s="6" t="s">
        <v>9722</v>
      </c>
      <c r="B4859" s="7" t="s">
        <v>9723</v>
      </c>
      <c r="C4859" s="7" t="s">
        <v>8552</v>
      </c>
      <c r="D4859" s="7" t="s">
        <v>29</v>
      </c>
      <c r="E4859" s="7" t="s">
        <v>9322</v>
      </c>
      <c r="F4859" s="7" t="s">
        <v>31</v>
      </c>
      <c r="G4859" s="8">
        <v>4.2699999999999996</v>
      </c>
      <c r="H4859" s="9">
        <v>1.0498E-2</v>
      </c>
      <c r="I4859" s="10">
        <v>23824.43</v>
      </c>
      <c r="J4859" s="11"/>
      <c r="K4859" s="7"/>
      <c r="L4859" s="12">
        <v>30</v>
      </c>
      <c r="M4859" s="11"/>
      <c r="N4859" s="38">
        <f>I4859*(100-$B$4)*(100-$B$5)/10000</f>
        <v>23824.43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9724</v>
      </c>
      <c r="B4860" s="7" t="s">
        <v>9725</v>
      </c>
      <c r="C4860" s="7" t="s">
        <v>8552</v>
      </c>
      <c r="D4860" s="7" t="s">
        <v>29</v>
      </c>
      <c r="E4860" s="7" t="s">
        <v>9319</v>
      </c>
      <c r="F4860" s="7" t="s">
        <v>31</v>
      </c>
      <c r="G4860" s="8">
        <v>4.2699999999999996</v>
      </c>
      <c r="H4860" s="9">
        <v>1.0498E-2</v>
      </c>
      <c r="I4860" s="10">
        <v>23824.43</v>
      </c>
      <c r="J4860" s="11"/>
      <c r="K4860" s="7"/>
      <c r="L4860" s="12">
        <v>30</v>
      </c>
      <c r="M4860" s="11"/>
      <c r="N4860" s="38">
        <f>I4860*(100-$B$4)*(100-$B$5)/10000</f>
        <v>23824.43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35.1" customHeight="1" outlineLevel="5" x14ac:dyDescent="0.2">
      <c r="A4861" s="6" t="s">
        <v>9726</v>
      </c>
      <c r="B4861" s="7" t="s">
        <v>9727</v>
      </c>
      <c r="C4861" s="7" t="s">
        <v>8552</v>
      </c>
      <c r="D4861" s="7" t="s">
        <v>61</v>
      </c>
      <c r="E4861" s="7" t="s">
        <v>9322</v>
      </c>
      <c r="F4861" s="7" t="s">
        <v>31</v>
      </c>
      <c r="G4861" s="8">
        <v>4.2699999999999996</v>
      </c>
      <c r="H4861" s="9">
        <v>1.0498E-2</v>
      </c>
      <c r="I4861" s="10">
        <v>23824.43</v>
      </c>
      <c r="J4861" s="11"/>
      <c r="K4861" s="7"/>
      <c r="L4861" s="12">
        <v>30</v>
      </c>
      <c r="M4861" s="11"/>
      <c r="N4861" s="38">
        <f>I4861*(100-$B$4)*(100-$B$5)/10000</f>
        <v>23824.43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9728</v>
      </c>
      <c r="B4862" s="7" t="s">
        <v>9729</v>
      </c>
      <c r="C4862" s="7" t="s">
        <v>8552</v>
      </c>
      <c r="D4862" s="7" t="s">
        <v>61</v>
      </c>
      <c r="E4862" s="7" t="s">
        <v>9319</v>
      </c>
      <c r="F4862" s="7" t="s">
        <v>31</v>
      </c>
      <c r="G4862" s="8">
        <v>4.2699999999999996</v>
      </c>
      <c r="H4862" s="9">
        <v>1.0498E-2</v>
      </c>
      <c r="I4862" s="10">
        <v>23824.43</v>
      </c>
      <c r="J4862" s="11"/>
      <c r="K4862" s="7"/>
      <c r="L4862" s="12">
        <v>30</v>
      </c>
      <c r="M4862" s="11"/>
      <c r="N4862" s="38">
        <f>I4862*(100-$B$4)*(100-$B$5)/10000</f>
        <v>23824.43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11.1" customHeight="1" outlineLevel="4" x14ac:dyDescent="0.2">
      <c r="A4863" s="30" t="s">
        <v>9730</v>
      </c>
      <c r="B4863" s="30"/>
      <c r="C4863" s="30"/>
      <c r="D4863" s="30"/>
      <c r="E4863" s="30"/>
      <c r="F4863" s="30"/>
      <c r="G4863" s="30"/>
      <c r="H4863" s="30"/>
      <c r="I4863" s="30"/>
      <c r="J4863" s="30"/>
      <c r="K4863" s="30"/>
      <c r="L4863" s="30"/>
      <c r="M4863" s="30"/>
      <c r="N4863" s="37"/>
      <c r="O4863" s="37"/>
      <c r="P4863" s="37"/>
      <c r="Q4863" s="37"/>
    </row>
    <row r="4864" spans="1:17" ht="47.1" customHeight="1" outlineLevel="5" x14ac:dyDescent="0.2">
      <c r="A4864" s="6" t="s">
        <v>9731</v>
      </c>
      <c r="B4864" s="7" t="s">
        <v>9732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9733</v>
      </c>
      <c r="B4865" s="7" t="s">
        <v>9734</v>
      </c>
      <c r="C4865" s="7" t="s">
        <v>43</v>
      </c>
      <c r="D4865" s="7" t="s">
        <v>29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9735</v>
      </c>
      <c r="B4866" s="7" t="s">
        <v>9736</v>
      </c>
      <c r="C4866" s="7" t="s">
        <v>43</v>
      </c>
      <c r="D4866" s="7" t="s">
        <v>29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9737</v>
      </c>
      <c r="B4867" s="7" t="s">
        <v>9738</v>
      </c>
      <c r="C4867" s="7" t="s">
        <v>43</v>
      </c>
      <c r="D4867" s="7" t="s">
        <v>29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9739</v>
      </c>
      <c r="B4868" s="7" t="s">
        <v>9740</v>
      </c>
      <c r="C4868" s="7" t="s">
        <v>43</v>
      </c>
      <c r="D4868" s="7" t="s">
        <v>29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9741</v>
      </c>
      <c r="B4869" s="7" t="s">
        <v>9742</v>
      </c>
      <c r="C4869" s="7" t="s">
        <v>43</v>
      </c>
      <c r="D4869" s="7" t="s">
        <v>29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9743</v>
      </c>
      <c r="B4870" s="7" t="s">
        <v>9744</v>
      </c>
      <c r="C4870" s="7" t="s">
        <v>43</v>
      </c>
      <c r="D4870" s="7" t="s">
        <v>29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9745</v>
      </c>
      <c r="B4871" s="7" t="s">
        <v>9746</v>
      </c>
      <c r="C4871" s="7" t="s">
        <v>43</v>
      </c>
      <c r="D4871" s="7" t="s">
        <v>29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9747</v>
      </c>
      <c r="B4872" s="7" t="s">
        <v>9748</v>
      </c>
      <c r="C4872" s="7" t="s">
        <v>43</v>
      </c>
      <c r="D4872" s="7" t="s">
        <v>29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9749</v>
      </c>
      <c r="B4873" s="7" t="s">
        <v>9750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47.1" customHeight="1" outlineLevel="5" x14ac:dyDescent="0.2">
      <c r="A4874" s="6" t="s">
        <v>9751</v>
      </c>
      <c r="B4874" s="7" t="s">
        <v>9752</v>
      </c>
      <c r="C4874" s="7" t="s">
        <v>43</v>
      </c>
      <c r="D4874" s="7" t="s">
        <v>61</v>
      </c>
      <c r="E4874" s="7" t="s">
        <v>2003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47.1" customHeight="1" outlineLevel="5" x14ac:dyDescent="0.2">
      <c r="A4875" s="6" t="s">
        <v>9753</v>
      </c>
      <c r="B4875" s="7" t="s">
        <v>9754</v>
      </c>
      <c r="C4875" s="7" t="s">
        <v>43</v>
      </c>
      <c r="D4875" s="7" t="s">
        <v>61</v>
      </c>
      <c r="E4875" s="7" t="s">
        <v>2003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47.1" customHeight="1" outlineLevel="5" x14ac:dyDescent="0.2">
      <c r="A4876" s="6" t="s">
        <v>9755</v>
      </c>
      <c r="B4876" s="7" t="s">
        <v>9756</v>
      </c>
      <c r="C4876" s="7" t="s">
        <v>43</v>
      </c>
      <c r="D4876" s="7" t="s">
        <v>61</v>
      </c>
      <c r="E4876" s="7" t="s">
        <v>2003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47.1" customHeight="1" outlineLevel="5" x14ac:dyDescent="0.2">
      <c r="A4877" s="6" t="s">
        <v>9757</v>
      </c>
      <c r="B4877" s="7" t="s">
        <v>9758</v>
      </c>
      <c r="C4877" s="7" t="s">
        <v>43</v>
      </c>
      <c r="D4877" s="7" t="s">
        <v>61</v>
      </c>
      <c r="E4877" s="7" t="s">
        <v>2003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7.1" customHeight="1" outlineLevel="5" x14ac:dyDescent="0.2">
      <c r="A4878" s="6" t="s">
        <v>9759</v>
      </c>
      <c r="B4878" s="7" t="s">
        <v>9760</v>
      </c>
      <c r="C4878" s="7" t="s">
        <v>43</v>
      </c>
      <c r="D4878" s="7" t="s">
        <v>61</v>
      </c>
      <c r="E4878" s="7" t="s">
        <v>2003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7.1" customHeight="1" outlineLevel="5" x14ac:dyDescent="0.2">
      <c r="A4879" s="6" t="s">
        <v>9761</v>
      </c>
      <c r="B4879" s="7" t="s">
        <v>9762</v>
      </c>
      <c r="C4879" s="7" t="s">
        <v>43</v>
      </c>
      <c r="D4879" s="7" t="s">
        <v>61</v>
      </c>
      <c r="E4879" s="7" t="s">
        <v>2003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9763</v>
      </c>
      <c r="B4880" s="7" t="s">
        <v>9764</v>
      </c>
      <c r="C4880" s="7" t="s">
        <v>43</v>
      </c>
      <c r="D4880" s="7" t="s">
        <v>61</v>
      </c>
      <c r="E4880" s="7" t="s">
        <v>2003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7.1" customHeight="1" outlineLevel="5" x14ac:dyDescent="0.2">
      <c r="A4881" s="6" t="s">
        <v>9765</v>
      </c>
      <c r="B4881" s="7" t="s">
        <v>9766</v>
      </c>
      <c r="C4881" s="7" t="s">
        <v>43</v>
      </c>
      <c r="D4881" s="7" t="s">
        <v>61</v>
      </c>
      <c r="E4881" s="7" t="s">
        <v>2003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9767</v>
      </c>
      <c r="B4882" s="7" t="s">
        <v>9768</v>
      </c>
      <c r="C4882" s="7" t="s">
        <v>8522</v>
      </c>
      <c r="D4882" s="7" t="s">
        <v>29</v>
      </c>
      <c r="E4882" s="7" t="s">
        <v>9518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9769</v>
      </c>
      <c r="B4883" s="7" t="s">
        <v>9770</v>
      </c>
      <c r="C4883" s="7" t="s">
        <v>8522</v>
      </c>
      <c r="D4883" s="7" t="s">
        <v>29</v>
      </c>
      <c r="E4883" s="7" t="s">
        <v>9518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9771</v>
      </c>
      <c r="B4884" s="7" t="s">
        <v>9772</v>
      </c>
      <c r="C4884" s="7" t="s">
        <v>8522</v>
      </c>
      <c r="D4884" s="7" t="s">
        <v>29</v>
      </c>
      <c r="E4884" s="7" t="s">
        <v>9518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9773</v>
      </c>
      <c r="B4885" s="7" t="s">
        <v>9774</v>
      </c>
      <c r="C4885" s="7" t="s">
        <v>8522</v>
      </c>
      <c r="D4885" s="7" t="s">
        <v>29</v>
      </c>
      <c r="E4885" s="7" t="s">
        <v>9518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9775</v>
      </c>
      <c r="B4886" s="7" t="s">
        <v>9776</v>
      </c>
      <c r="C4886" s="7" t="s">
        <v>8522</v>
      </c>
      <c r="D4886" s="7" t="s">
        <v>29</v>
      </c>
      <c r="E4886" s="7" t="s">
        <v>9518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47.1" customHeight="1" outlineLevel="5" x14ac:dyDescent="0.2">
      <c r="A4887" s="6" t="s">
        <v>9777</v>
      </c>
      <c r="B4887" s="7" t="s">
        <v>9778</v>
      </c>
      <c r="C4887" s="7" t="s">
        <v>8522</v>
      </c>
      <c r="D4887" s="7" t="s">
        <v>29</v>
      </c>
      <c r="E4887" s="7" t="s">
        <v>9518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9779</v>
      </c>
      <c r="B4888" s="7" t="s">
        <v>9780</v>
      </c>
      <c r="C4888" s="7" t="s">
        <v>8522</v>
      </c>
      <c r="D4888" s="7" t="s">
        <v>29</v>
      </c>
      <c r="E4888" s="7" t="s">
        <v>9518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35.1" customHeight="1" outlineLevel="5" x14ac:dyDescent="0.2">
      <c r="A4889" s="6" t="s">
        <v>9781</v>
      </c>
      <c r="B4889" s="7" t="s">
        <v>9782</v>
      </c>
      <c r="C4889" s="7" t="s">
        <v>8522</v>
      </c>
      <c r="D4889" s="7" t="s">
        <v>29</v>
      </c>
      <c r="E4889" s="7" t="s">
        <v>9518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9783</v>
      </c>
      <c r="B4890" s="7" t="s">
        <v>9784</v>
      </c>
      <c r="C4890" s="7" t="s">
        <v>8522</v>
      </c>
      <c r="D4890" s="7" t="s">
        <v>29</v>
      </c>
      <c r="E4890" s="7" t="s">
        <v>9518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9785</v>
      </c>
      <c r="B4891" s="7" t="s">
        <v>9786</v>
      </c>
      <c r="C4891" s="7" t="s">
        <v>8522</v>
      </c>
      <c r="D4891" s="7" t="s">
        <v>61</v>
      </c>
      <c r="E4891" s="7" t="s">
        <v>9518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9787</v>
      </c>
      <c r="B4892" s="7" t="s">
        <v>9788</v>
      </c>
      <c r="C4892" s="7" t="s">
        <v>8522</v>
      </c>
      <c r="D4892" s="7" t="s">
        <v>61</v>
      </c>
      <c r="E4892" s="7" t="s">
        <v>9518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35.1" customHeight="1" outlineLevel="5" x14ac:dyDescent="0.2">
      <c r="A4893" s="6" t="s">
        <v>9789</v>
      </c>
      <c r="B4893" s="7" t="s">
        <v>9790</v>
      </c>
      <c r="C4893" s="7" t="s">
        <v>8522</v>
      </c>
      <c r="D4893" s="7" t="s">
        <v>61</v>
      </c>
      <c r="E4893" s="7" t="s">
        <v>9518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35.1" customHeight="1" outlineLevel="5" x14ac:dyDescent="0.2">
      <c r="A4894" s="6" t="s">
        <v>9791</v>
      </c>
      <c r="B4894" s="7" t="s">
        <v>9792</v>
      </c>
      <c r="C4894" s="7" t="s">
        <v>8522</v>
      </c>
      <c r="D4894" s="7" t="s">
        <v>61</v>
      </c>
      <c r="E4894" s="7" t="s">
        <v>9518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2">
        <v>41</v>
      </c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35.1" customHeight="1" outlineLevel="5" x14ac:dyDescent="0.2">
      <c r="A4895" s="6" t="s">
        <v>9793</v>
      </c>
      <c r="B4895" s="7" t="s">
        <v>9794</v>
      </c>
      <c r="C4895" s="7" t="s">
        <v>8522</v>
      </c>
      <c r="D4895" s="7" t="s">
        <v>61</v>
      </c>
      <c r="E4895" s="7" t="s">
        <v>9518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35.1" customHeight="1" outlineLevel="5" x14ac:dyDescent="0.2">
      <c r="A4896" s="6" t="s">
        <v>9795</v>
      </c>
      <c r="B4896" s="7" t="s">
        <v>9796</v>
      </c>
      <c r="C4896" s="7" t="s">
        <v>8522</v>
      </c>
      <c r="D4896" s="7" t="s">
        <v>61</v>
      </c>
      <c r="E4896" s="7" t="s">
        <v>9518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35.1" customHeight="1" outlineLevel="5" x14ac:dyDescent="0.2">
      <c r="A4897" s="6" t="s">
        <v>9797</v>
      </c>
      <c r="B4897" s="7" t="s">
        <v>9798</v>
      </c>
      <c r="C4897" s="7" t="s">
        <v>8522</v>
      </c>
      <c r="D4897" s="7" t="s">
        <v>61</v>
      </c>
      <c r="E4897" s="7" t="s">
        <v>9518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35.1" customHeight="1" outlineLevel="5" x14ac:dyDescent="0.2">
      <c r="A4898" s="6" t="s">
        <v>9799</v>
      </c>
      <c r="B4898" s="7" t="s">
        <v>9800</v>
      </c>
      <c r="C4898" s="7" t="s">
        <v>8522</v>
      </c>
      <c r="D4898" s="7" t="s">
        <v>61</v>
      </c>
      <c r="E4898" s="7" t="s">
        <v>9518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35.1" customHeight="1" outlineLevel="5" x14ac:dyDescent="0.2">
      <c r="A4899" s="6" t="s">
        <v>9801</v>
      </c>
      <c r="B4899" s="7" t="s">
        <v>9802</v>
      </c>
      <c r="C4899" s="7" t="s">
        <v>8522</v>
      </c>
      <c r="D4899" s="7" t="s">
        <v>61</v>
      </c>
      <c r="E4899" s="7" t="s">
        <v>9518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9803</v>
      </c>
      <c r="B4900" s="7" t="s">
        <v>9804</v>
      </c>
      <c r="C4900" s="7" t="s">
        <v>8552</v>
      </c>
      <c r="D4900" s="7" t="s">
        <v>29</v>
      </c>
      <c r="E4900" s="7" t="s">
        <v>574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9805</v>
      </c>
      <c r="B4901" s="7" t="s">
        <v>9806</v>
      </c>
      <c r="C4901" s="7" t="s">
        <v>8552</v>
      </c>
      <c r="D4901" s="7" t="s">
        <v>29</v>
      </c>
      <c r="E4901" s="7" t="s">
        <v>574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9807</v>
      </c>
      <c r="B4902" s="7" t="s">
        <v>9808</v>
      </c>
      <c r="C4902" s="7" t="s">
        <v>8552</v>
      </c>
      <c r="D4902" s="7" t="s">
        <v>29</v>
      </c>
      <c r="E4902" s="7" t="s">
        <v>574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9809</v>
      </c>
      <c r="B4903" s="7" t="s">
        <v>9810</v>
      </c>
      <c r="C4903" s="7" t="s">
        <v>8552</v>
      </c>
      <c r="D4903" s="7" t="s">
        <v>29</v>
      </c>
      <c r="E4903" s="7" t="s">
        <v>574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9811</v>
      </c>
      <c r="B4904" s="7" t="s">
        <v>9812</v>
      </c>
      <c r="C4904" s="7" t="s">
        <v>8552</v>
      </c>
      <c r="D4904" s="7" t="s">
        <v>29</v>
      </c>
      <c r="E4904" s="7" t="s">
        <v>574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9813</v>
      </c>
      <c r="B4905" s="7" t="s">
        <v>9814</v>
      </c>
      <c r="C4905" s="7" t="s">
        <v>8552</v>
      </c>
      <c r="D4905" s="7" t="s">
        <v>29</v>
      </c>
      <c r="E4905" s="7" t="s">
        <v>574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9815</v>
      </c>
      <c r="B4906" s="7" t="s">
        <v>9816</v>
      </c>
      <c r="C4906" s="7" t="s">
        <v>8552</v>
      </c>
      <c r="D4906" s="7" t="s">
        <v>29</v>
      </c>
      <c r="E4906" s="7" t="s">
        <v>574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9817</v>
      </c>
      <c r="B4907" s="7" t="s">
        <v>9818</v>
      </c>
      <c r="C4907" s="7" t="s">
        <v>8552</v>
      </c>
      <c r="D4907" s="7" t="s">
        <v>29</v>
      </c>
      <c r="E4907" s="7" t="s">
        <v>574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9819</v>
      </c>
      <c r="B4908" s="7" t="s">
        <v>9820</v>
      </c>
      <c r="C4908" s="7" t="s">
        <v>8552</v>
      </c>
      <c r="D4908" s="7" t="s">
        <v>29</v>
      </c>
      <c r="E4908" s="7" t="s">
        <v>574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9821</v>
      </c>
      <c r="B4909" s="7" t="s">
        <v>9822</v>
      </c>
      <c r="C4909" s="7" t="s">
        <v>8552</v>
      </c>
      <c r="D4909" s="7" t="s">
        <v>61</v>
      </c>
      <c r="E4909" s="7" t="s">
        <v>574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47.1" customHeight="1" outlineLevel="5" x14ac:dyDescent="0.2">
      <c r="A4910" s="6" t="s">
        <v>9823</v>
      </c>
      <c r="B4910" s="7" t="s">
        <v>9824</v>
      </c>
      <c r="C4910" s="7" t="s">
        <v>8552</v>
      </c>
      <c r="D4910" s="7" t="s">
        <v>61</v>
      </c>
      <c r="E4910" s="7" t="s">
        <v>574</v>
      </c>
      <c r="F4910" s="7" t="s">
        <v>31</v>
      </c>
      <c r="G4910" s="8">
        <v>4.3499999999999996</v>
      </c>
      <c r="H4910" s="9">
        <v>1.0498E-2</v>
      </c>
      <c r="I4910" s="10">
        <v>25505.39</v>
      </c>
      <c r="J4910" s="11"/>
      <c r="K4910" s="7"/>
      <c r="L4910" s="12">
        <v>30</v>
      </c>
      <c r="M4910" s="11"/>
      <c r="N4910" s="38">
        <f>I4910*(100-$B$4)*(100-$B$5)/10000</f>
        <v>25505.39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47.1" customHeight="1" outlineLevel="5" x14ac:dyDescent="0.2">
      <c r="A4911" s="6" t="s">
        <v>9825</v>
      </c>
      <c r="B4911" s="7" t="s">
        <v>9826</v>
      </c>
      <c r="C4911" s="7" t="s">
        <v>8552</v>
      </c>
      <c r="D4911" s="7" t="s">
        <v>61</v>
      </c>
      <c r="E4911" s="7" t="s">
        <v>574</v>
      </c>
      <c r="F4911" s="7" t="s">
        <v>31</v>
      </c>
      <c r="G4911" s="8">
        <v>4.3499999999999996</v>
      </c>
      <c r="H4911" s="9">
        <v>1.0498E-2</v>
      </c>
      <c r="I4911" s="10">
        <v>25505.39</v>
      </c>
      <c r="J4911" s="11"/>
      <c r="K4911" s="7"/>
      <c r="L4911" s="12">
        <v>30</v>
      </c>
      <c r="M4911" s="11"/>
      <c r="N4911" s="38">
        <f>I4911*(100-$B$4)*(100-$B$5)/10000</f>
        <v>25505.39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47.1" customHeight="1" outlineLevel="5" x14ac:dyDescent="0.2">
      <c r="A4912" s="6" t="s">
        <v>9827</v>
      </c>
      <c r="B4912" s="7" t="s">
        <v>9828</v>
      </c>
      <c r="C4912" s="7" t="s">
        <v>8552</v>
      </c>
      <c r="D4912" s="7" t="s">
        <v>61</v>
      </c>
      <c r="E4912" s="7" t="s">
        <v>574</v>
      </c>
      <c r="F4912" s="7" t="s">
        <v>31</v>
      </c>
      <c r="G4912" s="8">
        <v>4.3499999999999996</v>
      </c>
      <c r="H4912" s="9">
        <v>1.0498E-2</v>
      </c>
      <c r="I4912" s="10">
        <v>25505.39</v>
      </c>
      <c r="J4912" s="11"/>
      <c r="K4912" s="7"/>
      <c r="L4912" s="12">
        <v>30</v>
      </c>
      <c r="M4912" s="11"/>
      <c r="N4912" s="38">
        <f>I4912*(100-$B$4)*(100-$B$5)/10000</f>
        <v>25505.39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47.1" customHeight="1" outlineLevel="5" x14ac:dyDescent="0.2">
      <c r="A4913" s="6" t="s">
        <v>9829</v>
      </c>
      <c r="B4913" s="7" t="s">
        <v>9830</v>
      </c>
      <c r="C4913" s="7" t="s">
        <v>8552</v>
      </c>
      <c r="D4913" s="7" t="s">
        <v>61</v>
      </c>
      <c r="E4913" s="7" t="s">
        <v>574</v>
      </c>
      <c r="F4913" s="7" t="s">
        <v>31</v>
      </c>
      <c r="G4913" s="8">
        <v>4.3499999999999996</v>
      </c>
      <c r="H4913" s="9">
        <v>1.0498E-2</v>
      </c>
      <c r="I4913" s="10">
        <v>25505.39</v>
      </c>
      <c r="J4913" s="11"/>
      <c r="K4913" s="7"/>
      <c r="L4913" s="12">
        <v>30</v>
      </c>
      <c r="M4913" s="11"/>
      <c r="N4913" s="38">
        <f>I4913*(100-$B$4)*(100-$B$5)/10000</f>
        <v>25505.39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47.1" customHeight="1" outlineLevel="5" x14ac:dyDescent="0.2">
      <c r="A4914" s="6" t="s">
        <v>9831</v>
      </c>
      <c r="B4914" s="7" t="s">
        <v>9832</v>
      </c>
      <c r="C4914" s="7" t="s">
        <v>8552</v>
      </c>
      <c r="D4914" s="7" t="s">
        <v>61</v>
      </c>
      <c r="E4914" s="7" t="s">
        <v>574</v>
      </c>
      <c r="F4914" s="7" t="s">
        <v>31</v>
      </c>
      <c r="G4914" s="8">
        <v>4.3499999999999996</v>
      </c>
      <c r="H4914" s="9">
        <v>1.0498E-2</v>
      </c>
      <c r="I4914" s="10">
        <v>25505.39</v>
      </c>
      <c r="J4914" s="11"/>
      <c r="K4914" s="7"/>
      <c r="L4914" s="12">
        <v>30</v>
      </c>
      <c r="M4914" s="11"/>
      <c r="N4914" s="38">
        <f>I4914*(100-$B$4)*(100-$B$5)/10000</f>
        <v>25505.39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47.1" customHeight="1" outlineLevel="5" x14ac:dyDescent="0.2">
      <c r="A4915" s="6" t="s">
        <v>9833</v>
      </c>
      <c r="B4915" s="7" t="s">
        <v>9834</v>
      </c>
      <c r="C4915" s="7" t="s">
        <v>8552</v>
      </c>
      <c r="D4915" s="7" t="s">
        <v>61</v>
      </c>
      <c r="E4915" s="7" t="s">
        <v>574</v>
      </c>
      <c r="F4915" s="7" t="s">
        <v>31</v>
      </c>
      <c r="G4915" s="8">
        <v>4.3499999999999996</v>
      </c>
      <c r="H4915" s="9">
        <v>1.0498E-2</v>
      </c>
      <c r="I4915" s="10">
        <v>25505.39</v>
      </c>
      <c r="J4915" s="11"/>
      <c r="K4915" s="7"/>
      <c r="L4915" s="12">
        <v>30</v>
      </c>
      <c r="M4915" s="11"/>
      <c r="N4915" s="38">
        <f>I4915*(100-$B$4)*(100-$B$5)/10000</f>
        <v>25505.39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47.1" customHeight="1" outlineLevel="5" x14ac:dyDescent="0.2">
      <c r="A4916" s="6" t="s">
        <v>9835</v>
      </c>
      <c r="B4916" s="7" t="s">
        <v>9836</v>
      </c>
      <c r="C4916" s="7" t="s">
        <v>8552</v>
      </c>
      <c r="D4916" s="7" t="s">
        <v>61</v>
      </c>
      <c r="E4916" s="7" t="s">
        <v>574</v>
      </c>
      <c r="F4916" s="7" t="s">
        <v>31</v>
      </c>
      <c r="G4916" s="8">
        <v>4.3499999999999996</v>
      </c>
      <c r="H4916" s="9">
        <v>1.0498E-2</v>
      </c>
      <c r="I4916" s="10">
        <v>25505.39</v>
      </c>
      <c r="J4916" s="11"/>
      <c r="K4916" s="7"/>
      <c r="L4916" s="12">
        <v>30</v>
      </c>
      <c r="M4916" s="11"/>
      <c r="N4916" s="38">
        <f>I4916*(100-$B$4)*(100-$B$5)/10000</f>
        <v>25505.39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47.1" customHeight="1" outlineLevel="5" x14ac:dyDescent="0.2">
      <c r="A4917" s="6" t="s">
        <v>9837</v>
      </c>
      <c r="B4917" s="7" t="s">
        <v>9838</v>
      </c>
      <c r="C4917" s="7" t="s">
        <v>8552</v>
      </c>
      <c r="D4917" s="7" t="s">
        <v>61</v>
      </c>
      <c r="E4917" s="7" t="s">
        <v>574</v>
      </c>
      <c r="F4917" s="7" t="s">
        <v>31</v>
      </c>
      <c r="G4917" s="8">
        <v>4.3499999999999996</v>
      </c>
      <c r="H4917" s="9">
        <v>1.0498E-2</v>
      </c>
      <c r="I4917" s="10">
        <v>25505.39</v>
      </c>
      <c r="J4917" s="11"/>
      <c r="K4917" s="7"/>
      <c r="L4917" s="12">
        <v>30</v>
      </c>
      <c r="M4917" s="11"/>
      <c r="N4917" s="38">
        <f>I4917*(100-$B$4)*(100-$B$5)/10000</f>
        <v>25505.39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11.1" customHeight="1" outlineLevel="3" x14ac:dyDescent="0.2">
      <c r="A4918" s="29" t="s">
        <v>9839</v>
      </c>
      <c r="B4918" s="29"/>
      <c r="C4918" s="29"/>
      <c r="D4918" s="29"/>
      <c r="E4918" s="29"/>
      <c r="F4918" s="29"/>
      <c r="G4918" s="29"/>
      <c r="H4918" s="29"/>
      <c r="I4918" s="29"/>
      <c r="J4918" s="29"/>
      <c r="K4918" s="29"/>
      <c r="L4918" s="29"/>
      <c r="M4918" s="29"/>
      <c r="N4918" s="36"/>
      <c r="O4918" s="36"/>
      <c r="P4918" s="36"/>
      <c r="Q4918" s="36"/>
    </row>
    <row r="4919" spans="1:17" ht="11.1" customHeight="1" outlineLevel="4" x14ac:dyDescent="0.2">
      <c r="A4919" s="30" t="s">
        <v>9840</v>
      </c>
      <c r="B4919" s="30"/>
      <c r="C4919" s="30"/>
      <c r="D4919" s="30"/>
      <c r="E4919" s="30"/>
      <c r="F4919" s="30"/>
      <c r="G4919" s="30"/>
      <c r="H4919" s="30"/>
      <c r="I4919" s="30"/>
      <c r="J4919" s="30"/>
      <c r="K4919" s="30"/>
      <c r="L4919" s="30"/>
      <c r="M4919" s="30"/>
      <c r="N4919" s="37"/>
      <c r="O4919" s="37"/>
      <c r="P4919" s="37"/>
      <c r="Q4919" s="37"/>
    </row>
    <row r="4920" spans="1:17" ht="35.1" customHeight="1" outlineLevel="5" x14ac:dyDescent="0.2">
      <c r="A4920" s="6" t="s">
        <v>9841</v>
      </c>
      <c r="B4920" s="7" t="s">
        <v>9842</v>
      </c>
      <c r="C4920" s="7" t="s">
        <v>128</v>
      </c>
      <c r="D4920" s="7" t="s">
        <v>2236</v>
      </c>
      <c r="E4920" s="7" t="s">
        <v>7218</v>
      </c>
      <c r="F4920" s="7" t="s">
        <v>31</v>
      </c>
      <c r="G4920" s="8">
        <v>1.7</v>
      </c>
      <c r="H4920" s="9">
        <v>6.535E-3</v>
      </c>
      <c r="I4920" s="10">
        <v>15817.29</v>
      </c>
      <c r="J4920" s="11"/>
      <c r="K4920" s="7" t="s">
        <v>2237</v>
      </c>
      <c r="L4920" s="12">
        <v>30</v>
      </c>
      <c r="M4920" s="11"/>
      <c r="N4920" s="38">
        <f>I4920*(100-$B$4)*(100-$B$5)/10000</f>
        <v>15817.29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11.1" customHeight="1" outlineLevel="4" x14ac:dyDescent="0.2">
      <c r="A4921" s="30" t="s">
        <v>9843</v>
      </c>
      <c r="B4921" s="30"/>
      <c r="C4921" s="30"/>
      <c r="D4921" s="30"/>
      <c r="E4921" s="30"/>
      <c r="F4921" s="30"/>
      <c r="G4921" s="30"/>
      <c r="H4921" s="30"/>
      <c r="I4921" s="30"/>
      <c r="J4921" s="30"/>
      <c r="K4921" s="30"/>
      <c r="L4921" s="30"/>
      <c r="M4921" s="30"/>
      <c r="N4921" s="37"/>
      <c r="O4921" s="37"/>
      <c r="P4921" s="37"/>
      <c r="Q4921" s="37"/>
    </row>
    <row r="4922" spans="1:17" ht="35.1" customHeight="1" outlineLevel="5" x14ac:dyDescent="0.2">
      <c r="A4922" s="6" t="s">
        <v>9844</v>
      </c>
      <c r="B4922" s="7" t="s">
        <v>9845</v>
      </c>
      <c r="C4922" s="7" t="s">
        <v>348</v>
      </c>
      <c r="D4922" s="7" t="s">
        <v>2236</v>
      </c>
      <c r="E4922" s="7" t="s">
        <v>9319</v>
      </c>
      <c r="F4922" s="7" t="s">
        <v>31</v>
      </c>
      <c r="G4922" s="8">
        <v>3.2</v>
      </c>
      <c r="H4922" s="9">
        <v>1.256E-3</v>
      </c>
      <c r="I4922" s="10">
        <v>22167.82</v>
      </c>
      <c r="J4922" s="11"/>
      <c r="K4922" s="7" t="s">
        <v>2237</v>
      </c>
      <c r="L4922" s="12">
        <v>30</v>
      </c>
      <c r="M4922" s="11"/>
      <c r="N4922" s="38">
        <f>I4922*(100-$B$4)*(100-$B$5)/10000</f>
        <v>22167.82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11.1" customHeight="1" outlineLevel="3" x14ac:dyDescent="0.2">
      <c r="A4923" s="29" t="s">
        <v>9846</v>
      </c>
      <c r="B4923" s="29"/>
      <c r="C4923" s="29"/>
      <c r="D4923" s="29"/>
      <c r="E4923" s="29"/>
      <c r="F4923" s="29"/>
      <c r="G4923" s="29"/>
      <c r="H4923" s="29"/>
      <c r="I4923" s="29"/>
      <c r="J4923" s="29"/>
      <c r="K4923" s="29"/>
      <c r="L4923" s="29"/>
      <c r="M4923" s="29"/>
      <c r="N4923" s="36"/>
      <c r="O4923" s="36"/>
      <c r="P4923" s="36"/>
      <c r="Q4923" s="36"/>
    </row>
    <row r="4924" spans="1:17" ht="11.1" customHeight="1" outlineLevel="4" x14ac:dyDescent="0.2">
      <c r="A4924" s="30" t="s">
        <v>9847</v>
      </c>
      <c r="B4924" s="30"/>
      <c r="C4924" s="30"/>
      <c r="D4924" s="30"/>
      <c r="E4924" s="30"/>
      <c r="F4924" s="30"/>
      <c r="G4924" s="30"/>
      <c r="H4924" s="30"/>
      <c r="I4924" s="30"/>
      <c r="J4924" s="30"/>
      <c r="K4924" s="30"/>
      <c r="L4924" s="30"/>
      <c r="M4924" s="30"/>
      <c r="N4924" s="37"/>
      <c r="O4924" s="37"/>
      <c r="P4924" s="37"/>
      <c r="Q4924" s="37"/>
    </row>
    <row r="4925" spans="1:17" ht="35.1" customHeight="1" outlineLevel="5" x14ac:dyDescent="0.2">
      <c r="A4925" s="6" t="s">
        <v>9848</v>
      </c>
      <c r="B4925" s="7" t="s">
        <v>9849</v>
      </c>
      <c r="C4925" s="7" t="s">
        <v>2012</v>
      </c>
      <c r="D4925" s="7" t="s">
        <v>29</v>
      </c>
      <c r="E4925" s="7" t="s">
        <v>6317</v>
      </c>
      <c r="F4925" s="7" t="s">
        <v>31</v>
      </c>
      <c r="G4925" s="8">
        <v>1.0049999999999999</v>
      </c>
      <c r="H4925" s="9">
        <v>4.1700000000000001E-3</v>
      </c>
      <c r="I4925" s="10">
        <v>3405.31</v>
      </c>
      <c r="J4925" s="11"/>
      <c r="K4925" s="7"/>
      <c r="L4925" s="12">
        <v>15</v>
      </c>
      <c r="M4925" s="11"/>
      <c r="N4925" s="38">
        <f>I4925*(100-$B$4)*(100-$B$5)/10000</f>
        <v>3405.31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9850</v>
      </c>
      <c r="B4926" s="7" t="s">
        <v>9851</v>
      </c>
      <c r="C4926" s="7" t="s">
        <v>2012</v>
      </c>
      <c r="D4926" s="7" t="s">
        <v>29</v>
      </c>
      <c r="E4926" s="7" t="s">
        <v>6317</v>
      </c>
      <c r="F4926" s="7" t="s">
        <v>31</v>
      </c>
      <c r="G4926" s="8">
        <v>0.875</v>
      </c>
      <c r="H4926" s="9">
        <v>4.9100000000000003E-3</v>
      </c>
      <c r="I4926" s="10">
        <v>3405.31</v>
      </c>
      <c r="J4926" s="11"/>
      <c r="K4926" s="7"/>
      <c r="L4926" s="12">
        <v>15</v>
      </c>
      <c r="M4926" s="11"/>
      <c r="N4926" s="38">
        <f>I4926*(100-$B$4)*(100-$B$5)/10000</f>
        <v>3405.31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11.1" customHeight="1" outlineLevel="3" x14ac:dyDescent="0.2">
      <c r="A4927" s="29" t="s">
        <v>9852</v>
      </c>
      <c r="B4927" s="29"/>
      <c r="C4927" s="29"/>
      <c r="D4927" s="29"/>
      <c r="E4927" s="29"/>
      <c r="F4927" s="29"/>
      <c r="G4927" s="29"/>
      <c r="H4927" s="29"/>
      <c r="I4927" s="29"/>
      <c r="J4927" s="29"/>
      <c r="K4927" s="29"/>
      <c r="L4927" s="29"/>
      <c r="M4927" s="29"/>
      <c r="N4927" s="36"/>
      <c r="O4927" s="36"/>
      <c r="P4927" s="36"/>
      <c r="Q4927" s="36"/>
    </row>
    <row r="4928" spans="1:17" ht="11.1" customHeight="1" outlineLevel="4" x14ac:dyDescent="0.2">
      <c r="A4928" s="30" t="s">
        <v>9852</v>
      </c>
      <c r="B4928" s="30"/>
      <c r="C4928" s="30"/>
      <c r="D4928" s="30"/>
      <c r="E4928" s="30"/>
      <c r="F4928" s="30"/>
      <c r="G4928" s="30"/>
      <c r="H4928" s="30"/>
      <c r="I4928" s="30"/>
      <c r="J4928" s="30"/>
      <c r="K4928" s="30"/>
      <c r="L4928" s="30"/>
      <c r="M4928" s="30"/>
      <c r="N4928" s="37"/>
      <c r="O4928" s="37"/>
      <c r="P4928" s="37"/>
      <c r="Q4928" s="37"/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124</v>
      </c>
      <c r="D4929" s="7" t="s">
        <v>29</v>
      </c>
      <c r="E4929" s="7" t="s">
        <v>445</v>
      </c>
      <c r="F4929" s="7" t="s">
        <v>31</v>
      </c>
      <c r="G4929" s="8">
        <v>8</v>
      </c>
      <c r="H4929" s="9">
        <v>4.3200000000000002E-2</v>
      </c>
      <c r="I4929" s="10">
        <v>10685.77</v>
      </c>
      <c r="J4929" s="11"/>
      <c r="K4929" s="7"/>
      <c r="L4929" s="12">
        <v>25</v>
      </c>
      <c r="M4929" s="11"/>
      <c r="N4929" s="38">
        <f>I4929*(100-$B$4)*(100-$B$5)/10000</f>
        <v>10685.77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9855</v>
      </c>
      <c r="B4930" s="7" t="s">
        <v>9856</v>
      </c>
      <c r="C4930" s="7" t="s">
        <v>124</v>
      </c>
      <c r="D4930" s="7" t="s">
        <v>29</v>
      </c>
      <c r="E4930" s="7" t="s">
        <v>9857</v>
      </c>
      <c r="F4930" s="7" t="s">
        <v>31</v>
      </c>
      <c r="G4930" s="8">
        <v>8</v>
      </c>
      <c r="H4930" s="9">
        <v>4.3200000000000002E-2</v>
      </c>
      <c r="I4930" s="10">
        <v>10685.77</v>
      </c>
      <c r="J4930" s="11"/>
      <c r="K4930" s="7"/>
      <c r="L4930" s="12">
        <v>25</v>
      </c>
      <c r="M4930" s="11"/>
      <c r="N4930" s="38">
        <f>I4930*(100-$B$4)*(100-$B$5)/10000</f>
        <v>10685.77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9858</v>
      </c>
      <c r="B4931" s="7" t="s">
        <v>9859</v>
      </c>
      <c r="C4931" s="7" t="s">
        <v>124</v>
      </c>
      <c r="D4931" s="7" t="s">
        <v>61</v>
      </c>
      <c r="E4931" s="7" t="s">
        <v>445</v>
      </c>
      <c r="F4931" s="7" t="s">
        <v>31</v>
      </c>
      <c r="G4931" s="8">
        <v>8</v>
      </c>
      <c r="H4931" s="9">
        <v>4.3200000000000002E-2</v>
      </c>
      <c r="I4931" s="10">
        <v>10685.77</v>
      </c>
      <c r="J4931" s="11"/>
      <c r="K4931" s="7"/>
      <c r="L4931" s="12">
        <v>25</v>
      </c>
      <c r="M4931" s="11"/>
      <c r="N4931" s="38">
        <f>I4931*(100-$B$4)*(100-$B$5)/10000</f>
        <v>10685.77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9860</v>
      </c>
      <c r="B4932" s="7" t="s">
        <v>9861</v>
      </c>
      <c r="C4932" s="7" t="s">
        <v>124</v>
      </c>
      <c r="D4932" s="7" t="s">
        <v>61</v>
      </c>
      <c r="E4932" s="7" t="s">
        <v>9857</v>
      </c>
      <c r="F4932" s="7" t="s">
        <v>31</v>
      </c>
      <c r="G4932" s="8">
        <v>8</v>
      </c>
      <c r="H4932" s="9">
        <v>4.3200000000000002E-2</v>
      </c>
      <c r="I4932" s="10">
        <v>10685.77</v>
      </c>
      <c r="J4932" s="11"/>
      <c r="K4932" s="7"/>
      <c r="L4932" s="12">
        <v>25</v>
      </c>
      <c r="M4932" s="11"/>
      <c r="N4932" s="38">
        <f>I4932*(100-$B$4)*(100-$B$5)/10000</f>
        <v>10685.77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9862</v>
      </c>
      <c r="B4933" s="7" t="s">
        <v>9863</v>
      </c>
      <c r="C4933" s="7" t="s">
        <v>124</v>
      </c>
      <c r="D4933" s="7" t="s">
        <v>374</v>
      </c>
      <c r="E4933" s="7" t="s">
        <v>445</v>
      </c>
      <c r="F4933" s="7" t="s">
        <v>31</v>
      </c>
      <c r="G4933" s="8">
        <v>8</v>
      </c>
      <c r="H4933" s="9">
        <v>4.3200000000000002E-2</v>
      </c>
      <c r="I4933" s="10">
        <v>10685.77</v>
      </c>
      <c r="J4933" s="11"/>
      <c r="K4933" s="7"/>
      <c r="L4933" s="12">
        <v>25</v>
      </c>
      <c r="M4933" s="11"/>
      <c r="N4933" s="38">
        <f>I4933*(100-$B$4)*(100-$B$5)/10000</f>
        <v>10685.77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124</v>
      </c>
      <c r="D4934" s="7" t="s">
        <v>374</v>
      </c>
      <c r="E4934" s="7" t="s">
        <v>9857</v>
      </c>
      <c r="F4934" s="7" t="s">
        <v>31</v>
      </c>
      <c r="G4934" s="8">
        <v>8</v>
      </c>
      <c r="H4934" s="9">
        <v>4.3200000000000002E-2</v>
      </c>
      <c r="I4934" s="10">
        <v>10685.77</v>
      </c>
      <c r="J4934" s="11"/>
      <c r="K4934" s="7"/>
      <c r="L4934" s="12">
        <v>25</v>
      </c>
      <c r="M4934" s="11"/>
      <c r="N4934" s="38">
        <f>I4934*(100-$B$4)*(100-$B$5)/10000</f>
        <v>10685.77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9866</v>
      </c>
      <c r="B4935" s="7" t="s">
        <v>9867</v>
      </c>
      <c r="C4935" s="7" t="s">
        <v>6331</v>
      </c>
      <c r="D4935" s="7" t="s">
        <v>29</v>
      </c>
      <c r="E4935" s="7" t="s">
        <v>569</v>
      </c>
      <c r="F4935" s="7" t="s">
        <v>31</v>
      </c>
      <c r="G4935" s="8">
        <v>8</v>
      </c>
      <c r="H4935" s="9">
        <v>4.3200000000000002E-2</v>
      </c>
      <c r="I4935" s="10">
        <v>11703.46</v>
      </c>
      <c r="J4935" s="11"/>
      <c r="K4935" s="7"/>
      <c r="L4935" s="12">
        <v>25</v>
      </c>
      <c r="M4935" s="11"/>
      <c r="N4935" s="38">
        <f>I4935*(100-$B$4)*(100-$B$5)/10000</f>
        <v>11703.46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9868</v>
      </c>
      <c r="B4936" s="7" t="s">
        <v>9869</v>
      </c>
      <c r="C4936" s="7" t="s">
        <v>6331</v>
      </c>
      <c r="D4936" s="7" t="s">
        <v>29</v>
      </c>
      <c r="E4936" s="7" t="s">
        <v>9870</v>
      </c>
      <c r="F4936" s="7" t="s">
        <v>31</v>
      </c>
      <c r="G4936" s="8">
        <v>8</v>
      </c>
      <c r="H4936" s="9">
        <v>4.3200000000000002E-2</v>
      </c>
      <c r="I4936" s="10">
        <v>11703.46</v>
      </c>
      <c r="J4936" s="11"/>
      <c r="K4936" s="7"/>
      <c r="L4936" s="12">
        <v>25</v>
      </c>
      <c r="M4936" s="11"/>
      <c r="N4936" s="38">
        <f>I4936*(100-$B$4)*(100-$B$5)/10000</f>
        <v>11703.46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6331</v>
      </c>
      <c r="D4937" s="7" t="s">
        <v>61</v>
      </c>
      <c r="E4937" s="7" t="s">
        <v>9870</v>
      </c>
      <c r="F4937" s="7" t="s">
        <v>31</v>
      </c>
      <c r="G4937" s="8">
        <v>8</v>
      </c>
      <c r="H4937" s="9">
        <v>4.3200000000000002E-2</v>
      </c>
      <c r="I4937" s="10">
        <v>11703.46</v>
      </c>
      <c r="J4937" s="11"/>
      <c r="K4937" s="7"/>
      <c r="L4937" s="12">
        <v>25</v>
      </c>
      <c r="M4937" s="11"/>
      <c r="N4937" s="38">
        <f>I4937*(100-$B$4)*(100-$B$5)/10000</f>
        <v>11703.46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6331</v>
      </c>
      <c r="D4938" s="7" t="s">
        <v>61</v>
      </c>
      <c r="E4938" s="7" t="s">
        <v>569</v>
      </c>
      <c r="F4938" s="7" t="s">
        <v>31</v>
      </c>
      <c r="G4938" s="8">
        <v>8</v>
      </c>
      <c r="H4938" s="9">
        <v>4.3200000000000002E-2</v>
      </c>
      <c r="I4938" s="10">
        <v>11703.46</v>
      </c>
      <c r="J4938" s="11"/>
      <c r="K4938" s="7"/>
      <c r="L4938" s="12">
        <v>25</v>
      </c>
      <c r="M4938" s="11"/>
      <c r="N4938" s="38">
        <f>I4938*(100-$B$4)*(100-$B$5)/10000</f>
        <v>11703.46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6331</v>
      </c>
      <c r="D4939" s="7" t="s">
        <v>374</v>
      </c>
      <c r="E4939" s="7" t="s">
        <v>9870</v>
      </c>
      <c r="F4939" s="7" t="s">
        <v>31</v>
      </c>
      <c r="G4939" s="8">
        <v>8</v>
      </c>
      <c r="H4939" s="9">
        <v>4.3200000000000002E-2</v>
      </c>
      <c r="I4939" s="10">
        <v>11703.46</v>
      </c>
      <c r="J4939" s="11"/>
      <c r="K4939" s="7"/>
      <c r="L4939" s="12">
        <v>25</v>
      </c>
      <c r="M4939" s="11"/>
      <c r="N4939" s="38">
        <f>I4939*(100-$B$4)*(100-$B$5)/10000</f>
        <v>11703.46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9877</v>
      </c>
      <c r="B4940" s="7" t="s">
        <v>9878</v>
      </c>
      <c r="C4940" s="7" t="s">
        <v>6331</v>
      </c>
      <c r="D4940" s="7" t="s">
        <v>374</v>
      </c>
      <c r="E4940" s="7" t="s">
        <v>569</v>
      </c>
      <c r="F4940" s="7" t="s">
        <v>31</v>
      </c>
      <c r="G4940" s="8">
        <v>8</v>
      </c>
      <c r="H4940" s="9">
        <v>4.3200000000000002E-2</v>
      </c>
      <c r="I4940" s="10">
        <v>11703.46</v>
      </c>
      <c r="J4940" s="11"/>
      <c r="K4940" s="7"/>
      <c r="L4940" s="12">
        <v>25</v>
      </c>
      <c r="M4940" s="11"/>
      <c r="N4940" s="38">
        <f>I4940*(100-$B$4)*(100-$B$5)/10000</f>
        <v>11703.46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9879</v>
      </c>
      <c r="B4941" s="7" t="s">
        <v>9880</v>
      </c>
      <c r="C4941" s="7" t="s">
        <v>8016</v>
      </c>
      <c r="D4941" s="7" t="s">
        <v>29</v>
      </c>
      <c r="E4941" s="7" t="s">
        <v>9881</v>
      </c>
      <c r="F4941" s="7" t="s">
        <v>31</v>
      </c>
      <c r="G4941" s="8">
        <v>8</v>
      </c>
      <c r="H4941" s="9">
        <v>4.3200000000000002E-2</v>
      </c>
      <c r="I4941" s="10">
        <v>13399.61</v>
      </c>
      <c r="J4941" s="11"/>
      <c r="K4941" s="7"/>
      <c r="L4941" s="12">
        <v>25</v>
      </c>
      <c r="M4941" s="11"/>
      <c r="N4941" s="38">
        <f>I4941*(100-$B$4)*(100-$B$5)/10000</f>
        <v>13399.61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9882</v>
      </c>
      <c r="B4942" s="7" t="s">
        <v>9883</v>
      </c>
      <c r="C4942" s="7" t="s">
        <v>8016</v>
      </c>
      <c r="D4942" s="7" t="s">
        <v>29</v>
      </c>
      <c r="E4942" s="7" t="s">
        <v>9884</v>
      </c>
      <c r="F4942" s="7" t="s">
        <v>31</v>
      </c>
      <c r="G4942" s="8">
        <v>8</v>
      </c>
      <c r="H4942" s="9">
        <v>4.3200000000000002E-2</v>
      </c>
      <c r="I4942" s="10">
        <v>13399.61</v>
      </c>
      <c r="J4942" s="11"/>
      <c r="K4942" s="7"/>
      <c r="L4942" s="12">
        <v>25</v>
      </c>
      <c r="M4942" s="11"/>
      <c r="N4942" s="38">
        <f>I4942*(100-$B$4)*(100-$B$5)/10000</f>
        <v>13399.61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9885</v>
      </c>
      <c r="B4943" s="7" t="s">
        <v>9886</v>
      </c>
      <c r="C4943" s="7" t="s">
        <v>8016</v>
      </c>
      <c r="D4943" s="7" t="s">
        <v>61</v>
      </c>
      <c r="E4943" s="7" t="s">
        <v>9881</v>
      </c>
      <c r="F4943" s="7" t="s">
        <v>31</v>
      </c>
      <c r="G4943" s="8">
        <v>8</v>
      </c>
      <c r="H4943" s="9">
        <v>4.3200000000000002E-2</v>
      </c>
      <c r="I4943" s="10">
        <v>13399.61</v>
      </c>
      <c r="J4943" s="11"/>
      <c r="K4943" s="7"/>
      <c r="L4943" s="12">
        <v>25</v>
      </c>
      <c r="M4943" s="11"/>
      <c r="N4943" s="38">
        <f>I4943*(100-$B$4)*(100-$B$5)/10000</f>
        <v>13399.61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9887</v>
      </c>
      <c r="B4944" s="7" t="s">
        <v>9888</v>
      </c>
      <c r="C4944" s="7" t="s">
        <v>8016</v>
      </c>
      <c r="D4944" s="7" t="s">
        <v>61</v>
      </c>
      <c r="E4944" s="7" t="s">
        <v>9884</v>
      </c>
      <c r="F4944" s="7" t="s">
        <v>31</v>
      </c>
      <c r="G4944" s="8">
        <v>8</v>
      </c>
      <c r="H4944" s="9">
        <v>4.3200000000000002E-2</v>
      </c>
      <c r="I4944" s="10">
        <v>13399.61</v>
      </c>
      <c r="J4944" s="11"/>
      <c r="K4944" s="7"/>
      <c r="L4944" s="12">
        <v>25</v>
      </c>
      <c r="M4944" s="11"/>
      <c r="N4944" s="38">
        <f>I4944*(100-$B$4)*(100-$B$5)/10000</f>
        <v>13399.61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35.1" customHeight="1" outlineLevel="5" x14ac:dyDescent="0.2">
      <c r="A4945" s="6" t="s">
        <v>9889</v>
      </c>
      <c r="B4945" s="7" t="s">
        <v>9890</v>
      </c>
      <c r="C4945" s="7" t="s">
        <v>8016</v>
      </c>
      <c r="D4945" s="7" t="s">
        <v>374</v>
      </c>
      <c r="E4945" s="7" t="s">
        <v>9881</v>
      </c>
      <c r="F4945" s="7" t="s">
        <v>31</v>
      </c>
      <c r="G4945" s="8">
        <v>8</v>
      </c>
      <c r="H4945" s="9">
        <v>4.3200000000000002E-2</v>
      </c>
      <c r="I4945" s="10">
        <v>13399.61</v>
      </c>
      <c r="J4945" s="11"/>
      <c r="K4945" s="7"/>
      <c r="L4945" s="12">
        <v>25</v>
      </c>
      <c r="M4945" s="11"/>
      <c r="N4945" s="38">
        <f>I4945*(100-$B$4)*(100-$B$5)/10000</f>
        <v>13399.61</v>
      </c>
      <c r="O4945" s="38">
        <f>M4945*N4945</f>
        <v>0</v>
      </c>
      <c r="P4945" s="38">
        <f>G4945*M4945</f>
        <v>0</v>
      </c>
      <c r="Q4945" s="38">
        <f>H4945*M4945</f>
        <v>0</v>
      </c>
    </row>
    <row r="4946" spans="1:17" ht="35.1" customHeight="1" outlineLevel="5" x14ac:dyDescent="0.2">
      <c r="A4946" s="6" t="s">
        <v>9891</v>
      </c>
      <c r="B4946" s="7" t="s">
        <v>9892</v>
      </c>
      <c r="C4946" s="7" t="s">
        <v>8016</v>
      </c>
      <c r="D4946" s="7" t="s">
        <v>374</v>
      </c>
      <c r="E4946" s="7" t="s">
        <v>9884</v>
      </c>
      <c r="F4946" s="7" t="s">
        <v>31</v>
      </c>
      <c r="G4946" s="8">
        <v>8</v>
      </c>
      <c r="H4946" s="9">
        <v>4.3200000000000002E-2</v>
      </c>
      <c r="I4946" s="10">
        <v>13399.61</v>
      </c>
      <c r="J4946" s="11"/>
      <c r="K4946" s="7"/>
      <c r="L4946" s="12">
        <v>25</v>
      </c>
      <c r="M4946" s="11"/>
      <c r="N4946" s="38">
        <f>I4946*(100-$B$4)*(100-$B$5)/10000</f>
        <v>13399.61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35.1" customHeight="1" outlineLevel="5" x14ac:dyDescent="0.2">
      <c r="A4947" s="6" t="s">
        <v>9893</v>
      </c>
      <c r="B4947" s="7" t="s">
        <v>9894</v>
      </c>
      <c r="C4947" s="7" t="s">
        <v>9895</v>
      </c>
      <c r="D4947" s="7" t="s">
        <v>29</v>
      </c>
      <c r="E4947" s="7" t="s">
        <v>9896</v>
      </c>
      <c r="F4947" s="7" t="s">
        <v>31</v>
      </c>
      <c r="G4947" s="8">
        <v>8</v>
      </c>
      <c r="H4947" s="9">
        <v>4.3200000000000002E-2</v>
      </c>
      <c r="I4947" s="10">
        <v>16791.919999999998</v>
      </c>
      <c r="J4947" s="11"/>
      <c r="K4947" s="7"/>
      <c r="L4947" s="12">
        <v>25</v>
      </c>
      <c r="M4947" s="11"/>
      <c r="N4947" s="38">
        <f>I4947*(100-$B$4)*(100-$B$5)/10000</f>
        <v>16791.919999999998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35.1" customHeight="1" outlineLevel="5" x14ac:dyDescent="0.2">
      <c r="A4948" s="6" t="s">
        <v>9897</v>
      </c>
      <c r="B4948" s="7" t="s">
        <v>9898</v>
      </c>
      <c r="C4948" s="7" t="s">
        <v>9895</v>
      </c>
      <c r="D4948" s="7" t="s">
        <v>29</v>
      </c>
      <c r="E4948" s="7" t="s">
        <v>9899</v>
      </c>
      <c r="F4948" s="7" t="s">
        <v>31</v>
      </c>
      <c r="G4948" s="8">
        <v>8</v>
      </c>
      <c r="H4948" s="9">
        <v>4.3200000000000002E-2</v>
      </c>
      <c r="I4948" s="10">
        <v>16791.919999999998</v>
      </c>
      <c r="J4948" s="11"/>
      <c r="K4948" s="7"/>
      <c r="L4948" s="12">
        <v>25</v>
      </c>
      <c r="M4948" s="11"/>
      <c r="N4948" s="38">
        <f>I4948*(100-$B$4)*(100-$B$5)/10000</f>
        <v>16791.919999999998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35.1" customHeight="1" outlineLevel="5" x14ac:dyDescent="0.2">
      <c r="A4949" s="6" t="s">
        <v>9900</v>
      </c>
      <c r="B4949" s="7" t="s">
        <v>9901</v>
      </c>
      <c r="C4949" s="7" t="s">
        <v>9895</v>
      </c>
      <c r="D4949" s="7" t="s">
        <v>61</v>
      </c>
      <c r="E4949" s="7" t="s">
        <v>9896</v>
      </c>
      <c r="F4949" s="7" t="s">
        <v>31</v>
      </c>
      <c r="G4949" s="8">
        <v>8</v>
      </c>
      <c r="H4949" s="9">
        <v>4.3200000000000002E-2</v>
      </c>
      <c r="I4949" s="10">
        <v>16791.919999999998</v>
      </c>
      <c r="J4949" s="11"/>
      <c r="K4949" s="7"/>
      <c r="L4949" s="12">
        <v>25</v>
      </c>
      <c r="M4949" s="11"/>
      <c r="N4949" s="38">
        <f>I4949*(100-$B$4)*(100-$B$5)/10000</f>
        <v>16791.919999999998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35.1" customHeight="1" outlineLevel="5" x14ac:dyDescent="0.2">
      <c r="A4950" s="6" t="s">
        <v>9902</v>
      </c>
      <c r="B4950" s="7" t="s">
        <v>9903</v>
      </c>
      <c r="C4950" s="7" t="s">
        <v>9895</v>
      </c>
      <c r="D4950" s="7" t="s">
        <v>61</v>
      </c>
      <c r="E4950" s="7" t="s">
        <v>9899</v>
      </c>
      <c r="F4950" s="7" t="s">
        <v>31</v>
      </c>
      <c r="G4950" s="8">
        <v>8</v>
      </c>
      <c r="H4950" s="9">
        <v>4.3200000000000002E-2</v>
      </c>
      <c r="I4950" s="10">
        <v>16791.919999999998</v>
      </c>
      <c r="J4950" s="11"/>
      <c r="K4950" s="7"/>
      <c r="L4950" s="12">
        <v>25</v>
      </c>
      <c r="M4950" s="11"/>
      <c r="N4950" s="38">
        <f>I4950*(100-$B$4)*(100-$B$5)/10000</f>
        <v>16791.919999999998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35.1" customHeight="1" outlineLevel="5" x14ac:dyDescent="0.2">
      <c r="A4951" s="6" t="s">
        <v>9904</v>
      </c>
      <c r="B4951" s="7" t="s">
        <v>9905</v>
      </c>
      <c r="C4951" s="7" t="s">
        <v>9895</v>
      </c>
      <c r="D4951" s="7" t="s">
        <v>374</v>
      </c>
      <c r="E4951" s="7" t="s">
        <v>9899</v>
      </c>
      <c r="F4951" s="7" t="s">
        <v>31</v>
      </c>
      <c r="G4951" s="8">
        <v>8</v>
      </c>
      <c r="H4951" s="9">
        <v>4.3200000000000002E-2</v>
      </c>
      <c r="I4951" s="10">
        <v>16791.919999999998</v>
      </c>
      <c r="J4951" s="11"/>
      <c r="K4951" s="7"/>
      <c r="L4951" s="12">
        <v>25</v>
      </c>
      <c r="M4951" s="11"/>
      <c r="N4951" s="38">
        <f>I4951*(100-$B$4)*(100-$B$5)/10000</f>
        <v>16791.919999999998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35.1" customHeight="1" outlineLevel="5" x14ac:dyDescent="0.2">
      <c r="A4952" s="6" t="s">
        <v>9906</v>
      </c>
      <c r="B4952" s="7" t="s">
        <v>9907</v>
      </c>
      <c r="C4952" s="7" t="s">
        <v>9895</v>
      </c>
      <c r="D4952" s="7" t="s">
        <v>374</v>
      </c>
      <c r="E4952" s="7" t="s">
        <v>9896</v>
      </c>
      <c r="F4952" s="7" t="s">
        <v>31</v>
      </c>
      <c r="G4952" s="8">
        <v>8</v>
      </c>
      <c r="H4952" s="9">
        <v>4.3200000000000002E-2</v>
      </c>
      <c r="I4952" s="10">
        <v>16791.919999999998</v>
      </c>
      <c r="J4952" s="11"/>
      <c r="K4952" s="7"/>
      <c r="L4952" s="12">
        <v>25</v>
      </c>
      <c r="M4952" s="11"/>
      <c r="N4952" s="38">
        <f>I4952*(100-$B$4)*(100-$B$5)/10000</f>
        <v>16791.919999999998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11.1" customHeight="1" outlineLevel="3" x14ac:dyDescent="0.2">
      <c r="A4953" s="29" t="s">
        <v>9908</v>
      </c>
      <c r="B4953" s="29"/>
      <c r="C4953" s="29"/>
      <c r="D4953" s="29"/>
      <c r="E4953" s="29"/>
      <c r="F4953" s="29"/>
      <c r="G4953" s="29"/>
      <c r="H4953" s="29"/>
      <c r="I4953" s="29"/>
      <c r="J4953" s="29"/>
      <c r="K4953" s="29"/>
      <c r="L4953" s="29"/>
      <c r="M4953" s="29"/>
      <c r="N4953" s="36"/>
      <c r="O4953" s="36"/>
      <c r="P4953" s="36"/>
      <c r="Q4953" s="36"/>
    </row>
    <row r="4954" spans="1:17" ht="11.1" customHeight="1" outlineLevel="4" x14ac:dyDescent="0.2">
      <c r="A4954" s="30" t="s">
        <v>9909</v>
      </c>
      <c r="B4954" s="30"/>
      <c r="C4954" s="30"/>
      <c r="D4954" s="30"/>
      <c r="E4954" s="30"/>
      <c r="F4954" s="30"/>
      <c r="G4954" s="30"/>
      <c r="H4954" s="30"/>
      <c r="I4954" s="30"/>
      <c r="J4954" s="30"/>
      <c r="K4954" s="30"/>
      <c r="L4954" s="30"/>
      <c r="M4954" s="30"/>
      <c r="N4954" s="37"/>
      <c r="O4954" s="37"/>
      <c r="P4954" s="37"/>
      <c r="Q4954" s="37"/>
    </row>
    <row r="4955" spans="1:17" ht="23.1" customHeight="1" outlineLevel="5" x14ac:dyDescent="0.2">
      <c r="A4955" s="6" t="s">
        <v>9910</v>
      </c>
      <c r="B4955" s="7" t="s">
        <v>9911</v>
      </c>
      <c r="C4955" s="7" t="s">
        <v>2064</v>
      </c>
      <c r="D4955" s="7" t="s">
        <v>29</v>
      </c>
      <c r="E4955" s="7" t="s">
        <v>7900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9912</v>
      </c>
      <c r="B4956" s="7" t="s">
        <v>9913</v>
      </c>
      <c r="C4956" s="7" t="s">
        <v>2064</v>
      </c>
      <c r="D4956" s="7" t="s">
        <v>29</v>
      </c>
      <c r="E4956" s="7" t="s">
        <v>7900</v>
      </c>
      <c r="F4956" s="7" t="s">
        <v>31</v>
      </c>
      <c r="G4956" s="8">
        <v>3.2</v>
      </c>
      <c r="H4956" s="9">
        <v>3.3000000000000002E-2</v>
      </c>
      <c r="I4956" s="10">
        <v>17825.099999999999</v>
      </c>
      <c r="J4956" s="11"/>
      <c r="K4956" s="7"/>
      <c r="L4956" s="12">
        <v>25</v>
      </c>
      <c r="M4956" s="11"/>
      <c r="N4956" s="38">
        <f>I4956*(100-$B$4)*(100-$B$5)/10000</f>
        <v>17825.099999999999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9914</v>
      </c>
      <c r="B4957" s="7" t="s">
        <v>9915</v>
      </c>
      <c r="C4957" s="7" t="s">
        <v>2064</v>
      </c>
      <c r="D4957" s="7" t="s">
        <v>29</v>
      </c>
      <c r="E4957" s="7" t="s">
        <v>7900</v>
      </c>
      <c r="F4957" s="7" t="s">
        <v>31</v>
      </c>
      <c r="G4957" s="8">
        <v>3.2</v>
      </c>
      <c r="H4957" s="9">
        <v>3.3000000000000002E-2</v>
      </c>
      <c r="I4957" s="10">
        <v>17825.099999999999</v>
      </c>
      <c r="J4957" s="11"/>
      <c r="K4957" s="7"/>
      <c r="L4957" s="12">
        <v>25</v>
      </c>
      <c r="M4957" s="11"/>
      <c r="N4957" s="38">
        <f>I4957*(100-$B$4)*(100-$B$5)/10000</f>
        <v>17825.099999999999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9916</v>
      </c>
      <c r="B4958" s="7" t="s">
        <v>9917</v>
      </c>
      <c r="C4958" s="7" t="s">
        <v>2064</v>
      </c>
      <c r="D4958" s="7" t="s">
        <v>29</v>
      </c>
      <c r="E4958" s="7" t="s">
        <v>7900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23.1" customHeight="1" outlineLevel="5" x14ac:dyDescent="0.2">
      <c r="A4959" s="6" t="s">
        <v>9918</v>
      </c>
      <c r="B4959" s="7" t="s">
        <v>9919</v>
      </c>
      <c r="C4959" s="7" t="s">
        <v>2064</v>
      </c>
      <c r="D4959" s="7" t="s">
        <v>29</v>
      </c>
      <c r="E4959" s="7" t="s">
        <v>7900</v>
      </c>
      <c r="F4959" s="7" t="s">
        <v>31</v>
      </c>
      <c r="G4959" s="8">
        <v>3.2</v>
      </c>
      <c r="H4959" s="9">
        <v>3.3000000000000002E-2</v>
      </c>
      <c r="I4959" s="10">
        <v>19495.11</v>
      </c>
      <c r="J4959" s="11"/>
      <c r="K4959" s="7" t="s">
        <v>705</v>
      </c>
      <c r="L4959" s="12">
        <v>35</v>
      </c>
      <c r="M4959" s="11"/>
      <c r="N4959" s="38">
        <f>I4959*(100-$B$4)*(100-$B$5)/10000</f>
        <v>19495.11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3.1" customHeight="1" outlineLevel="5" x14ac:dyDescent="0.2">
      <c r="A4960" s="6" t="s">
        <v>9920</v>
      </c>
      <c r="B4960" s="7" t="s">
        <v>9921</v>
      </c>
      <c r="C4960" s="7" t="s">
        <v>2064</v>
      </c>
      <c r="D4960" s="7" t="s">
        <v>29</v>
      </c>
      <c r="E4960" s="7" t="s">
        <v>7900</v>
      </c>
      <c r="F4960" s="7" t="s">
        <v>31</v>
      </c>
      <c r="G4960" s="8">
        <v>3.2</v>
      </c>
      <c r="H4960" s="9">
        <v>3.3000000000000002E-2</v>
      </c>
      <c r="I4960" s="10">
        <v>19495.11</v>
      </c>
      <c r="J4960" s="11"/>
      <c r="K4960" s="7" t="s">
        <v>705</v>
      </c>
      <c r="L4960" s="12">
        <v>35</v>
      </c>
      <c r="M4960" s="11"/>
      <c r="N4960" s="38">
        <f>I4960*(100-$B$4)*(100-$B$5)/10000</f>
        <v>19495.11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9922</v>
      </c>
      <c r="B4961" s="7" t="s">
        <v>9923</v>
      </c>
      <c r="C4961" s="7" t="s">
        <v>2064</v>
      </c>
      <c r="D4961" s="7" t="s">
        <v>61</v>
      </c>
      <c r="E4961" s="7" t="s">
        <v>7900</v>
      </c>
      <c r="F4961" s="7" t="s">
        <v>31</v>
      </c>
      <c r="G4961" s="8">
        <v>3.2</v>
      </c>
      <c r="H4961" s="9">
        <v>3.3000000000000002E-2</v>
      </c>
      <c r="I4961" s="10">
        <v>17825.099999999999</v>
      </c>
      <c r="J4961" s="11"/>
      <c r="K4961" s="7"/>
      <c r="L4961" s="12">
        <v>25</v>
      </c>
      <c r="M4961" s="11"/>
      <c r="N4961" s="38">
        <f>I4961*(100-$B$4)*(100-$B$5)/10000</f>
        <v>17825.099999999999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9924</v>
      </c>
      <c r="B4962" s="7" t="s">
        <v>9925</v>
      </c>
      <c r="C4962" s="7" t="s">
        <v>2064</v>
      </c>
      <c r="D4962" s="7" t="s">
        <v>61</v>
      </c>
      <c r="E4962" s="7" t="s">
        <v>7900</v>
      </c>
      <c r="F4962" s="7" t="s">
        <v>31</v>
      </c>
      <c r="G4962" s="8">
        <v>3.2</v>
      </c>
      <c r="H4962" s="9">
        <v>3.3000000000000002E-2</v>
      </c>
      <c r="I4962" s="10">
        <v>17825.099999999999</v>
      </c>
      <c r="J4962" s="11"/>
      <c r="K4962" s="7"/>
      <c r="L4962" s="12">
        <v>25</v>
      </c>
      <c r="M4962" s="11"/>
      <c r="N4962" s="38">
        <f>I4962*(100-$B$4)*(100-$B$5)/10000</f>
        <v>17825.099999999999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9926</v>
      </c>
      <c r="B4963" s="7" t="s">
        <v>9927</v>
      </c>
      <c r="C4963" s="7" t="s">
        <v>2064</v>
      </c>
      <c r="D4963" s="7" t="s">
        <v>61</v>
      </c>
      <c r="E4963" s="7" t="s">
        <v>7900</v>
      </c>
      <c r="F4963" s="7" t="s">
        <v>31</v>
      </c>
      <c r="G4963" s="8">
        <v>3.2</v>
      </c>
      <c r="H4963" s="9">
        <v>3.3000000000000002E-2</v>
      </c>
      <c r="I4963" s="10">
        <v>17825.099999999999</v>
      </c>
      <c r="J4963" s="11"/>
      <c r="K4963" s="7"/>
      <c r="L4963" s="12">
        <v>25</v>
      </c>
      <c r="M4963" s="11"/>
      <c r="N4963" s="38">
        <f>I4963*(100-$B$4)*(100-$B$5)/10000</f>
        <v>17825.099999999999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9928</v>
      </c>
      <c r="B4964" s="7" t="s">
        <v>9929</v>
      </c>
      <c r="C4964" s="7" t="s">
        <v>2064</v>
      </c>
      <c r="D4964" s="7" t="s">
        <v>61</v>
      </c>
      <c r="E4964" s="7" t="s">
        <v>7900</v>
      </c>
      <c r="F4964" s="7" t="s">
        <v>31</v>
      </c>
      <c r="G4964" s="8">
        <v>3.2</v>
      </c>
      <c r="H4964" s="9">
        <v>3.3000000000000002E-2</v>
      </c>
      <c r="I4964" s="10">
        <v>19495.11</v>
      </c>
      <c r="J4964" s="11"/>
      <c r="K4964" s="7" t="s">
        <v>705</v>
      </c>
      <c r="L4964" s="12">
        <v>35</v>
      </c>
      <c r="M4964" s="11"/>
      <c r="N4964" s="38">
        <f>I4964*(100-$B$4)*(100-$B$5)/10000</f>
        <v>19495.11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9930</v>
      </c>
      <c r="B4965" s="7" t="s">
        <v>9931</v>
      </c>
      <c r="C4965" s="7" t="s">
        <v>2064</v>
      </c>
      <c r="D4965" s="7" t="s">
        <v>61</v>
      </c>
      <c r="E4965" s="7" t="s">
        <v>7900</v>
      </c>
      <c r="F4965" s="7" t="s">
        <v>31</v>
      </c>
      <c r="G4965" s="8">
        <v>3.2</v>
      </c>
      <c r="H4965" s="9">
        <v>3.3000000000000002E-2</v>
      </c>
      <c r="I4965" s="10">
        <v>19495.11</v>
      </c>
      <c r="J4965" s="11"/>
      <c r="K4965" s="7" t="s">
        <v>705</v>
      </c>
      <c r="L4965" s="12">
        <v>35</v>
      </c>
      <c r="M4965" s="11"/>
      <c r="N4965" s="38">
        <f>I4965*(100-$B$4)*(100-$B$5)/10000</f>
        <v>19495.11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9932</v>
      </c>
      <c r="B4966" s="7" t="s">
        <v>9933</v>
      </c>
      <c r="C4966" s="7" t="s">
        <v>2064</v>
      </c>
      <c r="D4966" s="7" t="s">
        <v>61</v>
      </c>
      <c r="E4966" s="7" t="s">
        <v>7900</v>
      </c>
      <c r="F4966" s="7" t="s">
        <v>31</v>
      </c>
      <c r="G4966" s="8">
        <v>3.2</v>
      </c>
      <c r="H4966" s="9">
        <v>3.3000000000000002E-2</v>
      </c>
      <c r="I4966" s="10">
        <v>19495.11</v>
      </c>
      <c r="J4966" s="11"/>
      <c r="K4966" s="7" t="s">
        <v>705</v>
      </c>
      <c r="L4966" s="12">
        <v>35</v>
      </c>
      <c r="M4966" s="11"/>
      <c r="N4966" s="38">
        <f>I4966*(100-$B$4)*(100-$B$5)/10000</f>
        <v>19495.11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11.1" customHeight="1" outlineLevel="4" x14ac:dyDescent="0.2">
      <c r="A4967" s="30" t="s">
        <v>9934</v>
      </c>
      <c r="B4967" s="30"/>
      <c r="C4967" s="30"/>
      <c r="D4967" s="30"/>
      <c r="E4967" s="30"/>
      <c r="F4967" s="30"/>
      <c r="G4967" s="30"/>
      <c r="H4967" s="30"/>
      <c r="I4967" s="30"/>
      <c r="J4967" s="30"/>
      <c r="K4967" s="30"/>
      <c r="L4967" s="30"/>
      <c r="M4967" s="30"/>
      <c r="N4967" s="37"/>
      <c r="O4967" s="37"/>
      <c r="P4967" s="37"/>
      <c r="Q4967" s="37"/>
    </row>
    <row r="4968" spans="1:17" ht="23.1" customHeight="1" outlineLevel="5" x14ac:dyDescent="0.2">
      <c r="A4968" s="6" t="s">
        <v>9935</v>
      </c>
      <c r="B4968" s="7" t="s">
        <v>9936</v>
      </c>
      <c r="C4968" s="7" t="s">
        <v>8016</v>
      </c>
      <c r="D4968" s="7" t="s">
        <v>29</v>
      </c>
      <c r="E4968" s="7" t="s">
        <v>9937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9938</v>
      </c>
      <c r="B4969" s="7" t="s">
        <v>9939</v>
      </c>
      <c r="C4969" s="7" t="s">
        <v>8016</v>
      </c>
      <c r="D4969" s="7" t="s">
        <v>29</v>
      </c>
      <c r="E4969" s="7" t="s">
        <v>9937</v>
      </c>
      <c r="F4969" s="7" t="s">
        <v>31</v>
      </c>
      <c r="G4969" s="8">
        <v>3.2</v>
      </c>
      <c r="H4969" s="9">
        <v>3.3000000000000002E-2</v>
      </c>
      <c r="I4969" s="10">
        <v>22686.48</v>
      </c>
      <c r="J4969" s="11"/>
      <c r="K4969" s="7"/>
      <c r="L4969" s="12">
        <v>25</v>
      </c>
      <c r="M4969" s="11"/>
      <c r="N4969" s="38">
        <f>I4969*(100-$B$4)*(100-$B$5)/10000</f>
        <v>22686.48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9940</v>
      </c>
      <c r="B4970" s="7" t="s">
        <v>9941</v>
      </c>
      <c r="C4970" s="7" t="s">
        <v>8016</v>
      </c>
      <c r="D4970" s="7" t="s">
        <v>29</v>
      </c>
      <c r="E4970" s="7" t="s">
        <v>9937</v>
      </c>
      <c r="F4970" s="7" t="s">
        <v>31</v>
      </c>
      <c r="G4970" s="8">
        <v>3.2</v>
      </c>
      <c r="H4970" s="9">
        <v>3.3000000000000002E-2</v>
      </c>
      <c r="I4970" s="10">
        <v>22686.48</v>
      </c>
      <c r="J4970" s="11"/>
      <c r="K4970" s="7"/>
      <c r="L4970" s="12">
        <v>25</v>
      </c>
      <c r="M4970" s="11"/>
      <c r="N4970" s="38">
        <f>I4970*(100-$B$4)*(100-$B$5)/10000</f>
        <v>22686.48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9942</v>
      </c>
      <c r="B4971" s="7" t="s">
        <v>9943</v>
      </c>
      <c r="C4971" s="7" t="s">
        <v>8016</v>
      </c>
      <c r="D4971" s="7" t="s">
        <v>29</v>
      </c>
      <c r="E4971" s="7" t="s">
        <v>9937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23.1" customHeight="1" outlineLevel="5" x14ac:dyDescent="0.2">
      <c r="A4972" s="6" t="s">
        <v>9944</v>
      </c>
      <c r="B4972" s="7" t="s">
        <v>9945</v>
      </c>
      <c r="C4972" s="7" t="s">
        <v>8016</v>
      </c>
      <c r="D4972" s="7" t="s">
        <v>29</v>
      </c>
      <c r="E4972" s="7" t="s">
        <v>9937</v>
      </c>
      <c r="F4972" s="7" t="s">
        <v>31</v>
      </c>
      <c r="G4972" s="8">
        <v>3.2</v>
      </c>
      <c r="H4972" s="9">
        <v>3.3000000000000002E-2</v>
      </c>
      <c r="I4972" s="10">
        <v>24356.49</v>
      </c>
      <c r="J4972" s="11"/>
      <c r="K4972" s="7" t="s">
        <v>705</v>
      </c>
      <c r="L4972" s="12">
        <v>35</v>
      </c>
      <c r="M4972" s="11"/>
      <c r="N4972" s="38">
        <f>I4972*(100-$B$4)*(100-$B$5)/10000</f>
        <v>24356.49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3.1" customHeight="1" outlineLevel="5" x14ac:dyDescent="0.2">
      <c r="A4973" s="6" t="s">
        <v>9946</v>
      </c>
      <c r="B4973" s="7" t="s">
        <v>9947</v>
      </c>
      <c r="C4973" s="7" t="s">
        <v>8016</v>
      </c>
      <c r="D4973" s="7" t="s">
        <v>29</v>
      </c>
      <c r="E4973" s="7" t="s">
        <v>9937</v>
      </c>
      <c r="F4973" s="7" t="s">
        <v>31</v>
      </c>
      <c r="G4973" s="8">
        <v>3.2</v>
      </c>
      <c r="H4973" s="9">
        <v>3.3000000000000002E-2</v>
      </c>
      <c r="I4973" s="10">
        <v>24356.49</v>
      </c>
      <c r="J4973" s="11"/>
      <c r="K4973" s="7" t="s">
        <v>705</v>
      </c>
      <c r="L4973" s="12">
        <v>35</v>
      </c>
      <c r="M4973" s="11"/>
      <c r="N4973" s="38">
        <f>I4973*(100-$B$4)*(100-$B$5)/10000</f>
        <v>24356.49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9948</v>
      </c>
      <c r="B4974" s="7" t="s">
        <v>9949</v>
      </c>
      <c r="C4974" s="7" t="s">
        <v>8016</v>
      </c>
      <c r="D4974" s="7" t="s">
        <v>61</v>
      </c>
      <c r="E4974" s="7" t="s">
        <v>9937</v>
      </c>
      <c r="F4974" s="7" t="s">
        <v>31</v>
      </c>
      <c r="G4974" s="8">
        <v>3.2</v>
      </c>
      <c r="H4974" s="9">
        <v>3.3000000000000002E-2</v>
      </c>
      <c r="I4974" s="10">
        <v>22686.48</v>
      </c>
      <c r="J4974" s="11"/>
      <c r="K4974" s="7"/>
      <c r="L4974" s="12">
        <v>25</v>
      </c>
      <c r="M4974" s="11"/>
      <c r="N4974" s="38">
        <f>I4974*(100-$B$4)*(100-$B$5)/10000</f>
        <v>22686.48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9950</v>
      </c>
      <c r="B4975" s="7" t="s">
        <v>9951</v>
      </c>
      <c r="C4975" s="7" t="s">
        <v>8016</v>
      </c>
      <c r="D4975" s="7" t="s">
        <v>61</v>
      </c>
      <c r="E4975" s="7" t="s">
        <v>9937</v>
      </c>
      <c r="F4975" s="7" t="s">
        <v>31</v>
      </c>
      <c r="G4975" s="8">
        <v>3.2</v>
      </c>
      <c r="H4975" s="9">
        <v>3.3000000000000002E-2</v>
      </c>
      <c r="I4975" s="10">
        <v>22686.48</v>
      </c>
      <c r="J4975" s="11"/>
      <c r="K4975" s="7"/>
      <c r="L4975" s="12">
        <v>25</v>
      </c>
      <c r="M4975" s="11"/>
      <c r="N4975" s="38">
        <f>I4975*(100-$B$4)*(100-$B$5)/10000</f>
        <v>22686.48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9952</v>
      </c>
      <c r="B4976" s="7" t="s">
        <v>9953</v>
      </c>
      <c r="C4976" s="7" t="s">
        <v>8016</v>
      </c>
      <c r="D4976" s="7" t="s">
        <v>61</v>
      </c>
      <c r="E4976" s="7" t="s">
        <v>9937</v>
      </c>
      <c r="F4976" s="7" t="s">
        <v>31</v>
      </c>
      <c r="G4976" s="8">
        <v>3.2</v>
      </c>
      <c r="H4976" s="9">
        <v>3.3000000000000002E-2</v>
      </c>
      <c r="I4976" s="10">
        <v>22686.48</v>
      </c>
      <c r="J4976" s="11"/>
      <c r="K4976" s="7"/>
      <c r="L4976" s="12">
        <v>25</v>
      </c>
      <c r="M4976" s="11"/>
      <c r="N4976" s="38">
        <f>I4976*(100-$B$4)*(100-$B$5)/10000</f>
        <v>22686.48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9954</v>
      </c>
      <c r="B4977" s="7" t="s">
        <v>9955</v>
      </c>
      <c r="C4977" s="7" t="s">
        <v>8016</v>
      </c>
      <c r="D4977" s="7" t="s">
        <v>61</v>
      </c>
      <c r="E4977" s="7" t="s">
        <v>9937</v>
      </c>
      <c r="F4977" s="7" t="s">
        <v>31</v>
      </c>
      <c r="G4977" s="8">
        <v>3.2</v>
      </c>
      <c r="H4977" s="9">
        <v>3.3000000000000002E-2</v>
      </c>
      <c r="I4977" s="10">
        <v>24356.49</v>
      </c>
      <c r="J4977" s="11"/>
      <c r="K4977" s="7" t="s">
        <v>705</v>
      </c>
      <c r="L4977" s="12">
        <v>35</v>
      </c>
      <c r="M4977" s="11"/>
      <c r="N4977" s="38">
        <f>I4977*(100-$B$4)*(100-$B$5)/10000</f>
        <v>24356.49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9956</v>
      </c>
      <c r="B4978" s="7" t="s">
        <v>9957</v>
      </c>
      <c r="C4978" s="7" t="s">
        <v>8016</v>
      </c>
      <c r="D4978" s="7" t="s">
        <v>61</v>
      </c>
      <c r="E4978" s="7" t="s">
        <v>9937</v>
      </c>
      <c r="F4978" s="7" t="s">
        <v>31</v>
      </c>
      <c r="G4978" s="8">
        <v>3.2</v>
      </c>
      <c r="H4978" s="9">
        <v>3.3000000000000002E-2</v>
      </c>
      <c r="I4978" s="10">
        <v>24356.49</v>
      </c>
      <c r="J4978" s="11"/>
      <c r="K4978" s="7" t="s">
        <v>705</v>
      </c>
      <c r="L4978" s="12">
        <v>35</v>
      </c>
      <c r="M4978" s="11"/>
      <c r="N4978" s="38">
        <f>I4978*(100-$B$4)*(100-$B$5)/10000</f>
        <v>24356.49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9958</v>
      </c>
      <c r="B4979" s="7" t="s">
        <v>9959</v>
      </c>
      <c r="C4979" s="7" t="s">
        <v>8016</v>
      </c>
      <c r="D4979" s="7" t="s">
        <v>61</v>
      </c>
      <c r="E4979" s="7" t="s">
        <v>9937</v>
      </c>
      <c r="F4979" s="7" t="s">
        <v>31</v>
      </c>
      <c r="G4979" s="8">
        <v>3.2</v>
      </c>
      <c r="H4979" s="9">
        <v>3.3000000000000002E-2</v>
      </c>
      <c r="I4979" s="10">
        <v>24356.49</v>
      </c>
      <c r="J4979" s="11"/>
      <c r="K4979" s="7" t="s">
        <v>705</v>
      </c>
      <c r="L4979" s="12">
        <v>35</v>
      </c>
      <c r="M4979" s="11"/>
      <c r="N4979" s="38">
        <f>I4979*(100-$B$4)*(100-$B$5)/10000</f>
        <v>24356.49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11.1" customHeight="1" outlineLevel="4" x14ac:dyDescent="0.2">
      <c r="A4980" s="30" t="s">
        <v>9960</v>
      </c>
      <c r="B4980" s="30"/>
      <c r="C4980" s="30"/>
      <c r="D4980" s="30"/>
      <c r="E4980" s="30"/>
      <c r="F4980" s="30"/>
      <c r="G4980" s="30"/>
      <c r="H4980" s="30"/>
      <c r="I4980" s="30"/>
      <c r="J4980" s="30"/>
      <c r="K4980" s="30"/>
      <c r="L4980" s="30"/>
      <c r="M4980" s="30"/>
      <c r="N4980" s="37"/>
      <c r="O4980" s="37"/>
      <c r="P4980" s="37"/>
      <c r="Q4980" s="37"/>
    </row>
    <row r="4981" spans="1:17" ht="23.1" customHeight="1" outlineLevel="5" x14ac:dyDescent="0.2">
      <c r="A4981" s="6" t="s">
        <v>9961</v>
      </c>
      <c r="B4981" s="7" t="s">
        <v>9962</v>
      </c>
      <c r="C4981" s="7" t="s">
        <v>247</v>
      </c>
      <c r="D4981" s="7" t="s">
        <v>29</v>
      </c>
      <c r="E4981" s="7" t="s">
        <v>9963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9964</v>
      </c>
      <c r="B4982" s="7" t="s">
        <v>9965</v>
      </c>
      <c r="C4982" s="7" t="s">
        <v>247</v>
      </c>
      <c r="D4982" s="7" t="s">
        <v>29</v>
      </c>
      <c r="E4982" s="7" t="s">
        <v>9963</v>
      </c>
      <c r="F4982" s="7" t="s">
        <v>31</v>
      </c>
      <c r="G4982" s="8">
        <v>3.2</v>
      </c>
      <c r="H4982" s="9">
        <v>3.3000000000000002E-2</v>
      </c>
      <c r="I4982" s="10">
        <v>23744.04</v>
      </c>
      <c r="J4982" s="11"/>
      <c r="K4982" s="7"/>
      <c r="L4982" s="12">
        <v>25</v>
      </c>
      <c r="M4982" s="11"/>
      <c r="N4982" s="38">
        <f>I4982*(100-$B$4)*(100-$B$5)/10000</f>
        <v>23744.04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9966</v>
      </c>
      <c r="B4983" s="7" t="s">
        <v>9967</v>
      </c>
      <c r="C4983" s="7" t="s">
        <v>247</v>
      </c>
      <c r="D4983" s="7" t="s">
        <v>29</v>
      </c>
      <c r="E4983" s="7" t="s">
        <v>9963</v>
      </c>
      <c r="F4983" s="7" t="s">
        <v>31</v>
      </c>
      <c r="G4983" s="8">
        <v>3.2</v>
      </c>
      <c r="H4983" s="9">
        <v>3.3000000000000002E-2</v>
      </c>
      <c r="I4983" s="10">
        <v>23744.04</v>
      </c>
      <c r="J4983" s="11"/>
      <c r="K4983" s="7"/>
      <c r="L4983" s="12">
        <v>25</v>
      </c>
      <c r="M4983" s="11"/>
      <c r="N4983" s="38">
        <f>I4983*(100-$B$4)*(100-$B$5)/10000</f>
        <v>23744.04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9968</v>
      </c>
      <c r="B4984" s="7" t="s">
        <v>9969</v>
      </c>
      <c r="C4984" s="7" t="s">
        <v>247</v>
      </c>
      <c r="D4984" s="7" t="s">
        <v>29</v>
      </c>
      <c r="E4984" s="7" t="s">
        <v>9963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23.1" customHeight="1" outlineLevel="5" x14ac:dyDescent="0.2">
      <c r="A4985" s="6" t="s">
        <v>9970</v>
      </c>
      <c r="B4985" s="7" t="s">
        <v>9971</v>
      </c>
      <c r="C4985" s="7" t="s">
        <v>247</v>
      </c>
      <c r="D4985" s="7" t="s">
        <v>29</v>
      </c>
      <c r="E4985" s="7" t="s">
        <v>9963</v>
      </c>
      <c r="F4985" s="7" t="s">
        <v>31</v>
      </c>
      <c r="G4985" s="8">
        <v>3.2</v>
      </c>
      <c r="H4985" s="9">
        <v>3.3000000000000002E-2</v>
      </c>
      <c r="I4985" s="10">
        <v>26029.43</v>
      </c>
      <c r="J4985" s="11"/>
      <c r="K4985" s="7" t="s">
        <v>705</v>
      </c>
      <c r="L4985" s="12">
        <v>35</v>
      </c>
      <c r="M4985" s="11"/>
      <c r="N4985" s="38">
        <f>I4985*(100-$B$4)*(100-$B$5)/10000</f>
        <v>26029.43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3.1" customHeight="1" outlineLevel="5" x14ac:dyDescent="0.2">
      <c r="A4986" s="6" t="s">
        <v>9972</v>
      </c>
      <c r="B4986" s="7" t="s">
        <v>9973</v>
      </c>
      <c r="C4986" s="7" t="s">
        <v>247</v>
      </c>
      <c r="D4986" s="7" t="s">
        <v>29</v>
      </c>
      <c r="E4986" s="7" t="s">
        <v>9963</v>
      </c>
      <c r="F4986" s="7" t="s">
        <v>31</v>
      </c>
      <c r="G4986" s="8">
        <v>3.2</v>
      </c>
      <c r="H4986" s="9">
        <v>3.3000000000000002E-2</v>
      </c>
      <c r="I4986" s="10">
        <v>26029.43</v>
      </c>
      <c r="J4986" s="11"/>
      <c r="K4986" s="7" t="s">
        <v>705</v>
      </c>
      <c r="L4986" s="12">
        <v>35</v>
      </c>
      <c r="M4986" s="11"/>
      <c r="N4986" s="38">
        <f>I4986*(100-$B$4)*(100-$B$5)/10000</f>
        <v>26029.43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9974</v>
      </c>
      <c r="B4987" s="7" t="s">
        <v>9975</v>
      </c>
      <c r="C4987" s="7" t="s">
        <v>247</v>
      </c>
      <c r="D4987" s="7" t="s">
        <v>61</v>
      </c>
      <c r="E4987" s="7" t="s">
        <v>9963</v>
      </c>
      <c r="F4987" s="7" t="s">
        <v>31</v>
      </c>
      <c r="G4987" s="8">
        <v>3.2</v>
      </c>
      <c r="H4987" s="9">
        <v>3.3000000000000002E-2</v>
      </c>
      <c r="I4987" s="10">
        <v>23744.04</v>
      </c>
      <c r="J4987" s="11"/>
      <c r="K4987" s="7"/>
      <c r="L4987" s="12">
        <v>25</v>
      </c>
      <c r="M4987" s="11"/>
      <c r="N4987" s="38">
        <f>I4987*(100-$B$4)*(100-$B$5)/10000</f>
        <v>23744.04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9976</v>
      </c>
      <c r="B4988" s="7" t="s">
        <v>9977</v>
      </c>
      <c r="C4988" s="7" t="s">
        <v>247</v>
      </c>
      <c r="D4988" s="7" t="s">
        <v>61</v>
      </c>
      <c r="E4988" s="7" t="s">
        <v>9963</v>
      </c>
      <c r="F4988" s="7" t="s">
        <v>31</v>
      </c>
      <c r="G4988" s="8">
        <v>3.2</v>
      </c>
      <c r="H4988" s="9">
        <v>3.3000000000000002E-2</v>
      </c>
      <c r="I4988" s="10">
        <v>23744.04</v>
      </c>
      <c r="J4988" s="11"/>
      <c r="K4988" s="7"/>
      <c r="L4988" s="12">
        <v>25</v>
      </c>
      <c r="M4988" s="11"/>
      <c r="N4988" s="38">
        <f>I4988*(100-$B$4)*(100-$B$5)/10000</f>
        <v>23744.04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9978</v>
      </c>
      <c r="B4989" s="7" t="s">
        <v>9979</v>
      </c>
      <c r="C4989" s="7" t="s">
        <v>247</v>
      </c>
      <c r="D4989" s="7" t="s">
        <v>61</v>
      </c>
      <c r="E4989" s="7" t="s">
        <v>9963</v>
      </c>
      <c r="F4989" s="7" t="s">
        <v>31</v>
      </c>
      <c r="G4989" s="8">
        <v>3.2</v>
      </c>
      <c r="H4989" s="9">
        <v>3.3000000000000002E-2</v>
      </c>
      <c r="I4989" s="10">
        <v>23744.04</v>
      </c>
      <c r="J4989" s="11"/>
      <c r="K4989" s="7"/>
      <c r="L4989" s="12">
        <v>25</v>
      </c>
      <c r="M4989" s="11"/>
      <c r="N4989" s="38">
        <f>I4989*(100-$B$4)*(100-$B$5)/10000</f>
        <v>23744.04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9980</v>
      </c>
      <c r="B4990" s="7" t="s">
        <v>9981</v>
      </c>
      <c r="C4990" s="7" t="s">
        <v>247</v>
      </c>
      <c r="D4990" s="7" t="s">
        <v>61</v>
      </c>
      <c r="E4990" s="7" t="s">
        <v>9963</v>
      </c>
      <c r="F4990" s="7" t="s">
        <v>31</v>
      </c>
      <c r="G4990" s="8">
        <v>3.2</v>
      </c>
      <c r="H4990" s="9">
        <v>3.3000000000000002E-2</v>
      </c>
      <c r="I4990" s="10">
        <v>26029.43</v>
      </c>
      <c r="J4990" s="11"/>
      <c r="K4990" s="7" t="s">
        <v>705</v>
      </c>
      <c r="L4990" s="12">
        <v>35</v>
      </c>
      <c r="M4990" s="11"/>
      <c r="N4990" s="38">
        <f>I4990*(100-$B$4)*(100-$B$5)/10000</f>
        <v>26029.43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9982</v>
      </c>
      <c r="B4991" s="7" t="s">
        <v>9983</v>
      </c>
      <c r="C4991" s="7" t="s">
        <v>247</v>
      </c>
      <c r="D4991" s="7" t="s">
        <v>61</v>
      </c>
      <c r="E4991" s="7" t="s">
        <v>9963</v>
      </c>
      <c r="F4991" s="7" t="s">
        <v>31</v>
      </c>
      <c r="G4991" s="8">
        <v>3.2</v>
      </c>
      <c r="H4991" s="9">
        <v>3.3000000000000002E-2</v>
      </c>
      <c r="I4991" s="10">
        <v>26029.43</v>
      </c>
      <c r="J4991" s="11"/>
      <c r="K4991" s="7" t="s">
        <v>705</v>
      </c>
      <c r="L4991" s="12">
        <v>35</v>
      </c>
      <c r="M4991" s="11"/>
      <c r="N4991" s="38">
        <f>I4991*(100-$B$4)*(100-$B$5)/10000</f>
        <v>26029.43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9984</v>
      </c>
      <c r="B4992" s="7" t="s">
        <v>9985</v>
      </c>
      <c r="C4992" s="7" t="s">
        <v>247</v>
      </c>
      <c r="D4992" s="7" t="s">
        <v>61</v>
      </c>
      <c r="E4992" s="7" t="s">
        <v>9963</v>
      </c>
      <c r="F4992" s="7" t="s">
        <v>31</v>
      </c>
      <c r="G4992" s="8">
        <v>3.2</v>
      </c>
      <c r="H4992" s="9">
        <v>3.3000000000000002E-2</v>
      </c>
      <c r="I4992" s="10">
        <v>26029.43</v>
      </c>
      <c r="J4992" s="11"/>
      <c r="K4992" s="7" t="s">
        <v>705</v>
      </c>
      <c r="L4992" s="12">
        <v>35</v>
      </c>
      <c r="M4992" s="11"/>
      <c r="N4992" s="38">
        <f>I4992*(100-$B$4)*(100-$B$5)/10000</f>
        <v>26029.43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11.1" customHeight="1" outlineLevel="4" x14ac:dyDescent="0.2">
      <c r="A4993" s="30" t="s">
        <v>9986</v>
      </c>
      <c r="B4993" s="30"/>
      <c r="C4993" s="30"/>
      <c r="D4993" s="30"/>
      <c r="E4993" s="30"/>
      <c r="F4993" s="30"/>
      <c r="G4993" s="30"/>
      <c r="H4993" s="30"/>
      <c r="I4993" s="30"/>
      <c r="J4993" s="30"/>
      <c r="K4993" s="30"/>
      <c r="L4993" s="30"/>
      <c r="M4993" s="30"/>
      <c r="N4993" s="37"/>
      <c r="O4993" s="37"/>
      <c r="P4993" s="37"/>
      <c r="Q4993" s="37"/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9989</v>
      </c>
      <c r="D4994" s="7" t="s">
        <v>29</v>
      </c>
      <c r="E4994" s="7" t="s">
        <v>9990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9991</v>
      </c>
      <c r="B4995" s="7" t="s">
        <v>9992</v>
      </c>
      <c r="C4995" s="7" t="s">
        <v>9989</v>
      </c>
      <c r="D4995" s="7" t="s">
        <v>29</v>
      </c>
      <c r="E4995" s="7" t="s">
        <v>9990</v>
      </c>
      <c r="F4995" s="7" t="s">
        <v>31</v>
      </c>
      <c r="G4995" s="8">
        <v>3.2</v>
      </c>
      <c r="H4995" s="9">
        <v>3.3000000000000002E-2</v>
      </c>
      <c r="I4995" s="10">
        <v>27005.07</v>
      </c>
      <c r="J4995" s="11"/>
      <c r="K4995" s="7"/>
      <c r="L4995" s="12">
        <v>25</v>
      </c>
      <c r="M4995" s="11"/>
      <c r="N4995" s="38">
        <f>I4995*(100-$B$4)*(100-$B$5)/10000</f>
        <v>27005.07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9993</v>
      </c>
      <c r="B4996" s="7" t="s">
        <v>9994</v>
      </c>
      <c r="C4996" s="7" t="s">
        <v>9989</v>
      </c>
      <c r="D4996" s="7" t="s">
        <v>29</v>
      </c>
      <c r="E4996" s="7" t="s">
        <v>9990</v>
      </c>
      <c r="F4996" s="7" t="s">
        <v>31</v>
      </c>
      <c r="G4996" s="8">
        <v>3.2</v>
      </c>
      <c r="H4996" s="9">
        <v>3.3000000000000002E-2</v>
      </c>
      <c r="I4996" s="10">
        <v>27005.07</v>
      </c>
      <c r="J4996" s="11"/>
      <c r="K4996" s="7"/>
      <c r="L4996" s="12">
        <v>25</v>
      </c>
      <c r="M4996" s="11"/>
      <c r="N4996" s="38">
        <f>I4996*(100-$B$4)*(100-$B$5)/10000</f>
        <v>27005.07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9995</v>
      </c>
      <c r="B4997" s="7" t="s">
        <v>9996</v>
      </c>
      <c r="C4997" s="7" t="s">
        <v>9989</v>
      </c>
      <c r="D4997" s="7" t="s">
        <v>29</v>
      </c>
      <c r="E4997" s="7" t="s">
        <v>9990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23.1" customHeight="1" outlineLevel="5" x14ac:dyDescent="0.2">
      <c r="A4998" s="6" t="s">
        <v>9997</v>
      </c>
      <c r="B4998" s="7" t="s">
        <v>9998</v>
      </c>
      <c r="C4998" s="7" t="s">
        <v>9989</v>
      </c>
      <c r="D4998" s="7" t="s">
        <v>29</v>
      </c>
      <c r="E4998" s="7" t="s">
        <v>9990</v>
      </c>
      <c r="F4998" s="7" t="s">
        <v>31</v>
      </c>
      <c r="G4998" s="8">
        <v>3.2</v>
      </c>
      <c r="H4998" s="9">
        <v>3.3000000000000002E-2</v>
      </c>
      <c r="I4998" s="10">
        <v>29905.84</v>
      </c>
      <c r="J4998" s="11"/>
      <c r="K4998" s="7" t="s">
        <v>705</v>
      </c>
      <c r="L4998" s="12">
        <v>35</v>
      </c>
      <c r="M4998" s="11"/>
      <c r="N4998" s="38">
        <f>I4998*(100-$B$4)*(100-$B$5)/10000</f>
        <v>29905.84</v>
      </c>
      <c r="O4998" s="38">
        <f>M4998*N4998</f>
        <v>0</v>
      </c>
      <c r="P4998" s="38">
        <f>G4998*M4998</f>
        <v>0</v>
      </c>
      <c r="Q4998" s="38">
        <f>H4998*M4998</f>
        <v>0</v>
      </c>
    </row>
    <row r="4999" spans="1:17" ht="23.1" customHeight="1" outlineLevel="5" x14ac:dyDescent="0.2">
      <c r="A4999" s="6" t="s">
        <v>9999</v>
      </c>
      <c r="B4999" s="7" t="s">
        <v>10000</v>
      </c>
      <c r="C4999" s="7" t="s">
        <v>9989</v>
      </c>
      <c r="D4999" s="7" t="s">
        <v>29</v>
      </c>
      <c r="E4999" s="7" t="s">
        <v>9990</v>
      </c>
      <c r="F4999" s="7" t="s">
        <v>31</v>
      </c>
      <c r="G4999" s="8">
        <v>3.2</v>
      </c>
      <c r="H4999" s="9">
        <v>3.3000000000000002E-2</v>
      </c>
      <c r="I4999" s="10">
        <v>29905.84</v>
      </c>
      <c r="J4999" s="11"/>
      <c r="K4999" s="7" t="s">
        <v>705</v>
      </c>
      <c r="L4999" s="12">
        <v>35</v>
      </c>
      <c r="M4999" s="11"/>
      <c r="N4999" s="38">
        <f>I4999*(100-$B$4)*(100-$B$5)/10000</f>
        <v>29905.84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10001</v>
      </c>
      <c r="B5000" s="7" t="s">
        <v>10002</v>
      </c>
      <c r="C5000" s="7" t="s">
        <v>9989</v>
      </c>
      <c r="D5000" s="7" t="s">
        <v>61</v>
      </c>
      <c r="E5000" s="7" t="s">
        <v>9990</v>
      </c>
      <c r="F5000" s="7" t="s">
        <v>31</v>
      </c>
      <c r="G5000" s="8">
        <v>3.2</v>
      </c>
      <c r="H5000" s="9">
        <v>3.3000000000000002E-2</v>
      </c>
      <c r="I5000" s="10">
        <v>27005.07</v>
      </c>
      <c r="J5000" s="11"/>
      <c r="K5000" s="7"/>
      <c r="L5000" s="12">
        <v>25</v>
      </c>
      <c r="M5000" s="11"/>
      <c r="N5000" s="38">
        <f>I5000*(100-$B$4)*(100-$B$5)/10000</f>
        <v>27005.07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10003</v>
      </c>
      <c r="B5001" s="7" t="s">
        <v>10004</v>
      </c>
      <c r="C5001" s="7" t="s">
        <v>9989</v>
      </c>
      <c r="D5001" s="7" t="s">
        <v>61</v>
      </c>
      <c r="E5001" s="7" t="s">
        <v>9990</v>
      </c>
      <c r="F5001" s="7" t="s">
        <v>31</v>
      </c>
      <c r="G5001" s="8">
        <v>3.2</v>
      </c>
      <c r="H5001" s="9">
        <v>3.3000000000000002E-2</v>
      </c>
      <c r="I5001" s="10">
        <v>27005.07</v>
      </c>
      <c r="J5001" s="11"/>
      <c r="K5001" s="7"/>
      <c r="L5001" s="12">
        <v>25</v>
      </c>
      <c r="M5001" s="11"/>
      <c r="N5001" s="38">
        <f>I5001*(100-$B$4)*(100-$B$5)/10000</f>
        <v>27005.07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10005</v>
      </c>
      <c r="B5002" s="7" t="s">
        <v>10006</v>
      </c>
      <c r="C5002" s="7" t="s">
        <v>9989</v>
      </c>
      <c r="D5002" s="7" t="s">
        <v>61</v>
      </c>
      <c r="E5002" s="7" t="s">
        <v>9990</v>
      </c>
      <c r="F5002" s="7" t="s">
        <v>31</v>
      </c>
      <c r="G5002" s="8">
        <v>3.2</v>
      </c>
      <c r="H5002" s="9">
        <v>3.3000000000000002E-2</v>
      </c>
      <c r="I5002" s="10">
        <v>27005.07</v>
      </c>
      <c r="J5002" s="11"/>
      <c r="K5002" s="7"/>
      <c r="L5002" s="12">
        <v>25</v>
      </c>
      <c r="M5002" s="11"/>
      <c r="N5002" s="38">
        <f>I5002*(100-$B$4)*(100-$B$5)/10000</f>
        <v>27005.07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10007</v>
      </c>
      <c r="B5003" s="7" t="s">
        <v>10008</v>
      </c>
      <c r="C5003" s="7" t="s">
        <v>9989</v>
      </c>
      <c r="D5003" s="7" t="s">
        <v>61</v>
      </c>
      <c r="E5003" s="7" t="s">
        <v>9990</v>
      </c>
      <c r="F5003" s="7" t="s">
        <v>31</v>
      </c>
      <c r="G5003" s="8">
        <v>3.2</v>
      </c>
      <c r="H5003" s="9">
        <v>3.3000000000000002E-2</v>
      </c>
      <c r="I5003" s="10">
        <v>29905.84</v>
      </c>
      <c r="J5003" s="11"/>
      <c r="K5003" s="7" t="s">
        <v>705</v>
      </c>
      <c r="L5003" s="12">
        <v>35</v>
      </c>
      <c r="M5003" s="11"/>
      <c r="N5003" s="38">
        <f>I5003*(100-$B$4)*(100-$B$5)/10000</f>
        <v>29905.84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10009</v>
      </c>
      <c r="B5004" s="7" t="s">
        <v>10010</v>
      </c>
      <c r="C5004" s="7" t="s">
        <v>9989</v>
      </c>
      <c r="D5004" s="7" t="s">
        <v>61</v>
      </c>
      <c r="E5004" s="7" t="s">
        <v>9990</v>
      </c>
      <c r="F5004" s="7" t="s">
        <v>31</v>
      </c>
      <c r="G5004" s="8">
        <v>3.2</v>
      </c>
      <c r="H5004" s="9">
        <v>3.3000000000000002E-2</v>
      </c>
      <c r="I5004" s="10">
        <v>29905.84</v>
      </c>
      <c r="J5004" s="11"/>
      <c r="K5004" s="7" t="s">
        <v>705</v>
      </c>
      <c r="L5004" s="12">
        <v>35</v>
      </c>
      <c r="M5004" s="11"/>
      <c r="N5004" s="38">
        <f>I5004*(100-$B$4)*(100-$B$5)/10000</f>
        <v>29905.84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10011</v>
      </c>
      <c r="B5005" s="7" t="s">
        <v>10012</v>
      </c>
      <c r="C5005" s="7" t="s">
        <v>9989</v>
      </c>
      <c r="D5005" s="7" t="s">
        <v>61</v>
      </c>
      <c r="E5005" s="7" t="s">
        <v>9990</v>
      </c>
      <c r="F5005" s="7" t="s">
        <v>31</v>
      </c>
      <c r="G5005" s="8">
        <v>3.2</v>
      </c>
      <c r="H5005" s="9">
        <v>3.3000000000000002E-2</v>
      </c>
      <c r="I5005" s="10">
        <v>29905.84</v>
      </c>
      <c r="J5005" s="11"/>
      <c r="K5005" s="7" t="s">
        <v>705</v>
      </c>
      <c r="L5005" s="12">
        <v>35</v>
      </c>
      <c r="M5005" s="11"/>
      <c r="N5005" s="38">
        <f>I5005*(100-$B$4)*(100-$B$5)/10000</f>
        <v>29905.84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11.1" customHeight="1" outlineLevel="4" x14ac:dyDescent="0.2">
      <c r="A5006" s="30" t="s">
        <v>10013</v>
      </c>
      <c r="B5006" s="30"/>
      <c r="C5006" s="30"/>
      <c r="D5006" s="30"/>
      <c r="E5006" s="30"/>
      <c r="F5006" s="30"/>
      <c r="G5006" s="30"/>
      <c r="H5006" s="30"/>
      <c r="I5006" s="30"/>
      <c r="J5006" s="30"/>
      <c r="K5006" s="30"/>
      <c r="L5006" s="30"/>
      <c r="M5006" s="30"/>
      <c r="N5006" s="37"/>
      <c r="O5006" s="37"/>
      <c r="P5006" s="37"/>
      <c r="Q5006" s="37"/>
    </row>
    <row r="5007" spans="1:17" ht="23.1" customHeight="1" outlineLevel="5" x14ac:dyDescent="0.2">
      <c r="A5007" s="6" t="s">
        <v>10014</v>
      </c>
      <c r="B5007" s="7" t="s">
        <v>10015</v>
      </c>
      <c r="C5007" s="7" t="s">
        <v>254</v>
      </c>
      <c r="D5007" s="7" t="s">
        <v>29</v>
      </c>
      <c r="E5007" s="7" t="s">
        <v>10016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10017</v>
      </c>
      <c r="B5008" s="7" t="s">
        <v>10018</v>
      </c>
      <c r="C5008" s="7" t="s">
        <v>254</v>
      </c>
      <c r="D5008" s="7" t="s">
        <v>29</v>
      </c>
      <c r="E5008" s="7" t="s">
        <v>10016</v>
      </c>
      <c r="F5008" s="7" t="s">
        <v>31</v>
      </c>
      <c r="G5008" s="8">
        <v>3.2</v>
      </c>
      <c r="H5008" s="9">
        <v>3.3000000000000002E-2</v>
      </c>
      <c r="I5008" s="10">
        <v>29460.07</v>
      </c>
      <c r="J5008" s="11"/>
      <c r="K5008" s="7"/>
      <c r="L5008" s="12">
        <v>25</v>
      </c>
      <c r="M5008" s="11"/>
      <c r="N5008" s="38">
        <f>I5008*(100-$B$4)*(100-$B$5)/10000</f>
        <v>29460.07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10019</v>
      </c>
      <c r="B5009" s="7" t="s">
        <v>10020</v>
      </c>
      <c r="C5009" s="7" t="s">
        <v>254</v>
      </c>
      <c r="D5009" s="7" t="s">
        <v>29</v>
      </c>
      <c r="E5009" s="7" t="s">
        <v>10016</v>
      </c>
      <c r="F5009" s="7" t="s">
        <v>31</v>
      </c>
      <c r="G5009" s="8">
        <v>3.2</v>
      </c>
      <c r="H5009" s="9">
        <v>3.3000000000000002E-2</v>
      </c>
      <c r="I5009" s="10">
        <v>29460.07</v>
      </c>
      <c r="J5009" s="11"/>
      <c r="K5009" s="7"/>
      <c r="L5009" s="12">
        <v>25</v>
      </c>
      <c r="M5009" s="11"/>
      <c r="N5009" s="38">
        <f>I5009*(100-$B$4)*(100-$B$5)/10000</f>
        <v>29460.07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10021</v>
      </c>
      <c r="B5010" s="7" t="s">
        <v>10022</v>
      </c>
      <c r="C5010" s="7" t="s">
        <v>254</v>
      </c>
      <c r="D5010" s="7" t="s">
        <v>29</v>
      </c>
      <c r="E5010" s="7" t="s">
        <v>10016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23.1" customHeight="1" outlineLevel="5" x14ac:dyDescent="0.2">
      <c r="A5011" s="6" t="s">
        <v>10023</v>
      </c>
      <c r="B5011" s="7" t="s">
        <v>10024</v>
      </c>
      <c r="C5011" s="7" t="s">
        <v>254</v>
      </c>
      <c r="D5011" s="7" t="s">
        <v>29</v>
      </c>
      <c r="E5011" s="7" t="s">
        <v>10016</v>
      </c>
      <c r="F5011" s="7" t="s">
        <v>31</v>
      </c>
      <c r="G5011" s="8">
        <v>3.2</v>
      </c>
      <c r="H5011" s="9">
        <v>3.3000000000000002E-2</v>
      </c>
      <c r="I5011" s="10">
        <v>32360.86</v>
      </c>
      <c r="J5011" s="11"/>
      <c r="K5011" s="7" t="s">
        <v>705</v>
      </c>
      <c r="L5011" s="12">
        <v>35</v>
      </c>
      <c r="M5011" s="11"/>
      <c r="N5011" s="38">
        <f>I5011*(100-$B$4)*(100-$B$5)/10000</f>
        <v>32360.86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23.1" customHeight="1" outlineLevel="5" x14ac:dyDescent="0.2">
      <c r="A5012" s="6" t="s">
        <v>10025</v>
      </c>
      <c r="B5012" s="7" t="s">
        <v>10026</v>
      </c>
      <c r="C5012" s="7" t="s">
        <v>254</v>
      </c>
      <c r="D5012" s="7" t="s">
        <v>29</v>
      </c>
      <c r="E5012" s="7" t="s">
        <v>10016</v>
      </c>
      <c r="F5012" s="7" t="s">
        <v>31</v>
      </c>
      <c r="G5012" s="8">
        <v>3.2</v>
      </c>
      <c r="H5012" s="9">
        <v>3.3000000000000002E-2</v>
      </c>
      <c r="I5012" s="10">
        <v>32360.86</v>
      </c>
      <c r="J5012" s="11"/>
      <c r="K5012" s="7" t="s">
        <v>705</v>
      </c>
      <c r="L5012" s="12">
        <v>35</v>
      </c>
      <c r="M5012" s="11"/>
      <c r="N5012" s="38">
        <f>I5012*(100-$B$4)*(100-$B$5)/10000</f>
        <v>32360.86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23.1" customHeight="1" outlineLevel="5" x14ac:dyDescent="0.2">
      <c r="A5013" s="6" t="s">
        <v>10027</v>
      </c>
      <c r="B5013" s="7" t="s">
        <v>10028</v>
      </c>
      <c r="C5013" s="7" t="s">
        <v>254</v>
      </c>
      <c r="D5013" s="7" t="s">
        <v>61</v>
      </c>
      <c r="E5013" s="7" t="s">
        <v>10016</v>
      </c>
      <c r="F5013" s="7" t="s">
        <v>31</v>
      </c>
      <c r="G5013" s="8">
        <v>3.2</v>
      </c>
      <c r="H5013" s="9">
        <v>3.3000000000000002E-2</v>
      </c>
      <c r="I5013" s="10">
        <v>29460.07</v>
      </c>
      <c r="J5013" s="11"/>
      <c r="K5013" s="7"/>
      <c r="L5013" s="12">
        <v>25</v>
      </c>
      <c r="M5013" s="11"/>
      <c r="N5013" s="38">
        <f>I5013*(100-$B$4)*(100-$B$5)/10000</f>
        <v>29460.07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23.1" customHeight="1" outlineLevel="5" x14ac:dyDescent="0.2">
      <c r="A5014" s="6" t="s">
        <v>10029</v>
      </c>
      <c r="B5014" s="7" t="s">
        <v>10030</v>
      </c>
      <c r="C5014" s="7" t="s">
        <v>254</v>
      </c>
      <c r="D5014" s="7" t="s">
        <v>61</v>
      </c>
      <c r="E5014" s="7" t="s">
        <v>10016</v>
      </c>
      <c r="F5014" s="7" t="s">
        <v>31</v>
      </c>
      <c r="G5014" s="8">
        <v>3.2</v>
      </c>
      <c r="H5014" s="9">
        <v>3.3000000000000002E-2</v>
      </c>
      <c r="I5014" s="10">
        <v>29460.07</v>
      </c>
      <c r="J5014" s="11"/>
      <c r="K5014" s="7"/>
      <c r="L5014" s="12">
        <v>25</v>
      </c>
      <c r="M5014" s="11"/>
      <c r="N5014" s="38">
        <f>I5014*(100-$B$4)*(100-$B$5)/10000</f>
        <v>29460.07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23.1" customHeight="1" outlineLevel="5" x14ac:dyDescent="0.2">
      <c r="A5015" s="6" t="s">
        <v>10031</v>
      </c>
      <c r="B5015" s="7" t="s">
        <v>10032</v>
      </c>
      <c r="C5015" s="7" t="s">
        <v>254</v>
      </c>
      <c r="D5015" s="7" t="s">
        <v>61</v>
      </c>
      <c r="E5015" s="7" t="s">
        <v>10016</v>
      </c>
      <c r="F5015" s="7" t="s">
        <v>31</v>
      </c>
      <c r="G5015" s="8">
        <v>3.2</v>
      </c>
      <c r="H5015" s="9">
        <v>3.3000000000000002E-2</v>
      </c>
      <c r="I5015" s="10">
        <v>29460.07</v>
      </c>
      <c r="J5015" s="11"/>
      <c r="K5015" s="7"/>
      <c r="L5015" s="12">
        <v>25</v>
      </c>
      <c r="M5015" s="11"/>
      <c r="N5015" s="38">
        <f>I5015*(100-$B$4)*(100-$B$5)/10000</f>
        <v>29460.07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23.1" customHeight="1" outlineLevel="5" x14ac:dyDescent="0.2">
      <c r="A5016" s="6" t="s">
        <v>10033</v>
      </c>
      <c r="B5016" s="7" t="s">
        <v>10034</v>
      </c>
      <c r="C5016" s="7" t="s">
        <v>254</v>
      </c>
      <c r="D5016" s="7" t="s">
        <v>61</v>
      </c>
      <c r="E5016" s="7" t="s">
        <v>10016</v>
      </c>
      <c r="F5016" s="7" t="s">
        <v>31</v>
      </c>
      <c r="G5016" s="8">
        <v>3.2</v>
      </c>
      <c r="H5016" s="9">
        <v>3.3000000000000002E-2</v>
      </c>
      <c r="I5016" s="10">
        <v>32360.86</v>
      </c>
      <c r="J5016" s="11"/>
      <c r="K5016" s="7" t="s">
        <v>705</v>
      </c>
      <c r="L5016" s="12">
        <v>35</v>
      </c>
      <c r="M5016" s="11"/>
      <c r="N5016" s="38">
        <f>I5016*(100-$B$4)*(100-$B$5)/10000</f>
        <v>32360.86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23.1" customHeight="1" outlineLevel="5" x14ac:dyDescent="0.2">
      <c r="A5017" s="6" t="s">
        <v>10035</v>
      </c>
      <c r="B5017" s="7" t="s">
        <v>10036</v>
      </c>
      <c r="C5017" s="7" t="s">
        <v>254</v>
      </c>
      <c r="D5017" s="7" t="s">
        <v>61</v>
      </c>
      <c r="E5017" s="7" t="s">
        <v>10016</v>
      </c>
      <c r="F5017" s="7" t="s">
        <v>31</v>
      </c>
      <c r="G5017" s="8">
        <v>3.2</v>
      </c>
      <c r="H5017" s="9">
        <v>3.3000000000000002E-2</v>
      </c>
      <c r="I5017" s="10">
        <v>32360.86</v>
      </c>
      <c r="J5017" s="11"/>
      <c r="K5017" s="7" t="s">
        <v>705</v>
      </c>
      <c r="L5017" s="12">
        <v>35</v>
      </c>
      <c r="M5017" s="11"/>
      <c r="N5017" s="38">
        <f>I5017*(100-$B$4)*(100-$B$5)/10000</f>
        <v>32360.86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23.1" customHeight="1" outlineLevel="5" x14ac:dyDescent="0.2">
      <c r="A5018" s="6" t="s">
        <v>10037</v>
      </c>
      <c r="B5018" s="7" t="s">
        <v>10038</v>
      </c>
      <c r="C5018" s="7" t="s">
        <v>254</v>
      </c>
      <c r="D5018" s="7" t="s">
        <v>61</v>
      </c>
      <c r="E5018" s="7" t="s">
        <v>10016</v>
      </c>
      <c r="F5018" s="7" t="s">
        <v>31</v>
      </c>
      <c r="G5018" s="8">
        <v>3.2</v>
      </c>
      <c r="H5018" s="9">
        <v>3.3000000000000002E-2</v>
      </c>
      <c r="I5018" s="10">
        <v>32360.86</v>
      </c>
      <c r="J5018" s="11"/>
      <c r="K5018" s="7" t="s">
        <v>705</v>
      </c>
      <c r="L5018" s="12">
        <v>35</v>
      </c>
      <c r="M5018" s="11"/>
      <c r="N5018" s="38">
        <f>I5018*(100-$B$4)*(100-$B$5)/10000</f>
        <v>32360.86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11.1" customHeight="1" outlineLevel="3" x14ac:dyDescent="0.2">
      <c r="A5019" s="29" t="s">
        <v>10039</v>
      </c>
      <c r="B5019" s="29"/>
      <c r="C5019" s="29"/>
      <c r="D5019" s="29"/>
      <c r="E5019" s="29"/>
      <c r="F5019" s="29"/>
      <c r="G5019" s="29"/>
      <c r="H5019" s="29"/>
      <c r="I5019" s="29"/>
      <c r="J5019" s="29"/>
      <c r="K5019" s="29"/>
      <c r="L5019" s="29"/>
      <c r="M5019" s="29"/>
      <c r="N5019" s="36"/>
      <c r="O5019" s="36"/>
      <c r="P5019" s="36"/>
      <c r="Q5019" s="36"/>
    </row>
    <row r="5020" spans="1:17" ht="11.1" customHeight="1" outlineLevel="4" x14ac:dyDescent="0.2">
      <c r="A5020" s="30" t="s">
        <v>10040</v>
      </c>
      <c r="B5020" s="30"/>
      <c r="C5020" s="30"/>
      <c r="D5020" s="30"/>
      <c r="E5020" s="30"/>
      <c r="F5020" s="30"/>
      <c r="G5020" s="30"/>
      <c r="H5020" s="30"/>
      <c r="I5020" s="30"/>
      <c r="J5020" s="30"/>
      <c r="K5020" s="30"/>
      <c r="L5020" s="30"/>
      <c r="M5020" s="30"/>
      <c r="N5020" s="37"/>
      <c r="O5020" s="37"/>
      <c r="P5020" s="37"/>
      <c r="Q5020" s="37"/>
    </row>
    <row r="5021" spans="1:17" ht="35.1" customHeight="1" outlineLevel="5" x14ac:dyDescent="0.2">
      <c r="A5021" s="6" t="s">
        <v>10041</v>
      </c>
      <c r="B5021" s="7" t="s">
        <v>10042</v>
      </c>
      <c r="C5021" s="7" t="s">
        <v>2064</v>
      </c>
      <c r="D5021" s="7" t="s">
        <v>29</v>
      </c>
      <c r="E5021" s="7" t="s">
        <v>7900</v>
      </c>
      <c r="F5021" s="7" t="s">
        <v>31</v>
      </c>
      <c r="G5021" s="8">
        <v>3.73</v>
      </c>
      <c r="H5021" s="9">
        <v>2.1167999999999999E-2</v>
      </c>
      <c r="I5021" s="10">
        <v>17962.05</v>
      </c>
      <c r="J5021" s="11"/>
      <c r="K5021" s="7"/>
      <c r="L5021" s="12">
        <v>15</v>
      </c>
      <c r="M5021" s="11"/>
      <c r="N5021" s="38">
        <f>I5021*(100-$B$4)*(100-$B$5)/10000</f>
        <v>17962.05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10043</v>
      </c>
      <c r="B5022" s="7" t="s">
        <v>10044</v>
      </c>
      <c r="C5022" s="7" t="s">
        <v>2064</v>
      </c>
      <c r="D5022" s="7" t="s">
        <v>29</v>
      </c>
      <c r="E5022" s="7" t="s">
        <v>10045</v>
      </c>
      <c r="F5022" s="7" t="s">
        <v>31</v>
      </c>
      <c r="G5022" s="8">
        <v>4.05</v>
      </c>
      <c r="H5022" s="9">
        <v>2.1167999999999999E-2</v>
      </c>
      <c r="I5022" s="10">
        <v>18860.150000000001</v>
      </c>
      <c r="J5022" s="11"/>
      <c r="K5022" s="7"/>
      <c r="L5022" s="12">
        <v>25</v>
      </c>
      <c r="M5022" s="11"/>
      <c r="N5022" s="38">
        <f>I5022*(100-$B$4)*(100-$B$5)/10000</f>
        <v>18860.150000000001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10046</v>
      </c>
      <c r="B5023" s="7" t="s">
        <v>10047</v>
      </c>
      <c r="C5023" s="7" t="s">
        <v>2064</v>
      </c>
      <c r="D5023" s="7" t="s">
        <v>29</v>
      </c>
      <c r="E5023" s="7" t="s">
        <v>569</v>
      </c>
      <c r="F5023" s="7" t="s">
        <v>31</v>
      </c>
      <c r="G5023" s="8">
        <v>4.05</v>
      </c>
      <c r="H5023" s="9">
        <v>2.1167999999999999E-2</v>
      </c>
      <c r="I5023" s="10">
        <v>17962.05</v>
      </c>
      <c r="J5023" s="11"/>
      <c r="K5023" s="7"/>
      <c r="L5023" s="12">
        <v>25</v>
      </c>
      <c r="M5023" s="11"/>
      <c r="N5023" s="38">
        <f>I5023*(100-$B$4)*(100-$B$5)/10000</f>
        <v>17962.05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10048</v>
      </c>
      <c r="B5024" s="7" t="s">
        <v>10049</v>
      </c>
      <c r="C5024" s="7" t="s">
        <v>2064</v>
      </c>
      <c r="D5024" s="7" t="s">
        <v>29</v>
      </c>
      <c r="E5024" s="7" t="s">
        <v>10045</v>
      </c>
      <c r="F5024" s="7" t="s">
        <v>31</v>
      </c>
      <c r="G5024" s="8">
        <v>4.05</v>
      </c>
      <c r="H5024" s="9">
        <v>2.1167999999999999E-2</v>
      </c>
      <c r="I5024" s="10">
        <v>18860.150000000001</v>
      </c>
      <c r="J5024" s="11"/>
      <c r="K5024" s="7"/>
      <c r="L5024" s="12">
        <v>25</v>
      </c>
      <c r="M5024" s="11"/>
      <c r="N5024" s="38">
        <f>I5024*(100-$B$4)*(100-$B$5)/10000</f>
        <v>18860.150000000001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10050</v>
      </c>
      <c r="B5025" s="7" t="s">
        <v>10051</v>
      </c>
      <c r="C5025" s="7" t="s">
        <v>2064</v>
      </c>
      <c r="D5025" s="7" t="s">
        <v>29</v>
      </c>
      <c r="E5025" s="7" t="s">
        <v>10045</v>
      </c>
      <c r="F5025" s="7" t="s">
        <v>31</v>
      </c>
      <c r="G5025" s="8">
        <v>4.05</v>
      </c>
      <c r="H5025" s="9">
        <v>2.1167999999999999E-2</v>
      </c>
      <c r="I5025" s="10">
        <v>18860.150000000001</v>
      </c>
      <c r="J5025" s="11"/>
      <c r="K5025" s="7"/>
      <c r="L5025" s="12">
        <v>25</v>
      </c>
      <c r="M5025" s="11"/>
      <c r="N5025" s="38">
        <f>I5025*(100-$B$4)*(100-$B$5)/10000</f>
        <v>18860.150000000001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35.1" customHeight="1" outlineLevel="5" x14ac:dyDescent="0.2">
      <c r="A5026" s="6" t="s">
        <v>10052</v>
      </c>
      <c r="B5026" s="7" t="s">
        <v>10053</v>
      </c>
      <c r="C5026" s="7" t="s">
        <v>2064</v>
      </c>
      <c r="D5026" s="7" t="s">
        <v>29</v>
      </c>
      <c r="E5026" s="7" t="s">
        <v>7900</v>
      </c>
      <c r="F5026" s="7" t="s">
        <v>31</v>
      </c>
      <c r="G5026" s="8">
        <v>3.74</v>
      </c>
      <c r="H5026" s="9">
        <v>2.1167999999999999E-2</v>
      </c>
      <c r="I5026" s="10">
        <v>17962.05</v>
      </c>
      <c r="J5026" s="11"/>
      <c r="K5026" s="7"/>
      <c r="L5026" s="12">
        <v>25</v>
      </c>
      <c r="M5026" s="11"/>
      <c r="N5026" s="38">
        <f>I5026*(100-$B$4)*(100-$B$5)/10000</f>
        <v>17962.05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10054</v>
      </c>
      <c r="B5027" s="7" t="s">
        <v>10055</v>
      </c>
      <c r="C5027" s="7" t="s">
        <v>2064</v>
      </c>
      <c r="D5027" s="7" t="s">
        <v>29</v>
      </c>
      <c r="E5027" s="7" t="s">
        <v>7900</v>
      </c>
      <c r="F5027" s="7" t="s">
        <v>31</v>
      </c>
      <c r="G5027" s="8">
        <v>4.05</v>
      </c>
      <c r="H5027" s="9">
        <v>2.1167999999999999E-2</v>
      </c>
      <c r="I5027" s="10">
        <v>17962.05</v>
      </c>
      <c r="J5027" s="11"/>
      <c r="K5027" s="7"/>
      <c r="L5027" s="12">
        <v>25</v>
      </c>
      <c r="M5027" s="11"/>
      <c r="N5027" s="38">
        <f>I5027*(100-$B$4)*(100-$B$5)/10000</f>
        <v>17962.05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10056</v>
      </c>
      <c r="B5028" s="7" t="s">
        <v>10057</v>
      </c>
      <c r="C5028" s="7" t="s">
        <v>2064</v>
      </c>
      <c r="D5028" s="7" t="s">
        <v>29</v>
      </c>
      <c r="E5028" s="7" t="s">
        <v>10045</v>
      </c>
      <c r="F5028" s="7" t="s">
        <v>31</v>
      </c>
      <c r="G5028" s="8">
        <v>4.05</v>
      </c>
      <c r="H5028" s="9">
        <v>2.1167999999999999E-2</v>
      </c>
      <c r="I5028" s="10">
        <v>18860.150000000001</v>
      </c>
      <c r="J5028" s="11"/>
      <c r="K5028" s="7"/>
      <c r="L5028" s="12">
        <v>25</v>
      </c>
      <c r="M5028" s="11"/>
      <c r="N5028" s="38">
        <f>I5028*(100-$B$4)*(100-$B$5)/10000</f>
        <v>18860.150000000001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35.1" customHeight="1" outlineLevel="5" x14ac:dyDescent="0.2">
      <c r="A5029" s="6" t="s">
        <v>10058</v>
      </c>
      <c r="B5029" s="7" t="s">
        <v>10059</v>
      </c>
      <c r="C5029" s="7" t="s">
        <v>2064</v>
      </c>
      <c r="D5029" s="7" t="s">
        <v>29</v>
      </c>
      <c r="E5029" s="7" t="s">
        <v>7900</v>
      </c>
      <c r="F5029" s="7" t="s">
        <v>31</v>
      </c>
      <c r="G5029" s="8">
        <v>4.05</v>
      </c>
      <c r="H5029" s="9">
        <v>2.1167999999999999E-2</v>
      </c>
      <c r="I5029" s="10">
        <v>17962.05</v>
      </c>
      <c r="J5029" s="11"/>
      <c r="K5029" s="7"/>
      <c r="L5029" s="12">
        <v>25</v>
      </c>
      <c r="M5029" s="11"/>
      <c r="N5029" s="38">
        <f>I5029*(100-$B$4)*(100-$B$5)/10000</f>
        <v>17962.05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5.1" customHeight="1" outlineLevel="5" x14ac:dyDescent="0.2">
      <c r="A5030" s="6" t="s">
        <v>10060</v>
      </c>
      <c r="B5030" s="7" t="s">
        <v>10061</v>
      </c>
      <c r="C5030" s="7" t="s">
        <v>2064</v>
      </c>
      <c r="D5030" s="7" t="s">
        <v>29</v>
      </c>
      <c r="E5030" s="7" t="s">
        <v>10045</v>
      </c>
      <c r="F5030" s="7" t="s">
        <v>31</v>
      </c>
      <c r="G5030" s="8">
        <v>4.05</v>
      </c>
      <c r="H5030" s="9">
        <v>2.1167999999999999E-2</v>
      </c>
      <c r="I5030" s="10">
        <v>19763.79</v>
      </c>
      <c r="J5030" s="11"/>
      <c r="K5030" s="7" t="s">
        <v>705</v>
      </c>
      <c r="L5030" s="12">
        <v>35</v>
      </c>
      <c r="M5030" s="11"/>
      <c r="N5030" s="38">
        <f>I5030*(100-$B$4)*(100-$B$5)/10000</f>
        <v>19763.79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47.1" customHeight="1" outlineLevel="5" x14ac:dyDescent="0.2">
      <c r="A5031" s="6" t="s">
        <v>10062</v>
      </c>
      <c r="B5031" s="7" t="s">
        <v>10063</v>
      </c>
      <c r="C5031" s="7" t="s">
        <v>2064</v>
      </c>
      <c r="D5031" s="7" t="s">
        <v>29</v>
      </c>
      <c r="E5031" s="7" t="s">
        <v>7900</v>
      </c>
      <c r="F5031" s="7" t="s">
        <v>31</v>
      </c>
      <c r="G5031" s="8">
        <v>4.05</v>
      </c>
      <c r="H5031" s="9">
        <v>2.1167999999999999E-2</v>
      </c>
      <c r="I5031" s="10">
        <v>18822.66</v>
      </c>
      <c r="J5031" s="11"/>
      <c r="K5031" s="7" t="s">
        <v>705</v>
      </c>
      <c r="L5031" s="12">
        <v>35</v>
      </c>
      <c r="M5031" s="11"/>
      <c r="N5031" s="38">
        <f>I5031*(100-$B$4)*(100-$B$5)/10000</f>
        <v>18822.66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10064</v>
      </c>
      <c r="B5032" s="7" t="s">
        <v>10065</v>
      </c>
      <c r="C5032" s="7" t="s">
        <v>2064</v>
      </c>
      <c r="D5032" s="7" t="s">
        <v>29</v>
      </c>
      <c r="E5032" s="7" t="s">
        <v>10045</v>
      </c>
      <c r="F5032" s="7" t="s">
        <v>31</v>
      </c>
      <c r="G5032" s="8">
        <v>4.05</v>
      </c>
      <c r="H5032" s="9">
        <v>2.1167999999999999E-2</v>
      </c>
      <c r="I5032" s="10">
        <v>19763.79</v>
      </c>
      <c r="J5032" s="11"/>
      <c r="K5032" s="7" t="s">
        <v>705</v>
      </c>
      <c r="L5032" s="12">
        <v>35</v>
      </c>
      <c r="M5032" s="11"/>
      <c r="N5032" s="38">
        <f>I5032*(100-$B$4)*(100-$B$5)/10000</f>
        <v>19763.79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47.1" customHeight="1" outlineLevel="5" x14ac:dyDescent="0.2">
      <c r="A5033" s="6" t="s">
        <v>10066</v>
      </c>
      <c r="B5033" s="7" t="s">
        <v>10067</v>
      </c>
      <c r="C5033" s="7" t="s">
        <v>2064</v>
      </c>
      <c r="D5033" s="7" t="s">
        <v>29</v>
      </c>
      <c r="E5033" s="7" t="s">
        <v>7900</v>
      </c>
      <c r="F5033" s="7" t="s">
        <v>31</v>
      </c>
      <c r="G5033" s="8">
        <v>4.05</v>
      </c>
      <c r="H5033" s="9">
        <v>2.1167999999999999E-2</v>
      </c>
      <c r="I5033" s="10">
        <v>18822.66</v>
      </c>
      <c r="J5033" s="11"/>
      <c r="K5033" s="7" t="s">
        <v>705</v>
      </c>
      <c r="L5033" s="12">
        <v>35</v>
      </c>
      <c r="M5033" s="11"/>
      <c r="N5033" s="38">
        <f>I5033*(100-$B$4)*(100-$B$5)/10000</f>
        <v>18822.66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47.1" customHeight="1" outlineLevel="5" x14ac:dyDescent="0.2">
      <c r="A5034" s="6" t="s">
        <v>10068</v>
      </c>
      <c r="B5034" s="7" t="s">
        <v>10069</v>
      </c>
      <c r="C5034" s="7" t="s">
        <v>2064</v>
      </c>
      <c r="D5034" s="7" t="s">
        <v>29</v>
      </c>
      <c r="E5034" s="7" t="s">
        <v>7900</v>
      </c>
      <c r="F5034" s="7" t="s">
        <v>31</v>
      </c>
      <c r="G5034" s="8">
        <v>4.05</v>
      </c>
      <c r="H5034" s="9">
        <v>2.1167999999999999E-2</v>
      </c>
      <c r="I5034" s="10">
        <v>18822.66</v>
      </c>
      <c r="J5034" s="11"/>
      <c r="K5034" s="7" t="s">
        <v>705</v>
      </c>
      <c r="L5034" s="12">
        <v>35</v>
      </c>
      <c r="M5034" s="11"/>
      <c r="N5034" s="38">
        <f>I5034*(100-$B$4)*(100-$B$5)/10000</f>
        <v>18822.66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47.1" customHeight="1" outlineLevel="5" x14ac:dyDescent="0.2">
      <c r="A5035" s="6" t="s">
        <v>10070</v>
      </c>
      <c r="B5035" s="7" t="s">
        <v>10071</v>
      </c>
      <c r="C5035" s="7" t="s">
        <v>2064</v>
      </c>
      <c r="D5035" s="7" t="s">
        <v>29</v>
      </c>
      <c r="E5035" s="7" t="s">
        <v>7900</v>
      </c>
      <c r="F5035" s="7" t="s">
        <v>31</v>
      </c>
      <c r="G5035" s="8">
        <v>4.05</v>
      </c>
      <c r="H5035" s="9">
        <v>2.1167999999999999E-2</v>
      </c>
      <c r="I5035" s="10">
        <v>18822.66</v>
      </c>
      <c r="J5035" s="11"/>
      <c r="K5035" s="7" t="s">
        <v>705</v>
      </c>
      <c r="L5035" s="12">
        <v>35</v>
      </c>
      <c r="M5035" s="11"/>
      <c r="N5035" s="38">
        <f>I5035*(100-$B$4)*(100-$B$5)/10000</f>
        <v>18822.66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10072</v>
      </c>
      <c r="B5036" s="7" t="s">
        <v>10073</v>
      </c>
      <c r="C5036" s="7" t="s">
        <v>2064</v>
      </c>
      <c r="D5036" s="7" t="s">
        <v>29</v>
      </c>
      <c r="E5036" s="7" t="s">
        <v>10045</v>
      </c>
      <c r="F5036" s="7" t="s">
        <v>31</v>
      </c>
      <c r="G5036" s="8">
        <v>4.05</v>
      </c>
      <c r="H5036" s="9">
        <v>2.1167999999999999E-2</v>
      </c>
      <c r="I5036" s="10">
        <v>19763.79</v>
      </c>
      <c r="J5036" s="11"/>
      <c r="K5036" s="7" t="s">
        <v>705</v>
      </c>
      <c r="L5036" s="12">
        <v>35</v>
      </c>
      <c r="M5036" s="11"/>
      <c r="N5036" s="38">
        <f>I5036*(100-$B$4)*(100-$B$5)/10000</f>
        <v>19763.79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10074</v>
      </c>
      <c r="B5037" s="7" t="s">
        <v>10075</v>
      </c>
      <c r="C5037" s="7" t="s">
        <v>2064</v>
      </c>
      <c r="D5037" s="7" t="s">
        <v>29</v>
      </c>
      <c r="E5037" s="7" t="s">
        <v>10045</v>
      </c>
      <c r="F5037" s="7" t="s">
        <v>31</v>
      </c>
      <c r="G5037" s="8">
        <v>4.05</v>
      </c>
      <c r="H5037" s="9">
        <v>2.1167999999999999E-2</v>
      </c>
      <c r="I5037" s="10">
        <v>19763.79</v>
      </c>
      <c r="J5037" s="11"/>
      <c r="K5037" s="7" t="s">
        <v>705</v>
      </c>
      <c r="L5037" s="12">
        <v>35</v>
      </c>
      <c r="M5037" s="11"/>
      <c r="N5037" s="38">
        <f>I5037*(100-$B$4)*(100-$B$5)/10000</f>
        <v>19763.79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47.1" customHeight="1" outlineLevel="5" x14ac:dyDescent="0.2">
      <c r="A5038" s="6" t="s">
        <v>10076</v>
      </c>
      <c r="B5038" s="7" t="s">
        <v>10077</v>
      </c>
      <c r="C5038" s="7" t="s">
        <v>2064</v>
      </c>
      <c r="D5038" s="7" t="s">
        <v>29</v>
      </c>
      <c r="E5038" s="7" t="s">
        <v>7900</v>
      </c>
      <c r="F5038" s="7" t="s">
        <v>31</v>
      </c>
      <c r="G5038" s="8">
        <v>4.05</v>
      </c>
      <c r="H5038" s="9">
        <v>2.1167999999999999E-2</v>
      </c>
      <c r="I5038" s="10">
        <v>18822.66</v>
      </c>
      <c r="J5038" s="11"/>
      <c r="K5038" s="7" t="s">
        <v>705</v>
      </c>
      <c r="L5038" s="12">
        <v>35</v>
      </c>
      <c r="M5038" s="11"/>
      <c r="N5038" s="38">
        <f>I5038*(100-$B$4)*(100-$B$5)/10000</f>
        <v>18822.66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10078</v>
      </c>
      <c r="B5039" s="7" t="s">
        <v>10079</v>
      </c>
      <c r="C5039" s="7" t="s">
        <v>2064</v>
      </c>
      <c r="D5039" s="7" t="s">
        <v>61</v>
      </c>
      <c r="E5039" s="7" t="s">
        <v>7900</v>
      </c>
      <c r="F5039" s="7" t="s">
        <v>31</v>
      </c>
      <c r="G5039" s="8">
        <v>3.73</v>
      </c>
      <c r="H5039" s="9">
        <v>2.1167999999999999E-2</v>
      </c>
      <c r="I5039" s="10">
        <v>17962.05</v>
      </c>
      <c r="J5039" s="11"/>
      <c r="K5039" s="7"/>
      <c r="L5039" s="12">
        <v>25</v>
      </c>
      <c r="M5039" s="11"/>
      <c r="N5039" s="38">
        <f>I5039*(100-$B$4)*(100-$B$5)/10000</f>
        <v>17962.05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10080</v>
      </c>
      <c r="B5040" s="7" t="s">
        <v>10081</v>
      </c>
      <c r="C5040" s="7" t="s">
        <v>2064</v>
      </c>
      <c r="D5040" s="7" t="s">
        <v>61</v>
      </c>
      <c r="E5040" s="7" t="s">
        <v>7900</v>
      </c>
      <c r="F5040" s="7" t="s">
        <v>31</v>
      </c>
      <c r="G5040" s="8">
        <v>3.82</v>
      </c>
      <c r="H5040" s="9">
        <v>2.1167999999999999E-2</v>
      </c>
      <c r="I5040" s="10">
        <v>17962.05</v>
      </c>
      <c r="J5040" s="11"/>
      <c r="K5040" s="7"/>
      <c r="L5040" s="12">
        <v>25</v>
      </c>
      <c r="M5040" s="11"/>
      <c r="N5040" s="38">
        <f>I5040*(100-$B$4)*(100-$B$5)/10000</f>
        <v>17962.05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10082</v>
      </c>
      <c r="B5041" s="7" t="s">
        <v>10083</v>
      </c>
      <c r="C5041" s="7" t="s">
        <v>2064</v>
      </c>
      <c r="D5041" s="7" t="s">
        <v>61</v>
      </c>
      <c r="E5041" s="7" t="s">
        <v>7900</v>
      </c>
      <c r="F5041" s="7" t="s">
        <v>31</v>
      </c>
      <c r="G5041" s="8">
        <v>4.05</v>
      </c>
      <c r="H5041" s="9">
        <v>2.1167999999999999E-2</v>
      </c>
      <c r="I5041" s="10">
        <v>17962.05</v>
      </c>
      <c r="J5041" s="11"/>
      <c r="K5041" s="7"/>
      <c r="L5041" s="12">
        <v>15</v>
      </c>
      <c r="M5041" s="11"/>
      <c r="N5041" s="38">
        <f>I5041*(100-$B$4)*(100-$B$5)/10000</f>
        <v>17962.05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10084</v>
      </c>
      <c r="B5042" s="7" t="s">
        <v>10085</v>
      </c>
      <c r="C5042" s="7" t="s">
        <v>2064</v>
      </c>
      <c r="D5042" s="7" t="s">
        <v>61</v>
      </c>
      <c r="E5042" s="7" t="s">
        <v>10045</v>
      </c>
      <c r="F5042" s="7" t="s">
        <v>31</v>
      </c>
      <c r="G5042" s="8">
        <v>4.05</v>
      </c>
      <c r="H5042" s="9">
        <v>2.1167999999999999E-2</v>
      </c>
      <c r="I5042" s="10">
        <v>18860.150000000001</v>
      </c>
      <c r="J5042" s="11"/>
      <c r="K5042" s="7"/>
      <c r="L5042" s="12">
        <v>25</v>
      </c>
      <c r="M5042" s="11"/>
      <c r="N5042" s="38">
        <f>I5042*(100-$B$4)*(100-$B$5)/10000</f>
        <v>18860.150000000001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10086</v>
      </c>
      <c r="B5043" s="7" t="s">
        <v>10087</v>
      </c>
      <c r="C5043" s="7" t="s">
        <v>2064</v>
      </c>
      <c r="D5043" s="7" t="s">
        <v>61</v>
      </c>
      <c r="E5043" s="7" t="s">
        <v>10045</v>
      </c>
      <c r="F5043" s="7" t="s">
        <v>31</v>
      </c>
      <c r="G5043" s="8">
        <v>4.05</v>
      </c>
      <c r="H5043" s="9">
        <v>2.1167999999999999E-2</v>
      </c>
      <c r="I5043" s="10">
        <v>18860.150000000001</v>
      </c>
      <c r="J5043" s="11"/>
      <c r="K5043" s="7"/>
      <c r="L5043" s="12">
        <v>25</v>
      </c>
      <c r="M5043" s="11"/>
      <c r="N5043" s="38">
        <f>I5043*(100-$B$4)*(100-$B$5)/10000</f>
        <v>18860.150000000001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10088</v>
      </c>
      <c r="B5044" s="7" t="s">
        <v>10089</v>
      </c>
      <c r="C5044" s="7" t="s">
        <v>2064</v>
      </c>
      <c r="D5044" s="7" t="s">
        <v>61</v>
      </c>
      <c r="E5044" s="7" t="s">
        <v>7900</v>
      </c>
      <c r="F5044" s="7" t="s">
        <v>31</v>
      </c>
      <c r="G5044" s="8">
        <v>4.05</v>
      </c>
      <c r="H5044" s="9">
        <v>2.1167999999999999E-2</v>
      </c>
      <c r="I5044" s="10">
        <v>17962.05</v>
      </c>
      <c r="J5044" s="11"/>
      <c r="K5044" s="7"/>
      <c r="L5044" s="12">
        <v>25</v>
      </c>
      <c r="M5044" s="11"/>
      <c r="N5044" s="38">
        <f>I5044*(100-$B$4)*(100-$B$5)/10000</f>
        <v>17962.05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10090</v>
      </c>
      <c r="B5045" s="7" t="s">
        <v>10091</v>
      </c>
      <c r="C5045" s="7" t="s">
        <v>2064</v>
      </c>
      <c r="D5045" s="7" t="s">
        <v>61</v>
      </c>
      <c r="E5045" s="7" t="s">
        <v>10092</v>
      </c>
      <c r="F5045" s="7" t="s">
        <v>31</v>
      </c>
      <c r="G5045" s="8">
        <v>4.05</v>
      </c>
      <c r="H5045" s="9">
        <v>2.1167999999999999E-2</v>
      </c>
      <c r="I5045" s="10">
        <v>18860.150000000001</v>
      </c>
      <c r="J5045" s="11"/>
      <c r="K5045" s="7"/>
      <c r="L5045" s="12">
        <v>25</v>
      </c>
      <c r="M5045" s="11"/>
      <c r="N5045" s="38">
        <f>I5045*(100-$B$4)*(100-$B$5)/10000</f>
        <v>18860.150000000001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10093</v>
      </c>
      <c r="B5046" s="7" t="s">
        <v>10094</v>
      </c>
      <c r="C5046" s="7" t="s">
        <v>2064</v>
      </c>
      <c r="D5046" s="7" t="s">
        <v>61</v>
      </c>
      <c r="E5046" s="7" t="s">
        <v>7900</v>
      </c>
      <c r="F5046" s="7" t="s">
        <v>31</v>
      </c>
      <c r="G5046" s="8">
        <v>3.7349999999999999</v>
      </c>
      <c r="H5046" s="9">
        <v>2.1167999999999999E-2</v>
      </c>
      <c r="I5046" s="10">
        <v>17962.05</v>
      </c>
      <c r="J5046" s="11"/>
      <c r="K5046" s="7"/>
      <c r="L5046" s="12">
        <v>25</v>
      </c>
      <c r="M5046" s="11"/>
      <c r="N5046" s="38">
        <f>I5046*(100-$B$4)*(100-$B$5)/10000</f>
        <v>17962.05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10095</v>
      </c>
      <c r="B5047" s="7" t="s">
        <v>10096</v>
      </c>
      <c r="C5047" s="7" t="s">
        <v>2064</v>
      </c>
      <c r="D5047" s="7" t="s">
        <v>61</v>
      </c>
      <c r="E5047" s="7" t="s">
        <v>10045</v>
      </c>
      <c r="F5047" s="7" t="s">
        <v>31</v>
      </c>
      <c r="G5047" s="8">
        <v>4.05</v>
      </c>
      <c r="H5047" s="9">
        <v>2.1167999999999999E-2</v>
      </c>
      <c r="I5047" s="10">
        <v>18860.150000000001</v>
      </c>
      <c r="J5047" s="11"/>
      <c r="K5047" s="7"/>
      <c r="L5047" s="12">
        <v>25</v>
      </c>
      <c r="M5047" s="11"/>
      <c r="N5047" s="38">
        <f>I5047*(100-$B$4)*(100-$B$5)/10000</f>
        <v>18860.150000000001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10097</v>
      </c>
      <c r="B5048" s="7" t="s">
        <v>10098</v>
      </c>
      <c r="C5048" s="7" t="s">
        <v>2064</v>
      </c>
      <c r="D5048" s="7" t="s">
        <v>61</v>
      </c>
      <c r="E5048" s="7" t="s">
        <v>7900</v>
      </c>
      <c r="F5048" s="7" t="s">
        <v>31</v>
      </c>
      <c r="G5048" s="8">
        <v>4.05</v>
      </c>
      <c r="H5048" s="9">
        <v>2.1167999999999999E-2</v>
      </c>
      <c r="I5048" s="10">
        <v>18822.66</v>
      </c>
      <c r="J5048" s="11"/>
      <c r="K5048" s="7" t="s">
        <v>705</v>
      </c>
      <c r="L5048" s="12">
        <v>35</v>
      </c>
      <c r="M5048" s="11"/>
      <c r="N5048" s="38">
        <f>I5048*(100-$B$4)*(100-$B$5)/10000</f>
        <v>18822.66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35.1" customHeight="1" outlineLevel="5" x14ac:dyDescent="0.2">
      <c r="A5049" s="6" t="s">
        <v>10099</v>
      </c>
      <c r="B5049" s="7" t="s">
        <v>10100</v>
      </c>
      <c r="C5049" s="7" t="s">
        <v>2064</v>
      </c>
      <c r="D5049" s="7" t="s">
        <v>61</v>
      </c>
      <c r="E5049" s="7" t="s">
        <v>10045</v>
      </c>
      <c r="F5049" s="7" t="s">
        <v>31</v>
      </c>
      <c r="G5049" s="8">
        <v>4.05</v>
      </c>
      <c r="H5049" s="9">
        <v>2.1167999999999999E-2</v>
      </c>
      <c r="I5049" s="10">
        <v>19763.79</v>
      </c>
      <c r="J5049" s="11"/>
      <c r="K5049" s="7" t="s">
        <v>705</v>
      </c>
      <c r="L5049" s="12">
        <v>35</v>
      </c>
      <c r="M5049" s="11"/>
      <c r="N5049" s="38">
        <f>I5049*(100-$B$4)*(100-$B$5)/10000</f>
        <v>19763.79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35.1" customHeight="1" outlineLevel="5" x14ac:dyDescent="0.2">
      <c r="A5050" s="6" t="s">
        <v>10101</v>
      </c>
      <c r="B5050" s="7" t="s">
        <v>10102</v>
      </c>
      <c r="C5050" s="7" t="s">
        <v>2064</v>
      </c>
      <c r="D5050" s="7" t="s">
        <v>61</v>
      </c>
      <c r="E5050" s="7" t="s">
        <v>10045</v>
      </c>
      <c r="F5050" s="7" t="s">
        <v>31</v>
      </c>
      <c r="G5050" s="8">
        <v>4.05</v>
      </c>
      <c r="H5050" s="9">
        <v>2.1167999999999999E-2</v>
      </c>
      <c r="I5050" s="10">
        <v>19763.79</v>
      </c>
      <c r="J5050" s="11"/>
      <c r="K5050" s="7" t="s">
        <v>705</v>
      </c>
      <c r="L5050" s="12">
        <v>35</v>
      </c>
      <c r="M5050" s="11"/>
      <c r="N5050" s="38">
        <f>I5050*(100-$B$4)*(100-$B$5)/10000</f>
        <v>19763.79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10103</v>
      </c>
      <c r="B5051" s="7" t="s">
        <v>10104</v>
      </c>
      <c r="C5051" s="7" t="s">
        <v>2064</v>
      </c>
      <c r="D5051" s="7" t="s">
        <v>61</v>
      </c>
      <c r="E5051" s="7" t="s">
        <v>10045</v>
      </c>
      <c r="F5051" s="7" t="s">
        <v>31</v>
      </c>
      <c r="G5051" s="8">
        <v>4.05</v>
      </c>
      <c r="H5051" s="9">
        <v>2.1167999999999999E-2</v>
      </c>
      <c r="I5051" s="10">
        <v>19763.79</v>
      </c>
      <c r="J5051" s="11"/>
      <c r="K5051" s="7" t="s">
        <v>705</v>
      </c>
      <c r="L5051" s="12">
        <v>35</v>
      </c>
      <c r="M5051" s="11"/>
      <c r="N5051" s="38">
        <f>I5051*(100-$B$4)*(100-$B$5)/10000</f>
        <v>19763.79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47.1" customHeight="1" outlineLevel="5" x14ac:dyDescent="0.2">
      <c r="A5052" s="6" t="s">
        <v>10105</v>
      </c>
      <c r="B5052" s="7" t="s">
        <v>10106</v>
      </c>
      <c r="C5052" s="7" t="s">
        <v>2064</v>
      </c>
      <c r="D5052" s="7" t="s">
        <v>61</v>
      </c>
      <c r="E5052" s="7" t="s">
        <v>7900</v>
      </c>
      <c r="F5052" s="7" t="s">
        <v>31</v>
      </c>
      <c r="G5052" s="8">
        <v>4.05</v>
      </c>
      <c r="H5052" s="9">
        <v>2.1167999999999999E-2</v>
      </c>
      <c r="I5052" s="10">
        <v>18822.66</v>
      </c>
      <c r="J5052" s="11"/>
      <c r="K5052" s="7" t="s">
        <v>705</v>
      </c>
      <c r="L5052" s="12">
        <v>35</v>
      </c>
      <c r="M5052" s="11"/>
      <c r="N5052" s="38">
        <f>I5052*(100-$B$4)*(100-$B$5)/10000</f>
        <v>18822.66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47.1" customHeight="1" outlineLevel="5" x14ac:dyDescent="0.2">
      <c r="A5053" s="6" t="s">
        <v>10107</v>
      </c>
      <c r="B5053" s="7" t="s">
        <v>10108</v>
      </c>
      <c r="C5053" s="7" t="s">
        <v>2064</v>
      </c>
      <c r="D5053" s="7" t="s">
        <v>61</v>
      </c>
      <c r="E5053" s="7" t="s">
        <v>7900</v>
      </c>
      <c r="F5053" s="7" t="s">
        <v>31</v>
      </c>
      <c r="G5053" s="8">
        <v>4.05</v>
      </c>
      <c r="H5053" s="9">
        <v>2.1167999999999999E-2</v>
      </c>
      <c r="I5053" s="10">
        <v>18822.66</v>
      </c>
      <c r="J5053" s="11"/>
      <c r="K5053" s="7" t="s">
        <v>705</v>
      </c>
      <c r="L5053" s="12">
        <v>35</v>
      </c>
      <c r="M5053" s="11"/>
      <c r="N5053" s="38">
        <f>I5053*(100-$B$4)*(100-$B$5)/10000</f>
        <v>18822.66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10109</v>
      </c>
      <c r="B5054" s="7" t="s">
        <v>10110</v>
      </c>
      <c r="C5054" s="7" t="s">
        <v>2064</v>
      </c>
      <c r="D5054" s="7" t="s">
        <v>61</v>
      </c>
      <c r="E5054" s="7" t="s">
        <v>10045</v>
      </c>
      <c r="F5054" s="7" t="s">
        <v>31</v>
      </c>
      <c r="G5054" s="8">
        <v>4.05</v>
      </c>
      <c r="H5054" s="9">
        <v>2.1167999999999999E-2</v>
      </c>
      <c r="I5054" s="10">
        <v>19763.79</v>
      </c>
      <c r="J5054" s="11"/>
      <c r="K5054" s="7" t="s">
        <v>705</v>
      </c>
      <c r="L5054" s="12">
        <v>35</v>
      </c>
      <c r="M5054" s="11"/>
      <c r="N5054" s="38">
        <f>I5054*(100-$B$4)*(100-$B$5)/10000</f>
        <v>19763.79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47.1" customHeight="1" outlineLevel="5" x14ac:dyDescent="0.2">
      <c r="A5055" s="6" t="s">
        <v>10111</v>
      </c>
      <c r="B5055" s="7" t="s">
        <v>10112</v>
      </c>
      <c r="C5055" s="7" t="s">
        <v>2064</v>
      </c>
      <c r="D5055" s="7" t="s">
        <v>61</v>
      </c>
      <c r="E5055" s="7" t="s">
        <v>7900</v>
      </c>
      <c r="F5055" s="7" t="s">
        <v>31</v>
      </c>
      <c r="G5055" s="8">
        <v>4.05</v>
      </c>
      <c r="H5055" s="9">
        <v>2.1167999999999999E-2</v>
      </c>
      <c r="I5055" s="10">
        <v>18822.66</v>
      </c>
      <c r="J5055" s="11"/>
      <c r="K5055" s="7" t="s">
        <v>705</v>
      </c>
      <c r="L5055" s="12">
        <v>35</v>
      </c>
      <c r="M5055" s="11"/>
      <c r="N5055" s="38">
        <f>I5055*(100-$B$4)*(100-$B$5)/10000</f>
        <v>18822.66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47.1" customHeight="1" outlineLevel="5" x14ac:dyDescent="0.2">
      <c r="A5056" s="6" t="s">
        <v>10113</v>
      </c>
      <c r="B5056" s="7" t="s">
        <v>10114</v>
      </c>
      <c r="C5056" s="7" t="s">
        <v>2064</v>
      </c>
      <c r="D5056" s="7" t="s">
        <v>61</v>
      </c>
      <c r="E5056" s="7" t="s">
        <v>7900</v>
      </c>
      <c r="F5056" s="7" t="s">
        <v>31</v>
      </c>
      <c r="G5056" s="8">
        <v>4.05</v>
      </c>
      <c r="H5056" s="9">
        <v>2.1167999999999999E-2</v>
      </c>
      <c r="I5056" s="10">
        <v>18822.66</v>
      </c>
      <c r="J5056" s="11"/>
      <c r="K5056" s="7" t="s">
        <v>705</v>
      </c>
      <c r="L5056" s="12">
        <v>35</v>
      </c>
      <c r="M5056" s="11"/>
      <c r="N5056" s="38">
        <f>I5056*(100-$B$4)*(100-$B$5)/10000</f>
        <v>18822.66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11.1" customHeight="1" outlineLevel="4" x14ac:dyDescent="0.2">
      <c r="A5057" s="30" t="s">
        <v>10115</v>
      </c>
      <c r="B5057" s="30"/>
      <c r="C5057" s="30"/>
      <c r="D5057" s="30"/>
      <c r="E5057" s="30"/>
      <c r="F5057" s="30"/>
      <c r="G5057" s="30"/>
      <c r="H5057" s="30"/>
      <c r="I5057" s="30"/>
      <c r="J5057" s="30"/>
      <c r="K5057" s="30"/>
      <c r="L5057" s="30"/>
      <c r="M5057" s="30"/>
      <c r="N5057" s="37"/>
      <c r="O5057" s="37"/>
      <c r="P5057" s="37"/>
      <c r="Q5057" s="37"/>
    </row>
    <row r="5058" spans="1:17" ht="35.1" customHeight="1" outlineLevel="5" x14ac:dyDescent="0.2">
      <c r="A5058" s="6" t="s">
        <v>10116</v>
      </c>
      <c r="B5058" s="7" t="s">
        <v>10117</v>
      </c>
      <c r="C5058" s="7" t="s">
        <v>8016</v>
      </c>
      <c r="D5058" s="7" t="s">
        <v>29</v>
      </c>
      <c r="E5058" s="7" t="s">
        <v>655</v>
      </c>
      <c r="F5058" s="7" t="s">
        <v>31</v>
      </c>
      <c r="G5058" s="8">
        <v>4.1500000000000004</v>
      </c>
      <c r="H5058" s="9">
        <v>2.9739999999999999E-2</v>
      </c>
      <c r="I5058" s="10">
        <v>24050.9</v>
      </c>
      <c r="J5058" s="11"/>
      <c r="K5058" s="7"/>
      <c r="L5058" s="12">
        <v>25</v>
      </c>
      <c r="M5058" s="11"/>
      <c r="N5058" s="38">
        <f>I5058*(100-$B$4)*(100-$B$5)/10000</f>
        <v>24050.9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10118</v>
      </c>
      <c r="B5059" s="7" t="s">
        <v>10119</v>
      </c>
      <c r="C5059" s="7" t="s">
        <v>8016</v>
      </c>
      <c r="D5059" s="7" t="s">
        <v>29</v>
      </c>
      <c r="E5059" s="7" t="s">
        <v>10120</v>
      </c>
      <c r="F5059" s="7" t="s">
        <v>31</v>
      </c>
      <c r="G5059" s="8">
        <v>4.1500000000000004</v>
      </c>
      <c r="H5059" s="9">
        <v>2.9739999999999999E-2</v>
      </c>
      <c r="I5059" s="10">
        <v>25253.42</v>
      </c>
      <c r="J5059" s="11"/>
      <c r="K5059" s="7"/>
      <c r="L5059" s="12">
        <v>25</v>
      </c>
      <c r="M5059" s="11"/>
      <c r="N5059" s="38">
        <f>I5059*(100-$B$4)*(100-$B$5)/10000</f>
        <v>25253.42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10121</v>
      </c>
      <c r="B5060" s="7" t="s">
        <v>10122</v>
      </c>
      <c r="C5060" s="7" t="s">
        <v>8016</v>
      </c>
      <c r="D5060" s="7" t="s">
        <v>29</v>
      </c>
      <c r="E5060" s="7" t="s">
        <v>655</v>
      </c>
      <c r="F5060" s="7" t="s">
        <v>31</v>
      </c>
      <c r="G5060" s="8">
        <v>4.1500000000000004</v>
      </c>
      <c r="H5060" s="9">
        <v>2.9739999999999999E-2</v>
      </c>
      <c r="I5060" s="10">
        <v>24050.9</v>
      </c>
      <c r="J5060" s="11"/>
      <c r="K5060" s="7"/>
      <c r="L5060" s="12">
        <v>15</v>
      </c>
      <c r="M5060" s="11"/>
      <c r="N5060" s="38">
        <f>I5060*(100-$B$4)*(100-$B$5)/10000</f>
        <v>24050.9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10123</v>
      </c>
      <c r="B5061" s="7" t="s">
        <v>10124</v>
      </c>
      <c r="C5061" s="7" t="s">
        <v>8016</v>
      </c>
      <c r="D5061" s="7" t="s">
        <v>29</v>
      </c>
      <c r="E5061" s="7" t="s">
        <v>655</v>
      </c>
      <c r="F5061" s="7" t="s">
        <v>31</v>
      </c>
      <c r="G5061" s="8">
        <v>4.4800000000000004</v>
      </c>
      <c r="H5061" s="9">
        <v>2.9739999999999999E-2</v>
      </c>
      <c r="I5061" s="10">
        <v>24050.9</v>
      </c>
      <c r="J5061" s="11"/>
      <c r="K5061" s="7"/>
      <c r="L5061" s="12">
        <v>25</v>
      </c>
      <c r="M5061" s="11"/>
      <c r="N5061" s="38">
        <f>I5061*(100-$B$4)*(100-$B$5)/10000</f>
        <v>24050.9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10125</v>
      </c>
      <c r="B5062" s="7" t="s">
        <v>10126</v>
      </c>
      <c r="C5062" s="7" t="s">
        <v>8016</v>
      </c>
      <c r="D5062" s="7" t="s">
        <v>29</v>
      </c>
      <c r="E5062" s="7" t="s">
        <v>655</v>
      </c>
      <c r="F5062" s="7" t="s">
        <v>31</v>
      </c>
      <c r="G5062" s="8">
        <v>4.1500000000000004</v>
      </c>
      <c r="H5062" s="9">
        <v>2.478E-2</v>
      </c>
      <c r="I5062" s="10">
        <v>24050.880000000001</v>
      </c>
      <c r="J5062" s="11"/>
      <c r="K5062" s="7"/>
      <c r="L5062" s="12">
        <v>25</v>
      </c>
      <c r="M5062" s="11"/>
      <c r="N5062" s="38">
        <f>I5062*(100-$B$4)*(100-$B$5)/10000</f>
        <v>24050.880000000001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10127</v>
      </c>
      <c r="B5063" s="7" t="s">
        <v>10128</v>
      </c>
      <c r="C5063" s="7" t="s">
        <v>8016</v>
      </c>
      <c r="D5063" s="7" t="s">
        <v>29</v>
      </c>
      <c r="E5063" s="7" t="s">
        <v>10120</v>
      </c>
      <c r="F5063" s="7" t="s">
        <v>31</v>
      </c>
      <c r="G5063" s="8">
        <v>4.1500000000000004</v>
      </c>
      <c r="H5063" s="9">
        <v>2.9739999999999999E-2</v>
      </c>
      <c r="I5063" s="10">
        <v>25253.42</v>
      </c>
      <c r="J5063" s="11"/>
      <c r="K5063" s="7"/>
      <c r="L5063" s="12">
        <v>25</v>
      </c>
      <c r="M5063" s="11"/>
      <c r="N5063" s="38">
        <f>I5063*(100-$B$4)*(100-$B$5)/10000</f>
        <v>25253.42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5.1" customHeight="1" outlineLevel="5" x14ac:dyDescent="0.2">
      <c r="A5064" s="6" t="s">
        <v>10129</v>
      </c>
      <c r="B5064" s="7" t="s">
        <v>10130</v>
      </c>
      <c r="C5064" s="7" t="s">
        <v>8016</v>
      </c>
      <c r="D5064" s="7" t="s">
        <v>29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24050.9</v>
      </c>
      <c r="J5064" s="11"/>
      <c r="K5064" s="7"/>
      <c r="L5064" s="12">
        <v>15</v>
      </c>
      <c r="M5064" s="11"/>
      <c r="N5064" s="38">
        <f>I5064*(100-$B$4)*(100-$B$5)/10000</f>
        <v>24050.9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10131</v>
      </c>
      <c r="B5065" s="7" t="s">
        <v>10132</v>
      </c>
      <c r="C5065" s="7" t="s">
        <v>8016</v>
      </c>
      <c r="D5065" s="7" t="s">
        <v>29</v>
      </c>
      <c r="E5065" s="7" t="s">
        <v>10120</v>
      </c>
      <c r="F5065" s="7" t="s">
        <v>31</v>
      </c>
      <c r="G5065" s="8">
        <v>4.1500000000000004</v>
      </c>
      <c r="H5065" s="9">
        <v>2.9739999999999999E-2</v>
      </c>
      <c r="I5065" s="10">
        <v>25253.42</v>
      </c>
      <c r="J5065" s="11"/>
      <c r="K5065" s="7"/>
      <c r="L5065" s="12">
        <v>25</v>
      </c>
      <c r="M5065" s="11"/>
      <c r="N5065" s="38">
        <f>I5065*(100-$B$4)*(100-$B$5)/10000</f>
        <v>25253.42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10133</v>
      </c>
      <c r="B5066" s="7" t="s">
        <v>10134</v>
      </c>
      <c r="C5066" s="7" t="s">
        <v>8016</v>
      </c>
      <c r="D5066" s="7" t="s">
        <v>29</v>
      </c>
      <c r="E5066" s="7" t="s">
        <v>10120</v>
      </c>
      <c r="F5066" s="7" t="s">
        <v>31</v>
      </c>
      <c r="G5066" s="8">
        <v>4.1500000000000004</v>
      </c>
      <c r="H5066" s="9">
        <v>2.9739999999999999E-2</v>
      </c>
      <c r="I5066" s="10">
        <v>25253.42</v>
      </c>
      <c r="J5066" s="11"/>
      <c r="K5066" s="7"/>
      <c r="L5066" s="12">
        <v>25</v>
      </c>
      <c r="M5066" s="11"/>
      <c r="N5066" s="38">
        <f>I5066*(100-$B$4)*(100-$B$5)/10000</f>
        <v>25253.42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5.1" customHeight="1" outlineLevel="5" x14ac:dyDescent="0.2">
      <c r="A5067" s="6" t="s">
        <v>10135</v>
      </c>
      <c r="B5067" s="7" t="s">
        <v>10136</v>
      </c>
      <c r="C5067" s="7" t="s">
        <v>8016</v>
      </c>
      <c r="D5067" s="7" t="s">
        <v>29</v>
      </c>
      <c r="E5067" s="7" t="s">
        <v>10120</v>
      </c>
      <c r="F5067" s="7" t="s">
        <v>31</v>
      </c>
      <c r="G5067" s="8">
        <v>4.1500000000000004</v>
      </c>
      <c r="H5067" s="9">
        <v>2.9739999999999999E-2</v>
      </c>
      <c r="I5067" s="10">
        <v>26974.720000000001</v>
      </c>
      <c r="J5067" s="11"/>
      <c r="K5067" s="7" t="s">
        <v>705</v>
      </c>
      <c r="L5067" s="12">
        <v>35</v>
      </c>
      <c r="M5067" s="11"/>
      <c r="N5067" s="38">
        <f>I5067*(100-$B$4)*(100-$B$5)/10000</f>
        <v>26974.720000000001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47.1" customHeight="1" outlineLevel="5" x14ac:dyDescent="0.2">
      <c r="A5068" s="6" t="s">
        <v>10137</v>
      </c>
      <c r="B5068" s="7" t="s">
        <v>10138</v>
      </c>
      <c r="C5068" s="7" t="s">
        <v>8016</v>
      </c>
      <c r="D5068" s="7" t="s">
        <v>29</v>
      </c>
      <c r="E5068" s="7" t="s">
        <v>655</v>
      </c>
      <c r="F5068" s="7" t="s">
        <v>31</v>
      </c>
      <c r="G5068" s="8">
        <v>4.1500000000000004</v>
      </c>
      <c r="H5068" s="9">
        <v>2.9739999999999999E-2</v>
      </c>
      <c r="I5068" s="10">
        <v>25690.21</v>
      </c>
      <c r="J5068" s="11"/>
      <c r="K5068" s="7" t="s">
        <v>705</v>
      </c>
      <c r="L5068" s="12">
        <v>35</v>
      </c>
      <c r="M5068" s="11"/>
      <c r="N5068" s="38">
        <f>I5068*(100-$B$4)*(100-$B$5)/10000</f>
        <v>25690.21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10139</v>
      </c>
      <c r="B5069" s="7" t="s">
        <v>10140</v>
      </c>
      <c r="C5069" s="7" t="s">
        <v>8016</v>
      </c>
      <c r="D5069" s="7" t="s">
        <v>29</v>
      </c>
      <c r="E5069" s="7" t="s">
        <v>10120</v>
      </c>
      <c r="F5069" s="7" t="s">
        <v>31</v>
      </c>
      <c r="G5069" s="8">
        <v>4.1500000000000004</v>
      </c>
      <c r="H5069" s="9">
        <v>2.9739999999999999E-2</v>
      </c>
      <c r="I5069" s="10">
        <v>26974.720000000001</v>
      </c>
      <c r="J5069" s="11"/>
      <c r="K5069" s="7" t="s">
        <v>705</v>
      </c>
      <c r="L5069" s="12">
        <v>35</v>
      </c>
      <c r="M5069" s="11"/>
      <c r="N5069" s="38">
        <f>I5069*(100-$B$4)*(100-$B$5)/10000</f>
        <v>26974.720000000001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47.1" customHeight="1" outlineLevel="5" x14ac:dyDescent="0.2">
      <c r="A5070" s="6" t="s">
        <v>10141</v>
      </c>
      <c r="B5070" s="7" t="s">
        <v>10142</v>
      </c>
      <c r="C5070" s="7" t="s">
        <v>8016</v>
      </c>
      <c r="D5070" s="7" t="s">
        <v>29</v>
      </c>
      <c r="E5070" s="7" t="s">
        <v>655</v>
      </c>
      <c r="F5070" s="7" t="s">
        <v>31</v>
      </c>
      <c r="G5070" s="8">
        <v>4.4800000000000004</v>
      </c>
      <c r="H5070" s="9">
        <v>2.9739999999999999E-2</v>
      </c>
      <c r="I5070" s="10">
        <v>25690.21</v>
      </c>
      <c r="J5070" s="11"/>
      <c r="K5070" s="7" t="s">
        <v>705</v>
      </c>
      <c r="L5070" s="12">
        <v>25</v>
      </c>
      <c r="M5070" s="11"/>
      <c r="N5070" s="38">
        <f>I5070*(100-$B$4)*(100-$B$5)/10000</f>
        <v>25690.21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10143</v>
      </c>
      <c r="B5071" s="7" t="s">
        <v>10144</v>
      </c>
      <c r="C5071" s="7" t="s">
        <v>8016</v>
      </c>
      <c r="D5071" s="7" t="s">
        <v>29</v>
      </c>
      <c r="E5071" s="7" t="s">
        <v>10120</v>
      </c>
      <c r="F5071" s="7" t="s">
        <v>31</v>
      </c>
      <c r="G5071" s="8">
        <v>4.1500000000000004</v>
      </c>
      <c r="H5071" s="9">
        <v>2.9739999999999999E-2</v>
      </c>
      <c r="I5071" s="10">
        <v>26974.720000000001</v>
      </c>
      <c r="J5071" s="11"/>
      <c r="K5071" s="7" t="s">
        <v>705</v>
      </c>
      <c r="L5071" s="12">
        <v>35</v>
      </c>
      <c r="M5071" s="11"/>
      <c r="N5071" s="38">
        <f>I5071*(100-$B$4)*(100-$B$5)/10000</f>
        <v>26974.720000000001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47.1" customHeight="1" outlineLevel="5" x14ac:dyDescent="0.2">
      <c r="A5072" s="6" t="s">
        <v>10145</v>
      </c>
      <c r="B5072" s="7" t="s">
        <v>10146</v>
      </c>
      <c r="C5072" s="7" t="s">
        <v>8016</v>
      </c>
      <c r="D5072" s="7" t="s">
        <v>29</v>
      </c>
      <c r="E5072" s="7" t="s">
        <v>655</v>
      </c>
      <c r="F5072" s="7" t="s">
        <v>31</v>
      </c>
      <c r="G5072" s="8">
        <v>4.1500000000000004</v>
      </c>
      <c r="H5072" s="9">
        <v>2.9739999999999999E-2</v>
      </c>
      <c r="I5072" s="10">
        <v>25690.21</v>
      </c>
      <c r="J5072" s="11"/>
      <c r="K5072" s="7" t="s">
        <v>705</v>
      </c>
      <c r="L5072" s="12">
        <v>35</v>
      </c>
      <c r="M5072" s="11"/>
      <c r="N5072" s="38">
        <f>I5072*(100-$B$4)*(100-$B$5)/10000</f>
        <v>25690.21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47.1" customHeight="1" outlineLevel="5" x14ac:dyDescent="0.2">
      <c r="A5073" s="6" t="s">
        <v>10147</v>
      </c>
      <c r="B5073" s="7" t="s">
        <v>10148</v>
      </c>
      <c r="C5073" s="7" t="s">
        <v>8016</v>
      </c>
      <c r="D5073" s="7" t="s">
        <v>29</v>
      </c>
      <c r="E5073" s="7" t="s">
        <v>655</v>
      </c>
      <c r="F5073" s="7" t="s">
        <v>31</v>
      </c>
      <c r="G5073" s="8">
        <v>4.1500000000000004</v>
      </c>
      <c r="H5073" s="9">
        <v>2.9739999999999999E-2</v>
      </c>
      <c r="I5073" s="10">
        <v>25690.21</v>
      </c>
      <c r="J5073" s="11"/>
      <c r="K5073" s="7" t="s">
        <v>705</v>
      </c>
      <c r="L5073" s="12">
        <v>35</v>
      </c>
      <c r="M5073" s="11"/>
      <c r="N5073" s="38">
        <f>I5073*(100-$B$4)*(100-$B$5)/10000</f>
        <v>25690.21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10149</v>
      </c>
      <c r="B5074" s="7" t="s">
        <v>10150</v>
      </c>
      <c r="C5074" s="7" t="s">
        <v>8016</v>
      </c>
      <c r="D5074" s="7" t="s">
        <v>29</v>
      </c>
      <c r="E5074" s="7" t="s">
        <v>10120</v>
      </c>
      <c r="F5074" s="7" t="s">
        <v>31</v>
      </c>
      <c r="G5074" s="8">
        <v>4.1500000000000004</v>
      </c>
      <c r="H5074" s="9">
        <v>2.9739999999999999E-2</v>
      </c>
      <c r="I5074" s="10">
        <v>26974.720000000001</v>
      </c>
      <c r="J5074" s="11"/>
      <c r="K5074" s="7" t="s">
        <v>705</v>
      </c>
      <c r="L5074" s="12">
        <v>35</v>
      </c>
      <c r="M5074" s="11"/>
      <c r="N5074" s="38">
        <f>I5074*(100-$B$4)*(100-$B$5)/10000</f>
        <v>26974.720000000001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47.1" customHeight="1" outlineLevel="5" x14ac:dyDescent="0.2">
      <c r="A5075" s="6" t="s">
        <v>10151</v>
      </c>
      <c r="B5075" s="7" t="s">
        <v>10152</v>
      </c>
      <c r="C5075" s="7" t="s">
        <v>8016</v>
      </c>
      <c r="D5075" s="7" t="s">
        <v>29</v>
      </c>
      <c r="E5075" s="7" t="s">
        <v>655</v>
      </c>
      <c r="F5075" s="7" t="s">
        <v>31</v>
      </c>
      <c r="G5075" s="8">
        <v>4.1500000000000004</v>
      </c>
      <c r="H5075" s="9">
        <v>2.9739999999999999E-2</v>
      </c>
      <c r="I5075" s="10">
        <v>25690.21</v>
      </c>
      <c r="J5075" s="11"/>
      <c r="K5075" s="7" t="s">
        <v>705</v>
      </c>
      <c r="L5075" s="12">
        <v>35</v>
      </c>
      <c r="M5075" s="11"/>
      <c r="N5075" s="38">
        <f>I5075*(100-$B$4)*(100-$B$5)/10000</f>
        <v>25690.21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10153</v>
      </c>
      <c r="B5076" s="7" t="s">
        <v>10154</v>
      </c>
      <c r="C5076" s="7" t="s">
        <v>8016</v>
      </c>
      <c r="D5076" s="7" t="s">
        <v>61</v>
      </c>
      <c r="E5076" s="7" t="s">
        <v>10120</v>
      </c>
      <c r="F5076" s="7" t="s">
        <v>31</v>
      </c>
      <c r="G5076" s="8">
        <v>4.1500000000000004</v>
      </c>
      <c r="H5076" s="9">
        <v>2.9739999999999999E-2</v>
      </c>
      <c r="I5076" s="10">
        <v>25253.42</v>
      </c>
      <c r="J5076" s="11"/>
      <c r="K5076" s="7"/>
      <c r="L5076" s="12">
        <v>25</v>
      </c>
      <c r="M5076" s="11"/>
      <c r="N5076" s="38">
        <f>I5076*(100-$B$4)*(100-$B$5)/10000</f>
        <v>25253.42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10155</v>
      </c>
      <c r="B5077" s="7" t="s">
        <v>10156</v>
      </c>
      <c r="C5077" s="7" t="s">
        <v>8016</v>
      </c>
      <c r="D5077" s="7" t="s">
        <v>61</v>
      </c>
      <c r="E5077" s="7" t="s">
        <v>655</v>
      </c>
      <c r="F5077" s="7" t="s">
        <v>31</v>
      </c>
      <c r="G5077" s="8">
        <v>4.1500000000000004</v>
      </c>
      <c r="H5077" s="9">
        <v>2.9739999999999999E-2</v>
      </c>
      <c r="I5077" s="10">
        <v>24050.9</v>
      </c>
      <c r="J5077" s="11"/>
      <c r="K5077" s="7"/>
      <c r="L5077" s="12">
        <v>25</v>
      </c>
      <c r="M5077" s="11"/>
      <c r="N5077" s="38">
        <f>I5077*(100-$B$4)*(100-$B$5)/10000</f>
        <v>24050.9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10157</v>
      </c>
      <c r="B5078" s="7" t="s">
        <v>10158</v>
      </c>
      <c r="C5078" s="7" t="s">
        <v>8016</v>
      </c>
      <c r="D5078" s="7" t="s">
        <v>61</v>
      </c>
      <c r="E5078" s="7" t="s">
        <v>655</v>
      </c>
      <c r="F5078" s="7" t="s">
        <v>31</v>
      </c>
      <c r="G5078" s="8">
        <v>4.1500000000000004</v>
      </c>
      <c r="H5078" s="9">
        <v>2.9739999999999999E-2</v>
      </c>
      <c r="I5078" s="10">
        <v>24050.9</v>
      </c>
      <c r="J5078" s="11"/>
      <c r="K5078" s="7"/>
      <c r="L5078" s="12">
        <v>15</v>
      </c>
      <c r="M5078" s="11"/>
      <c r="N5078" s="38">
        <f>I5078*(100-$B$4)*(100-$B$5)/10000</f>
        <v>24050.9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10159</v>
      </c>
      <c r="B5079" s="7" t="s">
        <v>10160</v>
      </c>
      <c r="C5079" s="7" t="s">
        <v>8016</v>
      </c>
      <c r="D5079" s="7" t="s">
        <v>61</v>
      </c>
      <c r="E5079" s="7" t="s">
        <v>655</v>
      </c>
      <c r="F5079" s="7" t="s">
        <v>31</v>
      </c>
      <c r="G5079" s="8">
        <v>4.1500000000000004</v>
      </c>
      <c r="H5079" s="9">
        <v>2.9739999999999999E-2</v>
      </c>
      <c r="I5079" s="10">
        <v>24050.9</v>
      </c>
      <c r="J5079" s="11"/>
      <c r="K5079" s="7"/>
      <c r="L5079" s="12">
        <v>25</v>
      </c>
      <c r="M5079" s="11"/>
      <c r="N5079" s="38">
        <f>I5079*(100-$B$4)*(100-$B$5)/10000</f>
        <v>24050.9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10161</v>
      </c>
      <c r="B5080" s="7" t="s">
        <v>10162</v>
      </c>
      <c r="C5080" s="7" t="s">
        <v>8016</v>
      </c>
      <c r="D5080" s="7" t="s">
        <v>61</v>
      </c>
      <c r="E5080" s="7" t="s">
        <v>655</v>
      </c>
      <c r="F5080" s="7" t="s">
        <v>31</v>
      </c>
      <c r="G5080" s="8">
        <v>4.1500000000000004</v>
      </c>
      <c r="H5080" s="9">
        <v>2.9739999999999999E-2</v>
      </c>
      <c r="I5080" s="10">
        <v>24050.880000000001</v>
      </c>
      <c r="J5080" s="11"/>
      <c r="K5080" s="7"/>
      <c r="L5080" s="12">
        <v>25</v>
      </c>
      <c r="M5080" s="11"/>
      <c r="N5080" s="38">
        <f>I5080*(100-$B$4)*(100-$B$5)/10000</f>
        <v>24050.880000000001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10163</v>
      </c>
      <c r="B5081" s="7" t="s">
        <v>10164</v>
      </c>
      <c r="C5081" s="7" t="s">
        <v>8016</v>
      </c>
      <c r="D5081" s="7" t="s">
        <v>61</v>
      </c>
      <c r="E5081" s="7" t="s">
        <v>10120</v>
      </c>
      <c r="F5081" s="7" t="s">
        <v>31</v>
      </c>
      <c r="G5081" s="8">
        <v>4.1500000000000004</v>
      </c>
      <c r="H5081" s="9">
        <v>2.9739999999999999E-2</v>
      </c>
      <c r="I5081" s="10">
        <v>25253.42</v>
      </c>
      <c r="J5081" s="11"/>
      <c r="K5081" s="7"/>
      <c r="L5081" s="12">
        <v>25</v>
      </c>
      <c r="M5081" s="11"/>
      <c r="N5081" s="38">
        <f>I5081*(100-$B$4)*(100-$B$5)/10000</f>
        <v>25253.42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35.1" customHeight="1" outlineLevel="5" x14ac:dyDescent="0.2">
      <c r="A5082" s="6" t="s">
        <v>10165</v>
      </c>
      <c r="B5082" s="7" t="s">
        <v>10166</v>
      </c>
      <c r="C5082" s="7" t="s">
        <v>8016</v>
      </c>
      <c r="D5082" s="7" t="s">
        <v>61</v>
      </c>
      <c r="E5082" s="7" t="s">
        <v>10120</v>
      </c>
      <c r="F5082" s="7" t="s">
        <v>31</v>
      </c>
      <c r="G5082" s="8">
        <v>4.1500000000000004</v>
      </c>
      <c r="H5082" s="9">
        <v>2.9739999999999999E-2</v>
      </c>
      <c r="I5082" s="10">
        <v>25253.42</v>
      </c>
      <c r="J5082" s="11"/>
      <c r="K5082" s="7"/>
      <c r="L5082" s="12">
        <v>25</v>
      </c>
      <c r="M5082" s="11"/>
      <c r="N5082" s="38">
        <f>I5082*(100-$B$4)*(100-$B$5)/10000</f>
        <v>25253.42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10167</v>
      </c>
      <c r="B5083" s="7" t="s">
        <v>10168</v>
      </c>
      <c r="C5083" s="7" t="s">
        <v>8016</v>
      </c>
      <c r="D5083" s="7" t="s">
        <v>61</v>
      </c>
      <c r="E5083" s="7" t="s">
        <v>655</v>
      </c>
      <c r="F5083" s="7" t="s">
        <v>31</v>
      </c>
      <c r="G5083" s="8">
        <v>4.1500000000000004</v>
      </c>
      <c r="H5083" s="9">
        <v>2.9739999999999999E-2</v>
      </c>
      <c r="I5083" s="10">
        <v>24050.9</v>
      </c>
      <c r="J5083" s="11"/>
      <c r="K5083" s="7"/>
      <c r="L5083" s="12">
        <v>25</v>
      </c>
      <c r="M5083" s="11"/>
      <c r="N5083" s="38">
        <f>I5083*(100-$B$4)*(100-$B$5)/10000</f>
        <v>24050.9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5.1" customHeight="1" outlineLevel="5" x14ac:dyDescent="0.2">
      <c r="A5084" s="6" t="s">
        <v>10169</v>
      </c>
      <c r="B5084" s="7" t="s">
        <v>10170</v>
      </c>
      <c r="C5084" s="7" t="s">
        <v>8016</v>
      </c>
      <c r="D5084" s="7" t="s">
        <v>61</v>
      </c>
      <c r="E5084" s="7" t="s">
        <v>10120</v>
      </c>
      <c r="F5084" s="7" t="s">
        <v>31</v>
      </c>
      <c r="G5084" s="8">
        <v>4.1500000000000004</v>
      </c>
      <c r="H5084" s="9">
        <v>2.9739999999999999E-2</v>
      </c>
      <c r="I5084" s="10">
        <v>25253.42</v>
      </c>
      <c r="J5084" s="11"/>
      <c r="K5084" s="7"/>
      <c r="L5084" s="12">
        <v>25</v>
      </c>
      <c r="M5084" s="11"/>
      <c r="N5084" s="38">
        <f>I5084*(100-$B$4)*(100-$B$5)/10000</f>
        <v>25253.42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10171</v>
      </c>
      <c r="B5085" s="7" t="s">
        <v>10172</v>
      </c>
      <c r="C5085" s="7" t="s">
        <v>8016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47.1" customHeight="1" outlineLevel="5" x14ac:dyDescent="0.2">
      <c r="A5086" s="6" t="s">
        <v>10173</v>
      </c>
      <c r="B5086" s="7" t="s">
        <v>10174</v>
      </c>
      <c r="C5086" s="7" t="s">
        <v>8016</v>
      </c>
      <c r="D5086" s="7" t="s">
        <v>61</v>
      </c>
      <c r="E5086" s="7" t="s">
        <v>655</v>
      </c>
      <c r="F5086" s="7" t="s">
        <v>31</v>
      </c>
      <c r="G5086" s="8">
        <v>4.1500000000000004</v>
      </c>
      <c r="H5086" s="9">
        <v>2.9739999999999999E-2</v>
      </c>
      <c r="I5086" s="10">
        <v>25690.21</v>
      </c>
      <c r="J5086" s="11"/>
      <c r="K5086" s="7" t="s">
        <v>705</v>
      </c>
      <c r="L5086" s="12">
        <v>35</v>
      </c>
      <c r="M5086" s="11"/>
      <c r="N5086" s="38">
        <f>I5086*(100-$B$4)*(100-$B$5)/10000</f>
        <v>25690.21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47.1" customHeight="1" outlineLevel="5" x14ac:dyDescent="0.2">
      <c r="A5087" s="6" t="s">
        <v>10175</v>
      </c>
      <c r="B5087" s="7" t="s">
        <v>10176</v>
      </c>
      <c r="C5087" s="7" t="s">
        <v>8016</v>
      </c>
      <c r="D5087" s="7" t="s">
        <v>61</v>
      </c>
      <c r="E5087" s="7" t="s">
        <v>655</v>
      </c>
      <c r="F5087" s="7" t="s">
        <v>31</v>
      </c>
      <c r="G5087" s="8">
        <v>4.1500000000000004</v>
      </c>
      <c r="H5087" s="9">
        <v>2.9739999999999999E-2</v>
      </c>
      <c r="I5087" s="10">
        <v>25690.21</v>
      </c>
      <c r="J5087" s="11"/>
      <c r="K5087" s="7" t="s">
        <v>705</v>
      </c>
      <c r="L5087" s="12">
        <v>35</v>
      </c>
      <c r="M5087" s="11"/>
      <c r="N5087" s="38">
        <f>I5087*(100-$B$4)*(100-$B$5)/10000</f>
        <v>25690.21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10177</v>
      </c>
      <c r="B5088" s="7" t="s">
        <v>10178</v>
      </c>
      <c r="C5088" s="7" t="s">
        <v>8016</v>
      </c>
      <c r="D5088" s="7" t="s">
        <v>61</v>
      </c>
      <c r="E5088" s="7" t="s">
        <v>10120</v>
      </c>
      <c r="F5088" s="7" t="s">
        <v>31</v>
      </c>
      <c r="G5088" s="8">
        <v>4.1500000000000004</v>
      </c>
      <c r="H5088" s="9">
        <v>2.9739999999999999E-2</v>
      </c>
      <c r="I5088" s="10">
        <v>26974.720000000001</v>
      </c>
      <c r="J5088" s="11"/>
      <c r="K5088" s="7" t="s">
        <v>705</v>
      </c>
      <c r="L5088" s="12">
        <v>35</v>
      </c>
      <c r="M5088" s="11"/>
      <c r="N5088" s="38">
        <f>I5088*(100-$B$4)*(100-$B$5)/10000</f>
        <v>26974.720000000001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10179</v>
      </c>
      <c r="B5089" s="7" t="s">
        <v>10180</v>
      </c>
      <c r="C5089" s="7" t="s">
        <v>8016</v>
      </c>
      <c r="D5089" s="7" t="s">
        <v>61</v>
      </c>
      <c r="E5089" s="7" t="s">
        <v>10120</v>
      </c>
      <c r="F5089" s="7" t="s">
        <v>31</v>
      </c>
      <c r="G5089" s="8">
        <v>4.1500000000000004</v>
      </c>
      <c r="H5089" s="9">
        <v>2.9739999999999999E-2</v>
      </c>
      <c r="I5089" s="10">
        <v>26974.720000000001</v>
      </c>
      <c r="J5089" s="11"/>
      <c r="K5089" s="7" t="s">
        <v>705</v>
      </c>
      <c r="L5089" s="12">
        <v>35</v>
      </c>
      <c r="M5089" s="11"/>
      <c r="N5089" s="38">
        <f>I5089*(100-$B$4)*(100-$B$5)/10000</f>
        <v>26974.720000000001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10181</v>
      </c>
      <c r="B5090" s="7" t="s">
        <v>10182</v>
      </c>
      <c r="C5090" s="7" t="s">
        <v>8016</v>
      </c>
      <c r="D5090" s="7" t="s">
        <v>61</v>
      </c>
      <c r="E5090" s="7" t="s">
        <v>10120</v>
      </c>
      <c r="F5090" s="7" t="s">
        <v>31</v>
      </c>
      <c r="G5090" s="8">
        <v>4.1500000000000004</v>
      </c>
      <c r="H5090" s="9">
        <v>2.9739999999999999E-2</v>
      </c>
      <c r="I5090" s="10">
        <v>26974.720000000001</v>
      </c>
      <c r="J5090" s="11"/>
      <c r="K5090" s="7" t="s">
        <v>705</v>
      </c>
      <c r="L5090" s="12">
        <v>35</v>
      </c>
      <c r="M5090" s="11"/>
      <c r="N5090" s="38">
        <f>I5090*(100-$B$4)*(100-$B$5)/10000</f>
        <v>26974.720000000001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47.1" customHeight="1" outlineLevel="5" x14ac:dyDescent="0.2">
      <c r="A5091" s="6" t="s">
        <v>10183</v>
      </c>
      <c r="B5091" s="7" t="s">
        <v>10184</v>
      </c>
      <c r="C5091" s="7" t="s">
        <v>8016</v>
      </c>
      <c r="D5091" s="7" t="s">
        <v>61</v>
      </c>
      <c r="E5091" s="7" t="s">
        <v>655</v>
      </c>
      <c r="F5091" s="7" t="s">
        <v>31</v>
      </c>
      <c r="G5091" s="8">
        <v>4.1500000000000004</v>
      </c>
      <c r="H5091" s="9">
        <v>2.9739999999999999E-2</v>
      </c>
      <c r="I5091" s="10">
        <v>25690.21</v>
      </c>
      <c r="J5091" s="11"/>
      <c r="K5091" s="7" t="s">
        <v>705</v>
      </c>
      <c r="L5091" s="12">
        <v>35</v>
      </c>
      <c r="M5091" s="11"/>
      <c r="N5091" s="38">
        <f>I5091*(100-$B$4)*(100-$B$5)/10000</f>
        <v>25690.21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47.1" customHeight="1" outlineLevel="5" x14ac:dyDescent="0.2">
      <c r="A5092" s="6" t="s">
        <v>10185</v>
      </c>
      <c r="B5092" s="7" t="s">
        <v>10186</v>
      </c>
      <c r="C5092" s="7" t="s">
        <v>8016</v>
      </c>
      <c r="D5092" s="7" t="s">
        <v>61</v>
      </c>
      <c r="E5092" s="7" t="s">
        <v>655</v>
      </c>
      <c r="F5092" s="7" t="s">
        <v>31</v>
      </c>
      <c r="G5092" s="8">
        <v>4.1500000000000004</v>
      </c>
      <c r="H5092" s="9">
        <v>2.9739999999999999E-2</v>
      </c>
      <c r="I5092" s="10">
        <v>25690.21</v>
      </c>
      <c r="J5092" s="11"/>
      <c r="K5092" s="7" t="s">
        <v>705</v>
      </c>
      <c r="L5092" s="12">
        <v>35</v>
      </c>
      <c r="M5092" s="11"/>
      <c r="N5092" s="38">
        <f>I5092*(100-$B$4)*(100-$B$5)/10000</f>
        <v>25690.21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10187</v>
      </c>
      <c r="B5093" s="7" t="s">
        <v>10188</v>
      </c>
      <c r="C5093" s="7" t="s">
        <v>8016</v>
      </c>
      <c r="D5093" s="7" t="s">
        <v>61</v>
      </c>
      <c r="E5093" s="7" t="s">
        <v>10120</v>
      </c>
      <c r="F5093" s="7" t="s">
        <v>31</v>
      </c>
      <c r="G5093" s="8">
        <v>4.1500000000000004</v>
      </c>
      <c r="H5093" s="9">
        <v>2.9739999999999999E-2</v>
      </c>
      <c r="I5093" s="10">
        <v>26974.720000000001</v>
      </c>
      <c r="J5093" s="11"/>
      <c r="K5093" s="7" t="s">
        <v>705</v>
      </c>
      <c r="L5093" s="12">
        <v>35</v>
      </c>
      <c r="M5093" s="11"/>
      <c r="N5093" s="38">
        <f>I5093*(100-$B$4)*(100-$B$5)/10000</f>
        <v>26974.720000000001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11.1" customHeight="1" outlineLevel="4" x14ac:dyDescent="0.2">
      <c r="A5094" s="30" t="s">
        <v>10189</v>
      </c>
      <c r="B5094" s="30"/>
      <c r="C5094" s="30"/>
      <c r="D5094" s="30"/>
      <c r="E5094" s="30"/>
      <c r="F5094" s="30"/>
      <c r="G5094" s="30"/>
      <c r="H5094" s="30"/>
      <c r="I5094" s="30"/>
      <c r="J5094" s="30"/>
      <c r="K5094" s="30"/>
      <c r="L5094" s="30"/>
      <c r="M5094" s="30"/>
      <c r="N5094" s="37"/>
      <c r="O5094" s="37"/>
      <c r="P5094" s="37"/>
      <c r="Q5094" s="37"/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10192</v>
      </c>
      <c r="F5095" s="7" t="s">
        <v>31</v>
      </c>
      <c r="G5095" s="8">
        <v>5.6</v>
      </c>
      <c r="H5095" s="9">
        <v>2.1167999999999999E-2</v>
      </c>
      <c r="I5095" s="10">
        <v>31646.69</v>
      </c>
      <c r="J5095" s="11"/>
      <c r="K5095" s="7"/>
      <c r="L5095" s="12">
        <v>25</v>
      </c>
      <c r="M5095" s="11"/>
      <c r="N5095" s="38">
        <f>I5095*(100-$B$4)*(100-$B$5)/10000</f>
        <v>31646.69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5.1" customHeight="1" outlineLevel="5" x14ac:dyDescent="0.2">
      <c r="A5096" s="6" t="s">
        <v>10193</v>
      </c>
      <c r="B5096" s="7" t="s">
        <v>10194</v>
      </c>
      <c r="C5096" s="7" t="s">
        <v>247</v>
      </c>
      <c r="D5096" s="7" t="s">
        <v>29</v>
      </c>
      <c r="E5096" s="7" t="s">
        <v>10195</v>
      </c>
      <c r="F5096" s="7" t="s">
        <v>31</v>
      </c>
      <c r="G5096" s="8">
        <v>5.0999999999999996</v>
      </c>
      <c r="H5096" s="9">
        <v>2.1167999999999999E-2</v>
      </c>
      <c r="I5096" s="10">
        <v>30139.72</v>
      </c>
      <c r="J5096" s="11"/>
      <c r="K5096" s="7"/>
      <c r="L5096" s="12">
        <v>25</v>
      </c>
      <c r="M5096" s="11"/>
      <c r="N5096" s="38">
        <f>I5096*(100-$B$4)*(100-$B$5)/10000</f>
        <v>30139.72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10196</v>
      </c>
      <c r="B5097" s="7" t="s">
        <v>10197</v>
      </c>
      <c r="C5097" s="7" t="s">
        <v>247</v>
      </c>
      <c r="D5097" s="7" t="s">
        <v>29</v>
      </c>
      <c r="E5097" s="7" t="s">
        <v>10195</v>
      </c>
      <c r="F5097" s="7" t="s">
        <v>31</v>
      </c>
      <c r="G5097" s="8">
        <v>5.6</v>
      </c>
      <c r="H5097" s="9">
        <v>2.1167999999999999E-2</v>
      </c>
      <c r="I5097" s="10">
        <v>30139.7</v>
      </c>
      <c r="J5097" s="11"/>
      <c r="K5097" s="7"/>
      <c r="L5097" s="12">
        <v>25</v>
      </c>
      <c r="M5097" s="11"/>
      <c r="N5097" s="38">
        <f>I5097*(100-$B$4)*(100-$B$5)/10000</f>
        <v>30139.7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10198</v>
      </c>
      <c r="B5098" s="7" t="s">
        <v>10199</v>
      </c>
      <c r="C5098" s="7" t="s">
        <v>247</v>
      </c>
      <c r="D5098" s="7" t="s">
        <v>29</v>
      </c>
      <c r="E5098" s="7" t="s">
        <v>10195</v>
      </c>
      <c r="F5098" s="7" t="s">
        <v>31</v>
      </c>
      <c r="G5098" s="8">
        <v>5.0999999999999996</v>
      </c>
      <c r="H5098" s="9">
        <v>2.1167999999999999E-2</v>
      </c>
      <c r="I5098" s="10">
        <v>30139.72</v>
      </c>
      <c r="J5098" s="11"/>
      <c r="K5098" s="7"/>
      <c r="L5098" s="12">
        <v>25</v>
      </c>
      <c r="M5098" s="11"/>
      <c r="N5098" s="38">
        <f>I5098*(100-$B$4)*(100-$B$5)/10000</f>
        <v>30139.72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10200</v>
      </c>
      <c r="B5099" s="7" t="s">
        <v>10201</v>
      </c>
      <c r="C5099" s="7" t="s">
        <v>247</v>
      </c>
      <c r="D5099" s="7" t="s">
        <v>29</v>
      </c>
      <c r="E5099" s="7" t="s">
        <v>10192</v>
      </c>
      <c r="F5099" s="7" t="s">
        <v>31</v>
      </c>
      <c r="G5099" s="8">
        <v>5.6</v>
      </c>
      <c r="H5099" s="9">
        <v>2.1167999999999999E-2</v>
      </c>
      <c r="I5099" s="10">
        <v>31646.69</v>
      </c>
      <c r="J5099" s="11"/>
      <c r="K5099" s="7"/>
      <c r="L5099" s="12">
        <v>25</v>
      </c>
      <c r="M5099" s="11"/>
      <c r="N5099" s="38">
        <f>I5099*(100-$B$4)*(100-$B$5)/10000</f>
        <v>31646.69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35.1" customHeight="1" outlineLevel="5" x14ac:dyDescent="0.2">
      <c r="A5100" s="6" t="s">
        <v>10202</v>
      </c>
      <c r="B5100" s="7" t="s">
        <v>10203</v>
      </c>
      <c r="C5100" s="7" t="s">
        <v>247</v>
      </c>
      <c r="D5100" s="7" t="s">
        <v>29</v>
      </c>
      <c r="E5100" s="7" t="s">
        <v>10195</v>
      </c>
      <c r="F5100" s="7" t="s">
        <v>31</v>
      </c>
      <c r="G5100" s="8">
        <v>5.6</v>
      </c>
      <c r="H5100" s="9">
        <v>2.1167999999999999E-2</v>
      </c>
      <c r="I5100" s="10">
        <v>30139.72</v>
      </c>
      <c r="J5100" s="11"/>
      <c r="K5100" s="7"/>
      <c r="L5100" s="12">
        <v>25</v>
      </c>
      <c r="M5100" s="11"/>
      <c r="N5100" s="38">
        <f>I5100*(100-$B$4)*(100-$B$5)/10000</f>
        <v>30139.72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10204</v>
      </c>
      <c r="B5101" s="7" t="s">
        <v>10205</v>
      </c>
      <c r="C5101" s="7" t="s">
        <v>247</v>
      </c>
      <c r="D5101" s="7" t="s">
        <v>29</v>
      </c>
      <c r="E5101" s="7" t="s">
        <v>10192</v>
      </c>
      <c r="F5101" s="7" t="s">
        <v>31</v>
      </c>
      <c r="G5101" s="8">
        <v>5.6</v>
      </c>
      <c r="H5101" s="9">
        <v>2.1167999999999999E-2</v>
      </c>
      <c r="I5101" s="10">
        <v>31646.69</v>
      </c>
      <c r="J5101" s="11"/>
      <c r="K5101" s="7"/>
      <c r="L5101" s="12">
        <v>25</v>
      </c>
      <c r="M5101" s="11"/>
      <c r="N5101" s="38">
        <f>I5101*(100-$B$4)*(100-$B$5)/10000</f>
        <v>31646.69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5.1" customHeight="1" outlineLevel="5" x14ac:dyDescent="0.2">
      <c r="A5102" s="6" t="s">
        <v>10206</v>
      </c>
      <c r="B5102" s="7" t="s">
        <v>10207</v>
      </c>
      <c r="C5102" s="7" t="s">
        <v>247</v>
      </c>
      <c r="D5102" s="7" t="s">
        <v>29</v>
      </c>
      <c r="E5102" s="7" t="s">
        <v>10195</v>
      </c>
      <c r="F5102" s="7" t="s">
        <v>31</v>
      </c>
      <c r="G5102" s="8">
        <v>5.6</v>
      </c>
      <c r="H5102" s="9">
        <v>2.1167999999999999E-2</v>
      </c>
      <c r="I5102" s="10">
        <v>30139.72</v>
      </c>
      <c r="J5102" s="11"/>
      <c r="K5102" s="7"/>
      <c r="L5102" s="12">
        <v>25</v>
      </c>
      <c r="M5102" s="11"/>
      <c r="N5102" s="38">
        <f>I5102*(100-$B$4)*(100-$B$5)/10000</f>
        <v>30139.72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10208</v>
      </c>
      <c r="B5103" s="7" t="s">
        <v>10209</v>
      </c>
      <c r="C5103" s="7" t="s">
        <v>247</v>
      </c>
      <c r="D5103" s="7" t="s">
        <v>29</v>
      </c>
      <c r="E5103" s="7" t="s">
        <v>10192</v>
      </c>
      <c r="F5103" s="7" t="s">
        <v>31</v>
      </c>
      <c r="G5103" s="8">
        <v>5.6</v>
      </c>
      <c r="H5103" s="9">
        <v>2.1167999999999999E-2</v>
      </c>
      <c r="I5103" s="10">
        <v>31646.69</v>
      </c>
      <c r="J5103" s="11"/>
      <c r="K5103" s="7"/>
      <c r="L5103" s="12">
        <v>25</v>
      </c>
      <c r="M5103" s="11"/>
      <c r="N5103" s="38">
        <f>I5103*(100-$B$4)*(100-$B$5)/10000</f>
        <v>31646.69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35.1" customHeight="1" outlineLevel="5" x14ac:dyDescent="0.2">
      <c r="A5104" s="6" t="s">
        <v>10210</v>
      </c>
      <c r="B5104" s="7" t="s">
        <v>10211</v>
      </c>
      <c r="C5104" s="7" t="s">
        <v>247</v>
      </c>
      <c r="D5104" s="7" t="s">
        <v>29</v>
      </c>
      <c r="E5104" s="7" t="s">
        <v>10192</v>
      </c>
      <c r="F5104" s="7" t="s">
        <v>31</v>
      </c>
      <c r="G5104" s="8">
        <v>5.6</v>
      </c>
      <c r="H5104" s="9">
        <v>2.1167999999999999E-2</v>
      </c>
      <c r="I5104" s="10">
        <v>33989.1</v>
      </c>
      <c r="J5104" s="11"/>
      <c r="K5104" s="7" t="s">
        <v>705</v>
      </c>
      <c r="L5104" s="12">
        <v>35</v>
      </c>
      <c r="M5104" s="11"/>
      <c r="N5104" s="38">
        <f>I5104*(100-$B$4)*(100-$B$5)/10000</f>
        <v>33989.1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47.1" customHeight="1" outlineLevel="5" x14ac:dyDescent="0.2">
      <c r="A5105" s="6" t="s">
        <v>10212</v>
      </c>
      <c r="B5105" s="7" t="s">
        <v>10213</v>
      </c>
      <c r="C5105" s="7" t="s">
        <v>247</v>
      </c>
      <c r="D5105" s="7" t="s">
        <v>29</v>
      </c>
      <c r="E5105" s="7" t="s">
        <v>10195</v>
      </c>
      <c r="F5105" s="7" t="s">
        <v>31</v>
      </c>
      <c r="G5105" s="8">
        <v>5.6</v>
      </c>
      <c r="H5105" s="9">
        <v>2.1167999999999999E-2</v>
      </c>
      <c r="I5105" s="10">
        <v>32370.57</v>
      </c>
      <c r="J5105" s="11"/>
      <c r="K5105" s="7" t="s">
        <v>705</v>
      </c>
      <c r="L5105" s="12">
        <v>35</v>
      </c>
      <c r="M5105" s="11"/>
      <c r="N5105" s="38">
        <f>I5105*(100-$B$4)*(100-$B$5)/10000</f>
        <v>32370.57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10214</v>
      </c>
      <c r="B5106" s="7" t="s">
        <v>10215</v>
      </c>
      <c r="C5106" s="7" t="s">
        <v>247</v>
      </c>
      <c r="D5106" s="7" t="s">
        <v>29</v>
      </c>
      <c r="E5106" s="7" t="s">
        <v>10192</v>
      </c>
      <c r="F5106" s="7" t="s">
        <v>31</v>
      </c>
      <c r="G5106" s="8">
        <v>5.6</v>
      </c>
      <c r="H5106" s="9">
        <v>2.1167999999999999E-2</v>
      </c>
      <c r="I5106" s="10">
        <v>33989.1</v>
      </c>
      <c r="J5106" s="11"/>
      <c r="K5106" s="7" t="s">
        <v>705</v>
      </c>
      <c r="L5106" s="12">
        <v>35</v>
      </c>
      <c r="M5106" s="11"/>
      <c r="N5106" s="38">
        <f>I5106*(100-$B$4)*(100-$B$5)/10000</f>
        <v>33989.1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47.1" customHeight="1" outlineLevel="5" x14ac:dyDescent="0.2">
      <c r="A5107" s="6" t="s">
        <v>10216</v>
      </c>
      <c r="B5107" s="7" t="s">
        <v>10217</v>
      </c>
      <c r="C5107" s="7" t="s">
        <v>247</v>
      </c>
      <c r="D5107" s="7" t="s">
        <v>29</v>
      </c>
      <c r="E5107" s="7" t="s">
        <v>10195</v>
      </c>
      <c r="F5107" s="7" t="s">
        <v>31</v>
      </c>
      <c r="G5107" s="8">
        <v>5.0999999999999996</v>
      </c>
      <c r="H5107" s="9">
        <v>2.1167999999999999E-2</v>
      </c>
      <c r="I5107" s="10">
        <v>32370.57</v>
      </c>
      <c r="J5107" s="11"/>
      <c r="K5107" s="7" t="s">
        <v>705</v>
      </c>
      <c r="L5107" s="12">
        <v>25</v>
      </c>
      <c r="M5107" s="11"/>
      <c r="N5107" s="38">
        <f>I5107*(100-$B$4)*(100-$B$5)/10000</f>
        <v>32370.57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47.1" customHeight="1" outlineLevel="5" x14ac:dyDescent="0.2">
      <c r="A5108" s="6" t="s">
        <v>10218</v>
      </c>
      <c r="B5108" s="7" t="s">
        <v>10219</v>
      </c>
      <c r="C5108" s="7" t="s">
        <v>247</v>
      </c>
      <c r="D5108" s="7" t="s">
        <v>29</v>
      </c>
      <c r="E5108" s="7" t="s">
        <v>10195</v>
      </c>
      <c r="F5108" s="7" t="s">
        <v>31</v>
      </c>
      <c r="G5108" s="8">
        <v>5.6</v>
      </c>
      <c r="H5108" s="9">
        <v>2.1167999999999999E-2</v>
      </c>
      <c r="I5108" s="10">
        <v>32370.57</v>
      </c>
      <c r="J5108" s="11"/>
      <c r="K5108" s="7" t="s">
        <v>705</v>
      </c>
      <c r="L5108" s="12">
        <v>35</v>
      </c>
      <c r="M5108" s="11"/>
      <c r="N5108" s="38">
        <f>I5108*(100-$B$4)*(100-$B$5)/10000</f>
        <v>32370.57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47.1" customHeight="1" outlineLevel="5" x14ac:dyDescent="0.2">
      <c r="A5109" s="6" t="s">
        <v>10220</v>
      </c>
      <c r="B5109" s="7" t="s">
        <v>10221</v>
      </c>
      <c r="C5109" s="7" t="s">
        <v>247</v>
      </c>
      <c r="D5109" s="7" t="s">
        <v>29</v>
      </c>
      <c r="E5109" s="7" t="s">
        <v>10195</v>
      </c>
      <c r="F5109" s="7" t="s">
        <v>31</v>
      </c>
      <c r="G5109" s="8">
        <v>5.0999999999999996</v>
      </c>
      <c r="H5109" s="9">
        <v>2.1167999999999999E-2</v>
      </c>
      <c r="I5109" s="10">
        <v>32370.57</v>
      </c>
      <c r="J5109" s="11"/>
      <c r="K5109" s="7" t="s">
        <v>705</v>
      </c>
      <c r="L5109" s="12">
        <v>25</v>
      </c>
      <c r="M5109" s="11"/>
      <c r="N5109" s="38">
        <f>I5109*(100-$B$4)*(100-$B$5)/10000</f>
        <v>32370.57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47.1" customHeight="1" outlineLevel="5" x14ac:dyDescent="0.2">
      <c r="A5110" s="6" t="s">
        <v>10222</v>
      </c>
      <c r="B5110" s="7" t="s">
        <v>10223</v>
      </c>
      <c r="C5110" s="7" t="s">
        <v>247</v>
      </c>
      <c r="D5110" s="7" t="s">
        <v>29</v>
      </c>
      <c r="E5110" s="7" t="s">
        <v>10195</v>
      </c>
      <c r="F5110" s="7" t="s">
        <v>31</v>
      </c>
      <c r="G5110" s="8">
        <v>5.6</v>
      </c>
      <c r="H5110" s="9">
        <v>2.1167999999999999E-2</v>
      </c>
      <c r="I5110" s="10">
        <v>32370.57</v>
      </c>
      <c r="J5110" s="11"/>
      <c r="K5110" s="7" t="s">
        <v>705</v>
      </c>
      <c r="L5110" s="12">
        <v>35</v>
      </c>
      <c r="M5110" s="11"/>
      <c r="N5110" s="38">
        <f>I5110*(100-$B$4)*(100-$B$5)/10000</f>
        <v>32370.57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10224</v>
      </c>
      <c r="B5111" s="7" t="s">
        <v>10225</v>
      </c>
      <c r="C5111" s="7" t="s">
        <v>247</v>
      </c>
      <c r="D5111" s="7" t="s">
        <v>29</v>
      </c>
      <c r="E5111" s="7" t="s">
        <v>10192</v>
      </c>
      <c r="F5111" s="7" t="s">
        <v>31</v>
      </c>
      <c r="G5111" s="8">
        <v>5.6</v>
      </c>
      <c r="H5111" s="9">
        <v>2.1167999999999999E-2</v>
      </c>
      <c r="I5111" s="10">
        <v>33989.1</v>
      </c>
      <c r="J5111" s="11"/>
      <c r="K5111" s="7" t="s">
        <v>705</v>
      </c>
      <c r="L5111" s="12">
        <v>35</v>
      </c>
      <c r="M5111" s="11"/>
      <c r="N5111" s="38">
        <f>I5111*(100-$B$4)*(100-$B$5)/10000</f>
        <v>33989.1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10226</v>
      </c>
      <c r="B5112" s="7" t="s">
        <v>10227</v>
      </c>
      <c r="C5112" s="7" t="s">
        <v>247</v>
      </c>
      <c r="D5112" s="7" t="s">
        <v>29</v>
      </c>
      <c r="E5112" s="7" t="s">
        <v>10192</v>
      </c>
      <c r="F5112" s="7" t="s">
        <v>31</v>
      </c>
      <c r="G5112" s="8">
        <v>5.6</v>
      </c>
      <c r="H5112" s="9">
        <v>2.1167999999999999E-2</v>
      </c>
      <c r="I5112" s="10">
        <v>33989.1</v>
      </c>
      <c r="J5112" s="11"/>
      <c r="K5112" s="7" t="s">
        <v>705</v>
      </c>
      <c r="L5112" s="12">
        <v>35</v>
      </c>
      <c r="M5112" s="11"/>
      <c r="N5112" s="38">
        <f>I5112*(100-$B$4)*(100-$B$5)/10000</f>
        <v>33989.1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10228</v>
      </c>
      <c r="B5113" s="7" t="s">
        <v>10229</v>
      </c>
      <c r="C5113" s="7" t="s">
        <v>247</v>
      </c>
      <c r="D5113" s="7" t="s">
        <v>61</v>
      </c>
      <c r="E5113" s="7" t="s">
        <v>10195</v>
      </c>
      <c r="F5113" s="7" t="s">
        <v>31</v>
      </c>
      <c r="G5113" s="8">
        <v>5.6</v>
      </c>
      <c r="H5113" s="9">
        <v>2.1167999999999999E-2</v>
      </c>
      <c r="I5113" s="10">
        <v>30139.7</v>
      </c>
      <c r="J5113" s="11"/>
      <c r="K5113" s="7"/>
      <c r="L5113" s="12">
        <v>25</v>
      </c>
      <c r="M5113" s="11"/>
      <c r="N5113" s="38">
        <f>I5113*(100-$B$4)*(100-$B$5)/10000</f>
        <v>30139.7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10230</v>
      </c>
      <c r="B5114" s="7" t="s">
        <v>10231</v>
      </c>
      <c r="C5114" s="7" t="s">
        <v>247</v>
      </c>
      <c r="D5114" s="7" t="s">
        <v>61</v>
      </c>
      <c r="E5114" s="7" t="s">
        <v>10195</v>
      </c>
      <c r="F5114" s="7" t="s">
        <v>31</v>
      </c>
      <c r="G5114" s="8">
        <v>5.0999999999999996</v>
      </c>
      <c r="H5114" s="9">
        <v>2.1167999999999999E-2</v>
      </c>
      <c r="I5114" s="10">
        <v>30139.72</v>
      </c>
      <c r="J5114" s="11"/>
      <c r="K5114" s="7"/>
      <c r="L5114" s="12">
        <v>25</v>
      </c>
      <c r="M5114" s="11"/>
      <c r="N5114" s="38">
        <f>I5114*(100-$B$4)*(100-$B$5)/10000</f>
        <v>30139.72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10232</v>
      </c>
      <c r="B5115" s="7" t="s">
        <v>10233</v>
      </c>
      <c r="C5115" s="7" t="s">
        <v>247</v>
      </c>
      <c r="D5115" s="7" t="s">
        <v>61</v>
      </c>
      <c r="E5115" s="7" t="s">
        <v>10192</v>
      </c>
      <c r="F5115" s="7" t="s">
        <v>31</v>
      </c>
      <c r="G5115" s="8">
        <v>5.6</v>
      </c>
      <c r="H5115" s="9">
        <v>2.1167999999999999E-2</v>
      </c>
      <c r="I5115" s="10">
        <v>31646.69</v>
      </c>
      <c r="J5115" s="11"/>
      <c r="K5115" s="7"/>
      <c r="L5115" s="12">
        <v>25</v>
      </c>
      <c r="M5115" s="11"/>
      <c r="N5115" s="38">
        <f>I5115*(100-$B$4)*(100-$B$5)/10000</f>
        <v>31646.69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10234</v>
      </c>
      <c r="B5116" s="7" t="s">
        <v>10235</v>
      </c>
      <c r="C5116" s="7" t="s">
        <v>247</v>
      </c>
      <c r="D5116" s="7" t="s">
        <v>61</v>
      </c>
      <c r="E5116" s="7" t="s">
        <v>10195</v>
      </c>
      <c r="F5116" s="7" t="s">
        <v>31</v>
      </c>
      <c r="G5116" s="8">
        <v>5.0999999999999996</v>
      </c>
      <c r="H5116" s="9">
        <v>2.1167999999999999E-2</v>
      </c>
      <c r="I5116" s="10">
        <v>30139.72</v>
      </c>
      <c r="J5116" s="11"/>
      <c r="K5116" s="7"/>
      <c r="L5116" s="12">
        <v>25</v>
      </c>
      <c r="M5116" s="11"/>
      <c r="N5116" s="38">
        <f>I5116*(100-$B$4)*(100-$B$5)/10000</f>
        <v>30139.72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10236</v>
      </c>
      <c r="B5117" s="7" t="s">
        <v>10237</v>
      </c>
      <c r="C5117" s="7" t="s">
        <v>247</v>
      </c>
      <c r="D5117" s="7" t="s">
        <v>61</v>
      </c>
      <c r="E5117" s="7" t="s">
        <v>10192</v>
      </c>
      <c r="F5117" s="7" t="s">
        <v>31</v>
      </c>
      <c r="G5117" s="8">
        <v>5.6</v>
      </c>
      <c r="H5117" s="9">
        <v>2.1167999999999999E-2</v>
      </c>
      <c r="I5117" s="10">
        <v>31646.69</v>
      </c>
      <c r="J5117" s="11"/>
      <c r="K5117" s="7"/>
      <c r="L5117" s="12">
        <v>25</v>
      </c>
      <c r="M5117" s="11"/>
      <c r="N5117" s="38">
        <f>I5117*(100-$B$4)*(100-$B$5)/10000</f>
        <v>31646.69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10238</v>
      </c>
      <c r="B5118" s="7" t="s">
        <v>10239</v>
      </c>
      <c r="C5118" s="7" t="s">
        <v>247</v>
      </c>
      <c r="D5118" s="7" t="s">
        <v>61</v>
      </c>
      <c r="E5118" s="7" t="s">
        <v>10195</v>
      </c>
      <c r="F5118" s="7" t="s">
        <v>31</v>
      </c>
      <c r="G5118" s="8">
        <v>5.0999999999999996</v>
      </c>
      <c r="H5118" s="9">
        <v>2.1167999999999999E-2</v>
      </c>
      <c r="I5118" s="10">
        <v>30139.72</v>
      </c>
      <c r="J5118" s="11"/>
      <c r="K5118" s="7"/>
      <c r="L5118" s="12">
        <v>25</v>
      </c>
      <c r="M5118" s="11"/>
      <c r="N5118" s="38">
        <f>I5118*(100-$B$4)*(100-$B$5)/10000</f>
        <v>30139.72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10240</v>
      </c>
      <c r="B5119" s="7" t="s">
        <v>10241</v>
      </c>
      <c r="C5119" s="7" t="s">
        <v>247</v>
      </c>
      <c r="D5119" s="7" t="s">
        <v>61</v>
      </c>
      <c r="E5119" s="7" t="s">
        <v>10195</v>
      </c>
      <c r="F5119" s="7" t="s">
        <v>31</v>
      </c>
      <c r="G5119" s="8">
        <v>5.0999999999999996</v>
      </c>
      <c r="H5119" s="9">
        <v>2.1167999999999999E-2</v>
      </c>
      <c r="I5119" s="10">
        <v>30139.72</v>
      </c>
      <c r="J5119" s="11"/>
      <c r="K5119" s="7"/>
      <c r="L5119" s="12">
        <v>15</v>
      </c>
      <c r="M5119" s="11"/>
      <c r="N5119" s="38">
        <f>I5119*(100-$B$4)*(100-$B$5)/10000</f>
        <v>30139.72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10242</v>
      </c>
      <c r="B5120" s="7" t="s">
        <v>10243</v>
      </c>
      <c r="C5120" s="7" t="s">
        <v>247</v>
      </c>
      <c r="D5120" s="7" t="s">
        <v>61</v>
      </c>
      <c r="E5120" s="7" t="s">
        <v>10192</v>
      </c>
      <c r="F5120" s="7" t="s">
        <v>31</v>
      </c>
      <c r="G5120" s="8">
        <v>5.6</v>
      </c>
      <c r="H5120" s="9">
        <v>2.1167999999999999E-2</v>
      </c>
      <c r="I5120" s="10">
        <v>31646.69</v>
      </c>
      <c r="J5120" s="11"/>
      <c r="K5120" s="7"/>
      <c r="L5120" s="12">
        <v>25</v>
      </c>
      <c r="M5120" s="11"/>
      <c r="N5120" s="38">
        <f>I5120*(100-$B$4)*(100-$B$5)/10000</f>
        <v>31646.69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35.1" customHeight="1" outlineLevel="5" x14ac:dyDescent="0.2">
      <c r="A5121" s="6" t="s">
        <v>10244</v>
      </c>
      <c r="B5121" s="7" t="s">
        <v>10245</v>
      </c>
      <c r="C5121" s="7" t="s">
        <v>247</v>
      </c>
      <c r="D5121" s="7" t="s">
        <v>61</v>
      </c>
      <c r="E5121" s="7" t="s">
        <v>10192</v>
      </c>
      <c r="F5121" s="7" t="s">
        <v>31</v>
      </c>
      <c r="G5121" s="8">
        <v>5.6</v>
      </c>
      <c r="H5121" s="9">
        <v>2.1167999999999999E-2</v>
      </c>
      <c r="I5121" s="10">
        <v>31646.69</v>
      </c>
      <c r="J5121" s="11"/>
      <c r="K5121" s="7"/>
      <c r="L5121" s="12">
        <v>25</v>
      </c>
      <c r="M5121" s="11"/>
      <c r="N5121" s="38">
        <f>I5121*(100-$B$4)*(100-$B$5)/10000</f>
        <v>31646.69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10246</v>
      </c>
      <c r="B5122" s="7" t="s">
        <v>10247</v>
      </c>
      <c r="C5122" s="7" t="s">
        <v>247</v>
      </c>
      <c r="D5122" s="7" t="s">
        <v>61</v>
      </c>
      <c r="E5122" s="7" t="s">
        <v>10195</v>
      </c>
      <c r="F5122" s="7" t="s">
        <v>31</v>
      </c>
      <c r="G5122" s="8">
        <v>5.6</v>
      </c>
      <c r="H5122" s="9">
        <v>2.1167999999999999E-2</v>
      </c>
      <c r="I5122" s="10">
        <v>32370.57</v>
      </c>
      <c r="J5122" s="11"/>
      <c r="K5122" s="7" t="s">
        <v>705</v>
      </c>
      <c r="L5122" s="12">
        <v>35</v>
      </c>
      <c r="M5122" s="11"/>
      <c r="N5122" s="38">
        <f>I5122*(100-$B$4)*(100-$B$5)/10000</f>
        <v>32370.57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35.1" customHeight="1" outlineLevel="5" x14ac:dyDescent="0.2">
      <c r="A5123" s="6" t="s">
        <v>10248</v>
      </c>
      <c r="B5123" s="7" t="s">
        <v>10249</v>
      </c>
      <c r="C5123" s="7" t="s">
        <v>247</v>
      </c>
      <c r="D5123" s="7" t="s">
        <v>61</v>
      </c>
      <c r="E5123" s="7" t="s">
        <v>10192</v>
      </c>
      <c r="F5123" s="7" t="s">
        <v>31</v>
      </c>
      <c r="G5123" s="8">
        <v>5.6</v>
      </c>
      <c r="H5123" s="9">
        <v>2.1167999999999999E-2</v>
      </c>
      <c r="I5123" s="10">
        <v>33989.1</v>
      </c>
      <c r="J5123" s="11"/>
      <c r="K5123" s="7" t="s">
        <v>705</v>
      </c>
      <c r="L5123" s="12">
        <v>35</v>
      </c>
      <c r="M5123" s="11"/>
      <c r="N5123" s="38">
        <f>I5123*(100-$B$4)*(100-$B$5)/10000</f>
        <v>33989.1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35.1" customHeight="1" outlineLevel="5" x14ac:dyDescent="0.2">
      <c r="A5124" s="6" t="s">
        <v>10250</v>
      </c>
      <c r="B5124" s="7" t="s">
        <v>10251</v>
      </c>
      <c r="C5124" s="7" t="s">
        <v>247</v>
      </c>
      <c r="D5124" s="7" t="s">
        <v>61</v>
      </c>
      <c r="E5124" s="7" t="s">
        <v>10192</v>
      </c>
      <c r="F5124" s="7" t="s">
        <v>31</v>
      </c>
      <c r="G5124" s="8">
        <v>5.6</v>
      </c>
      <c r="H5124" s="9">
        <v>2.1167999999999999E-2</v>
      </c>
      <c r="I5124" s="10">
        <v>33989.1</v>
      </c>
      <c r="J5124" s="11"/>
      <c r="K5124" s="7" t="s">
        <v>705</v>
      </c>
      <c r="L5124" s="12">
        <v>35</v>
      </c>
      <c r="M5124" s="11"/>
      <c r="N5124" s="38">
        <f>I5124*(100-$B$4)*(100-$B$5)/10000</f>
        <v>33989.1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47.1" customHeight="1" outlineLevel="5" x14ac:dyDescent="0.2">
      <c r="A5125" s="6" t="s">
        <v>10252</v>
      </c>
      <c r="B5125" s="7" t="s">
        <v>10253</v>
      </c>
      <c r="C5125" s="7" t="s">
        <v>247</v>
      </c>
      <c r="D5125" s="7" t="s">
        <v>61</v>
      </c>
      <c r="E5125" s="7" t="s">
        <v>10195</v>
      </c>
      <c r="F5125" s="7" t="s">
        <v>31</v>
      </c>
      <c r="G5125" s="8">
        <v>5.6</v>
      </c>
      <c r="H5125" s="9">
        <v>2.1167999999999999E-2</v>
      </c>
      <c r="I5125" s="10">
        <v>32370.57</v>
      </c>
      <c r="J5125" s="11"/>
      <c r="K5125" s="7" t="s">
        <v>705</v>
      </c>
      <c r="L5125" s="12">
        <v>35</v>
      </c>
      <c r="M5125" s="11"/>
      <c r="N5125" s="38">
        <f>I5125*(100-$B$4)*(100-$B$5)/10000</f>
        <v>32370.57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47.1" customHeight="1" outlineLevel="5" x14ac:dyDescent="0.2">
      <c r="A5126" s="6" t="s">
        <v>10254</v>
      </c>
      <c r="B5126" s="7" t="s">
        <v>10255</v>
      </c>
      <c r="C5126" s="7" t="s">
        <v>247</v>
      </c>
      <c r="D5126" s="7" t="s">
        <v>61</v>
      </c>
      <c r="E5126" s="7" t="s">
        <v>10195</v>
      </c>
      <c r="F5126" s="7" t="s">
        <v>31</v>
      </c>
      <c r="G5126" s="8">
        <v>5.0999999999999996</v>
      </c>
      <c r="H5126" s="9">
        <v>2.1167999999999999E-2</v>
      </c>
      <c r="I5126" s="10">
        <v>32370.57</v>
      </c>
      <c r="J5126" s="11"/>
      <c r="K5126" s="7" t="s">
        <v>705</v>
      </c>
      <c r="L5126" s="12">
        <v>25</v>
      </c>
      <c r="M5126" s="11"/>
      <c r="N5126" s="38">
        <f>I5126*(100-$B$4)*(100-$B$5)/10000</f>
        <v>32370.57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47.1" customHeight="1" outlineLevel="5" x14ac:dyDescent="0.2">
      <c r="A5127" s="6" t="s">
        <v>10256</v>
      </c>
      <c r="B5127" s="7" t="s">
        <v>10257</v>
      </c>
      <c r="C5127" s="7" t="s">
        <v>247</v>
      </c>
      <c r="D5127" s="7" t="s">
        <v>61</v>
      </c>
      <c r="E5127" s="7" t="s">
        <v>10195</v>
      </c>
      <c r="F5127" s="7" t="s">
        <v>31</v>
      </c>
      <c r="G5127" s="8">
        <v>5.0999999999999996</v>
      </c>
      <c r="H5127" s="9">
        <v>2.1167999999999999E-2</v>
      </c>
      <c r="I5127" s="10">
        <v>32370.57</v>
      </c>
      <c r="J5127" s="11"/>
      <c r="K5127" s="7" t="s">
        <v>705</v>
      </c>
      <c r="L5127" s="12">
        <v>35</v>
      </c>
      <c r="M5127" s="11"/>
      <c r="N5127" s="38">
        <f>I5127*(100-$B$4)*(100-$B$5)/10000</f>
        <v>32370.57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47.1" customHeight="1" outlineLevel="5" x14ac:dyDescent="0.2">
      <c r="A5128" s="6" t="s">
        <v>10258</v>
      </c>
      <c r="B5128" s="7" t="s">
        <v>10259</v>
      </c>
      <c r="C5128" s="7" t="s">
        <v>247</v>
      </c>
      <c r="D5128" s="7" t="s">
        <v>61</v>
      </c>
      <c r="E5128" s="7" t="s">
        <v>10195</v>
      </c>
      <c r="F5128" s="7" t="s">
        <v>31</v>
      </c>
      <c r="G5128" s="8">
        <v>5.0999999999999996</v>
      </c>
      <c r="H5128" s="9">
        <v>2.1167999999999999E-2</v>
      </c>
      <c r="I5128" s="10">
        <v>32370.57</v>
      </c>
      <c r="J5128" s="11"/>
      <c r="K5128" s="7" t="s">
        <v>705</v>
      </c>
      <c r="L5128" s="12">
        <v>35</v>
      </c>
      <c r="M5128" s="11"/>
      <c r="N5128" s="38">
        <f>I5128*(100-$B$4)*(100-$B$5)/10000</f>
        <v>32370.57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10260</v>
      </c>
      <c r="B5129" s="7" t="s">
        <v>10261</v>
      </c>
      <c r="C5129" s="7" t="s">
        <v>247</v>
      </c>
      <c r="D5129" s="7" t="s">
        <v>61</v>
      </c>
      <c r="E5129" s="7" t="s">
        <v>10192</v>
      </c>
      <c r="F5129" s="7" t="s">
        <v>31</v>
      </c>
      <c r="G5129" s="8">
        <v>5.6</v>
      </c>
      <c r="H5129" s="9">
        <v>2.1167999999999999E-2</v>
      </c>
      <c r="I5129" s="10">
        <v>33989.1</v>
      </c>
      <c r="J5129" s="11"/>
      <c r="K5129" s="7" t="s">
        <v>705</v>
      </c>
      <c r="L5129" s="12">
        <v>35</v>
      </c>
      <c r="M5129" s="11"/>
      <c r="N5129" s="38">
        <f>I5129*(100-$B$4)*(100-$B$5)/10000</f>
        <v>33989.1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10262</v>
      </c>
      <c r="B5130" s="7" t="s">
        <v>10263</v>
      </c>
      <c r="C5130" s="7" t="s">
        <v>247</v>
      </c>
      <c r="D5130" s="7" t="s">
        <v>61</v>
      </c>
      <c r="E5130" s="7" t="s">
        <v>10192</v>
      </c>
      <c r="F5130" s="7" t="s">
        <v>31</v>
      </c>
      <c r="G5130" s="8">
        <v>5.6</v>
      </c>
      <c r="H5130" s="9">
        <v>2.1167999999999999E-2</v>
      </c>
      <c r="I5130" s="10">
        <v>33989.1</v>
      </c>
      <c r="J5130" s="11"/>
      <c r="K5130" s="7" t="s">
        <v>705</v>
      </c>
      <c r="L5130" s="12">
        <v>35</v>
      </c>
      <c r="M5130" s="11"/>
      <c r="N5130" s="38">
        <f>I5130*(100-$B$4)*(100-$B$5)/10000</f>
        <v>33989.1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11.1" customHeight="1" outlineLevel="4" x14ac:dyDescent="0.2">
      <c r="A5131" s="30" t="s">
        <v>10264</v>
      </c>
      <c r="B5131" s="30"/>
      <c r="C5131" s="30"/>
      <c r="D5131" s="30"/>
      <c r="E5131" s="30"/>
      <c r="F5131" s="30"/>
      <c r="G5131" s="30"/>
      <c r="H5131" s="30"/>
      <c r="I5131" s="30"/>
      <c r="J5131" s="30"/>
      <c r="K5131" s="30"/>
      <c r="L5131" s="30"/>
      <c r="M5131" s="30"/>
      <c r="N5131" s="37"/>
      <c r="O5131" s="37"/>
      <c r="P5131" s="37"/>
      <c r="Q5131" s="37"/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9989</v>
      </c>
      <c r="D5132" s="7" t="s">
        <v>29</v>
      </c>
      <c r="E5132" s="7" t="s">
        <v>10267</v>
      </c>
      <c r="F5132" s="7" t="s">
        <v>31</v>
      </c>
      <c r="G5132" s="8">
        <v>7.6</v>
      </c>
      <c r="H5132" s="9">
        <v>3.6302000000000001E-2</v>
      </c>
      <c r="I5132" s="10">
        <v>38176.99</v>
      </c>
      <c r="J5132" s="11"/>
      <c r="K5132" s="7"/>
      <c r="L5132" s="12">
        <v>25</v>
      </c>
      <c r="M5132" s="11"/>
      <c r="N5132" s="38">
        <f>I5132*(100-$B$4)*(100-$B$5)/10000</f>
        <v>38176.99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10268</v>
      </c>
      <c r="B5133" s="7" t="s">
        <v>10269</v>
      </c>
      <c r="C5133" s="7" t="s">
        <v>9989</v>
      </c>
      <c r="D5133" s="7" t="s">
        <v>29</v>
      </c>
      <c r="E5133" s="7" t="s">
        <v>10267</v>
      </c>
      <c r="F5133" s="7" t="s">
        <v>31</v>
      </c>
      <c r="G5133" s="8">
        <v>7.6</v>
      </c>
      <c r="H5133" s="9">
        <v>3.6302000000000001E-2</v>
      </c>
      <c r="I5133" s="10">
        <v>38177</v>
      </c>
      <c r="J5133" s="11"/>
      <c r="K5133" s="7"/>
      <c r="L5133" s="12">
        <v>25</v>
      </c>
      <c r="M5133" s="11"/>
      <c r="N5133" s="38">
        <f>I5133*(100-$B$4)*(100-$B$5)/10000</f>
        <v>38177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10270</v>
      </c>
      <c r="B5134" s="7" t="s">
        <v>10271</v>
      </c>
      <c r="C5134" s="7" t="s">
        <v>9989</v>
      </c>
      <c r="D5134" s="7" t="s">
        <v>29</v>
      </c>
      <c r="E5134" s="7" t="s">
        <v>10267</v>
      </c>
      <c r="F5134" s="7" t="s">
        <v>31</v>
      </c>
      <c r="G5134" s="8">
        <v>7.6</v>
      </c>
      <c r="H5134" s="9">
        <v>3.6302000000000001E-2</v>
      </c>
      <c r="I5134" s="10">
        <v>38177</v>
      </c>
      <c r="J5134" s="11"/>
      <c r="K5134" s="7"/>
      <c r="L5134" s="12">
        <v>25</v>
      </c>
      <c r="M5134" s="11"/>
      <c r="N5134" s="38">
        <f>I5134*(100-$B$4)*(100-$B$5)/10000</f>
        <v>38177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10272</v>
      </c>
      <c r="B5135" s="7" t="s">
        <v>10273</v>
      </c>
      <c r="C5135" s="7" t="s">
        <v>9989</v>
      </c>
      <c r="D5135" s="7" t="s">
        <v>29</v>
      </c>
      <c r="E5135" s="7" t="s">
        <v>10267</v>
      </c>
      <c r="F5135" s="7" t="s">
        <v>31</v>
      </c>
      <c r="G5135" s="8">
        <v>6.3</v>
      </c>
      <c r="H5135" s="9">
        <v>3.0252000000000001E-2</v>
      </c>
      <c r="I5135" s="10">
        <v>38177</v>
      </c>
      <c r="J5135" s="11"/>
      <c r="K5135" s="7"/>
      <c r="L5135" s="12">
        <v>25</v>
      </c>
      <c r="M5135" s="11"/>
      <c r="N5135" s="38">
        <f>I5135*(100-$B$4)*(100-$B$5)/10000</f>
        <v>38177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10274</v>
      </c>
      <c r="B5136" s="7" t="s">
        <v>10275</v>
      </c>
      <c r="C5136" s="7" t="s">
        <v>9989</v>
      </c>
      <c r="D5136" s="7" t="s">
        <v>29</v>
      </c>
      <c r="E5136" s="7" t="s">
        <v>10267</v>
      </c>
      <c r="F5136" s="7" t="s">
        <v>31</v>
      </c>
      <c r="G5136" s="8">
        <v>7.6</v>
      </c>
      <c r="H5136" s="9">
        <v>3.6302000000000001E-2</v>
      </c>
      <c r="I5136" s="10">
        <v>38177</v>
      </c>
      <c r="J5136" s="11"/>
      <c r="K5136" s="7"/>
      <c r="L5136" s="12">
        <v>25</v>
      </c>
      <c r="M5136" s="11"/>
      <c r="N5136" s="38">
        <f>I5136*(100-$B$4)*(100-$B$5)/10000</f>
        <v>38177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35.1" customHeight="1" outlineLevel="5" x14ac:dyDescent="0.2">
      <c r="A5137" s="6" t="s">
        <v>10276</v>
      </c>
      <c r="B5137" s="7" t="s">
        <v>10277</v>
      </c>
      <c r="C5137" s="7" t="s">
        <v>9989</v>
      </c>
      <c r="D5137" s="7" t="s">
        <v>29</v>
      </c>
      <c r="E5137" s="7" t="s">
        <v>10278</v>
      </c>
      <c r="F5137" s="7" t="s">
        <v>31</v>
      </c>
      <c r="G5137" s="8">
        <v>6.3</v>
      </c>
      <c r="H5137" s="9">
        <v>3.6302000000000001E-2</v>
      </c>
      <c r="I5137" s="10">
        <v>40085.85</v>
      </c>
      <c r="J5137" s="11"/>
      <c r="K5137" s="7"/>
      <c r="L5137" s="12">
        <v>25</v>
      </c>
      <c r="M5137" s="11"/>
      <c r="N5137" s="38">
        <f>I5137*(100-$B$4)*(100-$B$5)/10000</f>
        <v>40085.85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5.1" customHeight="1" outlineLevel="5" x14ac:dyDescent="0.2">
      <c r="A5138" s="6" t="s">
        <v>10279</v>
      </c>
      <c r="B5138" s="7" t="s">
        <v>10280</v>
      </c>
      <c r="C5138" s="7" t="s">
        <v>9989</v>
      </c>
      <c r="D5138" s="7" t="s">
        <v>29</v>
      </c>
      <c r="E5138" s="7" t="s">
        <v>10278</v>
      </c>
      <c r="F5138" s="7" t="s">
        <v>31</v>
      </c>
      <c r="G5138" s="8">
        <v>7.6</v>
      </c>
      <c r="H5138" s="9">
        <v>3.6302000000000001E-2</v>
      </c>
      <c r="I5138" s="10">
        <v>40085.85</v>
      </c>
      <c r="J5138" s="11"/>
      <c r="K5138" s="7"/>
      <c r="L5138" s="12">
        <v>25</v>
      </c>
      <c r="M5138" s="11"/>
      <c r="N5138" s="38">
        <f>I5138*(100-$B$4)*(100-$B$5)/10000</f>
        <v>40085.85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10281</v>
      </c>
      <c r="B5139" s="7" t="s">
        <v>10282</v>
      </c>
      <c r="C5139" s="7" t="s">
        <v>9989</v>
      </c>
      <c r="D5139" s="7" t="s">
        <v>29</v>
      </c>
      <c r="E5139" s="7" t="s">
        <v>10278</v>
      </c>
      <c r="F5139" s="7" t="s">
        <v>31</v>
      </c>
      <c r="G5139" s="8">
        <v>7.6</v>
      </c>
      <c r="H5139" s="9">
        <v>3.6302000000000001E-2</v>
      </c>
      <c r="I5139" s="10">
        <v>40085.85</v>
      </c>
      <c r="J5139" s="11"/>
      <c r="K5139" s="7"/>
      <c r="L5139" s="12">
        <v>25</v>
      </c>
      <c r="M5139" s="11"/>
      <c r="N5139" s="38">
        <f>I5139*(100-$B$4)*(100-$B$5)/10000</f>
        <v>40085.85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10283</v>
      </c>
      <c r="B5140" s="7" t="s">
        <v>10284</v>
      </c>
      <c r="C5140" s="7" t="s">
        <v>9989</v>
      </c>
      <c r="D5140" s="7" t="s">
        <v>29</v>
      </c>
      <c r="E5140" s="7" t="s">
        <v>10278</v>
      </c>
      <c r="F5140" s="7" t="s">
        <v>31</v>
      </c>
      <c r="G5140" s="8">
        <v>7.6</v>
      </c>
      <c r="H5140" s="9">
        <v>3.6302000000000001E-2</v>
      </c>
      <c r="I5140" s="10">
        <v>40085.85</v>
      </c>
      <c r="J5140" s="11"/>
      <c r="K5140" s="7"/>
      <c r="L5140" s="12">
        <v>25</v>
      </c>
      <c r="M5140" s="11"/>
      <c r="N5140" s="38">
        <f>I5140*(100-$B$4)*(100-$B$5)/10000</f>
        <v>40085.85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35.1" customHeight="1" outlineLevel="5" x14ac:dyDescent="0.2">
      <c r="A5141" s="6" t="s">
        <v>10285</v>
      </c>
      <c r="B5141" s="7" t="s">
        <v>10286</v>
      </c>
      <c r="C5141" s="7" t="s">
        <v>9989</v>
      </c>
      <c r="D5141" s="7" t="s">
        <v>29</v>
      </c>
      <c r="E5141" s="7" t="s">
        <v>10278</v>
      </c>
      <c r="F5141" s="7" t="s">
        <v>31</v>
      </c>
      <c r="G5141" s="8">
        <v>7.6</v>
      </c>
      <c r="H5141" s="9">
        <v>3.6302000000000001E-2</v>
      </c>
      <c r="I5141" s="10">
        <v>44125.69</v>
      </c>
      <c r="J5141" s="11"/>
      <c r="K5141" s="7" t="s">
        <v>705</v>
      </c>
      <c r="L5141" s="12">
        <v>35</v>
      </c>
      <c r="M5141" s="11"/>
      <c r="N5141" s="38">
        <f>I5141*(100-$B$4)*(100-$B$5)/10000</f>
        <v>44125.69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47.1" customHeight="1" outlineLevel="5" x14ac:dyDescent="0.2">
      <c r="A5142" s="6" t="s">
        <v>10287</v>
      </c>
      <c r="B5142" s="7" t="s">
        <v>10288</v>
      </c>
      <c r="C5142" s="7" t="s">
        <v>9989</v>
      </c>
      <c r="D5142" s="7" t="s">
        <v>29</v>
      </c>
      <c r="E5142" s="7" t="s">
        <v>10267</v>
      </c>
      <c r="F5142" s="7" t="s">
        <v>31</v>
      </c>
      <c r="G5142" s="8">
        <v>7.6</v>
      </c>
      <c r="H5142" s="9">
        <v>3.6302000000000001E-2</v>
      </c>
      <c r="I5142" s="10">
        <v>42024.47</v>
      </c>
      <c r="J5142" s="11"/>
      <c r="K5142" s="7" t="s">
        <v>705</v>
      </c>
      <c r="L5142" s="12">
        <v>35</v>
      </c>
      <c r="M5142" s="11"/>
      <c r="N5142" s="38">
        <f>I5142*(100-$B$4)*(100-$B$5)/10000</f>
        <v>42024.47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10289</v>
      </c>
      <c r="B5143" s="7" t="s">
        <v>10290</v>
      </c>
      <c r="C5143" s="7" t="s">
        <v>9989</v>
      </c>
      <c r="D5143" s="7" t="s">
        <v>29</v>
      </c>
      <c r="E5143" s="7" t="s">
        <v>10278</v>
      </c>
      <c r="F5143" s="7" t="s">
        <v>31</v>
      </c>
      <c r="G5143" s="8">
        <v>7.6</v>
      </c>
      <c r="H5143" s="9">
        <v>3.6302000000000001E-2</v>
      </c>
      <c r="I5143" s="10">
        <v>44125.69</v>
      </c>
      <c r="J5143" s="11"/>
      <c r="K5143" s="7" t="s">
        <v>705</v>
      </c>
      <c r="L5143" s="12">
        <v>35</v>
      </c>
      <c r="M5143" s="11"/>
      <c r="N5143" s="38">
        <f>I5143*(100-$B$4)*(100-$B$5)/10000</f>
        <v>44125.69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47.1" customHeight="1" outlineLevel="5" x14ac:dyDescent="0.2">
      <c r="A5144" s="6" t="s">
        <v>10291</v>
      </c>
      <c r="B5144" s="7" t="s">
        <v>10292</v>
      </c>
      <c r="C5144" s="7" t="s">
        <v>9989</v>
      </c>
      <c r="D5144" s="7" t="s">
        <v>29</v>
      </c>
      <c r="E5144" s="7" t="s">
        <v>10267</v>
      </c>
      <c r="F5144" s="7" t="s">
        <v>31</v>
      </c>
      <c r="G5144" s="8">
        <v>7.6</v>
      </c>
      <c r="H5144" s="9">
        <v>3.6302000000000001E-2</v>
      </c>
      <c r="I5144" s="10">
        <v>42024.47</v>
      </c>
      <c r="J5144" s="11"/>
      <c r="K5144" s="7" t="s">
        <v>705</v>
      </c>
      <c r="L5144" s="12">
        <v>35</v>
      </c>
      <c r="M5144" s="11"/>
      <c r="N5144" s="38">
        <f>I5144*(100-$B$4)*(100-$B$5)/10000</f>
        <v>42024.47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47.1" customHeight="1" outlineLevel="5" x14ac:dyDescent="0.2">
      <c r="A5145" s="6" t="s">
        <v>10293</v>
      </c>
      <c r="B5145" s="7" t="s">
        <v>10294</v>
      </c>
      <c r="C5145" s="7" t="s">
        <v>9989</v>
      </c>
      <c r="D5145" s="7" t="s">
        <v>29</v>
      </c>
      <c r="E5145" s="7" t="s">
        <v>10267</v>
      </c>
      <c r="F5145" s="7" t="s">
        <v>31</v>
      </c>
      <c r="G5145" s="8">
        <v>7.6</v>
      </c>
      <c r="H5145" s="9">
        <v>3.6302000000000001E-2</v>
      </c>
      <c r="I5145" s="10">
        <v>42024.47</v>
      </c>
      <c r="J5145" s="11"/>
      <c r="K5145" s="7" t="s">
        <v>705</v>
      </c>
      <c r="L5145" s="12">
        <v>35</v>
      </c>
      <c r="M5145" s="11"/>
      <c r="N5145" s="38">
        <f>I5145*(100-$B$4)*(100-$B$5)/10000</f>
        <v>42024.47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47.1" customHeight="1" outlineLevel="5" x14ac:dyDescent="0.2">
      <c r="A5146" s="6" t="s">
        <v>10295</v>
      </c>
      <c r="B5146" s="7" t="s">
        <v>10296</v>
      </c>
      <c r="C5146" s="7" t="s">
        <v>9989</v>
      </c>
      <c r="D5146" s="7" t="s">
        <v>29</v>
      </c>
      <c r="E5146" s="7" t="s">
        <v>10267</v>
      </c>
      <c r="F5146" s="7" t="s">
        <v>31</v>
      </c>
      <c r="G5146" s="8">
        <v>7.6</v>
      </c>
      <c r="H5146" s="9">
        <v>3.6302000000000001E-2</v>
      </c>
      <c r="I5146" s="10">
        <v>42024.47</v>
      </c>
      <c r="J5146" s="11"/>
      <c r="K5146" s="7" t="s">
        <v>705</v>
      </c>
      <c r="L5146" s="12">
        <v>35</v>
      </c>
      <c r="M5146" s="11"/>
      <c r="N5146" s="38">
        <f>I5146*(100-$B$4)*(100-$B$5)/10000</f>
        <v>42024.47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10297</v>
      </c>
      <c r="B5147" s="7" t="s">
        <v>10298</v>
      </c>
      <c r="C5147" s="7" t="s">
        <v>9989</v>
      </c>
      <c r="D5147" s="7" t="s">
        <v>29</v>
      </c>
      <c r="E5147" s="7" t="s">
        <v>10278</v>
      </c>
      <c r="F5147" s="7" t="s">
        <v>31</v>
      </c>
      <c r="G5147" s="8">
        <v>7.6</v>
      </c>
      <c r="H5147" s="9">
        <v>3.6302000000000001E-2</v>
      </c>
      <c r="I5147" s="10">
        <v>44125.69</v>
      </c>
      <c r="J5147" s="11"/>
      <c r="K5147" s="7" t="s">
        <v>705</v>
      </c>
      <c r="L5147" s="12">
        <v>35</v>
      </c>
      <c r="M5147" s="11"/>
      <c r="N5147" s="38">
        <f>I5147*(100-$B$4)*(100-$B$5)/10000</f>
        <v>44125.69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10299</v>
      </c>
      <c r="B5148" s="7" t="s">
        <v>10300</v>
      </c>
      <c r="C5148" s="7" t="s">
        <v>9989</v>
      </c>
      <c r="D5148" s="7" t="s">
        <v>29</v>
      </c>
      <c r="E5148" s="7" t="s">
        <v>10278</v>
      </c>
      <c r="F5148" s="7" t="s">
        <v>31</v>
      </c>
      <c r="G5148" s="8">
        <v>7.6</v>
      </c>
      <c r="H5148" s="9">
        <v>3.6302000000000001E-2</v>
      </c>
      <c r="I5148" s="10">
        <v>44125.69</v>
      </c>
      <c r="J5148" s="11"/>
      <c r="K5148" s="7" t="s">
        <v>705</v>
      </c>
      <c r="L5148" s="12">
        <v>35</v>
      </c>
      <c r="M5148" s="11"/>
      <c r="N5148" s="38">
        <f>I5148*(100-$B$4)*(100-$B$5)/10000</f>
        <v>44125.69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47.1" customHeight="1" outlineLevel="5" x14ac:dyDescent="0.2">
      <c r="A5149" s="6" t="s">
        <v>10301</v>
      </c>
      <c r="B5149" s="7" t="s">
        <v>10302</v>
      </c>
      <c r="C5149" s="7" t="s">
        <v>9989</v>
      </c>
      <c r="D5149" s="7" t="s">
        <v>29</v>
      </c>
      <c r="E5149" s="7" t="s">
        <v>10267</v>
      </c>
      <c r="F5149" s="7" t="s">
        <v>31</v>
      </c>
      <c r="G5149" s="8">
        <v>7.6</v>
      </c>
      <c r="H5149" s="9">
        <v>3.6302000000000001E-2</v>
      </c>
      <c r="I5149" s="10">
        <v>42024.47</v>
      </c>
      <c r="J5149" s="11"/>
      <c r="K5149" s="7" t="s">
        <v>705</v>
      </c>
      <c r="L5149" s="12">
        <v>35</v>
      </c>
      <c r="M5149" s="11"/>
      <c r="N5149" s="38">
        <f>I5149*(100-$B$4)*(100-$B$5)/10000</f>
        <v>42024.47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10303</v>
      </c>
      <c r="B5150" s="7" t="s">
        <v>10304</v>
      </c>
      <c r="C5150" s="7" t="s">
        <v>9989</v>
      </c>
      <c r="D5150" s="7" t="s">
        <v>61</v>
      </c>
      <c r="E5150" s="7" t="s">
        <v>10267</v>
      </c>
      <c r="F5150" s="7" t="s">
        <v>31</v>
      </c>
      <c r="G5150" s="8">
        <v>7.6</v>
      </c>
      <c r="H5150" s="9">
        <v>3.6302000000000001E-2</v>
      </c>
      <c r="I5150" s="10">
        <v>38177</v>
      </c>
      <c r="J5150" s="11"/>
      <c r="K5150" s="7"/>
      <c r="L5150" s="12">
        <v>15</v>
      </c>
      <c r="M5150" s="11"/>
      <c r="N5150" s="38">
        <f>I5150*(100-$B$4)*(100-$B$5)/10000</f>
        <v>38177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10305</v>
      </c>
      <c r="B5151" s="7" t="s">
        <v>10306</v>
      </c>
      <c r="C5151" s="7" t="s">
        <v>9989</v>
      </c>
      <c r="D5151" s="7" t="s">
        <v>61</v>
      </c>
      <c r="E5151" s="7" t="s">
        <v>10278</v>
      </c>
      <c r="F5151" s="7" t="s">
        <v>31</v>
      </c>
      <c r="G5151" s="8">
        <v>7.6</v>
      </c>
      <c r="H5151" s="9">
        <v>3.6302000000000001E-2</v>
      </c>
      <c r="I5151" s="10">
        <v>40085.85</v>
      </c>
      <c r="J5151" s="11"/>
      <c r="K5151" s="7"/>
      <c r="L5151" s="12">
        <v>25</v>
      </c>
      <c r="M5151" s="11"/>
      <c r="N5151" s="38">
        <f>I5151*(100-$B$4)*(100-$B$5)/10000</f>
        <v>40085.85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10307</v>
      </c>
      <c r="B5152" s="7" t="s">
        <v>10308</v>
      </c>
      <c r="C5152" s="7" t="s">
        <v>9989</v>
      </c>
      <c r="D5152" s="7" t="s">
        <v>61</v>
      </c>
      <c r="E5152" s="7" t="s">
        <v>10267</v>
      </c>
      <c r="F5152" s="7" t="s">
        <v>31</v>
      </c>
      <c r="G5152" s="8">
        <v>7.6</v>
      </c>
      <c r="H5152" s="9">
        <v>3.6302000000000001E-2</v>
      </c>
      <c r="I5152" s="10">
        <v>38177</v>
      </c>
      <c r="J5152" s="11"/>
      <c r="K5152" s="7"/>
      <c r="L5152" s="12">
        <v>15</v>
      </c>
      <c r="M5152" s="11"/>
      <c r="N5152" s="38">
        <f>I5152*(100-$B$4)*(100-$B$5)/10000</f>
        <v>38177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10309</v>
      </c>
      <c r="B5153" s="7" t="s">
        <v>10310</v>
      </c>
      <c r="C5153" s="7" t="s">
        <v>9989</v>
      </c>
      <c r="D5153" s="7" t="s">
        <v>61</v>
      </c>
      <c r="E5153" s="7" t="s">
        <v>10267</v>
      </c>
      <c r="F5153" s="7" t="s">
        <v>31</v>
      </c>
      <c r="G5153" s="8">
        <v>7.6</v>
      </c>
      <c r="H5153" s="9">
        <v>3.6302000000000001E-2</v>
      </c>
      <c r="I5153" s="10">
        <v>38177</v>
      </c>
      <c r="J5153" s="11"/>
      <c r="K5153" s="7"/>
      <c r="L5153" s="12">
        <v>15</v>
      </c>
      <c r="M5153" s="11"/>
      <c r="N5153" s="38">
        <f>I5153*(100-$B$4)*(100-$B$5)/10000</f>
        <v>38177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10311</v>
      </c>
      <c r="B5154" s="7" t="s">
        <v>10312</v>
      </c>
      <c r="C5154" s="7" t="s">
        <v>9989</v>
      </c>
      <c r="D5154" s="7" t="s">
        <v>61</v>
      </c>
      <c r="E5154" s="7" t="s">
        <v>10278</v>
      </c>
      <c r="F5154" s="7" t="s">
        <v>31</v>
      </c>
      <c r="G5154" s="8">
        <v>7.6</v>
      </c>
      <c r="H5154" s="9">
        <v>3.6302000000000001E-2</v>
      </c>
      <c r="I5154" s="10">
        <v>40085.85</v>
      </c>
      <c r="J5154" s="11"/>
      <c r="K5154" s="7"/>
      <c r="L5154" s="12">
        <v>25</v>
      </c>
      <c r="M5154" s="11"/>
      <c r="N5154" s="38">
        <f>I5154*(100-$B$4)*(100-$B$5)/10000</f>
        <v>40085.85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10313</v>
      </c>
      <c r="B5155" s="7" t="s">
        <v>10314</v>
      </c>
      <c r="C5155" s="7" t="s">
        <v>9989</v>
      </c>
      <c r="D5155" s="7" t="s">
        <v>61</v>
      </c>
      <c r="E5155" s="7" t="s">
        <v>10267</v>
      </c>
      <c r="F5155" s="7" t="s">
        <v>31</v>
      </c>
      <c r="G5155" s="8">
        <v>7.6</v>
      </c>
      <c r="H5155" s="9">
        <v>3.6302000000000001E-2</v>
      </c>
      <c r="I5155" s="10">
        <v>38176.99</v>
      </c>
      <c r="J5155" s="11"/>
      <c r="K5155" s="7"/>
      <c r="L5155" s="12">
        <v>25</v>
      </c>
      <c r="M5155" s="11"/>
      <c r="N5155" s="38">
        <f>I5155*(100-$B$4)*(100-$B$5)/10000</f>
        <v>38176.99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35.1" customHeight="1" outlineLevel="5" x14ac:dyDescent="0.2">
      <c r="A5156" s="6" t="s">
        <v>10315</v>
      </c>
      <c r="B5156" s="7" t="s">
        <v>10316</v>
      </c>
      <c r="C5156" s="7" t="s">
        <v>9989</v>
      </c>
      <c r="D5156" s="7" t="s">
        <v>61</v>
      </c>
      <c r="E5156" s="7" t="s">
        <v>10278</v>
      </c>
      <c r="F5156" s="7" t="s">
        <v>31</v>
      </c>
      <c r="G5156" s="8">
        <v>7.6</v>
      </c>
      <c r="H5156" s="9">
        <v>3.6302000000000001E-2</v>
      </c>
      <c r="I5156" s="10">
        <v>40085.85</v>
      </c>
      <c r="J5156" s="11"/>
      <c r="K5156" s="7"/>
      <c r="L5156" s="12">
        <v>25</v>
      </c>
      <c r="M5156" s="11"/>
      <c r="N5156" s="38">
        <f>I5156*(100-$B$4)*(100-$B$5)/10000</f>
        <v>40085.85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10317</v>
      </c>
      <c r="B5157" s="7" t="s">
        <v>10318</v>
      </c>
      <c r="C5157" s="7" t="s">
        <v>9989</v>
      </c>
      <c r="D5157" s="7" t="s">
        <v>61</v>
      </c>
      <c r="E5157" s="7" t="s">
        <v>10278</v>
      </c>
      <c r="F5157" s="7" t="s">
        <v>31</v>
      </c>
      <c r="G5157" s="8">
        <v>7.6</v>
      </c>
      <c r="H5157" s="9">
        <v>3.6302000000000001E-2</v>
      </c>
      <c r="I5157" s="10">
        <v>40085.85</v>
      </c>
      <c r="J5157" s="11"/>
      <c r="K5157" s="7"/>
      <c r="L5157" s="12">
        <v>25</v>
      </c>
      <c r="M5157" s="11"/>
      <c r="N5157" s="38">
        <f>I5157*(100-$B$4)*(100-$B$5)/10000</f>
        <v>40085.85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10319</v>
      </c>
      <c r="B5158" s="7" t="s">
        <v>10320</v>
      </c>
      <c r="C5158" s="7" t="s">
        <v>9989</v>
      </c>
      <c r="D5158" s="7" t="s">
        <v>61</v>
      </c>
      <c r="E5158" s="7" t="s">
        <v>10267</v>
      </c>
      <c r="F5158" s="7" t="s">
        <v>31</v>
      </c>
      <c r="G5158" s="8">
        <v>7.6</v>
      </c>
      <c r="H5158" s="9">
        <v>3.6302000000000001E-2</v>
      </c>
      <c r="I5158" s="10">
        <v>38177</v>
      </c>
      <c r="J5158" s="11"/>
      <c r="K5158" s="7"/>
      <c r="L5158" s="12">
        <v>25</v>
      </c>
      <c r="M5158" s="11"/>
      <c r="N5158" s="38">
        <f>I5158*(100-$B$4)*(100-$B$5)/10000</f>
        <v>38177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10321</v>
      </c>
      <c r="B5159" s="7" t="s">
        <v>10322</v>
      </c>
      <c r="C5159" s="7" t="s">
        <v>9989</v>
      </c>
      <c r="D5159" s="7" t="s">
        <v>61</v>
      </c>
      <c r="E5159" s="7" t="s">
        <v>10267</v>
      </c>
      <c r="F5159" s="7" t="s">
        <v>31</v>
      </c>
      <c r="G5159" s="8">
        <v>7.6</v>
      </c>
      <c r="H5159" s="9">
        <v>3.6302000000000001E-2</v>
      </c>
      <c r="I5159" s="10">
        <v>42024.47</v>
      </c>
      <c r="J5159" s="11"/>
      <c r="K5159" s="7" t="s">
        <v>705</v>
      </c>
      <c r="L5159" s="12">
        <v>35</v>
      </c>
      <c r="M5159" s="11"/>
      <c r="N5159" s="38">
        <f>I5159*(100-$B$4)*(100-$B$5)/10000</f>
        <v>42024.47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10323</v>
      </c>
      <c r="B5160" s="7" t="s">
        <v>10324</v>
      </c>
      <c r="C5160" s="7" t="s">
        <v>9989</v>
      </c>
      <c r="D5160" s="7" t="s">
        <v>61</v>
      </c>
      <c r="E5160" s="7" t="s">
        <v>10278</v>
      </c>
      <c r="F5160" s="7" t="s">
        <v>31</v>
      </c>
      <c r="G5160" s="8">
        <v>7.6</v>
      </c>
      <c r="H5160" s="9">
        <v>3.6302000000000001E-2</v>
      </c>
      <c r="I5160" s="10">
        <v>44125.69</v>
      </c>
      <c r="J5160" s="11"/>
      <c r="K5160" s="7" t="s">
        <v>705</v>
      </c>
      <c r="L5160" s="12">
        <v>35</v>
      </c>
      <c r="M5160" s="11"/>
      <c r="N5160" s="38">
        <f>I5160*(100-$B$4)*(100-$B$5)/10000</f>
        <v>44125.69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47.1" customHeight="1" outlineLevel="5" x14ac:dyDescent="0.2">
      <c r="A5161" s="6" t="s">
        <v>10325</v>
      </c>
      <c r="B5161" s="7" t="s">
        <v>10326</v>
      </c>
      <c r="C5161" s="7" t="s">
        <v>9989</v>
      </c>
      <c r="D5161" s="7" t="s">
        <v>61</v>
      </c>
      <c r="E5161" s="7" t="s">
        <v>10267</v>
      </c>
      <c r="F5161" s="7" t="s">
        <v>31</v>
      </c>
      <c r="G5161" s="8">
        <v>7.6</v>
      </c>
      <c r="H5161" s="9">
        <v>3.6302000000000001E-2</v>
      </c>
      <c r="I5161" s="10">
        <v>42024.47</v>
      </c>
      <c r="J5161" s="11"/>
      <c r="K5161" s="7" t="s">
        <v>705</v>
      </c>
      <c r="L5161" s="12">
        <v>35</v>
      </c>
      <c r="M5161" s="11"/>
      <c r="N5161" s="38">
        <f>I5161*(100-$B$4)*(100-$B$5)/10000</f>
        <v>42024.47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10327</v>
      </c>
      <c r="B5162" s="7" t="s">
        <v>10328</v>
      </c>
      <c r="C5162" s="7" t="s">
        <v>9989</v>
      </c>
      <c r="D5162" s="7" t="s">
        <v>61</v>
      </c>
      <c r="E5162" s="7" t="s">
        <v>10278</v>
      </c>
      <c r="F5162" s="7" t="s">
        <v>31</v>
      </c>
      <c r="G5162" s="8">
        <v>7.6</v>
      </c>
      <c r="H5162" s="9">
        <v>3.6302000000000001E-2</v>
      </c>
      <c r="I5162" s="10">
        <v>44125.69</v>
      </c>
      <c r="J5162" s="11"/>
      <c r="K5162" s="7" t="s">
        <v>705</v>
      </c>
      <c r="L5162" s="12">
        <v>35</v>
      </c>
      <c r="M5162" s="11"/>
      <c r="N5162" s="38">
        <f>I5162*(100-$B$4)*(100-$B$5)/10000</f>
        <v>44125.69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10329</v>
      </c>
      <c r="B5163" s="7" t="s">
        <v>10330</v>
      </c>
      <c r="C5163" s="7" t="s">
        <v>9989</v>
      </c>
      <c r="D5163" s="7" t="s">
        <v>61</v>
      </c>
      <c r="E5163" s="7" t="s">
        <v>10278</v>
      </c>
      <c r="F5163" s="7" t="s">
        <v>31</v>
      </c>
      <c r="G5163" s="8">
        <v>7.6</v>
      </c>
      <c r="H5163" s="9">
        <v>3.6302000000000001E-2</v>
      </c>
      <c r="I5163" s="10">
        <v>44125.69</v>
      </c>
      <c r="J5163" s="11"/>
      <c r="K5163" s="7" t="s">
        <v>705</v>
      </c>
      <c r="L5163" s="12">
        <v>35</v>
      </c>
      <c r="M5163" s="11"/>
      <c r="N5163" s="38">
        <f>I5163*(100-$B$4)*(100-$B$5)/10000</f>
        <v>44125.69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47.1" customHeight="1" outlineLevel="5" x14ac:dyDescent="0.2">
      <c r="A5164" s="6" t="s">
        <v>10331</v>
      </c>
      <c r="B5164" s="7" t="s">
        <v>10332</v>
      </c>
      <c r="C5164" s="7" t="s">
        <v>9989</v>
      </c>
      <c r="D5164" s="7" t="s">
        <v>61</v>
      </c>
      <c r="E5164" s="7" t="s">
        <v>10267</v>
      </c>
      <c r="F5164" s="7" t="s">
        <v>31</v>
      </c>
      <c r="G5164" s="8">
        <v>7.6</v>
      </c>
      <c r="H5164" s="9">
        <v>3.6302000000000001E-2</v>
      </c>
      <c r="I5164" s="10">
        <v>42024.47</v>
      </c>
      <c r="J5164" s="11"/>
      <c r="K5164" s="7" t="s">
        <v>705</v>
      </c>
      <c r="L5164" s="12">
        <v>35</v>
      </c>
      <c r="M5164" s="11"/>
      <c r="N5164" s="38">
        <f>I5164*(100-$B$4)*(100-$B$5)/10000</f>
        <v>42024.47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47.1" customHeight="1" outlineLevel="5" x14ac:dyDescent="0.2">
      <c r="A5165" s="6" t="s">
        <v>10333</v>
      </c>
      <c r="B5165" s="7" t="s">
        <v>10334</v>
      </c>
      <c r="C5165" s="7" t="s">
        <v>9989</v>
      </c>
      <c r="D5165" s="7" t="s">
        <v>61</v>
      </c>
      <c r="E5165" s="7" t="s">
        <v>10267</v>
      </c>
      <c r="F5165" s="7" t="s">
        <v>31</v>
      </c>
      <c r="G5165" s="8">
        <v>7.6</v>
      </c>
      <c r="H5165" s="9">
        <v>3.6302000000000001E-2</v>
      </c>
      <c r="I5165" s="10">
        <v>42024.47</v>
      </c>
      <c r="J5165" s="11"/>
      <c r="K5165" s="7" t="s">
        <v>705</v>
      </c>
      <c r="L5165" s="12">
        <v>35</v>
      </c>
      <c r="M5165" s="11"/>
      <c r="N5165" s="38">
        <f>I5165*(100-$B$4)*(100-$B$5)/10000</f>
        <v>42024.47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47.1" customHeight="1" outlineLevel="5" x14ac:dyDescent="0.2">
      <c r="A5166" s="6" t="s">
        <v>10335</v>
      </c>
      <c r="B5166" s="7" t="s">
        <v>10336</v>
      </c>
      <c r="C5166" s="7" t="s">
        <v>9989</v>
      </c>
      <c r="D5166" s="7" t="s">
        <v>61</v>
      </c>
      <c r="E5166" s="7" t="s">
        <v>10267</v>
      </c>
      <c r="F5166" s="7" t="s">
        <v>31</v>
      </c>
      <c r="G5166" s="8">
        <v>7.6</v>
      </c>
      <c r="H5166" s="9">
        <v>3.6302000000000001E-2</v>
      </c>
      <c r="I5166" s="10">
        <v>42024.47</v>
      </c>
      <c r="J5166" s="11"/>
      <c r="K5166" s="7" t="s">
        <v>705</v>
      </c>
      <c r="L5166" s="12">
        <v>35</v>
      </c>
      <c r="M5166" s="11"/>
      <c r="N5166" s="38">
        <f>I5166*(100-$B$4)*(100-$B$5)/10000</f>
        <v>42024.47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9989</v>
      </c>
      <c r="D5167" s="7" t="s">
        <v>61</v>
      </c>
      <c r="E5167" s="7" t="s">
        <v>10278</v>
      </c>
      <c r="F5167" s="7" t="s">
        <v>31</v>
      </c>
      <c r="G5167" s="8">
        <v>7.6</v>
      </c>
      <c r="H5167" s="9">
        <v>3.6302000000000001E-2</v>
      </c>
      <c r="I5167" s="10">
        <v>44125.69</v>
      </c>
      <c r="J5167" s="11"/>
      <c r="K5167" s="7" t="s">
        <v>705</v>
      </c>
      <c r="L5167" s="12">
        <v>35</v>
      </c>
      <c r="M5167" s="11"/>
      <c r="N5167" s="38">
        <f>I5167*(100-$B$4)*(100-$B$5)/10000</f>
        <v>44125.69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10341</v>
      </c>
      <c r="F5168" s="7" t="s">
        <v>31</v>
      </c>
      <c r="G5168" s="8">
        <v>7.6</v>
      </c>
      <c r="H5168" s="9">
        <v>3.6302000000000001E-2</v>
      </c>
      <c r="I5168" s="10">
        <v>42317.37</v>
      </c>
      <c r="J5168" s="11"/>
      <c r="K5168" s="7"/>
      <c r="L5168" s="12">
        <v>15</v>
      </c>
      <c r="M5168" s="11"/>
      <c r="N5168" s="38">
        <f>I5168*(100-$B$4)*(100-$B$5)/10000</f>
        <v>42317.37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10342</v>
      </c>
      <c r="B5169" s="7" t="s">
        <v>10343</v>
      </c>
      <c r="C5169" s="7" t="s">
        <v>254</v>
      </c>
      <c r="D5169" s="7" t="s">
        <v>29</v>
      </c>
      <c r="E5169" s="7" t="s">
        <v>10341</v>
      </c>
      <c r="F5169" s="7" t="s">
        <v>31</v>
      </c>
      <c r="G5169" s="8">
        <v>7.6</v>
      </c>
      <c r="H5169" s="9">
        <v>3.6302000000000001E-2</v>
      </c>
      <c r="I5169" s="10">
        <v>42317.37</v>
      </c>
      <c r="J5169" s="11"/>
      <c r="K5169" s="7"/>
      <c r="L5169" s="12">
        <v>15</v>
      </c>
      <c r="M5169" s="11"/>
      <c r="N5169" s="38">
        <f>I5169*(100-$B$4)*(100-$B$5)/10000</f>
        <v>42317.37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10344</v>
      </c>
      <c r="B5170" s="7" t="s">
        <v>10345</v>
      </c>
      <c r="C5170" s="7" t="s">
        <v>254</v>
      </c>
      <c r="D5170" s="7" t="s">
        <v>29</v>
      </c>
      <c r="E5170" s="7" t="s">
        <v>10346</v>
      </c>
      <c r="F5170" s="7" t="s">
        <v>31</v>
      </c>
      <c r="G5170" s="8">
        <v>7.6</v>
      </c>
      <c r="H5170" s="9">
        <v>3.6302000000000001E-2</v>
      </c>
      <c r="I5170" s="10">
        <v>44433.24</v>
      </c>
      <c r="J5170" s="11"/>
      <c r="K5170" s="7"/>
      <c r="L5170" s="12">
        <v>25</v>
      </c>
      <c r="M5170" s="11"/>
      <c r="N5170" s="38">
        <f>I5170*(100-$B$4)*(100-$B$5)/10000</f>
        <v>44433.24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10347</v>
      </c>
      <c r="B5171" s="7" t="s">
        <v>10348</v>
      </c>
      <c r="C5171" s="7" t="s">
        <v>254</v>
      </c>
      <c r="D5171" s="7" t="s">
        <v>29</v>
      </c>
      <c r="E5171" s="7" t="s">
        <v>10341</v>
      </c>
      <c r="F5171" s="7" t="s">
        <v>31</v>
      </c>
      <c r="G5171" s="8">
        <v>7.6</v>
      </c>
      <c r="H5171" s="9">
        <v>3.6302000000000001E-2</v>
      </c>
      <c r="I5171" s="10">
        <v>42317.37</v>
      </c>
      <c r="J5171" s="11"/>
      <c r="K5171" s="7"/>
      <c r="L5171" s="12">
        <v>15</v>
      </c>
      <c r="M5171" s="11"/>
      <c r="N5171" s="38">
        <f>I5171*(100-$B$4)*(100-$B$5)/10000</f>
        <v>42317.37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10349</v>
      </c>
      <c r="B5172" s="7" t="s">
        <v>10350</v>
      </c>
      <c r="C5172" s="7" t="s">
        <v>254</v>
      </c>
      <c r="D5172" s="7" t="s">
        <v>29</v>
      </c>
      <c r="E5172" s="7" t="s">
        <v>10346</v>
      </c>
      <c r="F5172" s="7" t="s">
        <v>31</v>
      </c>
      <c r="G5172" s="8">
        <v>7.6</v>
      </c>
      <c r="H5172" s="9">
        <v>3.6302000000000001E-2</v>
      </c>
      <c r="I5172" s="10">
        <v>44433.24</v>
      </c>
      <c r="J5172" s="11"/>
      <c r="K5172" s="7"/>
      <c r="L5172" s="12">
        <v>25</v>
      </c>
      <c r="M5172" s="11"/>
      <c r="N5172" s="38">
        <f>I5172*(100-$B$4)*(100-$B$5)/10000</f>
        <v>44433.24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10351</v>
      </c>
      <c r="B5173" s="7" t="s">
        <v>10352</v>
      </c>
      <c r="C5173" s="7" t="s">
        <v>254</v>
      </c>
      <c r="D5173" s="7" t="s">
        <v>29</v>
      </c>
      <c r="E5173" s="7" t="s">
        <v>10341</v>
      </c>
      <c r="F5173" s="7" t="s">
        <v>31</v>
      </c>
      <c r="G5173" s="8">
        <v>7.6</v>
      </c>
      <c r="H5173" s="9">
        <v>3.6302000000000001E-2</v>
      </c>
      <c r="I5173" s="10">
        <v>42317.37</v>
      </c>
      <c r="J5173" s="11"/>
      <c r="K5173" s="7"/>
      <c r="L5173" s="12">
        <v>25</v>
      </c>
      <c r="M5173" s="11"/>
      <c r="N5173" s="38">
        <f>I5173*(100-$B$4)*(100-$B$5)/10000</f>
        <v>42317.37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35.1" customHeight="1" outlineLevel="5" x14ac:dyDescent="0.2">
      <c r="A5174" s="6" t="s">
        <v>10353</v>
      </c>
      <c r="B5174" s="7" t="s">
        <v>10354</v>
      </c>
      <c r="C5174" s="7" t="s">
        <v>254</v>
      </c>
      <c r="D5174" s="7" t="s">
        <v>29</v>
      </c>
      <c r="E5174" s="7" t="s">
        <v>10341</v>
      </c>
      <c r="F5174" s="7" t="s">
        <v>31</v>
      </c>
      <c r="G5174" s="8">
        <v>7.6</v>
      </c>
      <c r="H5174" s="9">
        <v>3.6302000000000001E-2</v>
      </c>
      <c r="I5174" s="10">
        <v>42317.37</v>
      </c>
      <c r="J5174" s="11"/>
      <c r="K5174" s="7"/>
      <c r="L5174" s="12">
        <v>25</v>
      </c>
      <c r="M5174" s="11"/>
      <c r="N5174" s="38">
        <f>I5174*(100-$B$4)*(100-$B$5)/10000</f>
        <v>42317.37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10355</v>
      </c>
      <c r="B5175" s="7" t="s">
        <v>10356</v>
      </c>
      <c r="C5175" s="7" t="s">
        <v>254</v>
      </c>
      <c r="D5175" s="7" t="s">
        <v>29</v>
      </c>
      <c r="E5175" s="7" t="s">
        <v>10346</v>
      </c>
      <c r="F5175" s="7" t="s">
        <v>31</v>
      </c>
      <c r="G5175" s="8">
        <v>7.6</v>
      </c>
      <c r="H5175" s="9">
        <v>3.6302000000000001E-2</v>
      </c>
      <c r="I5175" s="10">
        <v>44433.24</v>
      </c>
      <c r="J5175" s="11"/>
      <c r="K5175" s="7"/>
      <c r="L5175" s="12">
        <v>25</v>
      </c>
      <c r="M5175" s="11"/>
      <c r="N5175" s="38">
        <f>I5175*(100-$B$4)*(100-$B$5)/10000</f>
        <v>44433.24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35.1" customHeight="1" outlineLevel="5" x14ac:dyDescent="0.2">
      <c r="A5176" s="6" t="s">
        <v>10357</v>
      </c>
      <c r="B5176" s="7" t="s">
        <v>10358</v>
      </c>
      <c r="C5176" s="7" t="s">
        <v>254</v>
      </c>
      <c r="D5176" s="7" t="s">
        <v>29</v>
      </c>
      <c r="E5176" s="7" t="s">
        <v>10346</v>
      </c>
      <c r="F5176" s="7" t="s">
        <v>31</v>
      </c>
      <c r="G5176" s="8">
        <v>7.6</v>
      </c>
      <c r="H5176" s="9">
        <v>3.6302000000000001E-2</v>
      </c>
      <c r="I5176" s="10">
        <v>44433.24</v>
      </c>
      <c r="J5176" s="11"/>
      <c r="K5176" s="7"/>
      <c r="L5176" s="12">
        <v>25</v>
      </c>
      <c r="M5176" s="11"/>
      <c r="N5176" s="38">
        <f>I5176*(100-$B$4)*(100-$B$5)/10000</f>
        <v>44433.24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10359</v>
      </c>
      <c r="B5177" s="7" t="s">
        <v>10360</v>
      </c>
      <c r="C5177" s="7" t="s">
        <v>254</v>
      </c>
      <c r="D5177" s="7" t="s">
        <v>29</v>
      </c>
      <c r="E5177" s="7" t="s">
        <v>10346</v>
      </c>
      <c r="F5177" s="7" t="s">
        <v>31</v>
      </c>
      <c r="G5177" s="8">
        <v>7.6</v>
      </c>
      <c r="H5177" s="9">
        <v>3.6302000000000001E-2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47.1" customHeight="1" outlineLevel="5" x14ac:dyDescent="0.2">
      <c r="A5178" s="6" t="s">
        <v>10361</v>
      </c>
      <c r="B5178" s="7" t="s">
        <v>10362</v>
      </c>
      <c r="C5178" s="7" t="s">
        <v>254</v>
      </c>
      <c r="D5178" s="7" t="s">
        <v>29</v>
      </c>
      <c r="E5178" s="7" t="s">
        <v>10341</v>
      </c>
      <c r="F5178" s="7" t="s">
        <v>31</v>
      </c>
      <c r="G5178" s="8">
        <v>7.6</v>
      </c>
      <c r="H5178" s="9">
        <v>3.6302000000000001E-2</v>
      </c>
      <c r="I5178" s="10">
        <v>46134.16</v>
      </c>
      <c r="J5178" s="11"/>
      <c r="K5178" s="7" t="s">
        <v>705</v>
      </c>
      <c r="L5178" s="12">
        <v>25</v>
      </c>
      <c r="M5178" s="11"/>
      <c r="N5178" s="38">
        <f>I5178*(100-$B$4)*(100-$B$5)/10000</f>
        <v>46134.16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10363</v>
      </c>
      <c r="B5179" s="7" t="s">
        <v>10364</v>
      </c>
      <c r="C5179" s="7" t="s">
        <v>254</v>
      </c>
      <c r="D5179" s="7" t="s">
        <v>29</v>
      </c>
      <c r="E5179" s="7" t="s">
        <v>10346</v>
      </c>
      <c r="F5179" s="7" t="s">
        <v>31</v>
      </c>
      <c r="G5179" s="8">
        <v>7.6</v>
      </c>
      <c r="H5179" s="9">
        <v>3.6302000000000001E-2</v>
      </c>
      <c r="I5179" s="10">
        <v>48440.87</v>
      </c>
      <c r="J5179" s="11"/>
      <c r="K5179" s="7" t="s">
        <v>705</v>
      </c>
      <c r="L5179" s="12">
        <v>35</v>
      </c>
      <c r="M5179" s="11"/>
      <c r="N5179" s="38">
        <f>I5179*(100-$B$4)*(100-$B$5)/10000</f>
        <v>48440.87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47.1" customHeight="1" outlineLevel="5" x14ac:dyDescent="0.2">
      <c r="A5180" s="6" t="s">
        <v>10365</v>
      </c>
      <c r="B5180" s="7" t="s">
        <v>10366</v>
      </c>
      <c r="C5180" s="7" t="s">
        <v>254</v>
      </c>
      <c r="D5180" s="7" t="s">
        <v>29</v>
      </c>
      <c r="E5180" s="7" t="s">
        <v>10341</v>
      </c>
      <c r="F5180" s="7" t="s">
        <v>31</v>
      </c>
      <c r="G5180" s="8">
        <v>7.6</v>
      </c>
      <c r="H5180" s="9">
        <v>3.6302000000000001E-2</v>
      </c>
      <c r="I5180" s="10">
        <v>46134.16</v>
      </c>
      <c r="J5180" s="11"/>
      <c r="K5180" s="7" t="s">
        <v>705</v>
      </c>
      <c r="L5180" s="12">
        <v>35</v>
      </c>
      <c r="M5180" s="11"/>
      <c r="N5180" s="38">
        <f>I5180*(100-$B$4)*(100-$B$5)/10000</f>
        <v>46134.16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10367</v>
      </c>
      <c r="B5181" s="7" t="s">
        <v>10368</v>
      </c>
      <c r="C5181" s="7" t="s">
        <v>254</v>
      </c>
      <c r="D5181" s="7" t="s">
        <v>29</v>
      </c>
      <c r="E5181" s="7" t="s">
        <v>10346</v>
      </c>
      <c r="F5181" s="7" t="s">
        <v>31</v>
      </c>
      <c r="G5181" s="8">
        <v>7.6</v>
      </c>
      <c r="H5181" s="9">
        <v>3.6302000000000001E-2</v>
      </c>
      <c r="I5181" s="10">
        <v>48440.87</v>
      </c>
      <c r="J5181" s="11"/>
      <c r="K5181" s="7" t="s">
        <v>705</v>
      </c>
      <c r="L5181" s="12">
        <v>35</v>
      </c>
      <c r="M5181" s="11"/>
      <c r="N5181" s="38">
        <f>I5181*(100-$B$4)*(100-$B$5)/10000</f>
        <v>48440.87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47.1" customHeight="1" outlineLevel="5" x14ac:dyDescent="0.2">
      <c r="A5182" s="6" t="s">
        <v>10369</v>
      </c>
      <c r="B5182" s="7" t="s">
        <v>10370</v>
      </c>
      <c r="C5182" s="7" t="s">
        <v>254</v>
      </c>
      <c r="D5182" s="7" t="s">
        <v>29</v>
      </c>
      <c r="E5182" s="7" t="s">
        <v>10341</v>
      </c>
      <c r="F5182" s="7" t="s">
        <v>31</v>
      </c>
      <c r="G5182" s="8">
        <v>7.6</v>
      </c>
      <c r="H5182" s="9">
        <v>3.6302000000000001E-2</v>
      </c>
      <c r="I5182" s="10">
        <v>46134.16</v>
      </c>
      <c r="J5182" s="11"/>
      <c r="K5182" s="7" t="s">
        <v>705</v>
      </c>
      <c r="L5182" s="12">
        <v>25</v>
      </c>
      <c r="M5182" s="11"/>
      <c r="N5182" s="38">
        <f>I5182*(100-$B$4)*(100-$B$5)/10000</f>
        <v>46134.16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47.1" customHeight="1" outlineLevel="5" x14ac:dyDescent="0.2">
      <c r="A5183" s="6" t="s">
        <v>10371</v>
      </c>
      <c r="B5183" s="7" t="s">
        <v>10372</v>
      </c>
      <c r="C5183" s="7" t="s">
        <v>254</v>
      </c>
      <c r="D5183" s="7" t="s">
        <v>29</v>
      </c>
      <c r="E5183" s="7" t="s">
        <v>10341</v>
      </c>
      <c r="F5183" s="7" t="s">
        <v>31</v>
      </c>
      <c r="G5183" s="8">
        <v>7.6</v>
      </c>
      <c r="H5183" s="9">
        <v>3.6302000000000001E-2</v>
      </c>
      <c r="I5183" s="10">
        <v>46134.16</v>
      </c>
      <c r="J5183" s="11"/>
      <c r="K5183" s="7" t="s">
        <v>705</v>
      </c>
      <c r="L5183" s="12">
        <v>35</v>
      </c>
      <c r="M5183" s="11"/>
      <c r="N5183" s="38">
        <f>I5183*(100-$B$4)*(100-$B$5)/10000</f>
        <v>46134.16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10373</v>
      </c>
      <c r="B5184" s="7" t="s">
        <v>10374</v>
      </c>
      <c r="C5184" s="7" t="s">
        <v>254</v>
      </c>
      <c r="D5184" s="7" t="s">
        <v>29</v>
      </c>
      <c r="E5184" s="7" t="s">
        <v>10346</v>
      </c>
      <c r="F5184" s="7" t="s">
        <v>31</v>
      </c>
      <c r="G5184" s="8">
        <v>7.6</v>
      </c>
      <c r="H5184" s="9">
        <v>3.6302000000000001E-2</v>
      </c>
      <c r="I5184" s="10">
        <v>48440.87</v>
      </c>
      <c r="J5184" s="11"/>
      <c r="K5184" s="7" t="s">
        <v>705</v>
      </c>
      <c r="L5184" s="12">
        <v>35</v>
      </c>
      <c r="M5184" s="11"/>
      <c r="N5184" s="38">
        <f>I5184*(100-$B$4)*(100-$B$5)/10000</f>
        <v>48440.87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47.1" customHeight="1" outlineLevel="5" x14ac:dyDescent="0.2">
      <c r="A5185" s="6" t="s">
        <v>10375</v>
      </c>
      <c r="B5185" s="7" t="s">
        <v>10376</v>
      </c>
      <c r="C5185" s="7" t="s">
        <v>254</v>
      </c>
      <c r="D5185" s="7" t="s">
        <v>29</v>
      </c>
      <c r="E5185" s="7" t="s">
        <v>10341</v>
      </c>
      <c r="F5185" s="7" t="s">
        <v>31</v>
      </c>
      <c r="G5185" s="8">
        <v>7.6</v>
      </c>
      <c r="H5185" s="9">
        <v>3.6302000000000001E-2</v>
      </c>
      <c r="I5185" s="10">
        <v>46134.16</v>
      </c>
      <c r="J5185" s="11"/>
      <c r="K5185" s="7" t="s">
        <v>705</v>
      </c>
      <c r="L5185" s="12">
        <v>35</v>
      </c>
      <c r="M5185" s="11"/>
      <c r="N5185" s="38">
        <f>I5185*(100-$B$4)*(100-$B$5)/10000</f>
        <v>46134.16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10377</v>
      </c>
      <c r="B5186" s="7" t="s">
        <v>10378</v>
      </c>
      <c r="C5186" s="7" t="s">
        <v>254</v>
      </c>
      <c r="D5186" s="7" t="s">
        <v>61</v>
      </c>
      <c r="E5186" s="7" t="s">
        <v>10341</v>
      </c>
      <c r="F5186" s="7" t="s">
        <v>31</v>
      </c>
      <c r="G5186" s="8">
        <v>7.6</v>
      </c>
      <c r="H5186" s="9">
        <v>3.6302000000000001E-2</v>
      </c>
      <c r="I5186" s="10">
        <v>42317.37</v>
      </c>
      <c r="J5186" s="11"/>
      <c r="K5186" s="7"/>
      <c r="L5186" s="12">
        <v>25</v>
      </c>
      <c r="M5186" s="11"/>
      <c r="N5186" s="38">
        <f>I5186*(100-$B$4)*(100-$B$5)/10000</f>
        <v>42317.37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10379</v>
      </c>
      <c r="B5187" s="7" t="s">
        <v>10380</v>
      </c>
      <c r="C5187" s="7" t="s">
        <v>254</v>
      </c>
      <c r="D5187" s="7" t="s">
        <v>61</v>
      </c>
      <c r="E5187" s="7" t="s">
        <v>10346</v>
      </c>
      <c r="F5187" s="7" t="s">
        <v>31</v>
      </c>
      <c r="G5187" s="8">
        <v>7.6</v>
      </c>
      <c r="H5187" s="9">
        <v>3.6302000000000001E-2</v>
      </c>
      <c r="I5187" s="10">
        <v>44433.24</v>
      </c>
      <c r="J5187" s="11"/>
      <c r="K5187" s="7"/>
      <c r="L5187" s="12">
        <v>25</v>
      </c>
      <c r="M5187" s="11"/>
      <c r="N5187" s="38">
        <f>I5187*(100-$B$4)*(100-$B$5)/10000</f>
        <v>44433.24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10381</v>
      </c>
      <c r="B5188" s="7" t="s">
        <v>10382</v>
      </c>
      <c r="C5188" s="7" t="s">
        <v>254</v>
      </c>
      <c r="D5188" s="7" t="s">
        <v>61</v>
      </c>
      <c r="E5188" s="7" t="s">
        <v>10341</v>
      </c>
      <c r="F5188" s="7" t="s">
        <v>31</v>
      </c>
      <c r="G5188" s="8">
        <v>7.6</v>
      </c>
      <c r="H5188" s="9">
        <v>3.6302000000000001E-2</v>
      </c>
      <c r="I5188" s="10">
        <v>42317.37</v>
      </c>
      <c r="J5188" s="11"/>
      <c r="K5188" s="7"/>
      <c r="L5188" s="12">
        <v>25</v>
      </c>
      <c r="M5188" s="11"/>
      <c r="N5188" s="38">
        <f>I5188*(100-$B$4)*(100-$B$5)/10000</f>
        <v>42317.37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10383</v>
      </c>
      <c r="B5189" s="7" t="s">
        <v>10384</v>
      </c>
      <c r="C5189" s="7" t="s">
        <v>254</v>
      </c>
      <c r="D5189" s="7" t="s">
        <v>61</v>
      </c>
      <c r="E5189" s="7" t="s">
        <v>10341</v>
      </c>
      <c r="F5189" s="7" t="s">
        <v>31</v>
      </c>
      <c r="G5189" s="8">
        <v>7.6</v>
      </c>
      <c r="H5189" s="9">
        <v>3.6302000000000001E-2</v>
      </c>
      <c r="I5189" s="10">
        <v>42317.37</v>
      </c>
      <c r="J5189" s="11"/>
      <c r="K5189" s="7"/>
      <c r="L5189" s="12">
        <v>25</v>
      </c>
      <c r="M5189" s="11"/>
      <c r="N5189" s="38">
        <f>I5189*(100-$B$4)*(100-$B$5)/10000</f>
        <v>42317.37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10385</v>
      </c>
      <c r="B5190" s="7" t="s">
        <v>10386</v>
      </c>
      <c r="C5190" s="7" t="s">
        <v>254</v>
      </c>
      <c r="D5190" s="7" t="s">
        <v>61</v>
      </c>
      <c r="E5190" s="7" t="s">
        <v>10346</v>
      </c>
      <c r="F5190" s="7" t="s">
        <v>31</v>
      </c>
      <c r="G5190" s="8">
        <v>7.6</v>
      </c>
      <c r="H5190" s="9">
        <v>3.6302000000000001E-2</v>
      </c>
      <c r="I5190" s="10">
        <v>44433.24</v>
      </c>
      <c r="J5190" s="11"/>
      <c r="K5190" s="7"/>
      <c r="L5190" s="12">
        <v>25</v>
      </c>
      <c r="M5190" s="11"/>
      <c r="N5190" s="38">
        <f>I5190*(100-$B$4)*(100-$B$5)/10000</f>
        <v>44433.24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10387</v>
      </c>
      <c r="B5191" s="7" t="s">
        <v>10388</v>
      </c>
      <c r="C5191" s="7" t="s">
        <v>254</v>
      </c>
      <c r="D5191" s="7" t="s">
        <v>61</v>
      </c>
      <c r="E5191" s="7" t="s">
        <v>10346</v>
      </c>
      <c r="F5191" s="7" t="s">
        <v>31</v>
      </c>
      <c r="G5191" s="8">
        <v>7.6</v>
      </c>
      <c r="H5191" s="9">
        <v>3.6302000000000001E-2</v>
      </c>
      <c r="I5191" s="10">
        <v>44433.24</v>
      </c>
      <c r="J5191" s="11"/>
      <c r="K5191" s="7"/>
      <c r="L5191" s="12">
        <v>25</v>
      </c>
      <c r="M5191" s="11"/>
      <c r="N5191" s="38">
        <f>I5191*(100-$B$4)*(100-$B$5)/10000</f>
        <v>44433.24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10389</v>
      </c>
      <c r="B5192" s="7" t="s">
        <v>10390</v>
      </c>
      <c r="C5192" s="7" t="s">
        <v>254</v>
      </c>
      <c r="D5192" s="7" t="s">
        <v>61</v>
      </c>
      <c r="E5192" s="7" t="s">
        <v>10341</v>
      </c>
      <c r="F5192" s="7" t="s">
        <v>31</v>
      </c>
      <c r="G5192" s="8">
        <v>7.6</v>
      </c>
      <c r="H5192" s="9">
        <v>3.6302000000000001E-2</v>
      </c>
      <c r="I5192" s="10">
        <v>42317.37</v>
      </c>
      <c r="J5192" s="12">
        <v>1</v>
      </c>
      <c r="K5192" s="7"/>
      <c r="L5192" s="12">
        <v>15</v>
      </c>
      <c r="M5192" s="11"/>
      <c r="N5192" s="38">
        <f>I5192*(100-$B$4)*(100-$B$5)/10000</f>
        <v>42317.37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10391</v>
      </c>
      <c r="B5193" s="7" t="s">
        <v>10392</v>
      </c>
      <c r="C5193" s="7" t="s">
        <v>254</v>
      </c>
      <c r="D5193" s="7" t="s">
        <v>61</v>
      </c>
      <c r="E5193" s="7" t="s">
        <v>10341</v>
      </c>
      <c r="F5193" s="7" t="s">
        <v>31</v>
      </c>
      <c r="G5193" s="8">
        <v>7.6</v>
      </c>
      <c r="H5193" s="9">
        <v>3.6302000000000001E-2</v>
      </c>
      <c r="I5193" s="10">
        <v>42317.37</v>
      </c>
      <c r="J5193" s="11"/>
      <c r="K5193" s="7"/>
      <c r="L5193" s="12">
        <v>25</v>
      </c>
      <c r="M5193" s="11"/>
      <c r="N5193" s="38">
        <f>I5193*(100-$B$4)*(100-$B$5)/10000</f>
        <v>42317.37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5.1" customHeight="1" outlineLevel="5" x14ac:dyDescent="0.2">
      <c r="A5194" s="6" t="s">
        <v>10393</v>
      </c>
      <c r="B5194" s="7" t="s">
        <v>10394</v>
      </c>
      <c r="C5194" s="7" t="s">
        <v>254</v>
      </c>
      <c r="D5194" s="7" t="s">
        <v>61</v>
      </c>
      <c r="E5194" s="7" t="s">
        <v>10346</v>
      </c>
      <c r="F5194" s="7" t="s">
        <v>31</v>
      </c>
      <c r="G5194" s="8">
        <v>7.6</v>
      </c>
      <c r="H5194" s="9">
        <v>3.6302000000000001E-2</v>
      </c>
      <c r="I5194" s="10">
        <v>44433.24</v>
      </c>
      <c r="J5194" s="11"/>
      <c r="K5194" s="7"/>
      <c r="L5194" s="12">
        <v>25</v>
      </c>
      <c r="M5194" s="11"/>
      <c r="N5194" s="38">
        <f>I5194*(100-$B$4)*(100-$B$5)/10000</f>
        <v>44433.24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10395</v>
      </c>
      <c r="B5195" s="7" t="s">
        <v>10396</v>
      </c>
      <c r="C5195" s="7" t="s">
        <v>254</v>
      </c>
      <c r="D5195" s="7" t="s">
        <v>61</v>
      </c>
      <c r="E5195" s="7" t="s">
        <v>10346</v>
      </c>
      <c r="F5195" s="7" t="s">
        <v>31</v>
      </c>
      <c r="G5195" s="8">
        <v>7.6</v>
      </c>
      <c r="H5195" s="9">
        <v>3.6302000000000001E-2</v>
      </c>
      <c r="I5195" s="10">
        <v>48440.87</v>
      </c>
      <c r="J5195" s="11"/>
      <c r="K5195" s="7" t="s">
        <v>705</v>
      </c>
      <c r="L5195" s="12">
        <v>35</v>
      </c>
      <c r="M5195" s="11"/>
      <c r="N5195" s="38">
        <f>I5195*(100-$B$4)*(100-$B$5)/10000</f>
        <v>48440.87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35.1" customHeight="1" outlineLevel="5" x14ac:dyDescent="0.2">
      <c r="A5196" s="6" t="s">
        <v>10397</v>
      </c>
      <c r="B5196" s="7" t="s">
        <v>10398</v>
      </c>
      <c r="C5196" s="7" t="s">
        <v>254</v>
      </c>
      <c r="D5196" s="7" t="s">
        <v>61</v>
      </c>
      <c r="E5196" s="7" t="s">
        <v>10346</v>
      </c>
      <c r="F5196" s="7" t="s">
        <v>31</v>
      </c>
      <c r="G5196" s="8">
        <v>7.6</v>
      </c>
      <c r="H5196" s="9">
        <v>3.6302000000000001E-2</v>
      </c>
      <c r="I5196" s="10">
        <v>48440.87</v>
      </c>
      <c r="J5196" s="11"/>
      <c r="K5196" s="7" t="s">
        <v>705</v>
      </c>
      <c r="L5196" s="12">
        <v>35</v>
      </c>
      <c r="M5196" s="11"/>
      <c r="N5196" s="38">
        <f>I5196*(100-$B$4)*(100-$B$5)/10000</f>
        <v>48440.87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47.1" customHeight="1" outlineLevel="5" x14ac:dyDescent="0.2">
      <c r="A5197" s="6" t="s">
        <v>10399</v>
      </c>
      <c r="B5197" s="7" t="s">
        <v>10400</v>
      </c>
      <c r="C5197" s="7" t="s">
        <v>254</v>
      </c>
      <c r="D5197" s="7" t="s">
        <v>61</v>
      </c>
      <c r="E5197" s="7" t="s">
        <v>10341</v>
      </c>
      <c r="F5197" s="7" t="s">
        <v>31</v>
      </c>
      <c r="G5197" s="8">
        <v>7.6</v>
      </c>
      <c r="H5197" s="9">
        <v>3.6302000000000001E-2</v>
      </c>
      <c r="I5197" s="10">
        <v>46134.16</v>
      </c>
      <c r="J5197" s="11"/>
      <c r="K5197" s="7" t="s">
        <v>705</v>
      </c>
      <c r="L5197" s="12">
        <v>35</v>
      </c>
      <c r="M5197" s="11"/>
      <c r="N5197" s="38">
        <f>I5197*(100-$B$4)*(100-$B$5)/10000</f>
        <v>46134.16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10401</v>
      </c>
      <c r="B5198" s="7" t="s">
        <v>10402</v>
      </c>
      <c r="C5198" s="7" t="s">
        <v>254</v>
      </c>
      <c r="D5198" s="7" t="s">
        <v>61</v>
      </c>
      <c r="E5198" s="7" t="s">
        <v>10346</v>
      </c>
      <c r="F5198" s="7" t="s">
        <v>31</v>
      </c>
      <c r="G5198" s="8">
        <v>7.6</v>
      </c>
      <c r="H5198" s="9">
        <v>3.6302000000000001E-2</v>
      </c>
      <c r="I5198" s="10">
        <v>48440.87</v>
      </c>
      <c r="J5198" s="11"/>
      <c r="K5198" s="7" t="s">
        <v>705</v>
      </c>
      <c r="L5198" s="12">
        <v>35</v>
      </c>
      <c r="M5198" s="11"/>
      <c r="N5198" s="38">
        <f>I5198*(100-$B$4)*(100-$B$5)/10000</f>
        <v>48440.87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47.1" customHeight="1" outlineLevel="5" x14ac:dyDescent="0.2">
      <c r="A5199" s="6" t="s">
        <v>10403</v>
      </c>
      <c r="B5199" s="7" t="s">
        <v>10404</v>
      </c>
      <c r="C5199" s="7" t="s">
        <v>254</v>
      </c>
      <c r="D5199" s="7" t="s">
        <v>61</v>
      </c>
      <c r="E5199" s="7" t="s">
        <v>10341</v>
      </c>
      <c r="F5199" s="7" t="s">
        <v>31</v>
      </c>
      <c r="G5199" s="8">
        <v>7.6</v>
      </c>
      <c r="H5199" s="9">
        <v>3.6302000000000001E-2</v>
      </c>
      <c r="I5199" s="10">
        <v>46134.16</v>
      </c>
      <c r="J5199" s="11"/>
      <c r="K5199" s="7" t="s">
        <v>705</v>
      </c>
      <c r="L5199" s="12">
        <v>35</v>
      </c>
      <c r="M5199" s="11"/>
      <c r="N5199" s="38">
        <f>I5199*(100-$B$4)*(100-$B$5)/10000</f>
        <v>46134.16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47.1" customHeight="1" outlineLevel="5" x14ac:dyDescent="0.2">
      <c r="A5200" s="6" t="s">
        <v>10405</v>
      </c>
      <c r="B5200" s="7" t="s">
        <v>10406</v>
      </c>
      <c r="C5200" s="7" t="s">
        <v>254</v>
      </c>
      <c r="D5200" s="7" t="s">
        <v>61</v>
      </c>
      <c r="E5200" s="7" t="s">
        <v>10341</v>
      </c>
      <c r="F5200" s="7" t="s">
        <v>31</v>
      </c>
      <c r="G5200" s="8">
        <v>7.6</v>
      </c>
      <c r="H5200" s="9">
        <v>3.6302000000000001E-2</v>
      </c>
      <c r="I5200" s="10">
        <v>46134.16</v>
      </c>
      <c r="J5200" s="11"/>
      <c r="K5200" s="7" t="s">
        <v>705</v>
      </c>
      <c r="L5200" s="12">
        <v>35</v>
      </c>
      <c r="M5200" s="11"/>
      <c r="N5200" s="38">
        <f>I5200*(100-$B$4)*(100-$B$5)/10000</f>
        <v>46134.16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47.1" customHeight="1" outlineLevel="5" x14ac:dyDescent="0.2">
      <c r="A5201" s="6" t="s">
        <v>10407</v>
      </c>
      <c r="B5201" s="7" t="s">
        <v>10408</v>
      </c>
      <c r="C5201" s="7" t="s">
        <v>254</v>
      </c>
      <c r="D5201" s="7" t="s">
        <v>61</v>
      </c>
      <c r="E5201" s="7" t="s">
        <v>10341</v>
      </c>
      <c r="F5201" s="7" t="s">
        <v>31</v>
      </c>
      <c r="G5201" s="8">
        <v>7.6</v>
      </c>
      <c r="H5201" s="9">
        <v>3.6302000000000001E-2</v>
      </c>
      <c r="I5201" s="10">
        <v>46134.16</v>
      </c>
      <c r="J5201" s="11"/>
      <c r="K5201" s="7" t="s">
        <v>705</v>
      </c>
      <c r="L5201" s="12">
        <v>35</v>
      </c>
      <c r="M5201" s="11"/>
      <c r="N5201" s="38">
        <f>I5201*(100-$B$4)*(100-$B$5)/10000</f>
        <v>46134.16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47.1" customHeight="1" outlineLevel="5" x14ac:dyDescent="0.2">
      <c r="A5202" s="6" t="s">
        <v>10409</v>
      </c>
      <c r="B5202" s="7" t="s">
        <v>10410</v>
      </c>
      <c r="C5202" s="7" t="s">
        <v>254</v>
      </c>
      <c r="D5202" s="7" t="s">
        <v>61</v>
      </c>
      <c r="E5202" s="7" t="s">
        <v>10341</v>
      </c>
      <c r="F5202" s="7" t="s">
        <v>31</v>
      </c>
      <c r="G5202" s="8">
        <v>7.6</v>
      </c>
      <c r="H5202" s="9">
        <v>3.6302000000000001E-2</v>
      </c>
      <c r="I5202" s="10">
        <v>46134.16</v>
      </c>
      <c r="J5202" s="11"/>
      <c r="K5202" s="7" t="s">
        <v>705</v>
      </c>
      <c r="L5202" s="12">
        <v>35</v>
      </c>
      <c r="M5202" s="11"/>
      <c r="N5202" s="38">
        <f>I5202*(100-$B$4)*(100-$B$5)/10000</f>
        <v>46134.16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254</v>
      </c>
      <c r="D5203" s="7" t="s">
        <v>61</v>
      </c>
      <c r="E5203" s="7" t="s">
        <v>10346</v>
      </c>
      <c r="F5203" s="7" t="s">
        <v>31</v>
      </c>
      <c r="G5203" s="8">
        <v>7.6</v>
      </c>
      <c r="H5203" s="9">
        <v>3.6302000000000001E-2</v>
      </c>
      <c r="I5203" s="10">
        <v>48440.87</v>
      </c>
      <c r="J5203" s="11"/>
      <c r="K5203" s="7" t="s">
        <v>705</v>
      </c>
      <c r="L5203" s="12">
        <v>35</v>
      </c>
      <c r="M5203" s="11"/>
      <c r="N5203" s="38">
        <f>I5203*(100-$B$4)*(100-$B$5)/10000</f>
        <v>48440.87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11.1" customHeight="1" outlineLevel="4" x14ac:dyDescent="0.2">
      <c r="A5204" s="30" t="s">
        <v>10413</v>
      </c>
      <c r="B5204" s="30"/>
      <c r="C5204" s="30"/>
      <c r="D5204" s="30"/>
      <c r="E5204" s="30"/>
      <c r="F5204" s="30"/>
      <c r="G5204" s="30"/>
      <c r="H5204" s="30"/>
      <c r="I5204" s="30"/>
      <c r="J5204" s="30"/>
      <c r="K5204" s="30"/>
      <c r="L5204" s="30"/>
      <c r="M5204" s="30"/>
      <c r="N5204" s="37"/>
      <c r="O5204" s="37"/>
      <c r="P5204" s="37"/>
      <c r="Q5204" s="37"/>
    </row>
    <row r="5205" spans="1:17" ht="35.1" customHeight="1" outlineLevel="5" x14ac:dyDescent="0.2">
      <c r="A5205" s="6" t="s">
        <v>10414</v>
      </c>
      <c r="B5205" s="7" t="s">
        <v>10415</v>
      </c>
      <c r="C5205" s="7" t="s">
        <v>10416</v>
      </c>
      <c r="D5205" s="7" t="s">
        <v>29</v>
      </c>
      <c r="E5205" s="7" t="s">
        <v>10417</v>
      </c>
      <c r="F5205" s="7" t="s">
        <v>31</v>
      </c>
      <c r="G5205" s="8">
        <v>8.1</v>
      </c>
      <c r="H5205" s="9">
        <v>6.4860000000000001E-2</v>
      </c>
      <c r="I5205" s="10">
        <v>51018.33</v>
      </c>
      <c r="J5205" s="11"/>
      <c r="K5205" s="7"/>
      <c r="L5205" s="12">
        <v>25</v>
      </c>
      <c r="M5205" s="11"/>
      <c r="N5205" s="38">
        <f>I5205*(100-$B$4)*(100-$B$5)/10000</f>
        <v>51018.33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10418</v>
      </c>
      <c r="B5206" s="7" t="s">
        <v>10419</v>
      </c>
      <c r="C5206" s="7" t="s">
        <v>10416</v>
      </c>
      <c r="D5206" s="7" t="s">
        <v>29</v>
      </c>
      <c r="E5206" s="7" t="s">
        <v>10417</v>
      </c>
      <c r="F5206" s="7" t="s">
        <v>31</v>
      </c>
      <c r="G5206" s="8">
        <v>8.1</v>
      </c>
      <c r="H5206" s="9">
        <v>6.4860000000000001E-2</v>
      </c>
      <c r="I5206" s="10">
        <v>51018.33</v>
      </c>
      <c r="J5206" s="11"/>
      <c r="K5206" s="7"/>
      <c r="L5206" s="12">
        <v>25</v>
      </c>
      <c r="M5206" s="11"/>
      <c r="N5206" s="38">
        <f>I5206*(100-$B$4)*(100-$B$5)/10000</f>
        <v>51018.33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10420</v>
      </c>
      <c r="B5207" s="7" t="s">
        <v>10421</v>
      </c>
      <c r="C5207" s="7" t="s">
        <v>10416</v>
      </c>
      <c r="D5207" s="7" t="s">
        <v>29</v>
      </c>
      <c r="E5207" s="7" t="s">
        <v>10417</v>
      </c>
      <c r="F5207" s="7" t="s">
        <v>31</v>
      </c>
      <c r="G5207" s="8">
        <v>8.1</v>
      </c>
      <c r="H5207" s="9">
        <v>6.4860000000000001E-2</v>
      </c>
      <c r="I5207" s="10">
        <v>51018.33</v>
      </c>
      <c r="J5207" s="11"/>
      <c r="K5207" s="7"/>
      <c r="L5207" s="12">
        <v>25</v>
      </c>
      <c r="M5207" s="11"/>
      <c r="N5207" s="38">
        <f>I5207*(100-$B$4)*(100-$B$5)/10000</f>
        <v>51018.33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10422</v>
      </c>
      <c r="B5208" s="7" t="s">
        <v>10423</v>
      </c>
      <c r="C5208" s="7" t="s">
        <v>10416</v>
      </c>
      <c r="D5208" s="7" t="s">
        <v>29</v>
      </c>
      <c r="E5208" s="7" t="s">
        <v>10417</v>
      </c>
      <c r="F5208" s="7" t="s">
        <v>31</v>
      </c>
      <c r="G5208" s="8">
        <v>8.1</v>
      </c>
      <c r="H5208" s="9">
        <v>6.4860000000000001E-2</v>
      </c>
      <c r="I5208" s="10">
        <v>51018.33</v>
      </c>
      <c r="J5208" s="11"/>
      <c r="K5208" s="7"/>
      <c r="L5208" s="12">
        <v>25</v>
      </c>
      <c r="M5208" s="11"/>
      <c r="N5208" s="38">
        <f>I5208*(100-$B$4)*(100-$B$5)/10000</f>
        <v>51018.33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10424</v>
      </c>
      <c r="B5209" s="7" t="s">
        <v>10425</v>
      </c>
      <c r="C5209" s="7" t="s">
        <v>10416</v>
      </c>
      <c r="D5209" s="7" t="s">
        <v>29</v>
      </c>
      <c r="E5209" s="7" t="s">
        <v>10426</v>
      </c>
      <c r="F5209" s="7" t="s">
        <v>31</v>
      </c>
      <c r="G5209" s="8">
        <v>8.1</v>
      </c>
      <c r="H5209" s="9">
        <v>6.4860000000000001E-2</v>
      </c>
      <c r="I5209" s="10">
        <v>48588.89</v>
      </c>
      <c r="J5209" s="11"/>
      <c r="K5209" s="7"/>
      <c r="L5209" s="12">
        <v>25</v>
      </c>
      <c r="M5209" s="11"/>
      <c r="N5209" s="38">
        <f>I5209*(100-$B$4)*(100-$B$5)/10000</f>
        <v>48588.89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10427</v>
      </c>
      <c r="B5210" s="7" t="s">
        <v>10428</v>
      </c>
      <c r="C5210" s="7" t="s">
        <v>10416</v>
      </c>
      <c r="D5210" s="7" t="s">
        <v>29</v>
      </c>
      <c r="E5210" s="7" t="s">
        <v>10426</v>
      </c>
      <c r="F5210" s="7" t="s">
        <v>31</v>
      </c>
      <c r="G5210" s="8">
        <v>8.1</v>
      </c>
      <c r="H5210" s="9">
        <v>6.4860000000000001E-2</v>
      </c>
      <c r="I5210" s="10">
        <v>48588.89</v>
      </c>
      <c r="J5210" s="11"/>
      <c r="K5210" s="7"/>
      <c r="L5210" s="12">
        <v>25</v>
      </c>
      <c r="M5210" s="11"/>
      <c r="N5210" s="38">
        <f>I5210*(100-$B$4)*(100-$B$5)/10000</f>
        <v>48588.89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35.1" customHeight="1" outlineLevel="5" x14ac:dyDescent="0.2">
      <c r="A5211" s="6" t="s">
        <v>10429</v>
      </c>
      <c r="B5211" s="7" t="s">
        <v>10430</v>
      </c>
      <c r="C5211" s="7" t="s">
        <v>10416</v>
      </c>
      <c r="D5211" s="7" t="s">
        <v>29</v>
      </c>
      <c r="E5211" s="7" t="s">
        <v>10426</v>
      </c>
      <c r="F5211" s="7" t="s">
        <v>31</v>
      </c>
      <c r="G5211" s="8">
        <v>7.96</v>
      </c>
      <c r="H5211" s="9">
        <v>6.4860000000000001E-2</v>
      </c>
      <c r="I5211" s="10">
        <v>48588.89</v>
      </c>
      <c r="J5211" s="11"/>
      <c r="K5211" s="7"/>
      <c r="L5211" s="12">
        <v>15</v>
      </c>
      <c r="M5211" s="11"/>
      <c r="N5211" s="38">
        <f>I5211*(100-$B$4)*(100-$B$5)/10000</f>
        <v>48588.89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35.1" customHeight="1" outlineLevel="5" x14ac:dyDescent="0.2">
      <c r="A5212" s="6" t="s">
        <v>10431</v>
      </c>
      <c r="B5212" s="7" t="s">
        <v>10432</v>
      </c>
      <c r="C5212" s="7" t="s">
        <v>10416</v>
      </c>
      <c r="D5212" s="7" t="s">
        <v>29</v>
      </c>
      <c r="E5212" s="7" t="s">
        <v>10426</v>
      </c>
      <c r="F5212" s="7" t="s">
        <v>31</v>
      </c>
      <c r="G5212" s="8">
        <v>8.1</v>
      </c>
      <c r="H5212" s="9">
        <v>6.4860000000000001E-2</v>
      </c>
      <c r="I5212" s="10">
        <v>48588.89</v>
      </c>
      <c r="J5212" s="11"/>
      <c r="K5212" s="7"/>
      <c r="L5212" s="12">
        <v>25</v>
      </c>
      <c r="M5212" s="11"/>
      <c r="N5212" s="38">
        <f>I5212*(100-$B$4)*(100-$B$5)/10000</f>
        <v>48588.89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10433</v>
      </c>
      <c r="B5213" s="7" t="s">
        <v>10434</v>
      </c>
      <c r="C5213" s="7" t="s">
        <v>10416</v>
      </c>
      <c r="D5213" s="7" t="s">
        <v>29</v>
      </c>
      <c r="E5213" s="7" t="s">
        <v>10426</v>
      </c>
      <c r="F5213" s="7" t="s">
        <v>31</v>
      </c>
      <c r="G5213" s="8">
        <v>8.1</v>
      </c>
      <c r="H5213" s="9">
        <v>6.4860000000000001E-2</v>
      </c>
      <c r="I5213" s="10">
        <v>48588.89</v>
      </c>
      <c r="J5213" s="11"/>
      <c r="K5213" s="7"/>
      <c r="L5213" s="12">
        <v>25</v>
      </c>
      <c r="M5213" s="11"/>
      <c r="N5213" s="38">
        <f>I5213*(100-$B$4)*(100-$B$5)/10000</f>
        <v>48588.89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10435</v>
      </c>
      <c r="B5214" s="7" t="s">
        <v>10436</v>
      </c>
      <c r="C5214" s="7" t="s">
        <v>10416</v>
      </c>
      <c r="D5214" s="7" t="s">
        <v>29</v>
      </c>
      <c r="E5214" s="7" t="s">
        <v>10426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10437</v>
      </c>
      <c r="B5215" s="7" t="s">
        <v>10438</v>
      </c>
      <c r="C5215" s="7" t="s">
        <v>10416</v>
      </c>
      <c r="D5215" s="7" t="s">
        <v>29</v>
      </c>
      <c r="E5215" s="7" t="s">
        <v>10417</v>
      </c>
      <c r="F5215" s="7" t="s">
        <v>31</v>
      </c>
      <c r="G5215" s="8">
        <v>8.1</v>
      </c>
      <c r="H5215" s="9">
        <v>6.4860000000000001E-2</v>
      </c>
      <c r="I5215" s="10">
        <v>55025.95</v>
      </c>
      <c r="J5215" s="11"/>
      <c r="K5215" s="7" t="s">
        <v>705</v>
      </c>
      <c r="L5215" s="12">
        <v>35</v>
      </c>
      <c r="M5215" s="11"/>
      <c r="N5215" s="38">
        <f>I5215*(100-$B$4)*(100-$B$5)/10000</f>
        <v>55025.95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10439</v>
      </c>
      <c r="B5216" s="7" t="s">
        <v>10440</v>
      </c>
      <c r="C5216" s="7" t="s">
        <v>10416</v>
      </c>
      <c r="D5216" s="7" t="s">
        <v>29</v>
      </c>
      <c r="E5216" s="7" t="s">
        <v>10417</v>
      </c>
      <c r="F5216" s="7" t="s">
        <v>31</v>
      </c>
      <c r="G5216" s="8">
        <v>8.1</v>
      </c>
      <c r="H5216" s="9">
        <v>6.4860000000000001E-2</v>
      </c>
      <c r="I5216" s="10">
        <v>55025.95</v>
      </c>
      <c r="J5216" s="11"/>
      <c r="K5216" s="7" t="s">
        <v>705</v>
      </c>
      <c r="L5216" s="12">
        <v>35</v>
      </c>
      <c r="M5216" s="11"/>
      <c r="N5216" s="38">
        <f>I5216*(100-$B$4)*(100-$B$5)/10000</f>
        <v>55025.95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47.1" customHeight="1" outlineLevel="5" x14ac:dyDescent="0.2">
      <c r="A5217" s="6" t="s">
        <v>10441</v>
      </c>
      <c r="B5217" s="7" t="s">
        <v>10442</v>
      </c>
      <c r="C5217" s="7" t="s">
        <v>10416</v>
      </c>
      <c r="D5217" s="7" t="s">
        <v>29</v>
      </c>
      <c r="E5217" s="7" t="s">
        <v>10426</v>
      </c>
      <c r="F5217" s="7" t="s">
        <v>31</v>
      </c>
      <c r="G5217" s="8">
        <v>8.1</v>
      </c>
      <c r="H5217" s="9">
        <v>6.4860000000000001E-2</v>
      </c>
      <c r="I5217" s="10">
        <v>52405.67</v>
      </c>
      <c r="J5217" s="11"/>
      <c r="K5217" s="7" t="s">
        <v>705</v>
      </c>
      <c r="L5217" s="12">
        <v>35</v>
      </c>
      <c r="M5217" s="11"/>
      <c r="N5217" s="38">
        <f>I5217*(100-$B$4)*(100-$B$5)/10000</f>
        <v>52405.67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10443</v>
      </c>
      <c r="B5218" s="7" t="s">
        <v>10444</v>
      </c>
      <c r="C5218" s="7" t="s">
        <v>10416</v>
      </c>
      <c r="D5218" s="7" t="s">
        <v>29</v>
      </c>
      <c r="E5218" s="7" t="s">
        <v>10417</v>
      </c>
      <c r="F5218" s="7" t="s">
        <v>31</v>
      </c>
      <c r="G5218" s="8">
        <v>8.1</v>
      </c>
      <c r="H5218" s="9">
        <v>6.4860000000000001E-2</v>
      </c>
      <c r="I5218" s="10">
        <v>55025.95</v>
      </c>
      <c r="J5218" s="11"/>
      <c r="K5218" s="7" t="s">
        <v>705</v>
      </c>
      <c r="L5218" s="12">
        <v>35</v>
      </c>
      <c r="M5218" s="11"/>
      <c r="N5218" s="38">
        <f>I5218*(100-$B$4)*(100-$B$5)/10000</f>
        <v>55025.95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47.1" customHeight="1" outlineLevel="5" x14ac:dyDescent="0.2">
      <c r="A5219" s="6" t="s">
        <v>10445</v>
      </c>
      <c r="B5219" s="7" t="s">
        <v>10446</v>
      </c>
      <c r="C5219" s="7" t="s">
        <v>10416</v>
      </c>
      <c r="D5219" s="7" t="s">
        <v>29</v>
      </c>
      <c r="E5219" s="7" t="s">
        <v>10426</v>
      </c>
      <c r="F5219" s="7" t="s">
        <v>31</v>
      </c>
      <c r="G5219" s="8">
        <v>8.1</v>
      </c>
      <c r="H5219" s="9">
        <v>6.4860000000000001E-2</v>
      </c>
      <c r="I5219" s="10">
        <v>52405.67</v>
      </c>
      <c r="J5219" s="11"/>
      <c r="K5219" s="7" t="s">
        <v>705</v>
      </c>
      <c r="L5219" s="12">
        <v>35</v>
      </c>
      <c r="M5219" s="11"/>
      <c r="N5219" s="38">
        <f>I5219*(100-$B$4)*(100-$B$5)/10000</f>
        <v>52405.67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10447</v>
      </c>
      <c r="B5220" s="7" t="s">
        <v>10448</v>
      </c>
      <c r="C5220" s="7" t="s">
        <v>10416</v>
      </c>
      <c r="D5220" s="7" t="s">
        <v>29</v>
      </c>
      <c r="E5220" s="7" t="s">
        <v>10417</v>
      </c>
      <c r="F5220" s="7" t="s">
        <v>31</v>
      </c>
      <c r="G5220" s="8">
        <v>8.1</v>
      </c>
      <c r="H5220" s="9">
        <v>6.4860000000000001E-2</v>
      </c>
      <c r="I5220" s="10">
        <v>55025.95</v>
      </c>
      <c r="J5220" s="11"/>
      <c r="K5220" s="7" t="s">
        <v>705</v>
      </c>
      <c r="L5220" s="12">
        <v>35</v>
      </c>
      <c r="M5220" s="11"/>
      <c r="N5220" s="38">
        <f>I5220*(100-$B$4)*(100-$B$5)/10000</f>
        <v>55025.95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47.1" customHeight="1" outlineLevel="5" x14ac:dyDescent="0.2">
      <c r="A5221" s="6" t="s">
        <v>10449</v>
      </c>
      <c r="B5221" s="7" t="s">
        <v>10450</v>
      </c>
      <c r="C5221" s="7" t="s">
        <v>10416</v>
      </c>
      <c r="D5221" s="7" t="s">
        <v>29</v>
      </c>
      <c r="E5221" s="7" t="s">
        <v>10426</v>
      </c>
      <c r="F5221" s="7" t="s">
        <v>31</v>
      </c>
      <c r="G5221" s="8">
        <v>8.1</v>
      </c>
      <c r="H5221" s="9">
        <v>6.4860000000000001E-2</v>
      </c>
      <c r="I5221" s="10">
        <v>52405.67</v>
      </c>
      <c r="J5221" s="11"/>
      <c r="K5221" s="7" t="s">
        <v>705</v>
      </c>
      <c r="L5221" s="12">
        <v>35</v>
      </c>
      <c r="M5221" s="11"/>
      <c r="N5221" s="38">
        <f>I5221*(100-$B$4)*(100-$B$5)/10000</f>
        <v>52405.67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47.1" customHeight="1" outlineLevel="5" x14ac:dyDescent="0.2">
      <c r="A5222" s="6" t="s">
        <v>10451</v>
      </c>
      <c r="B5222" s="7" t="s">
        <v>10452</v>
      </c>
      <c r="C5222" s="7" t="s">
        <v>10416</v>
      </c>
      <c r="D5222" s="7" t="s">
        <v>29</v>
      </c>
      <c r="E5222" s="7" t="s">
        <v>10426</v>
      </c>
      <c r="F5222" s="7" t="s">
        <v>31</v>
      </c>
      <c r="G5222" s="8">
        <v>8.1</v>
      </c>
      <c r="H5222" s="9">
        <v>6.4860000000000001E-2</v>
      </c>
      <c r="I5222" s="10">
        <v>52405.67</v>
      </c>
      <c r="J5222" s="11"/>
      <c r="K5222" s="7" t="s">
        <v>705</v>
      </c>
      <c r="L5222" s="12">
        <v>35</v>
      </c>
      <c r="M5222" s="11"/>
      <c r="N5222" s="38">
        <f>I5222*(100-$B$4)*(100-$B$5)/10000</f>
        <v>52405.67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10453</v>
      </c>
      <c r="B5223" s="7" t="s">
        <v>10454</v>
      </c>
      <c r="C5223" s="7" t="s">
        <v>10416</v>
      </c>
      <c r="D5223" s="7" t="s">
        <v>61</v>
      </c>
      <c r="E5223" s="7" t="s">
        <v>10417</v>
      </c>
      <c r="F5223" s="7" t="s">
        <v>31</v>
      </c>
      <c r="G5223" s="8">
        <v>8.1</v>
      </c>
      <c r="H5223" s="9">
        <v>6.4860000000000001E-2</v>
      </c>
      <c r="I5223" s="10">
        <v>51018.33</v>
      </c>
      <c r="J5223" s="11"/>
      <c r="K5223" s="7"/>
      <c r="L5223" s="12">
        <v>25</v>
      </c>
      <c r="M5223" s="11"/>
      <c r="N5223" s="38">
        <f>I5223*(100-$B$4)*(100-$B$5)/10000</f>
        <v>51018.33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10455</v>
      </c>
      <c r="B5224" s="7" t="s">
        <v>10456</v>
      </c>
      <c r="C5224" s="7" t="s">
        <v>10416</v>
      </c>
      <c r="D5224" s="7" t="s">
        <v>61</v>
      </c>
      <c r="E5224" s="7" t="s">
        <v>10417</v>
      </c>
      <c r="F5224" s="7" t="s">
        <v>31</v>
      </c>
      <c r="G5224" s="8">
        <v>8.1</v>
      </c>
      <c r="H5224" s="9">
        <v>6.4860000000000001E-2</v>
      </c>
      <c r="I5224" s="10">
        <v>51018.33</v>
      </c>
      <c r="J5224" s="11"/>
      <c r="K5224" s="7"/>
      <c r="L5224" s="12">
        <v>25</v>
      </c>
      <c r="M5224" s="11"/>
      <c r="N5224" s="38">
        <f>I5224*(100-$B$4)*(100-$B$5)/10000</f>
        <v>51018.33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10457</v>
      </c>
      <c r="B5225" s="7" t="s">
        <v>10458</v>
      </c>
      <c r="C5225" s="7" t="s">
        <v>10416</v>
      </c>
      <c r="D5225" s="7" t="s">
        <v>61</v>
      </c>
      <c r="E5225" s="7" t="s">
        <v>10417</v>
      </c>
      <c r="F5225" s="7" t="s">
        <v>31</v>
      </c>
      <c r="G5225" s="8">
        <v>8.1</v>
      </c>
      <c r="H5225" s="9">
        <v>6.4860000000000001E-2</v>
      </c>
      <c r="I5225" s="10">
        <v>51018.33</v>
      </c>
      <c r="J5225" s="11"/>
      <c r="K5225" s="7"/>
      <c r="L5225" s="12">
        <v>25</v>
      </c>
      <c r="M5225" s="11"/>
      <c r="N5225" s="38">
        <f>I5225*(100-$B$4)*(100-$B$5)/10000</f>
        <v>51018.33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10459</v>
      </c>
      <c r="B5226" s="7" t="s">
        <v>10460</v>
      </c>
      <c r="C5226" s="7" t="s">
        <v>10416</v>
      </c>
      <c r="D5226" s="7" t="s">
        <v>61</v>
      </c>
      <c r="E5226" s="7" t="s">
        <v>10426</v>
      </c>
      <c r="F5226" s="7" t="s">
        <v>31</v>
      </c>
      <c r="G5226" s="8">
        <v>8.1</v>
      </c>
      <c r="H5226" s="9">
        <v>5.4053999999999998E-2</v>
      </c>
      <c r="I5226" s="10">
        <v>48588.89</v>
      </c>
      <c r="J5226" s="11"/>
      <c r="K5226" s="7"/>
      <c r="L5226" s="12">
        <v>25</v>
      </c>
      <c r="M5226" s="11"/>
      <c r="N5226" s="38">
        <f>I5226*(100-$B$4)*(100-$B$5)/10000</f>
        <v>48588.89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10461</v>
      </c>
      <c r="B5227" s="7" t="s">
        <v>10462</v>
      </c>
      <c r="C5227" s="7" t="s">
        <v>10416</v>
      </c>
      <c r="D5227" s="7" t="s">
        <v>61</v>
      </c>
      <c r="E5227" s="7" t="s">
        <v>10426</v>
      </c>
      <c r="F5227" s="7" t="s">
        <v>31</v>
      </c>
      <c r="G5227" s="8">
        <v>8.1</v>
      </c>
      <c r="H5227" s="9">
        <v>6.4860000000000001E-2</v>
      </c>
      <c r="I5227" s="10">
        <v>48588.89</v>
      </c>
      <c r="J5227" s="11"/>
      <c r="K5227" s="7"/>
      <c r="L5227" s="12">
        <v>25</v>
      </c>
      <c r="M5227" s="11"/>
      <c r="N5227" s="38">
        <f>I5227*(100-$B$4)*(100-$B$5)/10000</f>
        <v>48588.89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10463</v>
      </c>
      <c r="B5228" s="7" t="s">
        <v>10464</v>
      </c>
      <c r="C5228" s="7" t="s">
        <v>10416</v>
      </c>
      <c r="D5228" s="7" t="s">
        <v>61</v>
      </c>
      <c r="E5228" s="7" t="s">
        <v>10426</v>
      </c>
      <c r="F5228" s="7" t="s">
        <v>31</v>
      </c>
      <c r="G5228" s="8">
        <v>8.1</v>
      </c>
      <c r="H5228" s="9">
        <v>6.4860000000000001E-2</v>
      </c>
      <c r="I5228" s="10">
        <v>48588.89</v>
      </c>
      <c r="J5228" s="11"/>
      <c r="K5228" s="7"/>
      <c r="L5228" s="12">
        <v>25</v>
      </c>
      <c r="M5228" s="11"/>
      <c r="N5228" s="38">
        <f>I5228*(100-$B$4)*(100-$B$5)/10000</f>
        <v>48588.89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10465</v>
      </c>
      <c r="B5229" s="7" t="s">
        <v>10466</v>
      </c>
      <c r="C5229" s="7" t="s">
        <v>10416</v>
      </c>
      <c r="D5229" s="7" t="s">
        <v>61</v>
      </c>
      <c r="E5229" s="7" t="s">
        <v>10417</v>
      </c>
      <c r="F5229" s="7" t="s">
        <v>31</v>
      </c>
      <c r="G5229" s="8">
        <v>8.1</v>
      </c>
      <c r="H5229" s="9">
        <v>6.4860000000000001E-2</v>
      </c>
      <c r="I5229" s="10">
        <v>51018.33</v>
      </c>
      <c r="J5229" s="11"/>
      <c r="K5229" s="7"/>
      <c r="L5229" s="12">
        <v>25</v>
      </c>
      <c r="M5229" s="11"/>
      <c r="N5229" s="38">
        <f>I5229*(100-$B$4)*(100-$B$5)/10000</f>
        <v>51018.33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35.1" customHeight="1" outlineLevel="5" x14ac:dyDescent="0.2">
      <c r="A5230" s="6" t="s">
        <v>10467</v>
      </c>
      <c r="B5230" s="7" t="s">
        <v>10468</v>
      </c>
      <c r="C5230" s="7" t="s">
        <v>10416</v>
      </c>
      <c r="D5230" s="7" t="s">
        <v>61</v>
      </c>
      <c r="E5230" s="7" t="s">
        <v>10426</v>
      </c>
      <c r="F5230" s="7" t="s">
        <v>31</v>
      </c>
      <c r="G5230" s="8">
        <v>8.1</v>
      </c>
      <c r="H5230" s="9">
        <v>6.4860000000000001E-2</v>
      </c>
      <c r="I5230" s="10">
        <v>48588.89</v>
      </c>
      <c r="J5230" s="11"/>
      <c r="K5230" s="7"/>
      <c r="L5230" s="12">
        <v>25</v>
      </c>
      <c r="M5230" s="11"/>
      <c r="N5230" s="38">
        <f>I5230*(100-$B$4)*(100-$B$5)/10000</f>
        <v>48588.89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10469</v>
      </c>
      <c r="B5231" s="7" t="s">
        <v>10470</v>
      </c>
      <c r="C5231" s="7" t="s">
        <v>10416</v>
      </c>
      <c r="D5231" s="7" t="s">
        <v>61</v>
      </c>
      <c r="E5231" s="7" t="s">
        <v>10426</v>
      </c>
      <c r="F5231" s="7" t="s">
        <v>31</v>
      </c>
      <c r="G5231" s="8">
        <v>8.1</v>
      </c>
      <c r="H5231" s="9">
        <v>6.4860000000000001E-2</v>
      </c>
      <c r="I5231" s="10">
        <v>48588.89</v>
      </c>
      <c r="J5231" s="11"/>
      <c r="K5231" s="7"/>
      <c r="L5231" s="12">
        <v>25</v>
      </c>
      <c r="M5231" s="11"/>
      <c r="N5231" s="38">
        <f>I5231*(100-$B$4)*(100-$B$5)/10000</f>
        <v>48588.89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10471</v>
      </c>
      <c r="B5232" s="7" t="s">
        <v>10472</v>
      </c>
      <c r="C5232" s="7" t="s">
        <v>10416</v>
      </c>
      <c r="D5232" s="7" t="s">
        <v>61</v>
      </c>
      <c r="E5232" s="7" t="s">
        <v>10417</v>
      </c>
      <c r="F5232" s="7" t="s">
        <v>31</v>
      </c>
      <c r="G5232" s="8">
        <v>8.1</v>
      </c>
      <c r="H5232" s="9">
        <v>6.4860000000000001E-2</v>
      </c>
      <c r="I5232" s="10">
        <v>55025.95</v>
      </c>
      <c r="J5232" s="11"/>
      <c r="K5232" s="7" t="s">
        <v>705</v>
      </c>
      <c r="L5232" s="12">
        <v>35</v>
      </c>
      <c r="M5232" s="11"/>
      <c r="N5232" s="38">
        <f>I5232*(100-$B$4)*(100-$B$5)/10000</f>
        <v>55025.95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10473</v>
      </c>
      <c r="B5233" s="7" t="s">
        <v>10474</v>
      </c>
      <c r="C5233" s="7" t="s">
        <v>10416</v>
      </c>
      <c r="D5233" s="7" t="s">
        <v>61</v>
      </c>
      <c r="E5233" s="7" t="s">
        <v>10417</v>
      </c>
      <c r="F5233" s="7" t="s">
        <v>31</v>
      </c>
      <c r="G5233" s="8">
        <v>8.1</v>
      </c>
      <c r="H5233" s="9">
        <v>6.4860000000000001E-2</v>
      </c>
      <c r="I5233" s="10">
        <v>55025.95</v>
      </c>
      <c r="J5233" s="11"/>
      <c r="K5233" s="7" t="s">
        <v>705</v>
      </c>
      <c r="L5233" s="12">
        <v>35</v>
      </c>
      <c r="M5233" s="11"/>
      <c r="N5233" s="38">
        <f>I5233*(100-$B$4)*(100-$B$5)/10000</f>
        <v>55025.95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47.1" customHeight="1" outlineLevel="5" x14ac:dyDescent="0.2">
      <c r="A5234" s="6" t="s">
        <v>10475</v>
      </c>
      <c r="B5234" s="7" t="s">
        <v>10476</v>
      </c>
      <c r="C5234" s="7" t="s">
        <v>10416</v>
      </c>
      <c r="D5234" s="7" t="s">
        <v>61</v>
      </c>
      <c r="E5234" s="7" t="s">
        <v>10426</v>
      </c>
      <c r="F5234" s="7" t="s">
        <v>31</v>
      </c>
      <c r="G5234" s="8">
        <v>8.1</v>
      </c>
      <c r="H5234" s="9">
        <v>6.4860000000000001E-2</v>
      </c>
      <c r="I5234" s="10">
        <v>52405.67</v>
      </c>
      <c r="J5234" s="11"/>
      <c r="K5234" s="7" t="s">
        <v>705</v>
      </c>
      <c r="L5234" s="12">
        <v>35</v>
      </c>
      <c r="M5234" s="11"/>
      <c r="N5234" s="38">
        <f>I5234*(100-$B$4)*(100-$B$5)/10000</f>
        <v>52405.67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47.1" customHeight="1" outlineLevel="5" x14ac:dyDescent="0.2">
      <c r="A5235" s="6" t="s">
        <v>10477</v>
      </c>
      <c r="B5235" s="7" t="s">
        <v>10478</v>
      </c>
      <c r="C5235" s="7" t="s">
        <v>10416</v>
      </c>
      <c r="D5235" s="7" t="s">
        <v>61</v>
      </c>
      <c r="E5235" s="7" t="s">
        <v>10426</v>
      </c>
      <c r="F5235" s="7" t="s">
        <v>31</v>
      </c>
      <c r="G5235" s="8">
        <v>8.1</v>
      </c>
      <c r="H5235" s="9">
        <v>6.4860000000000001E-2</v>
      </c>
      <c r="I5235" s="10">
        <v>52405.67</v>
      </c>
      <c r="J5235" s="11"/>
      <c r="K5235" s="7" t="s">
        <v>705</v>
      </c>
      <c r="L5235" s="12">
        <v>35</v>
      </c>
      <c r="M5235" s="11"/>
      <c r="N5235" s="38">
        <f>I5235*(100-$B$4)*(100-$B$5)/10000</f>
        <v>52405.67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10416</v>
      </c>
      <c r="D5236" s="7" t="s">
        <v>61</v>
      </c>
      <c r="E5236" s="7" t="s">
        <v>10417</v>
      </c>
      <c r="F5236" s="7" t="s">
        <v>31</v>
      </c>
      <c r="G5236" s="8">
        <v>8.1</v>
      </c>
      <c r="H5236" s="9">
        <v>6.4860000000000001E-2</v>
      </c>
      <c r="I5236" s="10">
        <v>55025.95</v>
      </c>
      <c r="J5236" s="11"/>
      <c r="K5236" s="7" t="s">
        <v>705</v>
      </c>
      <c r="L5236" s="12">
        <v>35</v>
      </c>
      <c r="M5236" s="11"/>
      <c r="N5236" s="38">
        <f>I5236*(100-$B$4)*(100-$B$5)/10000</f>
        <v>55025.95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10416</v>
      </c>
      <c r="D5237" s="7" t="s">
        <v>61</v>
      </c>
      <c r="E5237" s="7" t="s">
        <v>10417</v>
      </c>
      <c r="F5237" s="7" t="s">
        <v>31</v>
      </c>
      <c r="G5237" s="8">
        <v>8.1</v>
      </c>
      <c r="H5237" s="9">
        <v>6.4860000000000001E-2</v>
      </c>
      <c r="I5237" s="10">
        <v>55025.95</v>
      </c>
      <c r="J5237" s="11"/>
      <c r="K5237" s="7" t="s">
        <v>705</v>
      </c>
      <c r="L5237" s="12">
        <v>35</v>
      </c>
      <c r="M5237" s="11"/>
      <c r="N5237" s="38">
        <f>I5237*(100-$B$4)*(100-$B$5)/10000</f>
        <v>55025.95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47.1" customHeight="1" outlineLevel="5" x14ac:dyDescent="0.2">
      <c r="A5238" s="6" t="s">
        <v>10483</v>
      </c>
      <c r="B5238" s="7" t="s">
        <v>10484</v>
      </c>
      <c r="C5238" s="7" t="s">
        <v>10416</v>
      </c>
      <c r="D5238" s="7" t="s">
        <v>61</v>
      </c>
      <c r="E5238" s="7" t="s">
        <v>10426</v>
      </c>
      <c r="F5238" s="7" t="s">
        <v>31</v>
      </c>
      <c r="G5238" s="8">
        <v>8.1</v>
      </c>
      <c r="H5238" s="9">
        <v>6.4860000000000001E-2</v>
      </c>
      <c r="I5238" s="10">
        <v>52405.67</v>
      </c>
      <c r="J5238" s="11"/>
      <c r="K5238" s="7" t="s">
        <v>705</v>
      </c>
      <c r="L5238" s="12">
        <v>35</v>
      </c>
      <c r="M5238" s="11"/>
      <c r="N5238" s="38">
        <f>I5238*(100-$B$4)*(100-$B$5)/10000</f>
        <v>52405.67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47.1" customHeight="1" outlineLevel="5" x14ac:dyDescent="0.2">
      <c r="A5239" s="6" t="s">
        <v>10485</v>
      </c>
      <c r="B5239" s="7" t="s">
        <v>10486</v>
      </c>
      <c r="C5239" s="7" t="s">
        <v>10416</v>
      </c>
      <c r="D5239" s="7" t="s">
        <v>61</v>
      </c>
      <c r="E5239" s="7" t="s">
        <v>10426</v>
      </c>
      <c r="F5239" s="7" t="s">
        <v>31</v>
      </c>
      <c r="G5239" s="8">
        <v>8.1</v>
      </c>
      <c r="H5239" s="9">
        <v>6.4860000000000001E-2</v>
      </c>
      <c r="I5239" s="10">
        <v>52405.67</v>
      </c>
      <c r="J5239" s="11"/>
      <c r="K5239" s="7" t="s">
        <v>705</v>
      </c>
      <c r="L5239" s="12">
        <v>35</v>
      </c>
      <c r="M5239" s="11"/>
      <c r="N5239" s="38">
        <f>I5239*(100-$B$4)*(100-$B$5)/10000</f>
        <v>52405.67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47.1" customHeight="1" outlineLevel="5" x14ac:dyDescent="0.2">
      <c r="A5240" s="6" t="s">
        <v>10487</v>
      </c>
      <c r="B5240" s="7" t="s">
        <v>10488</v>
      </c>
      <c r="C5240" s="7" t="s">
        <v>10416</v>
      </c>
      <c r="D5240" s="7" t="s">
        <v>61</v>
      </c>
      <c r="E5240" s="7" t="s">
        <v>10426</v>
      </c>
      <c r="F5240" s="7" t="s">
        <v>31</v>
      </c>
      <c r="G5240" s="8">
        <v>8.1</v>
      </c>
      <c r="H5240" s="9">
        <v>6.4860000000000001E-2</v>
      </c>
      <c r="I5240" s="10">
        <v>52405.67</v>
      </c>
      <c r="J5240" s="11"/>
      <c r="K5240" s="7" t="s">
        <v>705</v>
      </c>
      <c r="L5240" s="12">
        <v>35</v>
      </c>
      <c r="M5240" s="11"/>
      <c r="N5240" s="38">
        <f>I5240*(100-$B$4)*(100-$B$5)/10000</f>
        <v>52405.67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10491</v>
      </c>
      <c r="F5241" s="7" t="s">
        <v>31</v>
      </c>
      <c r="G5241" s="8">
        <v>8.1</v>
      </c>
      <c r="H5241" s="9">
        <v>6.4860000000000001E-2</v>
      </c>
      <c r="I5241" s="10">
        <v>51450.64</v>
      </c>
      <c r="J5241" s="11"/>
      <c r="K5241" s="7"/>
      <c r="L5241" s="12">
        <v>15</v>
      </c>
      <c r="M5241" s="11"/>
      <c r="N5241" s="38">
        <f>I5241*(100-$B$4)*(100-$B$5)/10000</f>
        <v>51450.64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10492</v>
      </c>
      <c r="B5242" s="7" t="s">
        <v>10493</v>
      </c>
      <c r="C5242" s="7" t="s">
        <v>261</v>
      </c>
      <c r="D5242" s="7" t="s">
        <v>29</v>
      </c>
      <c r="E5242" s="7" t="s">
        <v>10494</v>
      </c>
      <c r="F5242" s="7" t="s">
        <v>31</v>
      </c>
      <c r="G5242" s="8">
        <v>8.1</v>
      </c>
      <c r="H5242" s="9">
        <v>6.4860000000000001E-2</v>
      </c>
      <c r="I5242" s="10">
        <v>54023.17</v>
      </c>
      <c r="J5242" s="11"/>
      <c r="K5242" s="7"/>
      <c r="L5242" s="12">
        <v>25</v>
      </c>
      <c r="M5242" s="11"/>
      <c r="N5242" s="38">
        <f>I5242*(100-$B$4)*(100-$B$5)/10000</f>
        <v>54023.17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5.1" customHeight="1" outlineLevel="5" x14ac:dyDescent="0.2">
      <c r="A5243" s="6" t="s">
        <v>10495</v>
      </c>
      <c r="B5243" s="7" t="s">
        <v>10496</v>
      </c>
      <c r="C5243" s="7" t="s">
        <v>261</v>
      </c>
      <c r="D5243" s="7" t="s">
        <v>29</v>
      </c>
      <c r="E5243" s="7" t="s">
        <v>10491</v>
      </c>
      <c r="F5243" s="7" t="s">
        <v>31</v>
      </c>
      <c r="G5243" s="8">
        <v>8.1</v>
      </c>
      <c r="H5243" s="9">
        <v>6.4860000000000001E-2</v>
      </c>
      <c r="I5243" s="10">
        <v>51450.64</v>
      </c>
      <c r="J5243" s="11"/>
      <c r="K5243" s="7"/>
      <c r="L5243" s="12">
        <v>25</v>
      </c>
      <c r="M5243" s="11"/>
      <c r="N5243" s="38">
        <f>I5243*(100-$B$4)*(100-$B$5)/10000</f>
        <v>51450.64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10497</v>
      </c>
      <c r="B5244" s="7" t="s">
        <v>10498</v>
      </c>
      <c r="C5244" s="7" t="s">
        <v>261</v>
      </c>
      <c r="D5244" s="7" t="s">
        <v>29</v>
      </c>
      <c r="E5244" s="7" t="s">
        <v>10494</v>
      </c>
      <c r="F5244" s="7" t="s">
        <v>31</v>
      </c>
      <c r="G5244" s="8">
        <v>8.1</v>
      </c>
      <c r="H5244" s="9">
        <v>6.4860000000000001E-2</v>
      </c>
      <c r="I5244" s="10">
        <v>54023.17</v>
      </c>
      <c r="J5244" s="11"/>
      <c r="K5244" s="7"/>
      <c r="L5244" s="12">
        <v>25</v>
      </c>
      <c r="M5244" s="11"/>
      <c r="N5244" s="38">
        <f>I5244*(100-$B$4)*(100-$B$5)/10000</f>
        <v>54023.17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10499</v>
      </c>
      <c r="B5245" s="7" t="s">
        <v>10500</v>
      </c>
      <c r="C5245" s="7" t="s">
        <v>261</v>
      </c>
      <c r="D5245" s="7" t="s">
        <v>29</v>
      </c>
      <c r="E5245" s="7" t="s">
        <v>10491</v>
      </c>
      <c r="F5245" s="7" t="s">
        <v>31</v>
      </c>
      <c r="G5245" s="8">
        <v>8.1</v>
      </c>
      <c r="H5245" s="9">
        <v>6.4860000000000001E-2</v>
      </c>
      <c r="I5245" s="10">
        <v>51450.64</v>
      </c>
      <c r="J5245" s="11"/>
      <c r="K5245" s="7"/>
      <c r="L5245" s="12">
        <v>15</v>
      </c>
      <c r="M5245" s="11"/>
      <c r="N5245" s="38">
        <f>I5245*(100-$B$4)*(100-$B$5)/10000</f>
        <v>51450.64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10501</v>
      </c>
      <c r="B5246" s="7" t="s">
        <v>10502</v>
      </c>
      <c r="C5246" s="7" t="s">
        <v>261</v>
      </c>
      <c r="D5246" s="7" t="s">
        <v>29</v>
      </c>
      <c r="E5246" s="7" t="s">
        <v>10491</v>
      </c>
      <c r="F5246" s="7" t="s">
        <v>31</v>
      </c>
      <c r="G5246" s="8">
        <v>8.1</v>
      </c>
      <c r="H5246" s="9">
        <v>6.4860000000000001E-2</v>
      </c>
      <c r="I5246" s="10">
        <v>51450.64</v>
      </c>
      <c r="J5246" s="11"/>
      <c r="K5246" s="7"/>
      <c r="L5246" s="12">
        <v>25</v>
      </c>
      <c r="M5246" s="11"/>
      <c r="N5246" s="38">
        <f>I5246*(100-$B$4)*(100-$B$5)/10000</f>
        <v>51450.64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10503</v>
      </c>
      <c r="B5247" s="7" t="s">
        <v>10504</v>
      </c>
      <c r="C5247" s="7" t="s">
        <v>261</v>
      </c>
      <c r="D5247" s="7" t="s">
        <v>29</v>
      </c>
      <c r="E5247" s="7" t="s">
        <v>10494</v>
      </c>
      <c r="F5247" s="7" t="s">
        <v>31</v>
      </c>
      <c r="G5247" s="8">
        <v>8.1</v>
      </c>
      <c r="H5247" s="9">
        <v>6.4860000000000001E-2</v>
      </c>
      <c r="I5247" s="10">
        <v>54023.17</v>
      </c>
      <c r="J5247" s="11"/>
      <c r="K5247" s="7"/>
      <c r="L5247" s="12">
        <v>25</v>
      </c>
      <c r="M5247" s="11"/>
      <c r="N5247" s="38">
        <f>I5247*(100-$B$4)*(100-$B$5)/10000</f>
        <v>54023.17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10505</v>
      </c>
      <c r="B5248" s="7" t="s">
        <v>10506</v>
      </c>
      <c r="C5248" s="7" t="s">
        <v>261</v>
      </c>
      <c r="D5248" s="7" t="s">
        <v>29</v>
      </c>
      <c r="E5248" s="7" t="s">
        <v>10494</v>
      </c>
      <c r="F5248" s="7" t="s">
        <v>31</v>
      </c>
      <c r="G5248" s="8">
        <v>8.1</v>
      </c>
      <c r="H5248" s="9">
        <v>6.4860000000000001E-2</v>
      </c>
      <c r="I5248" s="10">
        <v>54023.17</v>
      </c>
      <c r="J5248" s="11"/>
      <c r="K5248" s="7"/>
      <c r="L5248" s="12">
        <v>25</v>
      </c>
      <c r="M5248" s="11"/>
      <c r="N5248" s="38">
        <f>I5248*(100-$B$4)*(100-$B$5)/10000</f>
        <v>54023.17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5.1" customHeight="1" outlineLevel="5" x14ac:dyDescent="0.2">
      <c r="A5249" s="6" t="s">
        <v>10507</v>
      </c>
      <c r="B5249" s="7" t="s">
        <v>10508</v>
      </c>
      <c r="C5249" s="7" t="s">
        <v>261</v>
      </c>
      <c r="D5249" s="7" t="s">
        <v>29</v>
      </c>
      <c r="E5249" s="7" t="s">
        <v>10491</v>
      </c>
      <c r="F5249" s="7" t="s">
        <v>31</v>
      </c>
      <c r="G5249" s="8">
        <v>8.1</v>
      </c>
      <c r="H5249" s="9">
        <v>6.4860000000000001E-2</v>
      </c>
      <c r="I5249" s="10">
        <v>51450.64</v>
      </c>
      <c r="J5249" s="11"/>
      <c r="K5249" s="7"/>
      <c r="L5249" s="12">
        <v>25</v>
      </c>
      <c r="M5249" s="11"/>
      <c r="N5249" s="38">
        <f>I5249*(100-$B$4)*(100-$B$5)/10000</f>
        <v>51450.64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10509</v>
      </c>
      <c r="B5250" s="7" t="s">
        <v>10510</v>
      </c>
      <c r="C5250" s="7" t="s">
        <v>261</v>
      </c>
      <c r="D5250" s="7" t="s">
        <v>29</v>
      </c>
      <c r="E5250" s="7" t="s">
        <v>10491</v>
      </c>
      <c r="F5250" s="7" t="s">
        <v>31</v>
      </c>
      <c r="G5250" s="8">
        <v>8.1</v>
      </c>
      <c r="H5250" s="9">
        <v>6.4860000000000001E-2</v>
      </c>
      <c r="I5250" s="10">
        <v>55267.43</v>
      </c>
      <c r="J5250" s="11"/>
      <c r="K5250" s="7" t="s">
        <v>705</v>
      </c>
      <c r="L5250" s="12">
        <v>35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10511</v>
      </c>
      <c r="B5251" s="7" t="s">
        <v>10512</v>
      </c>
      <c r="C5251" s="7" t="s">
        <v>261</v>
      </c>
      <c r="D5251" s="7" t="s">
        <v>29</v>
      </c>
      <c r="E5251" s="7" t="s">
        <v>10494</v>
      </c>
      <c r="F5251" s="7" t="s">
        <v>31</v>
      </c>
      <c r="G5251" s="8">
        <v>8.1</v>
      </c>
      <c r="H5251" s="9">
        <v>6.4860000000000001E-2</v>
      </c>
      <c r="I5251" s="10">
        <v>58030.8</v>
      </c>
      <c r="J5251" s="11"/>
      <c r="K5251" s="7" t="s">
        <v>705</v>
      </c>
      <c r="L5251" s="12">
        <v>35</v>
      </c>
      <c r="M5251" s="11"/>
      <c r="N5251" s="38">
        <f>I5251*(100-$B$4)*(100-$B$5)/10000</f>
        <v>58030.8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47.1" customHeight="1" outlineLevel="5" x14ac:dyDescent="0.2">
      <c r="A5252" s="6" t="s">
        <v>10513</v>
      </c>
      <c r="B5252" s="7" t="s">
        <v>10514</v>
      </c>
      <c r="C5252" s="7" t="s">
        <v>261</v>
      </c>
      <c r="D5252" s="7" t="s">
        <v>29</v>
      </c>
      <c r="E5252" s="7" t="s">
        <v>10491</v>
      </c>
      <c r="F5252" s="7" t="s">
        <v>31</v>
      </c>
      <c r="G5252" s="8">
        <v>8.1</v>
      </c>
      <c r="H5252" s="9">
        <v>6.4860000000000001E-2</v>
      </c>
      <c r="I5252" s="10">
        <v>55267.43</v>
      </c>
      <c r="J5252" s="11"/>
      <c r="K5252" s="7" t="s">
        <v>705</v>
      </c>
      <c r="L5252" s="12">
        <v>35</v>
      </c>
      <c r="M5252" s="11"/>
      <c r="N5252" s="38">
        <f>I5252*(100-$B$4)*(100-$B$5)/10000</f>
        <v>55267.43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47.1" customHeight="1" outlineLevel="5" x14ac:dyDescent="0.2">
      <c r="A5253" s="6" t="s">
        <v>10515</v>
      </c>
      <c r="B5253" s="7" t="s">
        <v>10516</v>
      </c>
      <c r="C5253" s="7" t="s">
        <v>261</v>
      </c>
      <c r="D5253" s="7" t="s">
        <v>29</v>
      </c>
      <c r="E5253" s="7" t="s">
        <v>10491</v>
      </c>
      <c r="F5253" s="7" t="s">
        <v>31</v>
      </c>
      <c r="G5253" s="8">
        <v>8.1</v>
      </c>
      <c r="H5253" s="9">
        <v>6.4860000000000001E-2</v>
      </c>
      <c r="I5253" s="10">
        <v>55267.43</v>
      </c>
      <c r="J5253" s="11"/>
      <c r="K5253" s="7" t="s">
        <v>705</v>
      </c>
      <c r="L5253" s="12">
        <v>35</v>
      </c>
      <c r="M5253" s="11"/>
      <c r="N5253" s="38">
        <f>I5253*(100-$B$4)*(100-$B$5)/10000</f>
        <v>55267.43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10517</v>
      </c>
      <c r="B5254" s="7" t="s">
        <v>10518</v>
      </c>
      <c r="C5254" s="7" t="s">
        <v>261</v>
      </c>
      <c r="D5254" s="7" t="s">
        <v>29</v>
      </c>
      <c r="E5254" s="7" t="s">
        <v>10494</v>
      </c>
      <c r="F5254" s="7" t="s">
        <v>31</v>
      </c>
      <c r="G5254" s="8">
        <v>8.1</v>
      </c>
      <c r="H5254" s="9">
        <v>6.4860000000000001E-2</v>
      </c>
      <c r="I5254" s="10">
        <v>58030.8</v>
      </c>
      <c r="J5254" s="11"/>
      <c r="K5254" s="7" t="s">
        <v>705</v>
      </c>
      <c r="L5254" s="12">
        <v>35</v>
      </c>
      <c r="M5254" s="11"/>
      <c r="N5254" s="38">
        <f>I5254*(100-$B$4)*(100-$B$5)/10000</f>
        <v>58030.8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10519</v>
      </c>
      <c r="B5255" s="7" t="s">
        <v>10520</v>
      </c>
      <c r="C5255" s="7" t="s">
        <v>261</v>
      </c>
      <c r="D5255" s="7" t="s">
        <v>29</v>
      </c>
      <c r="E5255" s="7" t="s">
        <v>10494</v>
      </c>
      <c r="F5255" s="7" t="s">
        <v>31</v>
      </c>
      <c r="G5255" s="8">
        <v>8.1</v>
      </c>
      <c r="H5255" s="9">
        <v>6.4860000000000001E-2</v>
      </c>
      <c r="I5255" s="10">
        <v>58030.8</v>
      </c>
      <c r="J5255" s="11"/>
      <c r="K5255" s="7" t="s">
        <v>705</v>
      </c>
      <c r="L5255" s="12">
        <v>35</v>
      </c>
      <c r="M5255" s="11"/>
      <c r="N5255" s="38">
        <f>I5255*(100-$B$4)*(100-$B$5)/10000</f>
        <v>58030.8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47.1" customHeight="1" outlineLevel="5" x14ac:dyDescent="0.2">
      <c r="A5256" s="6" t="s">
        <v>10521</v>
      </c>
      <c r="B5256" s="7" t="s">
        <v>10522</v>
      </c>
      <c r="C5256" s="7" t="s">
        <v>261</v>
      </c>
      <c r="D5256" s="7" t="s">
        <v>29</v>
      </c>
      <c r="E5256" s="7" t="s">
        <v>10491</v>
      </c>
      <c r="F5256" s="7" t="s">
        <v>31</v>
      </c>
      <c r="G5256" s="8">
        <v>8.1</v>
      </c>
      <c r="H5256" s="9">
        <v>6.4860000000000001E-2</v>
      </c>
      <c r="I5256" s="10">
        <v>55267.43</v>
      </c>
      <c r="J5256" s="11"/>
      <c r="K5256" s="7" t="s">
        <v>705</v>
      </c>
      <c r="L5256" s="12">
        <v>35</v>
      </c>
      <c r="M5256" s="11"/>
      <c r="N5256" s="38">
        <f>I5256*(100-$B$4)*(100-$B$5)/10000</f>
        <v>55267.43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10523</v>
      </c>
      <c r="B5257" s="7" t="s">
        <v>10524</v>
      </c>
      <c r="C5257" s="7" t="s">
        <v>261</v>
      </c>
      <c r="D5257" s="7" t="s">
        <v>29</v>
      </c>
      <c r="E5257" s="7" t="s">
        <v>10494</v>
      </c>
      <c r="F5257" s="7" t="s">
        <v>31</v>
      </c>
      <c r="G5257" s="8">
        <v>8.1</v>
      </c>
      <c r="H5257" s="9">
        <v>6.4860000000000001E-2</v>
      </c>
      <c r="I5257" s="10">
        <v>58030.8</v>
      </c>
      <c r="J5257" s="11"/>
      <c r="K5257" s="7" t="s">
        <v>705</v>
      </c>
      <c r="L5257" s="12">
        <v>35</v>
      </c>
      <c r="M5257" s="11"/>
      <c r="N5257" s="38">
        <f>I5257*(100-$B$4)*(100-$B$5)/10000</f>
        <v>58030.8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47.1" customHeight="1" outlineLevel="5" x14ac:dyDescent="0.2">
      <c r="A5258" s="6" t="s">
        <v>10525</v>
      </c>
      <c r="B5258" s="7" t="s">
        <v>10526</v>
      </c>
      <c r="C5258" s="7" t="s">
        <v>261</v>
      </c>
      <c r="D5258" s="7" t="s">
        <v>29</v>
      </c>
      <c r="E5258" s="7" t="s">
        <v>10491</v>
      </c>
      <c r="F5258" s="7" t="s">
        <v>31</v>
      </c>
      <c r="G5258" s="8">
        <v>8.1</v>
      </c>
      <c r="H5258" s="9">
        <v>6.4860000000000001E-2</v>
      </c>
      <c r="I5258" s="10">
        <v>55267.43</v>
      </c>
      <c r="J5258" s="11"/>
      <c r="K5258" s="7" t="s">
        <v>705</v>
      </c>
      <c r="L5258" s="12">
        <v>25</v>
      </c>
      <c r="M5258" s="11"/>
      <c r="N5258" s="38">
        <f>I5258*(100-$B$4)*(100-$B$5)/10000</f>
        <v>55267.43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10527</v>
      </c>
      <c r="B5259" s="7" t="s">
        <v>10528</v>
      </c>
      <c r="C5259" s="7" t="s">
        <v>261</v>
      </c>
      <c r="D5259" s="7" t="s">
        <v>61</v>
      </c>
      <c r="E5259" s="7" t="s">
        <v>10491</v>
      </c>
      <c r="F5259" s="7" t="s">
        <v>31</v>
      </c>
      <c r="G5259" s="8">
        <v>8.1</v>
      </c>
      <c r="H5259" s="9">
        <v>6.4860000000000001E-2</v>
      </c>
      <c r="I5259" s="10">
        <v>51450.64</v>
      </c>
      <c r="J5259" s="11"/>
      <c r="K5259" s="7"/>
      <c r="L5259" s="12">
        <v>25</v>
      </c>
      <c r="M5259" s="11"/>
      <c r="N5259" s="38">
        <f>I5259*(100-$B$4)*(100-$B$5)/10000</f>
        <v>51450.64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10529</v>
      </c>
      <c r="B5260" s="7" t="s">
        <v>10530</v>
      </c>
      <c r="C5260" s="7" t="s">
        <v>261</v>
      </c>
      <c r="D5260" s="7" t="s">
        <v>61</v>
      </c>
      <c r="E5260" s="7" t="s">
        <v>10494</v>
      </c>
      <c r="F5260" s="7" t="s">
        <v>31</v>
      </c>
      <c r="G5260" s="8">
        <v>8.1</v>
      </c>
      <c r="H5260" s="9">
        <v>6.4860000000000001E-2</v>
      </c>
      <c r="I5260" s="10">
        <v>54023.17</v>
      </c>
      <c r="J5260" s="11"/>
      <c r="K5260" s="7"/>
      <c r="L5260" s="12">
        <v>25</v>
      </c>
      <c r="M5260" s="11"/>
      <c r="N5260" s="38">
        <f>I5260*(100-$B$4)*(100-$B$5)/10000</f>
        <v>54023.17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10531</v>
      </c>
      <c r="B5261" s="7" t="s">
        <v>10532</v>
      </c>
      <c r="C5261" s="7" t="s">
        <v>261</v>
      </c>
      <c r="D5261" s="7" t="s">
        <v>61</v>
      </c>
      <c r="E5261" s="7" t="s">
        <v>10491</v>
      </c>
      <c r="F5261" s="7" t="s">
        <v>31</v>
      </c>
      <c r="G5261" s="8">
        <v>8.1</v>
      </c>
      <c r="H5261" s="9">
        <v>6.4860000000000001E-2</v>
      </c>
      <c r="I5261" s="10">
        <v>51450.64</v>
      </c>
      <c r="J5261" s="12">
        <v>2</v>
      </c>
      <c r="K5261" s="7"/>
      <c r="L5261" s="12">
        <v>15</v>
      </c>
      <c r="M5261" s="11"/>
      <c r="N5261" s="38">
        <f>I5261*(100-$B$4)*(100-$B$5)/10000</f>
        <v>51450.64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10533</v>
      </c>
      <c r="B5262" s="7" t="s">
        <v>10534</v>
      </c>
      <c r="C5262" s="7" t="s">
        <v>261</v>
      </c>
      <c r="D5262" s="7" t="s">
        <v>61</v>
      </c>
      <c r="E5262" s="7" t="s">
        <v>10494</v>
      </c>
      <c r="F5262" s="7" t="s">
        <v>31</v>
      </c>
      <c r="G5262" s="8">
        <v>8.1</v>
      </c>
      <c r="H5262" s="9">
        <v>6.4860000000000001E-2</v>
      </c>
      <c r="I5262" s="10">
        <v>54023.17</v>
      </c>
      <c r="J5262" s="11"/>
      <c r="K5262" s="7"/>
      <c r="L5262" s="12">
        <v>25</v>
      </c>
      <c r="M5262" s="11"/>
      <c r="N5262" s="38">
        <f>I5262*(100-$B$4)*(100-$B$5)/10000</f>
        <v>54023.17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5.1" customHeight="1" outlineLevel="5" x14ac:dyDescent="0.2">
      <c r="A5263" s="6" t="s">
        <v>10535</v>
      </c>
      <c r="B5263" s="7" t="s">
        <v>10536</v>
      </c>
      <c r="C5263" s="7" t="s">
        <v>261</v>
      </c>
      <c r="D5263" s="7" t="s">
        <v>61</v>
      </c>
      <c r="E5263" s="7" t="s">
        <v>10494</v>
      </c>
      <c r="F5263" s="7" t="s">
        <v>31</v>
      </c>
      <c r="G5263" s="8">
        <v>8.1</v>
      </c>
      <c r="H5263" s="9">
        <v>6.4860000000000001E-2</v>
      </c>
      <c r="I5263" s="10">
        <v>54023.17</v>
      </c>
      <c r="J5263" s="11"/>
      <c r="K5263" s="7"/>
      <c r="L5263" s="12">
        <v>25</v>
      </c>
      <c r="M5263" s="11"/>
      <c r="N5263" s="38">
        <f>I5263*(100-$B$4)*(100-$B$5)/10000</f>
        <v>54023.17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10537</v>
      </c>
      <c r="B5264" s="7" t="s">
        <v>10538</v>
      </c>
      <c r="C5264" s="7" t="s">
        <v>261</v>
      </c>
      <c r="D5264" s="7" t="s">
        <v>61</v>
      </c>
      <c r="E5264" s="7" t="s">
        <v>10491</v>
      </c>
      <c r="F5264" s="7" t="s">
        <v>31</v>
      </c>
      <c r="G5264" s="8">
        <v>8.1</v>
      </c>
      <c r="H5264" s="9">
        <v>6.4860000000000001E-2</v>
      </c>
      <c r="I5264" s="10">
        <v>51450.64</v>
      </c>
      <c r="J5264" s="11"/>
      <c r="K5264" s="7"/>
      <c r="L5264" s="12">
        <v>25</v>
      </c>
      <c r="M5264" s="11"/>
      <c r="N5264" s="38">
        <f>I5264*(100-$B$4)*(100-$B$5)/10000</f>
        <v>51450.64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35.1" customHeight="1" outlineLevel="5" x14ac:dyDescent="0.2">
      <c r="A5265" s="6" t="s">
        <v>10539</v>
      </c>
      <c r="B5265" s="7" t="s">
        <v>10540</v>
      </c>
      <c r="C5265" s="7" t="s">
        <v>261</v>
      </c>
      <c r="D5265" s="7" t="s">
        <v>61</v>
      </c>
      <c r="E5265" s="7" t="s">
        <v>10494</v>
      </c>
      <c r="F5265" s="7" t="s">
        <v>31</v>
      </c>
      <c r="G5265" s="8">
        <v>8.1</v>
      </c>
      <c r="H5265" s="9">
        <v>6.4860000000000001E-2</v>
      </c>
      <c r="I5265" s="10">
        <v>54023.17</v>
      </c>
      <c r="J5265" s="11"/>
      <c r="K5265" s="7"/>
      <c r="L5265" s="12">
        <v>25</v>
      </c>
      <c r="M5265" s="11"/>
      <c r="N5265" s="38">
        <f>I5265*(100-$B$4)*(100-$B$5)/10000</f>
        <v>54023.17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35.1" customHeight="1" outlineLevel="5" x14ac:dyDescent="0.2">
      <c r="A5266" s="6" t="s">
        <v>10541</v>
      </c>
      <c r="B5266" s="7" t="s">
        <v>10542</v>
      </c>
      <c r="C5266" s="7" t="s">
        <v>261</v>
      </c>
      <c r="D5266" s="7" t="s">
        <v>61</v>
      </c>
      <c r="E5266" s="7" t="s">
        <v>10491</v>
      </c>
      <c r="F5266" s="7" t="s">
        <v>31</v>
      </c>
      <c r="G5266" s="8">
        <v>8.1</v>
      </c>
      <c r="H5266" s="9">
        <v>6.4860000000000001E-2</v>
      </c>
      <c r="I5266" s="10">
        <v>51450.64</v>
      </c>
      <c r="J5266" s="11"/>
      <c r="K5266" s="7"/>
      <c r="L5266" s="12">
        <v>15</v>
      </c>
      <c r="M5266" s="11"/>
      <c r="N5266" s="38">
        <f>I5266*(100-$B$4)*(100-$B$5)/10000</f>
        <v>51450.64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10543</v>
      </c>
      <c r="B5267" s="7" t="s">
        <v>10544</v>
      </c>
      <c r="C5267" s="7" t="s">
        <v>261</v>
      </c>
      <c r="D5267" s="7" t="s">
        <v>61</v>
      </c>
      <c r="E5267" s="7" t="s">
        <v>10491</v>
      </c>
      <c r="F5267" s="7" t="s">
        <v>31</v>
      </c>
      <c r="G5267" s="8">
        <v>8.1</v>
      </c>
      <c r="H5267" s="9">
        <v>6.4860000000000001E-2</v>
      </c>
      <c r="I5267" s="10">
        <v>51450.64</v>
      </c>
      <c r="J5267" s="11"/>
      <c r="K5267" s="7"/>
      <c r="L5267" s="12">
        <v>15</v>
      </c>
      <c r="M5267" s="11"/>
      <c r="N5267" s="38">
        <f>I5267*(100-$B$4)*(100-$B$5)/10000</f>
        <v>51450.64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10545</v>
      </c>
      <c r="B5268" s="7" t="s">
        <v>10546</v>
      </c>
      <c r="C5268" s="7" t="s">
        <v>261</v>
      </c>
      <c r="D5268" s="7" t="s">
        <v>61</v>
      </c>
      <c r="E5268" s="7" t="s">
        <v>10494</v>
      </c>
      <c r="F5268" s="7" t="s">
        <v>31</v>
      </c>
      <c r="G5268" s="8">
        <v>8.1</v>
      </c>
      <c r="H5268" s="9">
        <v>6.4860000000000001E-2</v>
      </c>
      <c r="I5268" s="10">
        <v>58030.8</v>
      </c>
      <c r="J5268" s="11"/>
      <c r="K5268" s="7" t="s">
        <v>705</v>
      </c>
      <c r="L5268" s="12">
        <v>35</v>
      </c>
      <c r="M5268" s="11"/>
      <c r="N5268" s="38">
        <f>I5268*(100-$B$4)*(100-$B$5)/10000</f>
        <v>58030.8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35.1" customHeight="1" outlineLevel="5" x14ac:dyDescent="0.2">
      <c r="A5269" s="6" t="s">
        <v>10547</v>
      </c>
      <c r="B5269" s="7" t="s">
        <v>10548</v>
      </c>
      <c r="C5269" s="7" t="s">
        <v>261</v>
      </c>
      <c r="D5269" s="7" t="s">
        <v>61</v>
      </c>
      <c r="E5269" s="7" t="s">
        <v>10494</v>
      </c>
      <c r="F5269" s="7" t="s">
        <v>31</v>
      </c>
      <c r="G5269" s="8">
        <v>8.1</v>
      </c>
      <c r="H5269" s="9">
        <v>6.4860000000000001E-2</v>
      </c>
      <c r="I5269" s="10">
        <v>58030.8</v>
      </c>
      <c r="J5269" s="11"/>
      <c r="K5269" s="7" t="s">
        <v>705</v>
      </c>
      <c r="L5269" s="12">
        <v>35</v>
      </c>
      <c r="M5269" s="11"/>
      <c r="N5269" s="38">
        <f>I5269*(100-$B$4)*(100-$B$5)/10000</f>
        <v>58030.8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47.1" customHeight="1" outlineLevel="5" x14ac:dyDescent="0.2">
      <c r="A5270" s="6" t="s">
        <v>10549</v>
      </c>
      <c r="B5270" s="7" t="s">
        <v>10550</v>
      </c>
      <c r="C5270" s="7" t="s">
        <v>261</v>
      </c>
      <c r="D5270" s="7" t="s">
        <v>61</v>
      </c>
      <c r="E5270" s="7" t="s">
        <v>10491</v>
      </c>
      <c r="F5270" s="7" t="s">
        <v>31</v>
      </c>
      <c r="G5270" s="8">
        <v>8.1</v>
      </c>
      <c r="H5270" s="9">
        <v>6.4860000000000001E-2</v>
      </c>
      <c r="I5270" s="10">
        <v>55267.43</v>
      </c>
      <c r="J5270" s="11"/>
      <c r="K5270" s="7" t="s">
        <v>705</v>
      </c>
      <c r="L5270" s="12">
        <v>35</v>
      </c>
      <c r="M5270" s="11"/>
      <c r="N5270" s="38">
        <f>I5270*(100-$B$4)*(100-$B$5)/10000</f>
        <v>55267.43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47.1" customHeight="1" outlineLevel="5" x14ac:dyDescent="0.2">
      <c r="A5271" s="6" t="s">
        <v>10551</v>
      </c>
      <c r="B5271" s="7" t="s">
        <v>10552</v>
      </c>
      <c r="C5271" s="7" t="s">
        <v>261</v>
      </c>
      <c r="D5271" s="7" t="s">
        <v>61</v>
      </c>
      <c r="E5271" s="7" t="s">
        <v>10491</v>
      </c>
      <c r="F5271" s="7" t="s">
        <v>31</v>
      </c>
      <c r="G5271" s="8">
        <v>8.1</v>
      </c>
      <c r="H5271" s="9">
        <v>6.4860000000000001E-2</v>
      </c>
      <c r="I5271" s="10">
        <v>55267.43</v>
      </c>
      <c r="J5271" s="11"/>
      <c r="K5271" s="7" t="s">
        <v>705</v>
      </c>
      <c r="L5271" s="12">
        <v>35</v>
      </c>
      <c r="M5271" s="11"/>
      <c r="N5271" s="38">
        <f>I5271*(100-$B$4)*(100-$B$5)/10000</f>
        <v>55267.43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261</v>
      </c>
      <c r="D5272" s="7" t="s">
        <v>61</v>
      </c>
      <c r="E5272" s="7" t="s">
        <v>10494</v>
      </c>
      <c r="F5272" s="7" t="s">
        <v>31</v>
      </c>
      <c r="G5272" s="8">
        <v>8.1</v>
      </c>
      <c r="H5272" s="9">
        <v>6.4860000000000001E-2</v>
      </c>
      <c r="I5272" s="10">
        <v>58030.8</v>
      </c>
      <c r="J5272" s="11"/>
      <c r="K5272" s="7" t="s">
        <v>705</v>
      </c>
      <c r="L5272" s="12">
        <v>35</v>
      </c>
      <c r="M5272" s="11"/>
      <c r="N5272" s="38">
        <f>I5272*(100-$B$4)*(100-$B$5)/10000</f>
        <v>58030.8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261</v>
      </c>
      <c r="D5273" s="7" t="s">
        <v>61</v>
      </c>
      <c r="E5273" s="7" t="s">
        <v>10494</v>
      </c>
      <c r="F5273" s="7" t="s">
        <v>31</v>
      </c>
      <c r="G5273" s="8">
        <v>8.1</v>
      </c>
      <c r="H5273" s="9">
        <v>6.4860000000000001E-2</v>
      </c>
      <c r="I5273" s="10">
        <v>58030.8</v>
      </c>
      <c r="J5273" s="11"/>
      <c r="K5273" s="7" t="s">
        <v>705</v>
      </c>
      <c r="L5273" s="12">
        <v>35</v>
      </c>
      <c r="M5273" s="11"/>
      <c r="N5273" s="38">
        <f>I5273*(100-$B$4)*(100-$B$5)/10000</f>
        <v>58030.8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47.1" customHeight="1" outlineLevel="5" x14ac:dyDescent="0.2">
      <c r="A5274" s="6" t="s">
        <v>10557</v>
      </c>
      <c r="B5274" s="7" t="s">
        <v>10558</v>
      </c>
      <c r="C5274" s="7" t="s">
        <v>261</v>
      </c>
      <c r="D5274" s="7" t="s">
        <v>61</v>
      </c>
      <c r="E5274" s="7" t="s">
        <v>10491</v>
      </c>
      <c r="F5274" s="7" t="s">
        <v>31</v>
      </c>
      <c r="G5274" s="8">
        <v>8.1</v>
      </c>
      <c r="H5274" s="9">
        <v>6.4860000000000001E-2</v>
      </c>
      <c r="I5274" s="10">
        <v>55267.43</v>
      </c>
      <c r="J5274" s="12">
        <v>2</v>
      </c>
      <c r="K5274" s="7" t="s">
        <v>705</v>
      </c>
      <c r="L5274" s="12">
        <v>25</v>
      </c>
      <c r="M5274" s="11"/>
      <c r="N5274" s="38">
        <f>I5274*(100-$B$4)*(100-$B$5)/10000</f>
        <v>55267.43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47.1" customHeight="1" outlineLevel="5" x14ac:dyDescent="0.2">
      <c r="A5275" s="6" t="s">
        <v>10559</v>
      </c>
      <c r="B5275" s="7" t="s">
        <v>10560</v>
      </c>
      <c r="C5275" s="7" t="s">
        <v>261</v>
      </c>
      <c r="D5275" s="7" t="s">
        <v>61</v>
      </c>
      <c r="E5275" s="7" t="s">
        <v>10491</v>
      </c>
      <c r="F5275" s="7" t="s">
        <v>31</v>
      </c>
      <c r="G5275" s="8">
        <v>8.1</v>
      </c>
      <c r="H5275" s="9">
        <v>6.4860000000000001E-2</v>
      </c>
      <c r="I5275" s="10">
        <v>55267.43</v>
      </c>
      <c r="J5275" s="11"/>
      <c r="K5275" s="7" t="s">
        <v>705</v>
      </c>
      <c r="L5275" s="12">
        <v>35</v>
      </c>
      <c r="M5275" s="11"/>
      <c r="N5275" s="38">
        <f>I5275*(100-$B$4)*(100-$B$5)/10000</f>
        <v>55267.43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47.1" customHeight="1" outlineLevel="5" x14ac:dyDescent="0.2">
      <c r="A5276" s="6" t="s">
        <v>10561</v>
      </c>
      <c r="B5276" s="7" t="s">
        <v>10562</v>
      </c>
      <c r="C5276" s="7" t="s">
        <v>261</v>
      </c>
      <c r="D5276" s="7" t="s">
        <v>61</v>
      </c>
      <c r="E5276" s="7" t="s">
        <v>10491</v>
      </c>
      <c r="F5276" s="7" t="s">
        <v>31</v>
      </c>
      <c r="G5276" s="8">
        <v>8.1</v>
      </c>
      <c r="H5276" s="9">
        <v>6.4860000000000001E-2</v>
      </c>
      <c r="I5276" s="10">
        <v>55267.43</v>
      </c>
      <c r="J5276" s="11"/>
      <c r="K5276" s="7" t="s">
        <v>705</v>
      </c>
      <c r="L5276" s="12">
        <v>35</v>
      </c>
      <c r="M5276" s="11"/>
      <c r="N5276" s="38">
        <f>I5276*(100-$B$4)*(100-$B$5)/10000</f>
        <v>55267.43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11.1" customHeight="1" outlineLevel="4" x14ac:dyDescent="0.2">
      <c r="A5277" s="30" t="s">
        <v>10563</v>
      </c>
      <c r="B5277" s="30"/>
      <c r="C5277" s="30"/>
      <c r="D5277" s="30"/>
      <c r="E5277" s="30"/>
      <c r="F5277" s="30"/>
      <c r="G5277" s="30"/>
      <c r="H5277" s="30"/>
      <c r="I5277" s="30"/>
      <c r="J5277" s="30"/>
      <c r="K5277" s="30"/>
      <c r="L5277" s="30"/>
      <c r="M5277" s="30"/>
      <c r="N5277" s="37"/>
      <c r="O5277" s="37"/>
      <c r="P5277" s="37"/>
      <c r="Q5277" s="37"/>
    </row>
    <row r="5278" spans="1:17" ht="35.1" customHeight="1" outlineLevel="5" x14ac:dyDescent="0.2">
      <c r="A5278" s="6" t="s">
        <v>10564</v>
      </c>
      <c r="B5278" s="7" t="s">
        <v>10565</v>
      </c>
      <c r="C5278" s="7" t="s">
        <v>10566</v>
      </c>
      <c r="D5278" s="7" t="s">
        <v>29</v>
      </c>
      <c r="E5278" s="7" t="s">
        <v>10567</v>
      </c>
      <c r="F5278" s="7" t="s">
        <v>31</v>
      </c>
      <c r="G5278" s="8">
        <v>8.5</v>
      </c>
      <c r="H5278" s="9">
        <v>3.6299999999999999E-2</v>
      </c>
      <c r="I5278" s="10">
        <v>60416.42</v>
      </c>
      <c r="J5278" s="11"/>
      <c r="K5278" s="7"/>
      <c r="L5278" s="12">
        <v>25</v>
      </c>
      <c r="M5278" s="11"/>
      <c r="N5278" s="38">
        <f>I5278*(100-$B$4)*(100-$B$5)/10000</f>
        <v>60416.42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10568</v>
      </c>
      <c r="B5279" s="7" t="s">
        <v>10569</v>
      </c>
      <c r="C5279" s="7" t="s">
        <v>10566</v>
      </c>
      <c r="D5279" s="7" t="s">
        <v>29</v>
      </c>
      <c r="E5279" s="7" t="s">
        <v>10570</v>
      </c>
      <c r="F5279" s="7" t="s">
        <v>31</v>
      </c>
      <c r="G5279" s="8">
        <v>8.5</v>
      </c>
      <c r="H5279" s="9">
        <v>3.6299999999999999E-2</v>
      </c>
      <c r="I5279" s="10">
        <v>57539.45</v>
      </c>
      <c r="J5279" s="11"/>
      <c r="K5279" s="7"/>
      <c r="L5279" s="12">
        <v>25</v>
      </c>
      <c r="M5279" s="11"/>
      <c r="N5279" s="38">
        <f>I5279*(100-$B$4)*(100-$B$5)/10000</f>
        <v>57539.45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35.1" customHeight="1" outlineLevel="5" x14ac:dyDescent="0.2">
      <c r="A5280" s="6" t="s">
        <v>10571</v>
      </c>
      <c r="B5280" s="7" t="s">
        <v>10572</v>
      </c>
      <c r="C5280" s="7" t="s">
        <v>10566</v>
      </c>
      <c r="D5280" s="7" t="s">
        <v>29</v>
      </c>
      <c r="E5280" s="7" t="s">
        <v>10570</v>
      </c>
      <c r="F5280" s="7" t="s">
        <v>31</v>
      </c>
      <c r="G5280" s="8">
        <v>8.5</v>
      </c>
      <c r="H5280" s="9">
        <v>3.6299999999999999E-2</v>
      </c>
      <c r="I5280" s="10">
        <v>57539.45</v>
      </c>
      <c r="J5280" s="11"/>
      <c r="K5280" s="7"/>
      <c r="L5280" s="12">
        <v>25</v>
      </c>
      <c r="M5280" s="11"/>
      <c r="N5280" s="38">
        <f>I5280*(100-$B$4)*(100-$B$5)/10000</f>
        <v>57539.45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10573</v>
      </c>
      <c r="B5281" s="7" t="s">
        <v>10574</v>
      </c>
      <c r="C5281" s="7" t="s">
        <v>10566</v>
      </c>
      <c r="D5281" s="7" t="s">
        <v>29</v>
      </c>
      <c r="E5281" s="7" t="s">
        <v>10570</v>
      </c>
      <c r="F5281" s="7" t="s">
        <v>31</v>
      </c>
      <c r="G5281" s="8">
        <v>8.5</v>
      </c>
      <c r="H5281" s="9">
        <v>3.6299999999999999E-2</v>
      </c>
      <c r="I5281" s="10">
        <v>57539.45</v>
      </c>
      <c r="J5281" s="11"/>
      <c r="K5281" s="7"/>
      <c r="L5281" s="12">
        <v>25</v>
      </c>
      <c r="M5281" s="11"/>
      <c r="N5281" s="38">
        <f>I5281*(100-$B$4)*(100-$B$5)/10000</f>
        <v>57539.45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10575</v>
      </c>
      <c r="B5282" s="7" t="s">
        <v>10576</v>
      </c>
      <c r="C5282" s="7" t="s">
        <v>10566</v>
      </c>
      <c r="D5282" s="7" t="s">
        <v>29</v>
      </c>
      <c r="E5282" s="7" t="s">
        <v>10567</v>
      </c>
      <c r="F5282" s="7" t="s">
        <v>31</v>
      </c>
      <c r="G5282" s="8">
        <v>8.5</v>
      </c>
      <c r="H5282" s="9">
        <v>3.6299999999999999E-2</v>
      </c>
      <c r="I5282" s="10">
        <v>60416.42</v>
      </c>
      <c r="J5282" s="11"/>
      <c r="K5282" s="7"/>
      <c r="L5282" s="12">
        <v>25</v>
      </c>
      <c r="M5282" s="11"/>
      <c r="N5282" s="38">
        <f>I5282*(100-$B$4)*(100-$B$5)/10000</f>
        <v>60416.42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10577</v>
      </c>
      <c r="B5283" s="7" t="s">
        <v>10578</v>
      </c>
      <c r="C5283" s="7" t="s">
        <v>10566</v>
      </c>
      <c r="D5283" s="7" t="s">
        <v>29</v>
      </c>
      <c r="E5283" s="7" t="s">
        <v>10567</v>
      </c>
      <c r="F5283" s="7" t="s">
        <v>31</v>
      </c>
      <c r="G5283" s="8">
        <v>8.5</v>
      </c>
      <c r="H5283" s="9">
        <v>3.6299999999999999E-2</v>
      </c>
      <c r="I5283" s="10">
        <v>60416.42</v>
      </c>
      <c r="J5283" s="11"/>
      <c r="K5283" s="7"/>
      <c r="L5283" s="12">
        <v>25</v>
      </c>
      <c r="M5283" s="11"/>
      <c r="N5283" s="38">
        <f>I5283*(100-$B$4)*(100-$B$5)/10000</f>
        <v>60416.42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10579</v>
      </c>
      <c r="B5284" s="7" t="s">
        <v>10580</v>
      </c>
      <c r="C5284" s="7" t="s">
        <v>10566</v>
      </c>
      <c r="D5284" s="7" t="s">
        <v>29</v>
      </c>
      <c r="E5284" s="7" t="s">
        <v>10567</v>
      </c>
      <c r="F5284" s="7" t="s">
        <v>31</v>
      </c>
      <c r="G5284" s="8">
        <v>8.5</v>
      </c>
      <c r="H5284" s="9">
        <v>3.6299999999999999E-2</v>
      </c>
      <c r="I5284" s="10">
        <v>60416.42</v>
      </c>
      <c r="J5284" s="11"/>
      <c r="K5284" s="7"/>
      <c r="L5284" s="12">
        <v>25</v>
      </c>
      <c r="M5284" s="11"/>
      <c r="N5284" s="38">
        <f>I5284*(100-$B$4)*(100-$B$5)/10000</f>
        <v>60416.42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35.1" customHeight="1" outlineLevel="5" x14ac:dyDescent="0.2">
      <c r="A5285" s="6" t="s">
        <v>10581</v>
      </c>
      <c r="B5285" s="7" t="s">
        <v>10582</v>
      </c>
      <c r="C5285" s="7" t="s">
        <v>10566</v>
      </c>
      <c r="D5285" s="7" t="s">
        <v>29</v>
      </c>
      <c r="E5285" s="7" t="s">
        <v>10570</v>
      </c>
      <c r="F5285" s="7" t="s">
        <v>31</v>
      </c>
      <c r="G5285" s="8">
        <v>8.5</v>
      </c>
      <c r="H5285" s="9">
        <v>3.6299999999999999E-2</v>
      </c>
      <c r="I5285" s="10">
        <v>57539.45</v>
      </c>
      <c r="J5285" s="11"/>
      <c r="K5285" s="7"/>
      <c r="L5285" s="12">
        <v>15</v>
      </c>
      <c r="M5285" s="11"/>
      <c r="N5285" s="38">
        <f>I5285*(100-$B$4)*(100-$B$5)/10000</f>
        <v>57539.45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5.1" customHeight="1" outlineLevel="5" x14ac:dyDescent="0.2">
      <c r="A5286" s="6" t="s">
        <v>10583</v>
      </c>
      <c r="B5286" s="7" t="s">
        <v>10584</v>
      </c>
      <c r="C5286" s="7" t="s">
        <v>10566</v>
      </c>
      <c r="D5286" s="7" t="s">
        <v>29</v>
      </c>
      <c r="E5286" s="7" t="s">
        <v>10570</v>
      </c>
      <c r="F5286" s="7" t="s">
        <v>31</v>
      </c>
      <c r="G5286" s="8">
        <v>8.5</v>
      </c>
      <c r="H5286" s="9">
        <v>3.6299999999999999E-2</v>
      </c>
      <c r="I5286" s="10">
        <v>57539.44</v>
      </c>
      <c r="J5286" s="11"/>
      <c r="K5286" s="7"/>
      <c r="L5286" s="12">
        <v>25</v>
      </c>
      <c r="M5286" s="11"/>
      <c r="N5286" s="38">
        <f>I5286*(100-$B$4)*(100-$B$5)/10000</f>
        <v>57539.44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47.1" customHeight="1" outlineLevel="5" x14ac:dyDescent="0.2">
      <c r="A5287" s="6" t="s">
        <v>10585</v>
      </c>
      <c r="B5287" s="7" t="s">
        <v>10586</v>
      </c>
      <c r="C5287" s="7" t="s">
        <v>10566</v>
      </c>
      <c r="D5287" s="7" t="s">
        <v>29</v>
      </c>
      <c r="E5287" s="7" t="s">
        <v>10570</v>
      </c>
      <c r="F5287" s="7" t="s">
        <v>31</v>
      </c>
      <c r="G5287" s="8">
        <v>8.5</v>
      </c>
      <c r="H5287" s="9">
        <v>3.6299999999999999E-2</v>
      </c>
      <c r="I5287" s="10">
        <v>61356.24</v>
      </c>
      <c r="J5287" s="11"/>
      <c r="K5287" s="7" t="s">
        <v>705</v>
      </c>
      <c r="L5287" s="12">
        <v>25</v>
      </c>
      <c r="M5287" s="11"/>
      <c r="N5287" s="38">
        <f>I5287*(100-$B$4)*(100-$B$5)/10000</f>
        <v>61356.24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10587</v>
      </c>
      <c r="B5288" s="7" t="s">
        <v>10588</v>
      </c>
      <c r="C5288" s="7" t="s">
        <v>10566</v>
      </c>
      <c r="D5288" s="7" t="s">
        <v>29</v>
      </c>
      <c r="E5288" s="7" t="s">
        <v>10567</v>
      </c>
      <c r="F5288" s="7" t="s">
        <v>31</v>
      </c>
      <c r="G5288" s="8">
        <v>8.5</v>
      </c>
      <c r="H5288" s="9">
        <v>3.6299999999999999E-2</v>
      </c>
      <c r="I5288" s="10">
        <v>64424.05</v>
      </c>
      <c r="J5288" s="11"/>
      <c r="K5288" s="7" t="s">
        <v>705</v>
      </c>
      <c r="L5288" s="12">
        <v>35</v>
      </c>
      <c r="M5288" s="11"/>
      <c r="N5288" s="38">
        <f>I5288*(100-$B$4)*(100-$B$5)/10000</f>
        <v>64424.05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10589</v>
      </c>
      <c r="B5289" s="7" t="s">
        <v>10590</v>
      </c>
      <c r="C5289" s="7" t="s">
        <v>10566</v>
      </c>
      <c r="D5289" s="7" t="s">
        <v>29</v>
      </c>
      <c r="E5289" s="7" t="s">
        <v>10567</v>
      </c>
      <c r="F5289" s="7" t="s">
        <v>31</v>
      </c>
      <c r="G5289" s="8">
        <v>8.5</v>
      </c>
      <c r="H5289" s="9">
        <v>3.6299999999999999E-2</v>
      </c>
      <c r="I5289" s="10">
        <v>64424.05</v>
      </c>
      <c r="J5289" s="11"/>
      <c r="K5289" s="7" t="s">
        <v>705</v>
      </c>
      <c r="L5289" s="12">
        <v>35</v>
      </c>
      <c r="M5289" s="11"/>
      <c r="N5289" s="38">
        <f>I5289*(100-$B$4)*(100-$B$5)/10000</f>
        <v>64424.05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10591</v>
      </c>
      <c r="B5290" s="7" t="s">
        <v>10592</v>
      </c>
      <c r="C5290" s="7" t="s">
        <v>10566</v>
      </c>
      <c r="D5290" s="7" t="s">
        <v>29</v>
      </c>
      <c r="E5290" s="7" t="s">
        <v>10567</v>
      </c>
      <c r="F5290" s="7" t="s">
        <v>31</v>
      </c>
      <c r="G5290" s="8">
        <v>8.5</v>
      </c>
      <c r="H5290" s="9">
        <v>3.6299999999999999E-2</v>
      </c>
      <c r="I5290" s="10">
        <v>64424.05</v>
      </c>
      <c r="J5290" s="11"/>
      <c r="K5290" s="7" t="s">
        <v>705</v>
      </c>
      <c r="L5290" s="12">
        <v>35</v>
      </c>
      <c r="M5290" s="11"/>
      <c r="N5290" s="38">
        <f>I5290*(100-$B$4)*(100-$B$5)/10000</f>
        <v>64424.05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10593</v>
      </c>
      <c r="B5291" s="7" t="s">
        <v>10594</v>
      </c>
      <c r="C5291" s="7" t="s">
        <v>10566</v>
      </c>
      <c r="D5291" s="7" t="s">
        <v>29</v>
      </c>
      <c r="E5291" s="7" t="s">
        <v>10567</v>
      </c>
      <c r="F5291" s="7" t="s">
        <v>31</v>
      </c>
      <c r="G5291" s="8">
        <v>8.5</v>
      </c>
      <c r="H5291" s="9">
        <v>3.6299999999999999E-2</v>
      </c>
      <c r="I5291" s="10">
        <v>64424.05</v>
      </c>
      <c r="J5291" s="11"/>
      <c r="K5291" s="7" t="s">
        <v>705</v>
      </c>
      <c r="L5291" s="12">
        <v>35</v>
      </c>
      <c r="M5291" s="11"/>
      <c r="N5291" s="38">
        <f>I5291*(100-$B$4)*(100-$B$5)/10000</f>
        <v>64424.05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47.1" customHeight="1" outlineLevel="5" x14ac:dyDescent="0.2">
      <c r="A5292" s="6" t="s">
        <v>10595</v>
      </c>
      <c r="B5292" s="7" t="s">
        <v>10596</v>
      </c>
      <c r="C5292" s="7" t="s">
        <v>10566</v>
      </c>
      <c r="D5292" s="7" t="s">
        <v>29</v>
      </c>
      <c r="E5292" s="7" t="s">
        <v>10570</v>
      </c>
      <c r="F5292" s="7" t="s">
        <v>31</v>
      </c>
      <c r="G5292" s="8">
        <v>8.5</v>
      </c>
      <c r="H5292" s="9">
        <v>3.6299999999999999E-2</v>
      </c>
      <c r="I5292" s="10">
        <v>61356.24</v>
      </c>
      <c r="J5292" s="11"/>
      <c r="K5292" s="7" t="s">
        <v>705</v>
      </c>
      <c r="L5292" s="12">
        <v>25</v>
      </c>
      <c r="M5292" s="11"/>
      <c r="N5292" s="38">
        <f>I5292*(100-$B$4)*(100-$B$5)/10000</f>
        <v>61356.24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47.1" customHeight="1" outlineLevel="5" x14ac:dyDescent="0.2">
      <c r="A5293" s="6" t="s">
        <v>10597</v>
      </c>
      <c r="B5293" s="7" t="s">
        <v>10598</v>
      </c>
      <c r="C5293" s="7" t="s">
        <v>10566</v>
      </c>
      <c r="D5293" s="7" t="s">
        <v>29</v>
      </c>
      <c r="E5293" s="7" t="s">
        <v>10570</v>
      </c>
      <c r="F5293" s="7" t="s">
        <v>31</v>
      </c>
      <c r="G5293" s="8">
        <v>8.5</v>
      </c>
      <c r="H5293" s="9">
        <v>3.6299999999999999E-2</v>
      </c>
      <c r="I5293" s="10">
        <v>61356.24</v>
      </c>
      <c r="J5293" s="11"/>
      <c r="K5293" s="7" t="s">
        <v>705</v>
      </c>
      <c r="L5293" s="12">
        <v>35</v>
      </c>
      <c r="M5293" s="11"/>
      <c r="N5293" s="38">
        <f>I5293*(100-$B$4)*(100-$B$5)/10000</f>
        <v>61356.24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47.1" customHeight="1" outlineLevel="5" x14ac:dyDescent="0.2">
      <c r="A5294" s="6" t="s">
        <v>10599</v>
      </c>
      <c r="B5294" s="7" t="s">
        <v>10600</v>
      </c>
      <c r="C5294" s="7" t="s">
        <v>10566</v>
      </c>
      <c r="D5294" s="7" t="s">
        <v>29</v>
      </c>
      <c r="E5294" s="7" t="s">
        <v>10570</v>
      </c>
      <c r="F5294" s="7" t="s">
        <v>31</v>
      </c>
      <c r="G5294" s="8">
        <v>8.5</v>
      </c>
      <c r="H5294" s="9">
        <v>3.6299999999999999E-2</v>
      </c>
      <c r="I5294" s="10">
        <v>61356.24</v>
      </c>
      <c r="J5294" s="11"/>
      <c r="K5294" s="7" t="s">
        <v>705</v>
      </c>
      <c r="L5294" s="12">
        <v>35</v>
      </c>
      <c r="M5294" s="11"/>
      <c r="N5294" s="38">
        <f>I5294*(100-$B$4)*(100-$B$5)/10000</f>
        <v>61356.24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47.1" customHeight="1" outlineLevel="5" x14ac:dyDescent="0.2">
      <c r="A5295" s="6" t="s">
        <v>10601</v>
      </c>
      <c r="B5295" s="7" t="s">
        <v>10602</v>
      </c>
      <c r="C5295" s="7" t="s">
        <v>10566</v>
      </c>
      <c r="D5295" s="7" t="s">
        <v>29</v>
      </c>
      <c r="E5295" s="7" t="s">
        <v>10570</v>
      </c>
      <c r="F5295" s="7" t="s">
        <v>31</v>
      </c>
      <c r="G5295" s="8">
        <v>8.5</v>
      </c>
      <c r="H5295" s="9">
        <v>3.6299999999999999E-2</v>
      </c>
      <c r="I5295" s="10">
        <v>61356.24</v>
      </c>
      <c r="J5295" s="11"/>
      <c r="K5295" s="7" t="s">
        <v>705</v>
      </c>
      <c r="L5295" s="12">
        <v>35</v>
      </c>
      <c r="M5295" s="11"/>
      <c r="N5295" s="38">
        <f>I5295*(100-$B$4)*(100-$B$5)/10000</f>
        <v>61356.24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10603</v>
      </c>
      <c r="B5296" s="7" t="s">
        <v>10604</v>
      </c>
      <c r="C5296" s="7" t="s">
        <v>10566</v>
      </c>
      <c r="D5296" s="7" t="s">
        <v>61</v>
      </c>
      <c r="E5296" s="7" t="s">
        <v>10570</v>
      </c>
      <c r="F5296" s="7" t="s">
        <v>31</v>
      </c>
      <c r="G5296" s="8">
        <v>8.5</v>
      </c>
      <c r="H5296" s="9">
        <v>3.6299999999999999E-2</v>
      </c>
      <c r="I5296" s="10">
        <v>57539.45</v>
      </c>
      <c r="J5296" s="11"/>
      <c r="K5296" s="7"/>
      <c r="L5296" s="12">
        <v>15</v>
      </c>
      <c r="M5296" s="11"/>
      <c r="N5296" s="38">
        <f>I5296*(100-$B$4)*(100-$B$5)/10000</f>
        <v>57539.45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10605</v>
      </c>
      <c r="B5297" s="7" t="s">
        <v>10606</v>
      </c>
      <c r="C5297" s="7" t="s">
        <v>10566</v>
      </c>
      <c r="D5297" s="7" t="s">
        <v>61</v>
      </c>
      <c r="E5297" s="7" t="s">
        <v>10567</v>
      </c>
      <c r="F5297" s="7" t="s">
        <v>31</v>
      </c>
      <c r="G5297" s="8">
        <v>8.5</v>
      </c>
      <c r="H5297" s="9">
        <v>3.6299999999999999E-2</v>
      </c>
      <c r="I5297" s="10">
        <v>60416.42</v>
      </c>
      <c r="J5297" s="11"/>
      <c r="K5297" s="7"/>
      <c r="L5297" s="12">
        <v>25</v>
      </c>
      <c r="M5297" s="11"/>
      <c r="N5297" s="38">
        <f>I5297*(100-$B$4)*(100-$B$5)/10000</f>
        <v>60416.42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10607</v>
      </c>
      <c r="B5298" s="7" t="s">
        <v>10608</v>
      </c>
      <c r="C5298" s="7" t="s">
        <v>10566</v>
      </c>
      <c r="D5298" s="7" t="s">
        <v>61</v>
      </c>
      <c r="E5298" s="7" t="s">
        <v>10567</v>
      </c>
      <c r="F5298" s="7" t="s">
        <v>31</v>
      </c>
      <c r="G5298" s="8">
        <v>8.5</v>
      </c>
      <c r="H5298" s="9">
        <v>3.6299999999999999E-2</v>
      </c>
      <c r="I5298" s="10">
        <v>60416.42</v>
      </c>
      <c r="J5298" s="11"/>
      <c r="K5298" s="7"/>
      <c r="L5298" s="12">
        <v>25</v>
      </c>
      <c r="M5298" s="11"/>
      <c r="N5298" s="38">
        <f>I5298*(100-$B$4)*(100-$B$5)/10000</f>
        <v>60416.42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10609</v>
      </c>
      <c r="B5299" s="7" t="s">
        <v>10610</v>
      </c>
      <c r="C5299" s="7" t="s">
        <v>10566</v>
      </c>
      <c r="D5299" s="7" t="s">
        <v>61</v>
      </c>
      <c r="E5299" s="7" t="s">
        <v>10570</v>
      </c>
      <c r="F5299" s="7" t="s">
        <v>31</v>
      </c>
      <c r="G5299" s="8">
        <v>8.5</v>
      </c>
      <c r="H5299" s="9">
        <v>3.6299999999999999E-2</v>
      </c>
      <c r="I5299" s="10">
        <v>57539.45</v>
      </c>
      <c r="J5299" s="11"/>
      <c r="K5299" s="7"/>
      <c r="L5299" s="12">
        <v>25</v>
      </c>
      <c r="M5299" s="11"/>
      <c r="N5299" s="38">
        <f>I5299*(100-$B$4)*(100-$B$5)/10000</f>
        <v>57539.45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10611</v>
      </c>
      <c r="B5300" s="7" t="s">
        <v>10612</v>
      </c>
      <c r="C5300" s="7" t="s">
        <v>10566</v>
      </c>
      <c r="D5300" s="7" t="s">
        <v>61</v>
      </c>
      <c r="E5300" s="7" t="s">
        <v>10570</v>
      </c>
      <c r="F5300" s="7" t="s">
        <v>31</v>
      </c>
      <c r="G5300" s="8">
        <v>8.5</v>
      </c>
      <c r="H5300" s="9">
        <v>3.6299999999999999E-2</v>
      </c>
      <c r="I5300" s="10">
        <v>57539.44</v>
      </c>
      <c r="J5300" s="11"/>
      <c r="K5300" s="7"/>
      <c r="L5300" s="12">
        <v>25</v>
      </c>
      <c r="M5300" s="11"/>
      <c r="N5300" s="38">
        <f>I5300*(100-$B$4)*(100-$B$5)/10000</f>
        <v>57539.44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10613</v>
      </c>
      <c r="B5301" s="7" t="s">
        <v>10614</v>
      </c>
      <c r="C5301" s="7" t="s">
        <v>10566</v>
      </c>
      <c r="D5301" s="7" t="s">
        <v>61</v>
      </c>
      <c r="E5301" s="7" t="s">
        <v>10567</v>
      </c>
      <c r="F5301" s="7" t="s">
        <v>31</v>
      </c>
      <c r="G5301" s="8">
        <v>8.5</v>
      </c>
      <c r="H5301" s="9">
        <v>3.6299999999999999E-2</v>
      </c>
      <c r="I5301" s="10">
        <v>60416.42</v>
      </c>
      <c r="J5301" s="11"/>
      <c r="K5301" s="7"/>
      <c r="L5301" s="12">
        <v>25</v>
      </c>
      <c r="M5301" s="11"/>
      <c r="N5301" s="38">
        <f>I5301*(100-$B$4)*(100-$B$5)/10000</f>
        <v>60416.42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35.1" customHeight="1" outlineLevel="5" x14ac:dyDescent="0.2">
      <c r="A5302" s="6" t="s">
        <v>10615</v>
      </c>
      <c r="B5302" s="7" t="s">
        <v>10616</v>
      </c>
      <c r="C5302" s="7" t="s">
        <v>10566</v>
      </c>
      <c r="D5302" s="7" t="s">
        <v>61</v>
      </c>
      <c r="E5302" s="7" t="s">
        <v>10570</v>
      </c>
      <c r="F5302" s="7" t="s">
        <v>31</v>
      </c>
      <c r="G5302" s="8">
        <v>8.5</v>
      </c>
      <c r="H5302" s="9">
        <v>3.6299999999999999E-2</v>
      </c>
      <c r="I5302" s="10">
        <v>57539.45</v>
      </c>
      <c r="J5302" s="11"/>
      <c r="K5302" s="7"/>
      <c r="L5302" s="12">
        <v>25</v>
      </c>
      <c r="M5302" s="11"/>
      <c r="N5302" s="38">
        <f>I5302*(100-$B$4)*(100-$B$5)/10000</f>
        <v>57539.45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10617</v>
      </c>
      <c r="B5303" s="7" t="s">
        <v>10618</v>
      </c>
      <c r="C5303" s="7" t="s">
        <v>10566</v>
      </c>
      <c r="D5303" s="7" t="s">
        <v>61</v>
      </c>
      <c r="E5303" s="7" t="s">
        <v>10567</v>
      </c>
      <c r="F5303" s="7" t="s">
        <v>31</v>
      </c>
      <c r="G5303" s="8">
        <v>8.5</v>
      </c>
      <c r="H5303" s="9">
        <v>3.6299999999999999E-2</v>
      </c>
      <c r="I5303" s="10">
        <v>60416.42</v>
      </c>
      <c r="J5303" s="11"/>
      <c r="K5303" s="7"/>
      <c r="L5303" s="12">
        <v>25</v>
      </c>
      <c r="M5303" s="11"/>
      <c r="N5303" s="38">
        <f>I5303*(100-$B$4)*(100-$B$5)/10000</f>
        <v>60416.42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10619</v>
      </c>
      <c r="B5304" s="7" t="s">
        <v>10620</v>
      </c>
      <c r="C5304" s="7" t="s">
        <v>10566</v>
      </c>
      <c r="D5304" s="7" t="s">
        <v>61</v>
      </c>
      <c r="E5304" s="7" t="s">
        <v>10570</v>
      </c>
      <c r="F5304" s="7" t="s">
        <v>31</v>
      </c>
      <c r="G5304" s="8">
        <v>8.5</v>
      </c>
      <c r="H5304" s="9">
        <v>3.6299999999999999E-2</v>
      </c>
      <c r="I5304" s="10">
        <v>57539.45</v>
      </c>
      <c r="J5304" s="11"/>
      <c r="K5304" s="7"/>
      <c r="L5304" s="12">
        <v>25</v>
      </c>
      <c r="M5304" s="11"/>
      <c r="N5304" s="38">
        <f>I5304*(100-$B$4)*(100-$B$5)/10000</f>
        <v>57539.45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10621</v>
      </c>
      <c r="B5305" s="7" t="s">
        <v>10622</v>
      </c>
      <c r="C5305" s="7" t="s">
        <v>10566</v>
      </c>
      <c r="D5305" s="7" t="s">
        <v>61</v>
      </c>
      <c r="E5305" s="7" t="s">
        <v>10567</v>
      </c>
      <c r="F5305" s="7" t="s">
        <v>31</v>
      </c>
      <c r="G5305" s="8">
        <v>8.5</v>
      </c>
      <c r="H5305" s="9">
        <v>3.6299999999999999E-2</v>
      </c>
      <c r="I5305" s="10">
        <v>64424.05</v>
      </c>
      <c r="J5305" s="11"/>
      <c r="K5305" s="7" t="s">
        <v>705</v>
      </c>
      <c r="L5305" s="12">
        <v>35</v>
      </c>
      <c r="M5305" s="11"/>
      <c r="N5305" s="38">
        <f>I5305*(100-$B$4)*(100-$B$5)/10000</f>
        <v>64424.05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47.1" customHeight="1" outlineLevel="5" x14ac:dyDescent="0.2">
      <c r="A5306" s="6" t="s">
        <v>10623</v>
      </c>
      <c r="B5306" s="7" t="s">
        <v>10624</v>
      </c>
      <c r="C5306" s="7" t="s">
        <v>10566</v>
      </c>
      <c r="D5306" s="7" t="s">
        <v>61</v>
      </c>
      <c r="E5306" s="7" t="s">
        <v>10570</v>
      </c>
      <c r="F5306" s="7" t="s">
        <v>31</v>
      </c>
      <c r="G5306" s="8">
        <v>8.5</v>
      </c>
      <c r="H5306" s="9">
        <v>3.6299999999999999E-2</v>
      </c>
      <c r="I5306" s="10">
        <v>61356.24</v>
      </c>
      <c r="J5306" s="11"/>
      <c r="K5306" s="7" t="s">
        <v>705</v>
      </c>
      <c r="L5306" s="12">
        <v>35</v>
      </c>
      <c r="M5306" s="11"/>
      <c r="N5306" s="38">
        <f>I5306*(100-$B$4)*(100-$B$5)/10000</f>
        <v>61356.24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47.1" customHeight="1" outlineLevel="5" x14ac:dyDescent="0.2">
      <c r="A5307" s="6" t="s">
        <v>10625</v>
      </c>
      <c r="B5307" s="7" t="s">
        <v>10626</v>
      </c>
      <c r="C5307" s="7" t="s">
        <v>10566</v>
      </c>
      <c r="D5307" s="7" t="s">
        <v>61</v>
      </c>
      <c r="E5307" s="7" t="s">
        <v>10570</v>
      </c>
      <c r="F5307" s="7" t="s">
        <v>31</v>
      </c>
      <c r="G5307" s="8">
        <v>8.5</v>
      </c>
      <c r="H5307" s="9">
        <v>3.6299999999999999E-2</v>
      </c>
      <c r="I5307" s="10">
        <v>61356.24</v>
      </c>
      <c r="J5307" s="11"/>
      <c r="K5307" s="7" t="s">
        <v>705</v>
      </c>
      <c r="L5307" s="12">
        <v>35</v>
      </c>
      <c r="M5307" s="11"/>
      <c r="N5307" s="38">
        <f>I5307*(100-$B$4)*(100-$B$5)/10000</f>
        <v>61356.24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10627</v>
      </c>
      <c r="B5308" s="7" t="s">
        <v>10628</v>
      </c>
      <c r="C5308" s="7" t="s">
        <v>10566</v>
      </c>
      <c r="D5308" s="7" t="s">
        <v>61</v>
      </c>
      <c r="E5308" s="7" t="s">
        <v>10567</v>
      </c>
      <c r="F5308" s="7" t="s">
        <v>31</v>
      </c>
      <c r="G5308" s="8">
        <v>8.5</v>
      </c>
      <c r="H5308" s="9">
        <v>3.6299999999999999E-2</v>
      </c>
      <c r="I5308" s="10">
        <v>64424.05</v>
      </c>
      <c r="J5308" s="11"/>
      <c r="K5308" s="7" t="s">
        <v>705</v>
      </c>
      <c r="L5308" s="12">
        <v>35</v>
      </c>
      <c r="M5308" s="11"/>
      <c r="N5308" s="38">
        <f>I5308*(100-$B$4)*(100-$B$5)/10000</f>
        <v>64424.05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10629</v>
      </c>
      <c r="B5309" s="7" t="s">
        <v>10630</v>
      </c>
      <c r="C5309" s="7" t="s">
        <v>10566</v>
      </c>
      <c r="D5309" s="7" t="s">
        <v>61</v>
      </c>
      <c r="E5309" s="7" t="s">
        <v>10567</v>
      </c>
      <c r="F5309" s="7" t="s">
        <v>31</v>
      </c>
      <c r="G5309" s="8">
        <v>8.5</v>
      </c>
      <c r="H5309" s="9">
        <v>3.6299999999999999E-2</v>
      </c>
      <c r="I5309" s="10">
        <v>64424.05</v>
      </c>
      <c r="J5309" s="11"/>
      <c r="K5309" s="7" t="s">
        <v>705</v>
      </c>
      <c r="L5309" s="12">
        <v>35</v>
      </c>
      <c r="M5309" s="11"/>
      <c r="N5309" s="38">
        <f>I5309*(100-$B$4)*(100-$B$5)/10000</f>
        <v>64424.05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47.1" customHeight="1" outlineLevel="5" x14ac:dyDescent="0.2">
      <c r="A5310" s="6" t="s">
        <v>10631</v>
      </c>
      <c r="B5310" s="7" t="s">
        <v>10632</v>
      </c>
      <c r="C5310" s="7" t="s">
        <v>10566</v>
      </c>
      <c r="D5310" s="7" t="s">
        <v>61</v>
      </c>
      <c r="E5310" s="7" t="s">
        <v>10570</v>
      </c>
      <c r="F5310" s="7" t="s">
        <v>31</v>
      </c>
      <c r="G5310" s="8">
        <v>8.5</v>
      </c>
      <c r="H5310" s="9">
        <v>3.6299999999999999E-2</v>
      </c>
      <c r="I5310" s="10">
        <v>61356.24</v>
      </c>
      <c r="J5310" s="11"/>
      <c r="K5310" s="7" t="s">
        <v>705</v>
      </c>
      <c r="L5310" s="12">
        <v>35</v>
      </c>
      <c r="M5310" s="11"/>
      <c r="N5310" s="38">
        <f>I5310*(100-$B$4)*(100-$B$5)/10000</f>
        <v>61356.24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47.1" customHeight="1" outlineLevel="5" x14ac:dyDescent="0.2">
      <c r="A5311" s="6" t="s">
        <v>10633</v>
      </c>
      <c r="B5311" s="7" t="s">
        <v>10634</v>
      </c>
      <c r="C5311" s="7" t="s">
        <v>10566</v>
      </c>
      <c r="D5311" s="7" t="s">
        <v>61</v>
      </c>
      <c r="E5311" s="7" t="s">
        <v>10570</v>
      </c>
      <c r="F5311" s="7" t="s">
        <v>31</v>
      </c>
      <c r="G5311" s="8">
        <v>8.5</v>
      </c>
      <c r="H5311" s="9">
        <v>3.6299999999999999E-2</v>
      </c>
      <c r="I5311" s="10">
        <v>61356.24</v>
      </c>
      <c r="J5311" s="11"/>
      <c r="K5311" s="7" t="s">
        <v>705</v>
      </c>
      <c r="L5311" s="12">
        <v>35</v>
      </c>
      <c r="M5311" s="11"/>
      <c r="N5311" s="38">
        <f>I5311*(100-$B$4)*(100-$B$5)/10000</f>
        <v>61356.24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47.1" customHeight="1" outlineLevel="5" x14ac:dyDescent="0.2">
      <c r="A5312" s="6" t="s">
        <v>10635</v>
      </c>
      <c r="B5312" s="7" t="s">
        <v>10636</v>
      </c>
      <c r="C5312" s="7" t="s">
        <v>10566</v>
      </c>
      <c r="D5312" s="7" t="s">
        <v>61</v>
      </c>
      <c r="E5312" s="7" t="s">
        <v>10570</v>
      </c>
      <c r="F5312" s="7" t="s">
        <v>31</v>
      </c>
      <c r="G5312" s="8">
        <v>8.5</v>
      </c>
      <c r="H5312" s="9">
        <v>3.6299999999999999E-2</v>
      </c>
      <c r="I5312" s="10">
        <v>61356.24</v>
      </c>
      <c r="J5312" s="11"/>
      <c r="K5312" s="7" t="s">
        <v>705</v>
      </c>
      <c r="L5312" s="12">
        <v>35</v>
      </c>
      <c r="M5312" s="11"/>
      <c r="N5312" s="38">
        <f>I5312*(100-$B$4)*(100-$B$5)/10000</f>
        <v>61356.24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10566</v>
      </c>
      <c r="D5313" s="7" t="s">
        <v>61</v>
      </c>
      <c r="E5313" s="7" t="s">
        <v>10567</v>
      </c>
      <c r="F5313" s="7" t="s">
        <v>31</v>
      </c>
      <c r="G5313" s="8">
        <v>8.5</v>
      </c>
      <c r="H5313" s="9">
        <v>3.6299999999999999E-2</v>
      </c>
      <c r="I5313" s="10">
        <v>64424.05</v>
      </c>
      <c r="J5313" s="11"/>
      <c r="K5313" s="7" t="s">
        <v>705</v>
      </c>
      <c r="L5313" s="12">
        <v>35</v>
      </c>
      <c r="M5313" s="11"/>
      <c r="N5313" s="38">
        <f>I5313*(100-$B$4)*(100-$B$5)/10000</f>
        <v>64424.05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11.1" customHeight="1" outlineLevel="4" x14ac:dyDescent="0.2">
      <c r="A5314" s="30" t="s">
        <v>10639</v>
      </c>
      <c r="B5314" s="30"/>
      <c r="C5314" s="30"/>
      <c r="D5314" s="30"/>
      <c r="E5314" s="30"/>
      <c r="F5314" s="30"/>
      <c r="G5314" s="30"/>
      <c r="H5314" s="30"/>
      <c r="I5314" s="30"/>
      <c r="J5314" s="30"/>
      <c r="K5314" s="30"/>
      <c r="L5314" s="30"/>
      <c r="M5314" s="30"/>
      <c r="N5314" s="37"/>
      <c r="O5314" s="37"/>
      <c r="P5314" s="37"/>
      <c r="Q5314" s="37"/>
    </row>
    <row r="5315" spans="1:17" ht="35.1" customHeight="1" outlineLevel="5" x14ac:dyDescent="0.2">
      <c r="A5315" s="6" t="s">
        <v>10640</v>
      </c>
      <c r="B5315" s="7" t="s">
        <v>10641</v>
      </c>
      <c r="C5315" s="7" t="s">
        <v>10642</v>
      </c>
      <c r="D5315" s="7" t="s">
        <v>29</v>
      </c>
      <c r="E5315" s="7" t="s">
        <v>10643</v>
      </c>
      <c r="F5315" s="7" t="s">
        <v>31</v>
      </c>
      <c r="G5315" s="8">
        <v>10.37</v>
      </c>
      <c r="H5315" s="9">
        <v>6.4864000000000005E-2</v>
      </c>
      <c r="I5315" s="10">
        <v>79596.259999999995</v>
      </c>
      <c r="J5315" s="11"/>
      <c r="K5315" s="7"/>
      <c r="L5315" s="12">
        <v>25</v>
      </c>
      <c r="M5315" s="11"/>
      <c r="N5315" s="38">
        <f>I5315*(100-$B$4)*(100-$B$5)/10000</f>
        <v>79596.259999999995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10644</v>
      </c>
      <c r="B5316" s="7" t="s">
        <v>10645</v>
      </c>
      <c r="C5316" s="7" t="s">
        <v>10642</v>
      </c>
      <c r="D5316" s="7" t="s">
        <v>29</v>
      </c>
      <c r="E5316" s="7" t="s">
        <v>10646</v>
      </c>
      <c r="F5316" s="7" t="s">
        <v>31</v>
      </c>
      <c r="G5316" s="8">
        <v>10.37</v>
      </c>
      <c r="H5316" s="9">
        <v>6.4864000000000005E-2</v>
      </c>
      <c r="I5316" s="10">
        <v>75805.960000000006</v>
      </c>
      <c r="J5316" s="11"/>
      <c r="K5316" s="7"/>
      <c r="L5316" s="12">
        <v>25</v>
      </c>
      <c r="M5316" s="11"/>
      <c r="N5316" s="38">
        <f>I5316*(100-$B$4)*(100-$B$5)/10000</f>
        <v>75805.960000000006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10647</v>
      </c>
      <c r="B5317" s="7" t="s">
        <v>10648</v>
      </c>
      <c r="C5317" s="7" t="s">
        <v>10642</v>
      </c>
      <c r="D5317" s="7" t="s">
        <v>29</v>
      </c>
      <c r="E5317" s="7" t="s">
        <v>10646</v>
      </c>
      <c r="F5317" s="7" t="s">
        <v>31</v>
      </c>
      <c r="G5317" s="8">
        <v>10.37</v>
      </c>
      <c r="H5317" s="9">
        <v>6.4864000000000005E-2</v>
      </c>
      <c r="I5317" s="10">
        <v>75805.960000000006</v>
      </c>
      <c r="J5317" s="11"/>
      <c r="K5317" s="7"/>
      <c r="L5317" s="12">
        <v>25</v>
      </c>
      <c r="M5317" s="11"/>
      <c r="N5317" s="38">
        <f>I5317*(100-$B$4)*(100-$B$5)/10000</f>
        <v>75805.960000000006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10649</v>
      </c>
      <c r="B5318" s="7" t="s">
        <v>10650</v>
      </c>
      <c r="C5318" s="7" t="s">
        <v>10642</v>
      </c>
      <c r="D5318" s="7" t="s">
        <v>29</v>
      </c>
      <c r="E5318" s="7" t="s">
        <v>10643</v>
      </c>
      <c r="F5318" s="7" t="s">
        <v>31</v>
      </c>
      <c r="G5318" s="8">
        <v>10.37</v>
      </c>
      <c r="H5318" s="9">
        <v>6.4864000000000005E-2</v>
      </c>
      <c r="I5318" s="10">
        <v>79596.259999999995</v>
      </c>
      <c r="J5318" s="11"/>
      <c r="K5318" s="7"/>
      <c r="L5318" s="12">
        <v>25</v>
      </c>
      <c r="M5318" s="11"/>
      <c r="N5318" s="38">
        <f>I5318*(100-$B$4)*(100-$B$5)/10000</f>
        <v>79596.259999999995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10651</v>
      </c>
      <c r="B5319" s="7" t="s">
        <v>10652</v>
      </c>
      <c r="C5319" s="7" t="s">
        <v>10642</v>
      </c>
      <c r="D5319" s="7" t="s">
        <v>29</v>
      </c>
      <c r="E5319" s="7" t="s">
        <v>10646</v>
      </c>
      <c r="F5319" s="7" t="s">
        <v>31</v>
      </c>
      <c r="G5319" s="8">
        <v>10.37</v>
      </c>
      <c r="H5319" s="9">
        <v>6.4864000000000005E-2</v>
      </c>
      <c r="I5319" s="10">
        <v>75805.960000000006</v>
      </c>
      <c r="J5319" s="11"/>
      <c r="K5319" s="7"/>
      <c r="L5319" s="12">
        <v>25</v>
      </c>
      <c r="M5319" s="11"/>
      <c r="N5319" s="38">
        <f>I5319*(100-$B$4)*(100-$B$5)/10000</f>
        <v>75805.960000000006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35.1" customHeight="1" outlineLevel="5" x14ac:dyDescent="0.2">
      <c r="A5320" s="6" t="s">
        <v>10653</v>
      </c>
      <c r="B5320" s="7" t="s">
        <v>10654</v>
      </c>
      <c r="C5320" s="7" t="s">
        <v>10642</v>
      </c>
      <c r="D5320" s="7" t="s">
        <v>29</v>
      </c>
      <c r="E5320" s="7" t="s">
        <v>10646</v>
      </c>
      <c r="F5320" s="7" t="s">
        <v>31</v>
      </c>
      <c r="G5320" s="8">
        <v>10.37</v>
      </c>
      <c r="H5320" s="9">
        <v>6.4864000000000005E-2</v>
      </c>
      <c r="I5320" s="10">
        <v>75805.960000000006</v>
      </c>
      <c r="J5320" s="11"/>
      <c r="K5320" s="7"/>
      <c r="L5320" s="12">
        <v>25</v>
      </c>
      <c r="M5320" s="11"/>
      <c r="N5320" s="38">
        <f>I5320*(100-$B$4)*(100-$B$5)/10000</f>
        <v>75805.960000000006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10655</v>
      </c>
      <c r="B5321" s="7" t="s">
        <v>10656</v>
      </c>
      <c r="C5321" s="7" t="s">
        <v>10642</v>
      </c>
      <c r="D5321" s="7" t="s">
        <v>29</v>
      </c>
      <c r="E5321" s="7" t="s">
        <v>10643</v>
      </c>
      <c r="F5321" s="7" t="s">
        <v>31</v>
      </c>
      <c r="G5321" s="8">
        <v>10.37</v>
      </c>
      <c r="H5321" s="9">
        <v>6.4864000000000005E-2</v>
      </c>
      <c r="I5321" s="10">
        <v>79596.259999999995</v>
      </c>
      <c r="J5321" s="11"/>
      <c r="K5321" s="7"/>
      <c r="L5321" s="12">
        <v>25</v>
      </c>
      <c r="M5321" s="11"/>
      <c r="N5321" s="38">
        <f>I5321*(100-$B$4)*(100-$B$5)/10000</f>
        <v>79596.259999999995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10657</v>
      </c>
      <c r="B5322" s="7" t="s">
        <v>10658</v>
      </c>
      <c r="C5322" s="7" t="s">
        <v>10642</v>
      </c>
      <c r="D5322" s="7" t="s">
        <v>29</v>
      </c>
      <c r="E5322" s="7" t="s">
        <v>10646</v>
      </c>
      <c r="F5322" s="7" t="s">
        <v>31</v>
      </c>
      <c r="G5322" s="8">
        <v>10.37</v>
      </c>
      <c r="H5322" s="9">
        <v>6.4864000000000005E-2</v>
      </c>
      <c r="I5322" s="10">
        <v>75805.960000000006</v>
      </c>
      <c r="J5322" s="11"/>
      <c r="K5322" s="7"/>
      <c r="L5322" s="12">
        <v>25</v>
      </c>
      <c r="M5322" s="11"/>
      <c r="N5322" s="38">
        <f>I5322*(100-$B$4)*(100-$B$5)/10000</f>
        <v>75805.960000000006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5.1" customHeight="1" outlineLevel="5" x14ac:dyDescent="0.2">
      <c r="A5323" s="6" t="s">
        <v>10659</v>
      </c>
      <c r="B5323" s="7" t="s">
        <v>10660</v>
      </c>
      <c r="C5323" s="7" t="s">
        <v>10642</v>
      </c>
      <c r="D5323" s="7" t="s">
        <v>29</v>
      </c>
      <c r="E5323" s="7" t="s">
        <v>10643</v>
      </c>
      <c r="F5323" s="7" t="s">
        <v>31</v>
      </c>
      <c r="G5323" s="8">
        <v>10.37</v>
      </c>
      <c r="H5323" s="9">
        <v>6.4864000000000005E-2</v>
      </c>
      <c r="I5323" s="10">
        <v>79596.259999999995</v>
      </c>
      <c r="J5323" s="11"/>
      <c r="K5323" s="7"/>
      <c r="L5323" s="12">
        <v>25</v>
      </c>
      <c r="M5323" s="11"/>
      <c r="N5323" s="38">
        <f>I5323*(100-$B$4)*(100-$B$5)/10000</f>
        <v>79596.259999999995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35.1" customHeight="1" outlineLevel="5" x14ac:dyDescent="0.2">
      <c r="A5324" s="6" t="s">
        <v>10661</v>
      </c>
      <c r="B5324" s="7" t="s">
        <v>10662</v>
      </c>
      <c r="C5324" s="7" t="s">
        <v>10642</v>
      </c>
      <c r="D5324" s="7" t="s">
        <v>29</v>
      </c>
      <c r="E5324" s="7" t="s">
        <v>10643</v>
      </c>
      <c r="F5324" s="7" t="s">
        <v>31</v>
      </c>
      <c r="G5324" s="8">
        <v>10.37</v>
      </c>
      <c r="H5324" s="9">
        <v>6.4864000000000005E-2</v>
      </c>
      <c r="I5324" s="10">
        <v>83130.27</v>
      </c>
      <c r="J5324" s="11"/>
      <c r="K5324" s="7" t="s">
        <v>705</v>
      </c>
      <c r="L5324" s="12">
        <v>35</v>
      </c>
      <c r="M5324" s="11"/>
      <c r="N5324" s="38">
        <f>I5324*(100-$B$4)*(100-$B$5)/10000</f>
        <v>83130.27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10663</v>
      </c>
      <c r="B5325" s="7" t="s">
        <v>10664</v>
      </c>
      <c r="C5325" s="7" t="s">
        <v>10642</v>
      </c>
      <c r="D5325" s="7" t="s">
        <v>29</v>
      </c>
      <c r="E5325" s="7" t="s">
        <v>10643</v>
      </c>
      <c r="F5325" s="7" t="s">
        <v>31</v>
      </c>
      <c r="G5325" s="8">
        <v>10.37</v>
      </c>
      <c r="H5325" s="9">
        <v>6.4864000000000005E-2</v>
      </c>
      <c r="I5325" s="10">
        <v>83130.27</v>
      </c>
      <c r="J5325" s="11"/>
      <c r="K5325" s="7" t="s">
        <v>705</v>
      </c>
      <c r="L5325" s="12">
        <v>35</v>
      </c>
      <c r="M5325" s="11"/>
      <c r="N5325" s="38">
        <f>I5325*(100-$B$4)*(100-$B$5)/10000</f>
        <v>83130.27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47.1" customHeight="1" outlineLevel="5" x14ac:dyDescent="0.2">
      <c r="A5326" s="6" t="s">
        <v>10665</v>
      </c>
      <c r="B5326" s="7" t="s">
        <v>10666</v>
      </c>
      <c r="C5326" s="7" t="s">
        <v>10642</v>
      </c>
      <c r="D5326" s="7" t="s">
        <v>29</v>
      </c>
      <c r="E5326" s="7" t="s">
        <v>10646</v>
      </c>
      <c r="F5326" s="7" t="s">
        <v>31</v>
      </c>
      <c r="G5326" s="8">
        <v>10.37</v>
      </c>
      <c r="H5326" s="9">
        <v>6.4864000000000005E-2</v>
      </c>
      <c r="I5326" s="10">
        <v>79622.75</v>
      </c>
      <c r="J5326" s="11"/>
      <c r="K5326" s="7" t="s">
        <v>705</v>
      </c>
      <c r="L5326" s="12">
        <v>35</v>
      </c>
      <c r="M5326" s="11"/>
      <c r="N5326" s="38">
        <f>I5326*(100-$B$4)*(100-$B$5)/10000</f>
        <v>79622.75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47.1" customHeight="1" outlineLevel="5" x14ac:dyDescent="0.2">
      <c r="A5327" s="6" t="s">
        <v>10667</v>
      </c>
      <c r="B5327" s="7" t="s">
        <v>10668</v>
      </c>
      <c r="C5327" s="7" t="s">
        <v>10642</v>
      </c>
      <c r="D5327" s="7" t="s">
        <v>29</v>
      </c>
      <c r="E5327" s="7" t="s">
        <v>10646</v>
      </c>
      <c r="F5327" s="7" t="s">
        <v>31</v>
      </c>
      <c r="G5327" s="8">
        <v>12.6</v>
      </c>
      <c r="H5327" s="9">
        <v>6.4864000000000005E-2</v>
      </c>
      <c r="I5327" s="10">
        <v>79622.75</v>
      </c>
      <c r="J5327" s="11"/>
      <c r="K5327" s="7" t="s">
        <v>705</v>
      </c>
      <c r="L5327" s="12">
        <v>60</v>
      </c>
      <c r="M5327" s="11"/>
      <c r="N5327" s="38">
        <f>I5327*(100-$B$4)*(100-$B$5)/10000</f>
        <v>79622.75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10669</v>
      </c>
      <c r="B5328" s="7" t="s">
        <v>10670</v>
      </c>
      <c r="C5328" s="7" t="s">
        <v>10642</v>
      </c>
      <c r="D5328" s="7" t="s">
        <v>29</v>
      </c>
      <c r="E5328" s="7" t="s">
        <v>10643</v>
      </c>
      <c r="F5328" s="7" t="s">
        <v>31</v>
      </c>
      <c r="G5328" s="8">
        <v>10.37</v>
      </c>
      <c r="H5328" s="9">
        <v>6.4864000000000005E-2</v>
      </c>
      <c r="I5328" s="10">
        <v>83130.27</v>
      </c>
      <c r="J5328" s="11"/>
      <c r="K5328" s="7" t="s">
        <v>705</v>
      </c>
      <c r="L5328" s="12">
        <v>35</v>
      </c>
      <c r="M5328" s="11"/>
      <c r="N5328" s="38">
        <f>I5328*(100-$B$4)*(100-$B$5)/10000</f>
        <v>83130.27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47.1" customHeight="1" outlineLevel="5" x14ac:dyDescent="0.2">
      <c r="A5329" s="6" t="s">
        <v>10671</v>
      </c>
      <c r="B5329" s="7" t="s">
        <v>10672</v>
      </c>
      <c r="C5329" s="7" t="s">
        <v>10642</v>
      </c>
      <c r="D5329" s="7" t="s">
        <v>29</v>
      </c>
      <c r="E5329" s="7" t="s">
        <v>10646</v>
      </c>
      <c r="F5329" s="7" t="s">
        <v>31</v>
      </c>
      <c r="G5329" s="8">
        <v>10.37</v>
      </c>
      <c r="H5329" s="9">
        <v>6.4864000000000005E-2</v>
      </c>
      <c r="I5329" s="10">
        <v>79171.69</v>
      </c>
      <c r="J5329" s="11"/>
      <c r="K5329" s="7" t="s">
        <v>705</v>
      </c>
      <c r="L5329" s="12">
        <v>35</v>
      </c>
      <c r="M5329" s="11"/>
      <c r="N5329" s="38">
        <f>I5329*(100-$B$4)*(100-$B$5)/10000</f>
        <v>79171.69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10673</v>
      </c>
      <c r="B5330" s="7" t="s">
        <v>10674</v>
      </c>
      <c r="C5330" s="7" t="s">
        <v>10642</v>
      </c>
      <c r="D5330" s="7" t="s">
        <v>29</v>
      </c>
      <c r="E5330" s="7" t="s">
        <v>10643</v>
      </c>
      <c r="F5330" s="7" t="s">
        <v>31</v>
      </c>
      <c r="G5330" s="8">
        <v>10.37</v>
      </c>
      <c r="H5330" s="9">
        <v>6.4864000000000005E-2</v>
      </c>
      <c r="I5330" s="10">
        <v>83130.27</v>
      </c>
      <c r="J5330" s="11"/>
      <c r="K5330" s="7" t="s">
        <v>705</v>
      </c>
      <c r="L5330" s="12">
        <v>35</v>
      </c>
      <c r="M5330" s="11"/>
      <c r="N5330" s="38">
        <f>I5330*(100-$B$4)*(100-$B$5)/10000</f>
        <v>83130.27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47.1" customHeight="1" outlineLevel="5" x14ac:dyDescent="0.2">
      <c r="A5331" s="6" t="s">
        <v>10675</v>
      </c>
      <c r="B5331" s="7" t="s">
        <v>10676</v>
      </c>
      <c r="C5331" s="7" t="s">
        <v>10642</v>
      </c>
      <c r="D5331" s="7" t="s">
        <v>29</v>
      </c>
      <c r="E5331" s="7" t="s">
        <v>10646</v>
      </c>
      <c r="F5331" s="7" t="s">
        <v>31</v>
      </c>
      <c r="G5331" s="8">
        <v>10.37</v>
      </c>
      <c r="H5331" s="9">
        <v>6.4864000000000005E-2</v>
      </c>
      <c r="I5331" s="10">
        <v>79622.75</v>
      </c>
      <c r="J5331" s="11"/>
      <c r="K5331" s="7" t="s">
        <v>705</v>
      </c>
      <c r="L5331" s="12">
        <v>25</v>
      </c>
      <c r="M5331" s="11"/>
      <c r="N5331" s="38">
        <f>I5331*(100-$B$4)*(100-$B$5)/10000</f>
        <v>79622.75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47.1" customHeight="1" outlineLevel="5" x14ac:dyDescent="0.2">
      <c r="A5332" s="6" t="s">
        <v>10677</v>
      </c>
      <c r="B5332" s="7" t="s">
        <v>10678</v>
      </c>
      <c r="C5332" s="7" t="s">
        <v>10642</v>
      </c>
      <c r="D5332" s="7" t="s">
        <v>29</v>
      </c>
      <c r="E5332" s="7" t="s">
        <v>10646</v>
      </c>
      <c r="F5332" s="7" t="s">
        <v>31</v>
      </c>
      <c r="G5332" s="8">
        <v>11.2</v>
      </c>
      <c r="H5332" s="9">
        <v>6.4864000000000005E-2</v>
      </c>
      <c r="I5332" s="10">
        <v>79622.75</v>
      </c>
      <c r="J5332" s="11"/>
      <c r="K5332" s="7" t="s">
        <v>705</v>
      </c>
      <c r="L5332" s="12">
        <v>15</v>
      </c>
      <c r="M5332" s="11"/>
      <c r="N5332" s="38">
        <f>I5332*(100-$B$4)*(100-$B$5)/10000</f>
        <v>79622.75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10679</v>
      </c>
      <c r="B5333" s="7" t="s">
        <v>10680</v>
      </c>
      <c r="C5333" s="7" t="s">
        <v>10642</v>
      </c>
      <c r="D5333" s="7" t="s">
        <v>61</v>
      </c>
      <c r="E5333" s="7" t="s">
        <v>10646</v>
      </c>
      <c r="F5333" s="7" t="s">
        <v>31</v>
      </c>
      <c r="G5333" s="8">
        <v>10.37</v>
      </c>
      <c r="H5333" s="9">
        <v>6.4864000000000005E-2</v>
      </c>
      <c r="I5333" s="10">
        <v>75805.960000000006</v>
      </c>
      <c r="J5333" s="11"/>
      <c r="K5333" s="7"/>
      <c r="L5333" s="12">
        <v>25</v>
      </c>
      <c r="M5333" s="11"/>
      <c r="N5333" s="38">
        <f>I5333*(100-$B$4)*(100-$B$5)/10000</f>
        <v>75805.960000000006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5.1" customHeight="1" outlineLevel="5" x14ac:dyDescent="0.2">
      <c r="A5334" s="6" t="s">
        <v>10681</v>
      </c>
      <c r="B5334" s="7" t="s">
        <v>10682</v>
      </c>
      <c r="C5334" s="7" t="s">
        <v>10642</v>
      </c>
      <c r="D5334" s="7" t="s">
        <v>61</v>
      </c>
      <c r="E5334" s="7" t="s">
        <v>10643</v>
      </c>
      <c r="F5334" s="7" t="s">
        <v>31</v>
      </c>
      <c r="G5334" s="8">
        <v>10.37</v>
      </c>
      <c r="H5334" s="9">
        <v>6.4864000000000005E-2</v>
      </c>
      <c r="I5334" s="10">
        <v>79596.259999999995</v>
      </c>
      <c r="J5334" s="11"/>
      <c r="K5334" s="7"/>
      <c r="L5334" s="12">
        <v>25</v>
      </c>
      <c r="M5334" s="11"/>
      <c r="N5334" s="38">
        <f>I5334*(100-$B$4)*(100-$B$5)/10000</f>
        <v>79596.259999999995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10683</v>
      </c>
      <c r="B5335" s="7" t="s">
        <v>10684</v>
      </c>
      <c r="C5335" s="7" t="s">
        <v>10642</v>
      </c>
      <c r="D5335" s="7" t="s">
        <v>61</v>
      </c>
      <c r="E5335" s="7" t="s">
        <v>10643</v>
      </c>
      <c r="F5335" s="7" t="s">
        <v>31</v>
      </c>
      <c r="G5335" s="8">
        <v>10.37</v>
      </c>
      <c r="H5335" s="9">
        <v>6.4864000000000005E-2</v>
      </c>
      <c r="I5335" s="10">
        <v>79596.259999999995</v>
      </c>
      <c r="J5335" s="11"/>
      <c r="K5335" s="7"/>
      <c r="L5335" s="12">
        <v>25</v>
      </c>
      <c r="M5335" s="11"/>
      <c r="N5335" s="38">
        <f>I5335*(100-$B$4)*(100-$B$5)/10000</f>
        <v>79596.259999999995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10685</v>
      </c>
      <c r="B5336" s="7" t="s">
        <v>10686</v>
      </c>
      <c r="C5336" s="7" t="s">
        <v>10642</v>
      </c>
      <c r="D5336" s="7" t="s">
        <v>61</v>
      </c>
      <c r="E5336" s="7" t="s">
        <v>10646</v>
      </c>
      <c r="F5336" s="7" t="s">
        <v>31</v>
      </c>
      <c r="G5336" s="8">
        <v>10.37</v>
      </c>
      <c r="H5336" s="9">
        <v>6.4864000000000005E-2</v>
      </c>
      <c r="I5336" s="10">
        <v>75805.960000000006</v>
      </c>
      <c r="J5336" s="11"/>
      <c r="K5336" s="7"/>
      <c r="L5336" s="12">
        <v>15</v>
      </c>
      <c r="M5336" s="11"/>
      <c r="N5336" s="38">
        <f>I5336*(100-$B$4)*(100-$B$5)/10000</f>
        <v>75805.960000000006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10687</v>
      </c>
      <c r="B5337" s="7" t="s">
        <v>10688</v>
      </c>
      <c r="C5337" s="7" t="s">
        <v>10642</v>
      </c>
      <c r="D5337" s="7" t="s">
        <v>61</v>
      </c>
      <c r="E5337" s="7" t="s">
        <v>10646</v>
      </c>
      <c r="F5337" s="7" t="s">
        <v>31</v>
      </c>
      <c r="G5337" s="8">
        <v>10.37</v>
      </c>
      <c r="H5337" s="9">
        <v>6.4864000000000005E-2</v>
      </c>
      <c r="I5337" s="10">
        <v>75805.960000000006</v>
      </c>
      <c r="J5337" s="11"/>
      <c r="K5337" s="7"/>
      <c r="L5337" s="12">
        <v>25</v>
      </c>
      <c r="M5337" s="11"/>
      <c r="N5337" s="38">
        <f>I5337*(100-$B$4)*(100-$B$5)/10000</f>
        <v>75805.960000000006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10689</v>
      </c>
      <c r="B5338" s="7" t="s">
        <v>10690</v>
      </c>
      <c r="C5338" s="7" t="s">
        <v>10642</v>
      </c>
      <c r="D5338" s="7" t="s">
        <v>61</v>
      </c>
      <c r="E5338" s="7" t="s">
        <v>10643</v>
      </c>
      <c r="F5338" s="7" t="s">
        <v>31</v>
      </c>
      <c r="G5338" s="8">
        <v>10.37</v>
      </c>
      <c r="H5338" s="9">
        <v>6.4864000000000005E-2</v>
      </c>
      <c r="I5338" s="10">
        <v>79596.259999999995</v>
      </c>
      <c r="J5338" s="11"/>
      <c r="K5338" s="7"/>
      <c r="L5338" s="12">
        <v>25</v>
      </c>
      <c r="M5338" s="11"/>
      <c r="N5338" s="38">
        <f>I5338*(100-$B$4)*(100-$B$5)/10000</f>
        <v>79596.259999999995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10691</v>
      </c>
      <c r="B5339" s="7" t="s">
        <v>10692</v>
      </c>
      <c r="C5339" s="7" t="s">
        <v>10642</v>
      </c>
      <c r="D5339" s="7" t="s">
        <v>61</v>
      </c>
      <c r="E5339" s="7" t="s">
        <v>10646</v>
      </c>
      <c r="F5339" s="7" t="s">
        <v>31</v>
      </c>
      <c r="G5339" s="8">
        <v>10.37</v>
      </c>
      <c r="H5339" s="9">
        <v>6.4864000000000005E-2</v>
      </c>
      <c r="I5339" s="10">
        <v>75805.960000000006</v>
      </c>
      <c r="J5339" s="11"/>
      <c r="K5339" s="7"/>
      <c r="L5339" s="12">
        <v>15</v>
      </c>
      <c r="M5339" s="11"/>
      <c r="N5339" s="38">
        <f>I5339*(100-$B$4)*(100-$B$5)/10000</f>
        <v>75805.960000000006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10693</v>
      </c>
      <c r="B5340" s="7" t="s">
        <v>10694</v>
      </c>
      <c r="C5340" s="7" t="s">
        <v>10642</v>
      </c>
      <c r="D5340" s="7" t="s">
        <v>61</v>
      </c>
      <c r="E5340" s="7" t="s">
        <v>10643</v>
      </c>
      <c r="F5340" s="7" t="s">
        <v>31</v>
      </c>
      <c r="G5340" s="8">
        <v>10.37</v>
      </c>
      <c r="H5340" s="9">
        <v>6.4864000000000005E-2</v>
      </c>
      <c r="I5340" s="10">
        <v>79596.259999999995</v>
      </c>
      <c r="J5340" s="11"/>
      <c r="K5340" s="7"/>
      <c r="L5340" s="12">
        <v>25</v>
      </c>
      <c r="M5340" s="11"/>
      <c r="N5340" s="38">
        <f>I5340*(100-$B$4)*(100-$B$5)/10000</f>
        <v>79596.259999999995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10695</v>
      </c>
      <c r="B5341" s="7" t="s">
        <v>10696</v>
      </c>
      <c r="C5341" s="7" t="s">
        <v>10642</v>
      </c>
      <c r="D5341" s="7" t="s">
        <v>61</v>
      </c>
      <c r="E5341" s="7" t="s">
        <v>10646</v>
      </c>
      <c r="F5341" s="7" t="s">
        <v>31</v>
      </c>
      <c r="G5341" s="8">
        <v>11.2</v>
      </c>
      <c r="H5341" s="9">
        <v>6.4864000000000005E-2</v>
      </c>
      <c r="I5341" s="10">
        <v>75805.960000000006</v>
      </c>
      <c r="J5341" s="11"/>
      <c r="K5341" s="7"/>
      <c r="L5341" s="12">
        <v>15</v>
      </c>
      <c r="M5341" s="11"/>
      <c r="N5341" s="38">
        <f>I5341*(100-$B$4)*(100-$B$5)/10000</f>
        <v>75805.960000000006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47.1" customHeight="1" outlineLevel="5" x14ac:dyDescent="0.2">
      <c r="A5342" s="6" t="s">
        <v>10697</v>
      </c>
      <c r="B5342" s="7" t="s">
        <v>10698</v>
      </c>
      <c r="C5342" s="7" t="s">
        <v>10642</v>
      </c>
      <c r="D5342" s="7" t="s">
        <v>61</v>
      </c>
      <c r="E5342" s="7" t="s">
        <v>10646</v>
      </c>
      <c r="F5342" s="7" t="s">
        <v>31</v>
      </c>
      <c r="G5342" s="8">
        <v>11.2</v>
      </c>
      <c r="H5342" s="9">
        <v>6.4864000000000005E-2</v>
      </c>
      <c r="I5342" s="10">
        <v>79622.75</v>
      </c>
      <c r="J5342" s="11"/>
      <c r="K5342" s="7" t="s">
        <v>705</v>
      </c>
      <c r="L5342" s="12">
        <v>15</v>
      </c>
      <c r="M5342" s="11"/>
      <c r="N5342" s="38">
        <f>I5342*(100-$B$4)*(100-$B$5)/10000</f>
        <v>79622.75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35.1" customHeight="1" outlineLevel="5" x14ac:dyDescent="0.2">
      <c r="A5343" s="6" t="s">
        <v>10699</v>
      </c>
      <c r="B5343" s="7" t="s">
        <v>10700</v>
      </c>
      <c r="C5343" s="7" t="s">
        <v>10642</v>
      </c>
      <c r="D5343" s="7" t="s">
        <v>61</v>
      </c>
      <c r="E5343" s="7" t="s">
        <v>10643</v>
      </c>
      <c r="F5343" s="7" t="s">
        <v>31</v>
      </c>
      <c r="G5343" s="8">
        <v>10.37</v>
      </c>
      <c r="H5343" s="9">
        <v>6.4864000000000005E-2</v>
      </c>
      <c r="I5343" s="10">
        <v>83130.27</v>
      </c>
      <c r="J5343" s="11"/>
      <c r="K5343" s="7" t="s">
        <v>705</v>
      </c>
      <c r="L5343" s="12">
        <v>35</v>
      </c>
      <c r="M5343" s="11"/>
      <c r="N5343" s="38">
        <f>I5343*(100-$B$4)*(100-$B$5)/10000</f>
        <v>83130.27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47.1" customHeight="1" outlineLevel="5" x14ac:dyDescent="0.2">
      <c r="A5344" s="6" t="s">
        <v>10701</v>
      </c>
      <c r="B5344" s="7" t="s">
        <v>10702</v>
      </c>
      <c r="C5344" s="7" t="s">
        <v>10642</v>
      </c>
      <c r="D5344" s="7" t="s">
        <v>61</v>
      </c>
      <c r="E5344" s="7" t="s">
        <v>10646</v>
      </c>
      <c r="F5344" s="7" t="s">
        <v>31</v>
      </c>
      <c r="G5344" s="8">
        <v>10.37</v>
      </c>
      <c r="H5344" s="9">
        <v>6.4864000000000005E-2</v>
      </c>
      <c r="I5344" s="10">
        <v>79622.75</v>
      </c>
      <c r="J5344" s="11"/>
      <c r="K5344" s="7" t="s">
        <v>705</v>
      </c>
      <c r="L5344" s="12">
        <v>35</v>
      </c>
      <c r="M5344" s="11"/>
      <c r="N5344" s="38">
        <f>I5344*(100-$B$4)*(100-$B$5)/10000</f>
        <v>79622.75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10703</v>
      </c>
      <c r="B5345" s="7" t="s">
        <v>10704</v>
      </c>
      <c r="C5345" s="7" t="s">
        <v>10642</v>
      </c>
      <c r="D5345" s="7" t="s">
        <v>61</v>
      </c>
      <c r="E5345" s="7" t="s">
        <v>10643</v>
      </c>
      <c r="F5345" s="7" t="s">
        <v>31</v>
      </c>
      <c r="G5345" s="8">
        <v>10.37</v>
      </c>
      <c r="H5345" s="9">
        <v>6.4864000000000005E-2</v>
      </c>
      <c r="I5345" s="10">
        <v>83130.27</v>
      </c>
      <c r="J5345" s="11"/>
      <c r="K5345" s="7" t="s">
        <v>705</v>
      </c>
      <c r="L5345" s="12">
        <v>35</v>
      </c>
      <c r="M5345" s="11"/>
      <c r="N5345" s="38">
        <f>I5345*(100-$B$4)*(100-$B$5)/10000</f>
        <v>83130.27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10705</v>
      </c>
      <c r="B5346" s="7" t="s">
        <v>10706</v>
      </c>
      <c r="C5346" s="7" t="s">
        <v>10642</v>
      </c>
      <c r="D5346" s="7" t="s">
        <v>61</v>
      </c>
      <c r="E5346" s="7" t="s">
        <v>10643</v>
      </c>
      <c r="F5346" s="7" t="s">
        <v>31</v>
      </c>
      <c r="G5346" s="8">
        <v>10.37</v>
      </c>
      <c r="H5346" s="9">
        <v>6.4864000000000005E-2</v>
      </c>
      <c r="I5346" s="10">
        <v>83130.27</v>
      </c>
      <c r="J5346" s="11"/>
      <c r="K5346" s="7" t="s">
        <v>705</v>
      </c>
      <c r="L5346" s="12">
        <v>35</v>
      </c>
      <c r="M5346" s="11"/>
      <c r="N5346" s="38">
        <f>I5346*(100-$B$4)*(100-$B$5)/10000</f>
        <v>83130.27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10707</v>
      </c>
      <c r="B5347" s="7" t="s">
        <v>10708</v>
      </c>
      <c r="C5347" s="7" t="s">
        <v>10642</v>
      </c>
      <c r="D5347" s="7" t="s">
        <v>61</v>
      </c>
      <c r="E5347" s="7" t="s">
        <v>10643</v>
      </c>
      <c r="F5347" s="7" t="s">
        <v>31</v>
      </c>
      <c r="G5347" s="8">
        <v>10.37</v>
      </c>
      <c r="H5347" s="9">
        <v>6.4864000000000005E-2</v>
      </c>
      <c r="I5347" s="10">
        <v>83130.27</v>
      </c>
      <c r="J5347" s="11"/>
      <c r="K5347" s="7" t="s">
        <v>705</v>
      </c>
      <c r="L5347" s="12">
        <v>35</v>
      </c>
      <c r="M5347" s="11"/>
      <c r="N5347" s="38">
        <f>I5347*(100-$B$4)*(100-$B$5)/10000</f>
        <v>83130.27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47.1" customHeight="1" outlineLevel="5" x14ac:dyDescent="0.2">
      <c r="A5348" s="6" t="s">
        <v>10709</v>
      </c>
      <c r="B5348" s="7" t="s">
        <v>10710</v>
      </c>
      <c r="C5348" s="7" t="s">
        <v>10642</v>
      </c>
      <c r="D5348" s="7" t="s">
        <v>61</v>
      </c>
      <c r="E5348" s="7" t="s">
        <v>10646</v>
      </c>
      <c r="F5348" s="7" t="s">
        <v>31</v>
      </c>
      <c r="G5348" s="8">
        <v>12.6</v>
      </c>
      <c r="H5348" s="9">
        <v>6.4864000000000005E-2</v>
      </c>
      <c r="I5348" s="10">
        <v>79622.75</v>
      </c>
      <c r="J5348" s="11"/>
      <c r="K5348" s="7" t="s">
        <v>705</v>
      </c>
      <c r="L5348" s="12">
        <v>60</v>
      </c>
      <c r="M5348" s="11"/>
      <c r="N5348" s="38">
        <f>I5348*(100-$B$4)*(100-$B$5)/10000</f>
        <v>79622.75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47.1" customHeight="1" outlineLevel="5" x14ac:dyDescent="0.2">
      <c r="A5349" s="6" t="s">
        <v>10711</v>
      </c>
      <c r="B5349" s="7" t="s">
        <v>10712</v>
      </c>
      <c r="C5349" s="7" t="s">
        <v>10642</v>
      </c>
      <c r="D5349" s="7" t="s">
        <v>61</v>
      </c>
      <c r="E5349" s="7" t="s">
        <v>10646</v>
      </c>
      <c r="F5349" s="7" t="s">
        <v>31</v>
      </c>
      <c r="G5349" s="8">
        <v>10.37</v>
      </c>
      <c r="H5349" s="9">
        <v>6.4864000000000005E-2</v>
      </c>
      <c r="I5349" s="10">
        <v>79622.75</v>
      </c>
      <c r="J5349" s="11"/>
      <c r="K5349" s="7" t="s">
        <v>705</v>
      </c>
      <c r="L5349" s="12">
        <v>25</v>
      </c>
      <c r="M5349" s="11"/>
      <c r="N5349" s="38">
        <f>I5349*(100-$B$4)*(100-$B$5)/10000</f>
        <v>79622.75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47.1" customHeight="1" outlineLevel="5" x14ac:dyDescent="0.2">
      <c r="A5350" s="6" t="s">
        <v>10713</v>
      </c>
      <c r="B5350" s="7" t="s">
        <v>10714</v>
      </c>
      <c r="C5350" s="7" t="s">
        <v>10642</v>
      </c>
      <c r="D5350" s="7" t="s">
        <v>61</v>
      </c>
      <c r="E5350" s="7" t="s">
        <v>10646</v>
      </c>
      <c r="F5350" s="7" t="s">
        <v>31</v>
      </c>
      <c r="G5350" s="8">
        <v>10.37</v>
      </c>
      <c r="H5350" s="9">
        <v>6.4864000000000005E-2</v>
      </c>
      <c r="I5350" s="10">
        <v>79622.75</v>
      </c>
      <c r="J5350" s="11"/>
      <c r="K5350" s="7" t="s">
        <v>705</v>
      </c>
      <c r="L5350" s="12">
        <v>35</v>
      </c>
      <c r="M5350" s="11"/>
      <c r="N5350" s="38">
        <f>I5350*(100-$B$4)*(100-$B$5)/10000</f>
        <v>79622.75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11.1" customHeight="1" outlineLevel="4" x14ac:dyDescent="0.2">
      <c r="A5351" s="30" t="s">
        <v>10715</v>
      </c>
      <c r="B5351" s="30"/>
      <c r="C5351" s="30"/>
      <c r="D5351" s="30"/>
      <c r="E5351" s="30"/>
      <c r="F5351" s="30"/>
      <c r="G5351" s="30"/>
      <c r="H5351" s="30"/>
      <c r="I5351" s="30"/>
      <c r="J5351" s="30"/>
      <c r="K5351" s="30"/>
      <c r="L5351" s="30"/>
      <c r="M5351" s="30"/>
      <c r="N5351" s="37"/>
      <c r="O5351" s="37"/>
      <c r="P5351" s="37"/>
      <c r="Q5351" s="37"/>
    </row>
    <row r="5352" spans="1:17" ht="23.1" customHeight="1" outlineLevel="5" x14ac:dyDescent="0.2">
      <c r="A5352" s="6" t="s">
        <v>10716</v>
      </c>
      <c r="B5352" s="7" t="s">
        <v>10717</v>
      </c>
      <c r="C5352" s="7"/>
      <c r="D5352" s="7"/>
      <c r="E5352" s="7" t="s">
        <v>52</v>
      </c>
      <c r="F5352" s="7" t="s">
        <v>31</v>
      </c>
      <c r="G5352" s="8">
        <v>0.4</v>
      </c>
      <c r="H5352" s="9">
        <v>0.03</v>
      </c>
      <c r="I5352" s="10">
        <v>1205.18</v>
      </c>
      <c r="J5352" s="12">
        <v>107</v>
      </c>
      <c r="K5352" s="7"/>
      <c r="L5352" s="11"/>
      <c r="M5352" s="11"/>
      <c r="N5352" s="38">
        <f>I5352*(100-$B$4)*(100-$B$5)/10000</f>
        <v>1205.18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11.1" customHeight="1" outlineLevel="4" x14ac:dyDescent="0.2">
      <c r="A5353" s="30" t="s">
        <v>10718</v>
      </c>
      <c r="B5353" s="30"/>
      <c r="C5353" s="30"/>
      <c r="D5353" s="30"/>
      <c r="E5353" s="30"/>
      <c r="F5353" s="30"/>
      <c r="G5353" s="30"/>
      <c r="H5353" s="30"/>
      <c r="I5353" s="30"/>
      <c r="J5353" s="30"/>
      <c r="K5353" s="30"/>
      <c r="L5353" s="30"/>
      <c r="M5353" s="30"/>
      <c r="N5353" s="37"/>
      <c r="O5353" s="37"/>
      <c r="P5353" s="37"/>
      <c r="Q5353" s="37"/>
    </row>
    <row r="5354" spans="1:17" ht="35.1" customHeight="1" outlineLevel="5" x14ac:dyDescent="0.2">
      <c r="A5354" s="6" t="s">
        <v>10719</v>
      </c>
      <c r="B5354" s="7" t="s">
        <v>10720</v>
      </c>
      <c r="C5354" s="7" t="s">
        <v>2064</v>
      </c>
      <c r="D5354" s="7" t="s">
        <v>29</v>
      </c>
      <c r="E5354" s="7" t="s">
        <v>10721</v>
      </c>
      <c r="F5354" s="7" t="s">
        <v>31</v>
      </c>
      <c r="G5354" s="8">
        <v>4.05</v>
      </c>
      <c r="H5354" s="9">
        <v>2.1167999999999999E-2</v>
      </c>
      <c r="I5354" s="10">
        <v>18860.150000000001</v>
      </c>
      <c r="J5354" s="11"/>
      <c r="K5354" s="7"/>
      <c r="L5354" s="12">
        <v>25</v>
      </c>
      <c r="M5354" s="11"/>
      <c r="N5354" s="38">
        <f>I5354*(100-$B$4)*(100-$B$5)/10000</f>
        <v>18860.150000000001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29</v>
      </c>
      <c r="E5355" s="7" t="s">
        <v>10724</v>
      </c>
      <c r="F5355" s="7" t="s">
        <v>31</v>
      </c>
      <c r="G5355" s="8">
        <v>4.05</v>
      </c>
      <c r="H5355" s="9">
        <v>2.1167999999999999E-2</v>
      </c>
      <c r="I5355" s="10">
        <v>17962.05</v>
      </c>
      <c r="J5355" s="11"/>
      <c r="K5355" s="7"/>
      <c r="L5355" s="12">
        <v>25</v>
      </c>
      <c r="M5355" s="11"/>
      <c r="N5355" s="38">
        <f>I5355*(100-$B$4)*(100-$B$5)/10000</f>
        <v>17962.05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35.1" customHeight="1" outlineLevel="5" x14ac:dyDescent="0.2">
      <c r="A5356" s="6" t="s">
        <v>10725</v>
      </c>
      <c r="B5356" s="7" t="s">
        <v>10726</v>
      </c>
      <c r="C5356" s="7" t="s">
        <v>2064</v>
      </c>
      <c r="D5356" s="7" t="s">
        <v>29</v>
      </c>
      <c r="E5356" s="7" t="s">
        <v>7900</v>
      </c>
      <c r="F5356" s="7" t="s">
        <v>31</v>
      </c>
      <c r="G5356" s="8">
        <v>4.05</v>
      </c>
      <c r="H5356" s="9">
        <v>2.1167999999999999E-2</v>
      </c>
      <c r="I5356" s="10">
        <v>17962.05</v>
      </c>
      <c r="J5356" s="11"/>
      <c r="K5356" s="7"/>
      <c r="L5356" s="12">
        <v>25</v>
      </c>
      <c r="M5356" s="11"/>
      <c r="N5356" s="38">
        <f>I5356*(100-$B$4)*(100-$B$5)/10000</f>
        <v>17962.05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5.1" customHeight="1" outlineLevel="5" x14ac:dyDescent="0.2">
      <c r="A5357" s="6" t="s">
        <v>10727</v>
      </c>
      <c r="B5357" s="7" t="s">
        <v>10728</v>
      </c>
      <c r="C5357" s="7" t="s">
        <v>2064</v>
      </c>
      <c r="D5357" s="7" t="s">
        <v>29</v>
      </c>
      <c r="E5357" s="7" t="s">
        <v>10721</v>
      </c>
      <c r="F5357" s="7" t="s">
        <v>31</v>
      </c>
      <c r="G5357" s="8">
        <v>4.05</v>
      </c>
      <c r="H5357" s="9">
        <v>2.1167999999999999E-2</v>
      </c>
      <c r="I5357" s="10">
        <v>19763.79</v>
      </c>
      <c r="J5357" s="11"/>
      <c r="K5357" s="7" t="s">
        <v>705</v>
      </c>
      <c r="L5357" s="12">
        <v>35</v>
      </c>
      <c r="M5357" s="11"/>
      <c r="N5357" s="38">
        <f>I5357*(100-$B$4)*(100-$B$5)/10000</f>
        <v>19763.79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10729</v>
      </c>
      <c r="B5358" s="7" t="s">
        <v>10730</v>
      </c>
      <c r="C5358" s="7" t="s">
        <v>2064</v>
      </c>
      <c r="D5358" s="7" t="s">
        <v>29</v>
      </c>
      <c r="E5358" s="7" t="s">
        <v>10724</v>
      </c>
      <c r="F5358" s="7" t="s">
        <v>31</v>
      </c>
      <c r="G5358" s="8">
        <v>4.05</v>
      </c>
      <c r="H5358" s="9">
        <v>2.1167999999999999E-2</v>
      </c>
      <c r="I5358" s="10">
        <v>18822.66</v>
      </c>
      <c r="J5358" s="11"/>
      <c r="K5358" s="7" t="s">
        <v>705</v>
      </c>
      <c r="L5358" s="12">
        <v>35</v>
      </c>
      <c r="M5358" s="11"/>
      <c r="N5358" s="38">
        <f>I5358*(100-$B$4)*(100-$B$5)/10000</f>
        <v>18822.66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10731</v>
      </c>
      <c r="B5359" s="7" t="s">
        <v>10732</v>
      </c>
      <c r="C5359" s="7" t="s">
        <v>2064</v>
      </c>
      <c r="D5359" s="7" t="s">
        <v>29</v>
      </c>
      <c r="E5359" s="7" t="s">
        <v>7900</v>
      </c>
      <c r="F5359" s="7" t="s">
        <v>31</v>
      </c>
      <c r="G5359" s="8">
        <v>4.05</v>
      </c>
      <c r="H5359" s="9">
        <v>2.1167999999999999E-2</v>
      </c>
      <c r="I5359" s="10">
        <v>18822.66</v>
      </c>
      <c r="J5359" s="11"/>
      <c r="K5359" s="7" t="s">
        <v>705</v>
      </c>
      <c r="L5359" s="12">
        <v>35</v>
      </c>
      <c r="M5359" s="11"/>
      <c r="N5359" s="38">
        <f>I5359*(100-$B$4)*(100-$B$5)/10000</f>
        <v>18822.66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2064</v>
      </c>
      <c r="D5360" s="7" t="s">
        <v>61</v>
      </c>
      <c r="E5360" s="7" t="s">
        <v>10724</v>
      </c>
      <c r="F5360" s="7" t="s">
        <v>31</v>
      </c>
      <c r="G5360" s="8">
        <v>4.05</v>
      </c>
      <c r="H5360" s="9">
        <v>2.1167999999999999E-2</v>
      </c>
      <c r="I5360" s="10">
        <v>17962.05</v>
      </c>
      <c r="J5360" s="11"/>
      <c r="K5360" s="7"/>
      <c r="L5360" s="12">
        <v>15</v>
      </c>
      <c r="M5360" s="11"/>
      <c r="N5360" s="38">
        <f>I5360*(100-$B$4)*(100-$B$5)/10000</f>
        <v>17962.05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2064</v>
      </c>
      <c r="D5361" s="7" t="s">
        <v>61</v>
      </c>
      <c r="E5361" s="7" t="s">
        <v>7900</v>
      </c>
      <c r="F5361" s="7" t="s">
        <v>31</v>
      </c>
      <c r="G5361" s="8">
        <v>4.05</v>
      </c>
      <c r="H5361" s="9">
        <v>2.1167999999999999E-2</v>
      </c>
      <c r="I5361" s="10">
        <v>17962.05</v>
      </c>
      <c r="J5361" s="11"/>
      <c r="K5361" s="7"/>
      <c r="L5361" s="12">
        <v>15</v>
      </c>
      <c r="M5361" s="11"/>
      <c r="N5361" s="38">
        <f>I5361*(100-$B$4)*(100-$B$5)/10000</f>
        <v>17962.05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2064</v>
      </c>
      <c r="D5362" s="7" t="s">
        <v>61</v>
      </c>
      <c r="E5362" s="7" t="s">
        <v>10721</v>
      </c>
      <c r="F5362" s="7" t="s">
        <v>31</v>
      </c>
      <c r="G5362" s="8">
        <v>4.05</v>
      </c>
      <c r="H5362" s="9">
        <v>2.1167999999999999E-2</v>
      </c>
      <c r="I5362" s="10">
        <v>18860.150000000001</v>
      </c>
      <c r="J5362" s="11"/>
      <c r="K5362" s="7"/>
      <c r="L5362" s="12">
        <v>25</v>
      </c>
      <c r="M5362" s="11"/>
      <c r="N5362" s="38">
        <f>I5362*(100-$B$4)*(100-$B$5)/10000</f>
        <v>18860.150000000001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2064</v>
      </c>
      <c r="D5363" s="7" t="s">
        <v>61</v>
      </c>
      <c r="E5363" s="7" t="s">
        <v>10724</v>
      </c>
      <c r="F5363" s="7" t="s">
        <v>31</v>
      </c>
      <c r="G5363" s="8">
        <v>4.05</v>
      </c>
      <c r="H5363" s="9">
        <v>2.1167999999999999E-2</v>
      </c>
      <c r="I5363" s="10">
        <v>18822.66</v>
      </c>
      <c r="J5363" s="11"/>
      <c r="K5363" s="7" t="s">
        <v>705</v>
      </c>
      <c r="L5363" s="12">
        <v>35</v>
      </c>
      <c r="M5363" s="11"/>
      <c r="N5363" s="38">
        <f>I5363*(100-$B$4)*(100-$B$5)/10000</f>
        <v>18822.66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2064</v>
      </c>
      <c r="D5364" s="7" t="s">
        <v>61</v>
      </c>
      <c r="E5364" s="7" t="s">
        <v>7900</v>
      </c>
      <c r="F5364" s="7" t="s">
        <v>31</v>
      </c>
      <c r="G5364" s="8">
        <v>4.05</v>
      </c>
      <c r="H5364" s="9">
        <v>2.1167999999999999E-2</v>
      </c>
      <c r="I5364" s="10">
        <v>18822.66</v>
      </c>
      <c r="J5364" s="11"/>
      <c r="K5364" s="7" t="s">
        <v>705</v>
      </c>
      <c r="L5364" s="12">
        <v>35</v>
      </c>
      <c r="M5364" s="11"/>
      <c r="N5364" s="38">
        <f>I5364*(100-$B$4)*(100-$B$5)/10000</f>
        <v>18822.66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2064</v>
      </c>
      <c r="D5365" s="7" t="s">
        <v>61</v>
      </c>
      <c r="E5365" s="7" t="s">
        <v>10721</v>
      </c>
      <c r="F5365" s="7" t="s">
        <v>31</v>
      </c>
      <c r="G5365" s="8">
        <v>4.05</v>
      </c>
      <c r="H5365" s="9">
        <v>2.1167999999999999E-2</v>
      </c>
      <c r="I5365" s="10">
        <v>19763.79</v>
      </c>
      <c r="J5365" s="11"/>
      <c r="K5365" s="7" t="s">
        <v>705</v>
      </c>
      <c r="L5365" s="12">
        <v>35</v>
      </c>
      <c r="M5365" s="11"/>
      <c r="N5365" s="38">
        <f>I5365*(100-$B$4)*(100-$B$5)/10000</f>
        <v>19763.79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11.1" customHeight="1" outlineLevel="4" x14ac:dyDescent="0.2">
      <c r="A5366" s="30" t="s">
        <v>10745</v>
      </c>
      <c r="B5366" s="30"/>
      <c r="C5366" s="30"/>
      <c r="D5366" s="30"/>
      <c r="E5366" s="30"/>
      <c r="F5366" s="30"/>
      <c r="G5366" s="30"/>
      <c r="H5366" s="30"/>
      <c r="I5366" s="30"/>
      <c r="J5366" s="30"/>
      <c r="K5366" s="30"/>
      <c r="L5366" s="30"/>
      <c r="M5366" s="30"/>
      <c r="N5366" s="37"/>
      <c r="O5366" s="37"/>
      <c r="P5366" s="37"/>
      <c r="Q5366" s="37"/>
    </row>
    <row r="5367" spans="1:17" ht="35.1" customHeight="1" outlineLevel="5" x14ac:dyDescent="0.2">
      <c r="A5367" s="6" t="s">
        <v>10746</v>
      </c>
      <c r="B5367" s="7" t="s">
        <v>10747</v>
      </c>
      <c r="C5367" s="7" t="s">
        <v>8016</v>
      </c>
      <c r="D5367" s="7" t="s">
        <v>29</v>
      </c>
      <c r="E5367" s="7" t="s">
        <v>10748</v>
      </c>
      <c r="F5367" s="7" t="s">
        <v>31</v>
      </c>
      <c r="G5367" s="8">
        <v>4.1500000000000004</v>
      </c>
      <c r="H5367" s="9">
        <v>2.9739999999999999E-2</v>
      </c>
      <c r="I5367" s="10">
        <v>24050.9</v>
      </c>
      <c r="J5367" s="11"/>
      <c r="K5367" s="7"/>
      <c r="L5367" s="12">
        <v>25</v>
      </c>
      <c r="M5367" s="11"/>
      <c r="N5367" s="38">
        <f>I5367*(100-$B$4)*(100-$B$5)/10000</f>
        <v>24050.9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8016</v>
      </c>
      <c r="D5368" s="7" t="s">
        <v>29</v>
      </c>
      <c r="E5368" s="7" t="s">
        <v>655</v>
      </c>
      <c r="F5368" s="7" t="s">
        <v>31</v>
      </c>
      <c r="G5368" s="8">
        <v>4.1500000000000004</v>
      </c>
      <c r="H5368" s="9">
        <v>2.4479999999999998E-2</v>
      </c>
      <c r="I5368" s="10">
        <v>24050.9</v>
      </c>
      <c r="J5368" s="11"/>
      <c r="K5368" s="7"/>
      <c r="L5368" s="12">
        <v>25</v>
      </c>
      <c r="M5368" s="11"/>
      <c r="N5368" s="38">
        <f>I5368*(100-$B$4)*(100-$B$5)/10000</f>
        <v>24050.9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35.1" customHeight="1" outlineLevel="5" x14ac:dyDescent="0.2">
      <c r="A5369" s="6" t="s">
        <v>10751</v>
      </c>
      <c r="B5369" s="7" t="s">
        <v>10752</v>
      </c>
      <c r="C5369" s="7" t="s">
        <v>8016</v>
      </c>
      <c r="D5369" s="7" t="s">
        <v>29</v>
      </c>
      <c r="E5369" s="7" t="s">
        <v>10753</v>
      </c>
      <c r="F5369" s="7" t="s">
        <v>31</v>
      </c>
      <c r="G5369" s="8">
        <v>4.1500000000000004</v>
      </c>
      <c r="H5369" s="9">
        <v>2.9739999999999999E-2</v>
      </c>
      <c r="I5369" s="10">
        <v>25253.42</v>
      </c>
      <c r="J5369" s="11"/>
      <c r="K5369" s="7"/>
      <c r="L5369" s="12">
        <v>25</v>
      </c>
      <c r="M5369" s="11"/>
      <c r="N5369" s="38">
        <f>I5369*(100-$B$4)*(100-$B$5)/10000</f>
        <v>25253.42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10754</v>
      </c>
      <c r="B5370" s="7" t="s">
        <v>10755</v>
      </c>
      <c r="C5370" s="7" t="s">
        <v>8016</v>
      </c>
      <c r="D5370" s="7" t="s">
        <v>29</v>
      </c>
      <c r="E5370" s="7" t="s">
        <v>10748</v>
      </c>
      <c r="F5370" s="7" t="s">
        <v>31</v>
      </c>
      <c r="G5370" s="8">
        <v>4.1500000000000004</v>
      </c>
      <c r="H5370" s="9">
        <v>2.9739999999999999E-2</v>
      </c>
      <c r="I5370" s="10">
        <v>25690.21</v>
      </c>
      <c r="J5370" s="11"/>
      <c r="K5370" s="7" t="s">
        <v>705</v>
      </c>
      <c r="L5370" s="12">
        <v>35</v>
      </c>
      <c r="M5370" s="11"/>
      <c r="N5370" s="38">
        <f>I5370*(100-$B$4)*(100-$B$5)/10000</f>
        <v>25690.21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10756</v>
      </c>
      <c r="B5371" s="7" t="s">
        <v>10757</v>
      </c>
      <c r="C5371" s="7" t="s">
        <v>8016</v>
      </c>
      <c r="D5371" s="7" t="s">
        <v>29</v>
      </c>
      <c r="E5371" s="7" t="s">
        <v>655</v>
      </c>
      <c r="F5371" s="7" t="s">
        <v>31</v>
      </c>
      <c r="G5371" s="8">
        <v>4.1500000000000004</v>
      </c>
      <c r="H5371" s="9">
        <v>2.4479999999999998E-2</v>
      </c>
      <c r="I5371" s="10">
        <v>25690.21</v>
      </c>
      <c r="J5371" s="11"/>
      <c r="K5371" s="7" t="s">
        <v>705</v>
      </c>
      <c r="L5371" s="12">
        <v>35</v>
      </c>
      <c r="M5371" s="11"/>
      <c r="N5371" s="38">
        <f>I5371*(100-$B$4)*(100-$B$5)/10000</f>
        <v>25690.21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10758</v>
      </c>
      <c r="B5372" s="7" t="s">
        <v>10759</v>
      </c>
      <c r="C5372" s="7" t="s">
        <v>8016</v>
      </c>
      <c r="D5372" s="7" t="s">
        <v>29</v>
      </c>
      <c r="E5372" s="7" t="s">
        <v>10753</v>
      </c>
      <c r="F5372" s="7" t="s">
        <v>31</v>
      </c>
      <c r="G5372" s="8">
        <v>4.1500000000000004</v>
      </c>
      <c r="H5372" s="9">
        <v>2.9739999999999999E-2</v>
      </c>
      <c r="I5372" s="10">
        <v>26974.720000000001</v>
      </c>
      <c r="J5372" s="11"/>
      <c r="K5372" s="7" t="s">
        <v>705</v>
      </c>
      <c r="L5372" s="12">
        <v>35</v>
      </c>
      <c r="M5372" s="11"/>
      <c r="N5372" s="38">
        <f>I5372*(100-$B$4)*(100-$B$5)/10000</f>
        <v>26974.720000000001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8016</v>
      </c>
      <c r="D5373" s="7" t="s">
        <v>61</v>
      </c>
      <c r="E5373" s="7" t="s">
        <v>655</v>
      </c>
      <c r="F5373" s="7" t="s">
        <v>31</v>
      </c>
      <c r="G5373" s="8">
        <v>4.1500000000000004</v>
      </c>
      <c r="H5373" s="9">
        <v>2.4479999999999998E-2</v>
      </c>
      <c r="I5373" s="10">
        <v>24050.9</v>
      </c>
      <c r="J5373" s="11"/>
      <c r="K5373" s="7"/>
      <c r="L5373" s="12">
        <v>15</v>
      </c>
      <c r="M5373" s="11"/>
      <c r="N5373" s="38">
        <f>I5373*(100-$B$4)*(100-$B$5)/10000</f>
        <v>24050.9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8016</v>
      </c>
      <c r="D5374" s="7" t="s">
        <v>61</v>
      </c>
      <c r="E5374" s="7" t="s">
        <v>10748</v>
      </c>
      <c r="F5374" s="7" t="s">
        <v>31</v>
      </c>
      <c r="G5374" s="8">
        <v>4.1500000000000004</v>
      </c>
      <c r="H5374" s="9">
        <v>2.9739999999999999E-2</v>
      </c>
      <c r="I5374" s="10">
        <v>24050.9</v>
      </c>
      <c r="J5374" s="11"/>
      <c r="K5374" s="7"/>
      <c r="L5374" s="12">
        <v>15</v>
      </c>
      <c r="M5374" s="11"/>
      <c r="N5374" s="38">
        <f>I5374*(100-$B$4)*(100-$B$5)/10000</f>
        <v>24050.9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8016</v>
      </c>
      <c r="D5375" s="7" t="s">
        <v>61</v>
      </c>
      <c r="E5375" s="7" t="s">
        <v>10753</v>
      </c>
      <c r="F5375" s="7" t="s">
        <v>31</v>
      </c>
      <c r="G5375" s="8">
        <v>4.1500000000000004</v>
      </c>
      <c r="H5375" s="9">
        <v>2.9739999999999999E-2</v>
      </c>
      <c r="I5375" s="10">
        <v>25253.42</v>
      </c>
      <c r="J5375" s="11"/>
      <c r="K5375" s="7"/>
      <c r="L5375" s="12">
        <v>25</v>
      </c>
      <c r="M5375" s="11"/>
      <c r="N5375" s="38">
        <f>I5375*(100-$B$4)*(100-$B$5)/10000</f>
        <v>25253.42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8016</v>
      </c>
      <c r="D5376" s="7" t="s">
        <v>61</v>
      </c>
      <c r="E5376" s="7" t="s">
        <v>10748</v>
      </c>
      <c r="F5376" s="7" t="s">
        <v>31</v>
      </c>
      <c r="G5376" s="8">
        <v>4.1500000000000004</v>
      </c>
      <c r="H5376" s="9">
        <v>2.9739999999999999E-2</v>
      </c>
      <c r="I5376" s="10">
        <v>25690.21</v>
      </c>
      <c r="J5376" s="11"/>
      <c r="K5376" s="7" t="s">
        <v>705</v>
      </c>
      <c r="L5376" s="12">
        <v>35</v>
      </c>
      <c r="M5376" s="11"/>
      <c r="N5376" s="38">
        <f>I5376*(100-$B$4)*(100-$B$5)/10000</f>
        <v>25690.21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8016</v>
      </c>
      <c r="D5377" s="7" t="s">
        <v>61</v>
      </c>
      <c r="E5377" s="7" t="s">
        <v>10753</v>
      </c>
      <c r="F5377" s="7" t="s">
        <v>31</v>
      </c>
      <c r="G5377" s="8">
        <v>4.1500000000000004</v>
      </c>
      <c r="H5377" s="9">
        <v>2.9739999999999999E-2</v>
      </c>
      <c r="I5377" s="10">
        <v>26974.720000000001</v>
      </c>
      <c r="J5377" s="11"/>
      <c r="K5377" s="7" t="s">
        <v>705</v>
      </c>
      <c r="L5377" s="12">
        <v>35</v>
      </c>
      <c r="M5377" s="11"/>
      <c r="N5377" s="38">
        <f>I5377*(100-$B$4)*(100-$B$5)/10000</f>
        <v>26974.720000000001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8016</v>
      </c>
      <c r="D5378" s="7" t="s">
        <v>61</v>
      </c>
      <c r="E5378" s="7" t="s">
        <v>655</v>
      </c>
      <c r="F5378" s="7" t="s">
        <v>31</v>
      </c>
      <c r="G5378" s="8">
        <v>4.1500000000000004</v>
      </c>
      <c r="H5378" s="9">
        <v>2.4479999999999998E-2</v>
      </c>
      <c r="I5378" s="10">
        <v>25690.21</v>
      </c>
      <c r="J5378" s="11"/>
      <c r="K5378" s="7" t="s">
        <v>705</v>
      </c>
      <c r="L5378" s="12">
        <v>35</v>
      </c>
      <c r="M5378" s="11"/>
      <c r="N5378" s="38">
        <f>I5378*(100-$B$4)*(100-$B$5)/10000</f>
        <v>25690.21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11.1" customHeight="1" outlineLevel="4" x14ac:dyDescent="0.2">
      <c r="A5379" s="30" t="s">
        <v>10772</v>
      </c>
      <c r="B5379" s="30"/>
      <c r="C5379" s="30"/>
      <c r="D5379" s="30"/>
      <c r="E5379" s="30"/>
      <c r="F5379" s="30"/>
      <c r="G5379" s="30"/>
      <c r="H5379" s="30"/>
      <c r="I5379" s="30"/>
      <c r="J5379" s="30"/>
      <c r="K5379" s="30"/>
      <c r="L5379" s="30"/>
      <c r="M5379" s="30"/>
      <c r="N5379" s="37"/>
      <c r="O5379" s="37"/>
      <c r="P5379" s="37"/>
      <c r="Q5379" s="37"/>
    </row>
    <row r="5380" spans="1:17" ht="35.1" customHeight="1" outlineLevel="5" x14ac:dyDescent="0.2">
      <c r="A5380" s="6" t="s">
        <v>10773</v>
      </c>
      <c r="B5380" s="7" t="s">
        <v>10774</v>
      </c>
      <c r="C5380" s="7" t="s">
        <v>247</v>
      </c>
      <c r="D5380" s="7" t="s">
        <v>29</v>
      </c>
      <c r="E5380" s="7" t="s">
        <v>10195</v>
      </c>
      <c r="F5380" s="7" t="s">
        <v>31</v>
      </c>
      <c r="G5380" s="8">
        <v>5.6</v>
      </c>
      <c r="H5380" s="9">
        <v>2.1167999999999999E-2</v>
      </c>
      <c r="I5380" s="10">
        <v>30139.72</v>
      </c>
      <c r="J5380" s="11"/>
      <c r="K5380" s="7"/>
      <c r="L5380" s="12">
        <v>25</v>
      </c>
      <c r="M5380" s="11"/>
      <c r="N5380" s="38">
        <f>I5380*(100-$B$4)*(100-$B$5)/10000</f>
        <v>30139.72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10775</v>
      </c>
      <c r="B5381" s="7" t="s">
        <v>10776</v>
      </c>
      <c r="C5381" s="7" t="s">
        <v>247</v>
      </c>
      <c r="D5381" s="7" t="s">
        <v>29</v>
      </c>
      <c r="E5381" s="7" t="s">
        <v>10777</v>
      </c>
      <c r="F5381" s="7" t="s">
        <v>31</v>
      </c>
      <c r="G5381" s="8">
        <v>5.6</v>
      </c>
      <c r="H5381" s="9">
        <v>2.1167999999999999E-2</v>
      </c>
      <c r="I5381" s="10">
        <v>31646.69</v>
      </c>
      <c r="J5381" s="11"/>
      <c r="K5381" s="7"/>
      <c r="L5381" s="12">
        <v>25</v>
      </c>
      <c r="M5381" s="11"/>
      <c r="N5381" s="38">
        <f>I5381*(100-$B$4)*(100-$B$5)/10000</f>
        <v>31646.69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5.1" customHeight="1" outlineLevel="5" x14ac:dyDescent="0.2">
      <c r="A5382" s="6" t="s">
        <v>10778</v>
      </c>
      <c r="B5382" s="7" t="s">
        <v>10779</v>
      </c>
      <c r="C5382" s="7" t="s">
        <v>247</v>
      </c>
      <c r="D5382" s="7" t="s">
        <v>29</v>
      </c>
      <c r="E5382" s="7" t="s">
        <v>10780</v>
      </c>
      <c r="F5382" s="7" t="s">
        <v>31</v>
      </c>
      <c r="G5382" s="8">
        <v>5.6</v>
      </c>
      <c r="H5382" s="9">
        <v>2.1167999999999999E-2</v>
      </c>
      <c r="I5382" s="10">
        <v>30139.72</v>
      </c>
      <c r="J5382" s="11"/>
      <c r="K5382" s="7"/>
      <c r="L5382" s="12">
        <v>25</v>
      </c>
      <c r="M5382" s="11"/>
      <c r="N5382" s="38">
        <f>I5382*(100-$B$4)*(100-$B$5)/10000</f>
        <v>30139.72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10781</v>
      </c>
      <c r="B5383" s="7" t="s">
        <v>10782</v>
      </c>
      <c r="C5383" s="7" t="s">
        <v>247</v>
      </c>
      <c r="D5383" s="7" t="s">
        <v>29</v>
      </c>
      <c r="E5383" s="7" t="s">
        <v>10780</v>
      </c>
      <c r="F5383" s="7" t="s">
        <v>31</v>
      </c>
      <c r="G5383" s="8">
        <v>5.6</v>
      </c>
      <c r="H5383" s="9">
        <v>2.1167999999999999E-2</v>
      </c>
      <c r="I5383" s="10">
        <v>31755.18</v>
      </c>
      <c r="J5383" s="11"/>
      <c r="K5383" s="7" t="s">
        <v>705</v>
      </c>
      <c r="L5383" s="12">
        <v>35</v>
      </c>
      <c r="M5383" s="11"/>
      <c r="N5383" s="38">
        <f>I5383*(100-$B$4)*(100-$B$5)/10000</f>
        <v>31755.18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10783</v>
      </c>
      <c r="B5384" s="7" t="s">
        <v>10784</v>
      </c>
      <c r="C5384" s="7" t="s">
        <v>247</v>
      </c>
      <c r="D5384" s="7" t="s">
        <v>29</v>
      </c>
      <c r="E5384" s="7" t="s">
        <v>10195</v>
      </c>
      <c r="F5384" s="7" t="s">
        <v>31</v>
      </c>
      <c r="G5384" s="8">
        <v>5.6</v>
      </c>
      <c r="H5384" s="9">
        <v>2.1167999999999999E-2</v>
      </c>
      <c r="I5384" s="10">
        <v>32370.57</v>
      </c>
      <c r="J5384" s="11"/>
      <c r="K5384" s="7" t="s">
        <v>705</v>
      </c>
      <c r="L5384" s="12">
        <v>35</v>
      </c>
      <c r="M5384" s="11"/>
      <c r="N5384" s="38">
        <f>I5384*(100-$B$4)*(100-$B$5)/10000</f>
        <v>32370.57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10785</v>
      </c>
      <c r="B5385" s="7" t="s">
        <v>10786</v>
      </c>
      <c r="C5385" s="7" t="s">
        <v>247</v>
      </c>
      <c r="D5385" s="7" t="s">
        <v>29</v>
      </c>
      <c r="E5385" s="7" t="s">
        <v>10777</v>
      </c>
      <c r="F5385" s="7" t="s">
        <v>31</v>
      </c>
      <c r="G5385" s="8">
        <v>5.6</v>
      </c>
      <c r="H5385" s="9">
        <v>2.1167999999999999E-2</v>
      </c>
      <c r="I5385" s="10">
        <v>33989.1</v>
      </c>
      <c r="J5385" s="11"/>
      <c r="K5385" s="7" t="s">
        <v>705</v>
      </c>
      <c r="L5385" s="12">
        <v>35</v>
      </c>
      <c r="M5385" s="11"/>
      <c r="N5385" s="38">
        <f>I5385*(100-$B$4)*(100-$B$5)/10000</f>
        <v>33989.1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247</v>
      </c>
      <c r="D5386" s="7" t="s">
        <v>61</v>
      </c>
      <c r="E5386" s="7" t="s">
        <v>10780</v>
      </c>
      <c r="F5386" s="7" t="s">
        <v>31</v>
      </c>
      <c r="G5386" s="8">
        <v>5.6</v>
      </c>
      <c r="H5386" s="9">
        <v>2.1167999999999999E-2</v>
      </c>
      <c r="I5386" s="10">
        <v>30139.72</v>
      </c>
      <c r="J5386" s="11"/>
      <c r="K5386" s="7"/>
      <c r="L5386" s="12">
        <v>15</v>
      </c>
      <c r="M5386" s="11"/>
      <c r="N5386" s="38">
        <f>I5386*(100-$B$4)*(100-$B$5)/10000</f>
        <v>30139.72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247</v>
      </c>
      <c r="D5387" s="7" t="s">
        <v>61</v>
      </c>
      <c r="E5387" s="7" t="s">
        <v>10195</v>
      </c>
      <c r="F5387" s="7" t="s">
        <v>31</v>
      </c>
      <c r="G5387" s="8">
        <v>5.6</v>
      </c>
      <c r="H5387" s="9">
        <v>2.1167999999999999E-2</v>
      </c>
      <c r="I5387" s="10">
        <v>30139.72</v>
      </c>
      <c r="J5387" s="11"/>
      <c r="K5387" s="7"/>
      <c r="L5387" s="12">
        <v>15</v>
      </c>
      <c r="M5387" s="11"/>
      <c r="N5387" s="38">
        <f>I5387*(100-$B$4)*(100-$B$5)/10000</f>
        <v>30139.72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247</v>
      </c>
      <c r="D5388" s="7" t="s">
        <v>61</v>
      </c>
      <c r="E5388" s="7" t="s">
        <v>10777</v>
      </c>
      <c r="F5388" s="7" t="s">
        <v>31</v>
      </c>
      <c r="G5388" s="8">
        <v>5.6</v>
      </c>
      <c r="H5388" s="9">
        <v>2.1167999999999999E-2</v>
      </c>
      <c r="I5388" s="10">
        <v>31646.69</v>
      </c>
      <c r="J5388" s="11"/>
      <c r="K5388" s="7"/>
      <c r="L5388" s="12">
        <v>25</v>
      </c>
      <c r="M5388" s="11"/>
      <c r="N5388" s="38">
        <f>I5388*(100-$B$4)*(100-$B$5)/10000</f>
        <v>31646.69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247</v>
      </c>
      <c r="D5389" s="7" t="s">
        <v>61</v>
      </c>
      <c r="E5389" s="7" t="s">
        <v>10780</v>
      </c>
      <c r="F5389" s="7" t="s">
        <v>31</v>
      </c>
      <c r="G5389" s="8">
        <v>5.6</v>
      </c>
      <c r="H5389" s="9">
        <v>2.1167999999999999E-2</v>
      </c>
      <c r="I5389" s="10">
        <v>31755.18</v>
      </c>
      <c r="J5389" s="11"/>
      <c r="K5389" s="7" t="s">
        <v>705</v>
      </c>
      <c r="L5389" s="12">
        <v>35</v>
      </c>
      <c r="M5389" s="11"/>
      <c r="N5389" s="38">
        <f>I5389*(100-$B$4)*(100-$B$5)/10000</f>
        <v>31755.18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247</v>
      </c>
      <c r="D5390" s="7" t="s">
        <v>61</v>
      </c>
      <c r="E5390" s="7" t="s">
        <v>10195</v>
      </c>
      <c r="F5390" s="7" t="s">
        <v>31</v>
      </c>
      <c r="G5390" s="8">
        <v>5.6</v>
      </c>
      <c r="H5390" s="9">
        <v>2.1167999999999999E-2</v>
      </c>
      <c r="I5390" s="10">
        <v>31755.18</v>
      </c>
      <c r="J5390" s="11"/>
      <c r="K5390" s="7" t="s">
        <v>705</v>
      </c>
      <c r="L5390" s="12">
        <v>35</v>
      </c>
      <c r="M5390" s="11"/>
      <c r="N5390" s="38">
        <f>I5390*(100-$B$4)*(100-$B$5)/10000</f>
        <v>31755.18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247</v>
      </c>
      <c r="D5391" s="7" t="s">
        <v>61</v>
      </c>
      <c r="E5391" s="7" t="s">
        <v>10777</v>
      </c>
      <c r="F5391" s="7" t="s">
        <v>31</v>
      </c>
      <c r="G5391" s="8">
        <v>5.6</v>
      </c>
      <c r="H5391" s="9">
        <v>2.1167999999999999E-2</v>
      </c>
      <c r="I5391" s="10">
        <v>33989.1</v>
      </c>
      <c r="J5391" s="11"/>
      <c r="K5391" s="7" t="s">
        <v>705</v>
      </c>
      <c r="L5391" s="12">
        <v>35</v>
      </c>
      <c r="M5391" s="11"/>
      <c r="N5391" s="38">
        <f>I5391*(100-$B$4)*(100-$B$5)/10000</f>
        <v>33989.1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11.1" customHeight="1" outlineLevel="4" x14ac:dyDescent="0.2">
      <c r="A5392" s="30" t="s">
        <v>10799</v>
      </c>
      <c r="B5392" s="30"/>
      <c r="C5392" s="30"/>
      <c r="D5392" s="30"/>
      <c r="E5392" s="30"/>
      <c r="F5392" s="30"/>
      <c r="G5392" s="30"/>
      <c r="H5392" s="30"/>
      <c r="I5392" s="30"/>
      <c r="J5392" s="30"/>
      <c r="K5392" s="30"/>
      <c r="L5392" s="30"/>
      <c r="M5392" s="30"/>
      <c r="N5392" s="37"/>
      <c r="O5392" s="37"/>
      <c r="P5392" s="37"/>
      <c r="Q5392" s="37"/>
    </row>
    <row r="5393" spans="1:17" ht="35.1" customHeight="1" outlineLevel="5" x14ac:dyDescent="0.2">
      <c r="A5393" s="6" t="s">
        <v>10800</v>
      </c>
      <c r="B5393" s="7" t="s">
        <v>10801</v>
      </c>
      <c r="C5393" s="7" t="s">
        <v>9989</v>
      </c>
      <c r="D5393" s="7" t="s">
        <v>29</v>
      </c>
      <c r="E5393" s="7" t="s">
        <v>10802</v>
      </c>
      <c r="F5393" s="7" t="s">
        <v>31</v>
      </c>
      <c r="G5393" s="8">
        <v>7.6</v>
      </c>
      <c r="H5393" s="9">
        <v>3.6302000000000001E-2</v>
      </c>
      <c r="I5393" s="10">
        <v>38177</v>
      </c>
      <c r="J5393" s="11"/>
      <c r="K5393" s="7"/>
      <c r="L5393" s="12">
        <v>25</v>
      </c>
      <c r="M5393" s="11"/>
      <c r="N5393" s="38">
        <f>I5393*(100-$B$4)*(100-$B$5)/10000</f>
        <v>38177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9989</v>
      </c>
      <c r="D5394" s="7" t="s">
        <v>29</v>
      </c>
      <c r="E5394" s="7" t="s">
        <v>10805</v>
      </c>
      <c r="F5394" s="7" t="s">
        <v>31</v>
      </c>
      <c r="G5394" s="8">
        <v>7.6</v>
      </c>
      <c r="H5394" s="9">
        <v>3.6302000000000001E-2</v>
      </c>
      <c r="I5394" s="10">
        <v>40085.85</v>
      </c>
      <c r="J5394" s="11"/>
      <c r="K5394" s="7"/>
      <c r="L5394" s="12">
        <v>25</v>
      </c>
      <c r="M5394" s="11"/>
      <c r="N5394" s="38">
        <f>I5394*(100-$B$4)*(100-$B$5)/10000</f>
        <v>40085.85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10806</v>
      </c>
      <c r="B5395" s="7" t="s">
        <v>10807</v>
      </c>
      <c r="C5395" s="7" t="s">
        <v>9989</v>
      </c>
      <c r="D5395" s="7" t="s">
        <v>29</v>
      </c>
      <c r="E5395" s="7" t="s">
        <v>10267</v>
      </c>
      <c r="F5395" s="7" t="s">
        <v>31</v>
      </c>
      <c r="G5395" s="8">
        <v>7.6</v>
      </c>
      <c r="H5395" s="9">
        <v>3.6302000000000001E-2</v>
      </c>
      <c r="I5395" s="10">
        <v>38177</v>
      </c>
      <c r="J5395" s="11"/>
      <c r="K5395" s="7"/>
      <c r="L5395" s="12">
        <v>25</v>
      </c>
      <c r="M5395" s="11"/>
      <c r="N5395" s="38">
        <f>I5395*(100-$B$4)*(100-$B$5)/10000</f>
        <v>38177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9989</v>
      </c>
      <c r="D5396" s="7" t="s">
        <v>29</v>
      </c>
      <c r="E5396" s="7" t="s">
        <v>10805</v>
      </c>
      <c r="F5396" s="7" t="s">
        <v>31</v>
      </c>
      <c r="G5396" s="8">
        <v>7.6</v>
      </c>
      <c r="H5396" s="9">
        <v>3.6302000000000001E-2</v>
      </c>
      <c r="I5396" s="10">
        <v>44125.69</v>
      </c>
      <c r="J5396" s="11"/>
      <c r="K5396" s="7" t="s">
        <v>705</v>
      </c>
      <c r="L5396" s="12">
        <v>35</v>
      </c>
      <c r="M5396" s="11"/>
      <c r="N5396" s="38">
        <f>I5396*(100-$B$4)*(100-$B$5)/10000</f>
        <v>44125.69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10810</v>
      </c>
      <c r="B5397" s="7" t="s">
        <v>10811</v>
      </c>
      <c r="C5397" s="7" t="s">
        <v>9989</v>
      </c>
      <c r="D5397" s="7" t="s">
        <v>29</v>
      </c>
      <c r="E5397" s="7" t="s">
        <v>10267</v>
      </c>
      <c r="F5397" s="7" t="s">
        <v>31</v>
      </c>
      <c r="G5397" s="8">
        <v>7.6</v>
      </c>
      <c r="H5397" s="9">
        <v>3.6302000000000001E-2</v>
      </c>
      <c r="I5397" s="10">
        <v>42024.47</v>
      </c>
      <c r="J5397" s="11"/>
      <c r="K5397" s="7" t="s">
        <v>705</v>
      </c>
      <c r="L5397" s="12">
        <v>35</v>
      </c>
      <c r="M5397" s="11"/>
      <c r="N5397" s="38">
        <f>I5397*(100-$B$4)*(100-$B$5)/10000</f>
        <v>42024.47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10812</v>
      </c>
      <c r="B5398" s="7" t="s">
        <v>10813</v>
      </c>
      <c r="C5398" s="7" t="s">
        <v>9989</v>
      </c>
      <c r="D5398" s="7" t="s">
        <v>29</v>
      </c>
      <c r="E5398" s="7" t="s">
        <v>10802</v>
      </c>
      <c r="F5398" s="7" t="s">
        <v>31</v>
      </c>
      <c r="G5398" s="8">
        <v>7.6</v>
      </c>
      <c r="H5398" s="9">
        <v>3.6302000000000001E-2</v>
      </c>
      <c r="I5398" s="10">
        <v>42024.47</v>
      </c>
      <c r="J5398" s="11"/>
      <c r="K5398" s="7" t="s">
        <v>705</v>
      </c>
      <c r="L5398" s="12">
        <v>35</v>
      </c>
      <c r="M5398" s="11"/>
      <c r="N5398" s="38">
        <f>I5398*(100-$B$4)*(100-$B$5)/10000</f>
        <v>42024.47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10814</v>
      </c>
      <c r="B5399" s="7" t="s">
        <v>10815</v>
      </c>
      <c r="C5399" s="7" t="s">
        <v>9989</v>
      </c>
      <c r="D5399" s="7" t="s">
        <v>61</v>
      </c>
      <c r="E5399" s="7" t="s">
        <v>10805</v>
      </c>
      <c r="F5399" s="7" t="s">
        <v>31</v>
      </c>
      <c r="G5399" s="8">
        <v>7.6</v>
      </c>
      <c r="H5399" s="9">
        <v>3.6302000000000001E-2</v>
      </c>
      <c r="I5399" s="10">
        <v>40085.85</v>
      </c>
      <c r="J5399" s="11"/>
      <c r="K5399" s="7"/>
      <c r="L5399" s="12">
        <v>25</v>
      </c>
      <c r="M5399" s="11"/>
      <c r="N5399" s="38">
        <f>I5399*(100-$B$4)*(100-$B$5)/10000</f>
        <v>40085.85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10816</v>
      </c>
      <c r="B5400" s="7" t="s">
        <v>10817</v>
      </c>
      <c r="C5400" s="7" t="s">
        <v>9989</v>
      </c>
      <c r="D5400" s="7" t="s">
        <v>61</v>
      </c>
      <c r="E5400" s="7" t="s">
        <v>10267</v>
      </c>
      <c r="F5400" s="7" t="s">
        <v>31</v>
      </c>
      <c r="G5400" s="8">
        <v>7.6</v>
      </c>
      <c r="H5400" s="9">
        <v>3.6302000000000001E-2</v>
      </c>
      <c r="I5400" s="10">
        <v>38177</v>
      </c>
      <c r="J5400" s="11"/>
      <c r="K5400" s="7"/>
      <c r="L5400" s="12">
        <v>15</v>
      </c>
      <c r="M5400" s="11"/>
      <c r="N5400" s="38">
        <f>I5400*(100-$B$4)*(100-$B$5)/10000</f>
        <v>38177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10818</v>
      </c>
      <c r="B5401" s="7" t="s">
        <v>10819</v>
      </c>
      <c r="C5401" s="7" t="s">
        <v>9989</v>
      </c>
      <c r="D5401" s="7" t="s">
        <v>61</v>
      </c>
      <c r="E5401" s="7" t="s">
        <v>10802</v>
      </c>
      <c r="F5401" s="7" t="s">
        <v>31</v>
      </c>
      <c r="G5401" s="8">
        <v>7.6</v>
      </c>
      <c r="H5401" s="9">
        <v>3.6302000000000001E-2</v>
      </c>
      <c r="I5401" s="10">
        <v>38177</v>
      </c>
      <c r="J5401" s="11"/>
      <c r="K5401" s="7"/>
      <c r="L5401" s="12">
        <v>15</v>
      </c>
      <c r="M5401" s="11"/>
      <c r="N5401" s="38">
        <f>I5401*(100-$B$4)*(100-$B$5)/10000</f>
        <v>38177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10820</v>
      </c>
      <c r="B5402" s="7" t="s">
        <v>10821</v>
      </c>
      <c r="C5402" s="7" t="s">
        <v>9989</v>
      </c>
      <c r="D5402" s="7" t="s">
        <v>61</v>
      </c>
      <c r="E5402" s="7" t="s">
        <v>10802</v>
      </c>
      <c r="F5402" s="7" t="s">
        <v>31</v>
      </c>
      <c r="G5402" s="8">
        <v>7.6</v>
      </c>
      <c r="H5402" s="9">
        <v>3.6302000000000001E-2</v>
      </c>
      <c r="I5402" s="10">
        <v>42024.47</v>
      </c>
      <c r="J5402" s="11"/>
      <c r="K5402" s="7" t="s">
        <v>705</v>
      </c>
      <c r="L5402" s="12">
        <v>35</v>
      </c>
      <c r="M5402" s="11"/>
      <c r="N5402" s="38">
        <f>I5402*(100-$B$4)*(100-$B$5)/10000</f>
        <v>42024.47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10822</v>
      </c>
      <c r="B5403" s="7" t="s">
        <v>10823</v>
      </c>
      <c r="C5403" s="7" t="s">
        <v>9989</v>
      </c>
      <c r="D5403" s="7" t="s">
        <v>61</v>
      </c>
      <c r="E5403" s="7" t="s">
        <v>10267</v>
      </c>
      <c r="F5403" s="7" t="s">
        <v>31</v>
      </c>
      <c r="G5403" s="8">
        <v>7.6</v>
      </c>
      <c r="H5403" s="9">
        <v>3.6302000000000001E-2</v>
      </c>
      <c r="I5403" s="10">
        <v>42024.47</v>
      </c>
      <c r="J5403" s="11"/>
      <c r="K5403" s="7" t="s">
        <v>705</v>
      </c>
      <c r="L5403" s="12">
        <v>35</v>
      </c>
      <c r="M5403" s="11"/>
      <c r="N5403" s="38">
        <f>I5403*(100-$B$4)*(100-$B$5)/10000</f>
        <v>42024.47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10824</v>
      </c>
      <c r="B5404" s="7" t="s">
        <v>10825</v>
      </c>
      <c r="C5404" s="7" t="s">
        <v>9989</v>
      </c>
      <c r="D5404" s="7" t="s">
        <v>61</v>
      </c>
      <c r="E5404" s="7" t="s">
        <v>10805</v>
      </c>
      <c r="F5404" s="7" t="s">
        <v>31</v>
      </c>
      <c r="G5404" s="8">
        <v>7.6</v>
      </c>
      <c r="H5404" s="9">
        <v>3.6302000000000001E-2</v>
      </c>
      <c r="I5404" s="10">
        <v>44125.69</v>
      </c>
      <c r="J5404" s="11"/>
      <c r="K5404" s="7" t="s">
        <v>705</v>
      </c>
      <c r="L5404" s="12">
        <v>35</v>
      </c>
      <c r="M5404" s="11"/>
      <c r="N5404" s="38">
        <f>I5404*(100-$B$4)*(100-$B$5)/10000</f>
        <v>44125.69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10826</v>
      </c>
      <c r="B5405" s="7" t="s">
        <v>10827</v>
      </c>
      <c r="C5405" s="7" t="s">
        <v>254</v>
      </c>
      <c r="D5405" s="7" t="s">
        <v>29</v>
      </c>
      <c r="E5405" s="7" t="s">
        <v>10341</v>
      </c>
      <c r="F5405" s="7" t="s">
        <v>31</v>
      </c>
      <c r="G5405" s="8">
        <v>7.6</v>
      </c>
      <c r="H5405" s="9">
        <v>3.6302000000000001E-2</v>
      </c>
      <c r="I5405" s="10">
        <v>42317.37</v>
      </c>
      <c r="J5405" s="11"/>
      <c r="K5405" s="7"/>
      <c r="L5405" s="12">
        <v>25</v>
      </c>
      <c r="M5405" s="11"/>
      <c r="N5405" s="38">
        <f>I5405*(100-$B$4)*(100-$B$5)/10000</f>
        <v>42317.37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10828</v>
      </c>
      <c r="B5406" s="7" t="s">
        <v>10829</v>
      </c>
      <c r="C5406" s="7" t="s">
        <v>254</v>
      </c>
      <c r="D5406" s="7" t="s">
        <v>29</v>
      </c>
      <c r="E5406" s="7" t="s">
        <v>10830</v>
      </c>
      <c r="F5406" s="7" t="s">
        <v>31</v>
      </c>
      <c r="G5406" s="8">
        <v>7.6</v>
      </c>
      <c r="H5406" s="9">
        <v>3.6302000000000001E-2</v>
      </c>
      <c r="I5406" s="10">
        <v>42317.37</v>
      </c>
      <c r="J5406" s="11"/>
      <c r="K5406" s="7"/>
      <c r="L5406" s="12">
        <v>25</v>
      </c>
      <c r="M5406" s="11"/>
      <c r="N5406" s="38">
        <f>I5406*(100-$B$4)*(100-$B$5)/10000</f>
        <v>42317.37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10831</v>
      </c>
      <c r="B5407" s="7" t="s">
        <v>10832</v>
      </c>
      <c r="C5407" s="7" t="s">
        <v>254</v>
      </c>
      <c r="D5407" s="7" t="s">
        <v>29</v>
      </c>
      <c r="E5407" s="7" t="s">
        <v>10833</v>
      </c>
      <c r="F5407" s="7" t="s">
        <v>31</v>
      </c>
      <c r="G5407" s="8">
        <v>7.6</v>
      </c>
      <c r="H5407" s="9">
        <v>3.6302000000000001E-2</v>
      </c>
      <c r="I5407" s="10">
        <v>44433.24</v>
      </c>
      <c r="J5407" s="11"/>
      <c r="K5407" s="7"/>
      <c r="L5407" s="12">
        <v>25</v>
      </c>
      <c r="M5407" s="11"/>
      <c r="N5407" s="38">
        <f>I5407*(100-$B$4)*(100-$B$5)/10000</f>
        <v>44433.24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10834</v>
      </c>
      <c r="B5408" s="7" t="s">
        <v>10835</v>
      </c>
      <c r="C5408" s="7" t="s">
        <v>254</v>
      </c>
      <c r="D5408" s="7" t="s">
        <v>29</v>
      </c>
      <c r="E5408" s="7" t="s">
        <v>10341</v>
      </c>
      <c r="F5408" s="7" t="s">
        <v>31</v>
      </c>
      <c r="G5408" s="8">
        <v>7.6</v>
      </c>
      <c r="H5408" s="9">
        <v>3.6302000000000001E-2</v>
      </c>
      <c r="I5408" s="10">
        <v>46134.16</v>
      </c>
      <c r="J5408" s="11"/>
      <c r="K5408" s="7" t="s">
        <v>705</v>
      </c>
      <c r="L5408" s="12">
        <v>35</v>
      </c>
      <c r="M5408" s="11"/>
      <c r="N5408" s="38">
        <f>I5408*(100-$B$4)*(100-$B$5)/10000</f>
        <v>46134.16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10836</v>
      </c>
      <c r="B5409" s="7" t="s">
        <v>10837</v>
      </c>
      <c r="C5409" s="7" t="s">
        <v>254</v>
      </c>
      <c r="D5409" s="7" t="s">
        <v>29</v>
      </c>
      <c r="E5409" s="7" t="s">
        <v>10830</v>
      </c>
      <c r="F5409" s="7" t="s">
        <v>31</v>
      </c>
      <c r="G5409" s="8">
        <v>7.6</v>
      </c>
      <c r="H5409" s="9">
        <v>3.6302000000000001E-2</v>
      </c>
      <c r="I5409" s="10">
        <v>46134.16</v>
      </c>
      <c r="J5409" s="11"/>
      <c r="K5409" s="7" t="s">
        <v>705</v>
      </c>
      <c r="L5409" s="12">
        <v>35</v>
      </c>
      <c r="M5409" s="11"/>
      <c r="N5409" s="38">
        <f>I5409*(100-$B$4)*(100-$B$5)/10000</f>
        <v>46134.16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10838</v>
      </c>
      <c r="B5410" s="7" t="s">
        <v>10839</v>
      </c>
      <c r="C5410" s="7" t="s">
        <v>254</v>
      </c>
      <c r="D5410" s="7" t="s">
        <v>29</v>
      </c>
      <c r="E5410" s="7" t="s">
        <v>10833</v>
      </c>
      <c r="F5410" s="7" t="s">
        <v>31</v>
      </c>
      <c r="G5410" s="8">
        <v>7.6</v>
      </c>
      <c r="H5410" s="9">
        <v>3.6302000000000001E-2</v>
      </c>
      <c r="I5410" s="10">
        <v>48440.87</v>
      </c>
      <c r="J5410" s="11"/>
      <c r="K5410" s="7" t="s">
        <v>705</v>
      </c>
      <c r="L5410" s="12">
        <v>35</v>
      </c>
      <c r="M5410" s="11"/>
      <c r="N5410" s="38">
        <f>I5410*(100-$B$4)*(100-$B$5)/10000</f>
        <v>48440.87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254</v>
      </c>
      <c r="D5411" s="7" t="s">
        <v>61</v>
      </c>
      <c r="E5411" s="7" t="s">
        <v>10341</v>
      </c>
      <c r="F5411" s="7" t="s">
        <v>31</v>
      </c>
      <c r="G5411" s="8">
        <v>7.6</v>
      </c>
      <c r="H5411" s="9">
        <v>3.6302000000000001E-2</v>
      </c>
      <c r="I5411" s="10">
        <v>42317.37</v>
      </c>
      <c r="J5411" s="11"/>
      <c r="K5411" s="7"/>
      <c r="L5411" s="12">
        <v>15</v>
      </c>
      <c r="M5411" s="11"/>
      <c r="N5411" s="38">
        <f>I5411*(100-$B$4)*(100-$B$5)/10000</f>
        <v>42317.37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254</v>
      </c>
      <c r="D5412" s="7" t="s">
        <v>61</v>
      </c>
      <c r="E5412" s="7" t="s">
        <v>10833</v>
      </c>
      <c r="F5412" s="7" t="s">
        <v>31</v>
      </c>
      <c r="G5412" s="8">
        <v>7.6</v>
      </c>
      <c r="H5412" s="9">
        <v>3.6302000000000001E-2</v>
      </c>
      <c r="I5412" s="10">
        <v>44433.24</v>
      </c>
      <c r="J5412" s="11"/>
      <c r="K5412" s="7"/>
      <c r="L5412" s="12">
        <v>25</v>
      </c>
      <c r="M5412" s="11"/>
      <c r="N5412" s="38">
        <f>I5412*(100-$B$4)*(100-$B$5)/10000</f>
        <v>44433.24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254</v>
      </c>
      <c r="D5413" s="7" t="s">
        <v>61</v>
      </c>
      <c r="E5413" s="7" t="s">
        <v>10830</v>
      </c>
      <c r="F5413" s="7" t="s">
        <v>31</v>
      </c>
      <c r="G5413" s="8">
        <v>7.6</v>
      </c>
      <c r="H5413" s="9">
        <v>3.6302000000000001E-2</v>
      </c>
      <c r="I5413" s="10">
        <v>42317.37</v>
      </c>
      <c r="J5413" s="11"/>
      <c r="K5413" s="7"/>
      <c r="L5413" s="12">
        <v>15</v>
      </c>
      <c r="M5413" s="11"/>
      <c r="N5413" s="38">
        <f>I5413*(100-$B$4)*(100-$B$5)/10000</f>
        <v>42317.37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254</v>
      </c>
      <c r="D5414" s="7" t="s">
        <v>61</v>
      </c>
      <c r="E5414" s="7" t="s">
        <v>10341</v>
      </c>
      <c r="F5414" s="7" t="s">
        <v>31</v>
      </c>
      <c r="G5414" s="8">
        <v>7.6</v>
      </c>
      <c r="H5414" s="9">
        <v>3.6302000000000001E-2</v>
      </c>
      <c r="I5414" s="10">
        <v>46134.16</v>
      </c>
      <c r="J5414" s="11"/>
      <c r="K5414" s="7" t="s">
        <v>705</v>
      </c>
      <c r="L5414" s="12">
        <v>35</v>
      </c>
      <c r="M5414" s="11"/>
      <c r="N5414" s="38">
        <f>I5414*(100-$B$4)*(100-$B$5)/10000</f>
        <v>46134.16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254</v>
      </c>
      <c r="D5415" s="7" t="s">
        <v>61</v>
      </c>
      <c r="E5415" s="7" t="s">
        <v>10830</v>
      </c>
      <c r="F5415" s="7" t="s">
        <v>31</v>
      </c>
      <c r="G5415" s="8">
        <v>7.6</v>
      </c>
      <c r="H5415" s="9">
        <v>3.6302000000000001E-2</v>
      </c>
      <c r="I5415" s="10">
        <v>46134.16</v>
      </c>
      <c r="J5415" s="11"/>
      <c r="K5415" s="7" t="s">
        <v>705</v>
      </c>
      <c r="L5415" s="12">
        <v>35</v>
      </c>
      <c r="M5415" s="11"/>
      <c r="N5415" s="38">
        <f>I5415*(100-$B$4)*(100-$B$5)/10000</f>
        <v>46134.16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254</v>
      </c>
      <c r="D5416" s="7" t="s">
        <v>61</v>
      </c>
      <c r="E5416" s="7" t="s">
        <v>10833</v>
      </c>
      <c r="F5416" s="7" t="s">
        <v>31</v>
      </c>
      <c r="G5416" s="8">
        <v>7.6</v>
      </c>
      <c r="H5416" s="9">
        <v>3.6302000000000001E-2</v>
      </c>
      <c r="I5416" s="10">
        <v>48440.87</v>
      </c>
      <c r="J5416" s="11"/>
      <c r="K5416" s="7" t="s">
        <v>705</v>
      </c>
      <c r="L5416" s="12">
        <v>35</v>
      </c>
      <c r="M5416" s="11"/>
      <c r="N5416" s="38">
        <f>I5416*(100-$B$4)*(100-$B$5)/10000</f>
        <v>48440.87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11.1" customHeight="1" outlineLevel="4" x14ac:dyDescent="0.2">
      <c r="A5417" s="30" t="s">
        <v>10852</v>
      </c>
      <c r="B5417" s="30"/>
      <c r="C5417" s="30"/>
      <c r="D5417" s="30"/>
      <c r="E5417" s="30"/>
      <c r="F5417" s="30"/>
      <c r="G5417" s="30"/>
      <c r="H5417" s="30"/>
      <c r="I5417" s="30"/>
      <c r="J5417" s="30"/>
      <c r="K5417" s="30"/>
      <c r="L5417" s="30"/>
      <c r="M5417" s="30"/>
      <c r="N5417" s="37"/>
      <c r="O5417" s="37"/>
      <c r="P5417" s="37"/>
      <c r="Q5417" s="37"/>
    </row>
    <row r="5418" spans="1:17" ht="35.1" customHeight="1" outlineLevel="5" x14ac:dyDescent="0.2">
      <c r="A5418" s="6" t="s">
        <v>10853</v>
      </c>
      <c r="B5418" s="7" t="s">
        <v>10854</v>
      </c>
      <c r="C5418" s="7" t="s">
        <v>10416</v>
      </c>
      <c r="D5418" s="7" t="s">
        <v>29</v>
      </c>
      <c r="E5418" s="7" t="s">
        <v>10855</v>
      </c>
      <c r="F5418" s="7" t="s">
        <v>31</v>
      </c>
      <c r="G5418" s="8">
        <v>8.1</v>
      </c>
      <c r="H5418" s="9">
        <v>6.4860000000000001E-2</v>
      </c>
      <c r="I5418" s="10">
        <v>51018.33</v>
      </c>
      <c r="J5418" s="11"/>
      <c r="K5418" s="7"/>
      <c r="L5418" s="12">
        <v>25</v>
      </c>
      <c r="M5418" s="11"/>
      <c r="N5418" s="38">
        <f>I5418*(100-$B$4)*(100-$B$5)/10000</f>
        <v>51018.33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10416</v>
      </c>
      <c r="D5419" s="7" t="s">
        <v>29</v>
      </c>
      <c r="E5419" s="7" t="s">
        <v>10426</v>
      </c>
      <c r="F5419" s="7" t="s">
        <v>31</v>
      </c>
      <c r="G5419" s="8">
        <v>8.1</v>
      </c>
      <c r="H5419" s="9">
        <v>6.4860000000000001E-2</v>
      </c>
      <c r="I5419" s="10">
        <v>48588.89</v>
      </c>
      <c r="J5419" s="11"/>
      <c r="K5419" s="7"/>
      <c r="L5419" s="12">
        <v>25</v>
      </c>
      <c r="M5419" s="11"/>
      <c r="N5419" s="38">
        <f>I5419*(100-$B$4)*(100-$B$5)/10000</f>
        <v>48588.89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10416</v>
      </c>
      <c r="D5420" s="7" t="s">
        <v>29</v>
      </c>
      <c r="E5420" s="7" t="s">
        <v>10860</v>
      </c>
      <c r="F5420" s="7" t="s">
        <v>31</v>
      </c>
      <c r="G5420" s="8">
        <v>8.1</v>
      </c>
      <c r="H5420" s="9">
        <v>6.4860000000000001E-2</v>
      </c>
      <c r="I5420" s="10">
        <v>48588.89</v>
      </c>
      <c r="J5420" s="11"/>
      <c r="K5420" s="7"/>
      <c r="L5420" s="12">
        <v>25</v>
      </c>
      <c r="M5420" s="11"/>
      <c r="N5420" s="38">
        <f>I5420*(100-$B$4)*(100-$B$5)/10000</f>
        <v>48588.89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10861</v>
      </c>
      <c r="B5421" s="7" t="s">
        <v>10862</v>
      </c>
      <c r="C5421" s="7" t="s">
        <v>10416</v>
      </c>
      <c r="D5421" s="7" t="s">
        <v>29</v>
      </c>
      <c r="E5421" s="7" t="s">
        <v>10855</v>
      </c>
      <c r="F5421" s="7" t="s">
        <v>31</v>
      </c>
      <c r="G5421" s="8">
        <v>8.1</v>
      </c>
      <c r="H5421" s="9">
        <v>6.4860000000000001E-2</v>
      </c>
      <c r="I5421" s="10">
        <v>55025.95</v>
      </c>
      <c r="J5421" s="11"/>
      <c r="K5421" s="7" t="s">
        <v>705</v>
      </c>
      <c r="L5421" s="12">
        <v>35</v>
      </c>
      <c r="M5421" s="11"/>
      <c r="N5421" s="38">
        <f>I5421*(100-$B$4)*(100-$B$5)/10000</f>
        <v>55025.95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10863</v>
      </c>
      <c r="B5422" s="7" t="s">
        <v>10864</v>
      </c>
      <c r="C5422" s="7" t="s">
        <v>10416</v>
      </c>
      <c r="D5422" s="7" t="s">
        <v>29</v>
      </c>
      <c r="E5422" s="7" t="s">
        <v>10860</v>
      </c>
      <c r="F5422" s="7" t="s">
        <v>31</v>
      </c>
      <c r="G5422" s="8">
        <v>8.1</v>
      </c>
      <c r="H5422" s="9">
        <v>6.4860000000000001E-2</v>
      </c>
      <c r="I5422" s="10">
        <v>52405.67</v>
      </c>
      <c r="J5422" s="11"/>
      <c r="K5422" s="7" t="s">
        <v>705</v>
      </c>
      <c r="L5422" s="12">
        <v>35</v>
      </c>
      <c r="M5422" s="11"/>
      <c r="N5422" s="38">
        <f>I5422*(100-$B$4)*(100-$B$5)/10000</f>
        <v>52405.67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10865</v>
      </c>
      <c r="B5423" s="7" t="s">
        <v>10866</v>
      </c>
      <c r="C5423" s="7" t="s">
        <v>10416</v>
      </c>
      <c r="D5423" s="7" t="s">
        <v>29</v>
      </c>
      <c r="E5423" s="7" t="s">
        <v>10426</v>
      </c>
      <c r="F5423" s="7" t="s">
        <v>31</v>
      </c>
      <c r="G5423" s="8">
        <v>8.1</v>
      </c>
      <c r="H5423" s="9">
        <v>6.4860000000000001E-2</v>
      </c>
      <c r="I5423" s="10">
        <v>52405.67</v>
      </c>
      <c r="J5423" s="11"/>
      <c r="K5423" s="7" t="s">
        <v>705</v>
      </c>
      <c r="L5423" s="12">
        <v>35</v>
      </c>
      <c r="M5423" s="11"/>
      <c r="N5423" s="38">
        <f>I5423*(100-$B$4)*(100-$B$5)/10000</f>
        <v>52405.67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10867</v>
      </c>
      <c r="B5424" s="7" t="s">
        <v>10868</v>
      </c>
      <c r="C5424" s="7" t="s">
        <v>10416</v>
      </c>
      <c r="D5424" s="7" t="s">
        <v>61</v>
      </c>
      <c r="E5424" s="7" t="s">
        <v>10426</v>
      </c>
      <c r="F5424" s="7" t="s">
        <v>31</v>
      </c>
      <c r="G5424" s="8">
        <v>8.1</v>
      </c>
      <c r="H5424" s="9">
        <v>6.4860000000000001E-2</v>
      </c>
      <c r="I5424" s="10">
        <v>48588.89</v>
      </c>
      <c r="J5424" s="11"/>
      <c r="K5424" s="7"/>
      <c r="L5424" s="12">
        <v>25</v>
      </c>
      <c r="M5424" s="11"/>
      <c r="N5424" s="38">
        <f>I5424*(100-$B$4)*(100-$B$5)/10000</f>
        <v>48588.89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10869</v>
      </c>
      <c r="B5425" s="7" t="s">
        <v>10870</v>
      </c>
      <c r="C5425" s="7" t="s">
        <v>10416</v>
      </c>
      <c r="D5425" s="7" t="s">
        <v>61</v>
      </c>
      <c r="E5425" s="7" t="s">
        <v>10855</v>
      </c>
      <c r="F5425" s="7" t="s">
        <v>31</v>
      </c>
      <c r="G5425" s="8">
        <v>8.1</v>
      </c>
      <c r="H5425" s="9">
        <v>6.4860000000000001E-2</v>
      </c>
      <c r="I5425" s="10">
        <v>51018.33</v>
      </c>
      <c r="J5425" s="11"/>
      <c r="K5425" s="7"/>
      <c r="L5425" s="12">
        <v>25</v>
      </c>
      <c r="M5425" s="11"/>
      <c r="N5425" s="38">
        <f>I5425*(100-$B$4)*(100-$B$5)/10000</f>
        <v>51018.33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10871</v>
      </c>
      <c r="B5426" s="7" t="s">
        <v>10872</v>
      </c>
      <c r="C5426" s="7" t="s">
        <v>10416</v>
      </c>
      <c r="D5426" s="7" t="s">
        <v>61</v>
      </c>
      <c r="E5426" s="7" t="s">
        <v>10860</v>
      </c>
      <c r="F5426" s="7" t="s">
        <v>31</v>
      </c>
      <c r="G5426" s="8">
        <v>8.1</v>
      </c>
      <c r="H5426" s="9">
        <v>6.4860000000000001E-2</v>
      </c>
      <c r="I5426" s="10">
        <v>48588.89</v>
      </c>
      <c r="J5426" s="11"/>
      <c r="K5426" s="7"/>
      <c r="L5426" s="12">
        <v>25</v>
      </c>
      <c r="M5426" s="11"/>
      <c r="N5426" s="38">
        <f>I5426*(100-$B$4)*(100-$B$5)/10000</f>
        <v>48588.89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10873</v>
      </c>
      <c r="B5427" s="7" t="s">
        <v>10874</v>
      </c>
      <c r="C5427" s="7" t="s">
        <v>10416</v>
      </c>
      <c r="D5427" s="7" t="s">
        <v>61</v>
      </c>
      <c r="E5427" s="7" t="s">
        <v>10855</v>
      </c>
      <c r="F5427" s="7" t="s">
        <v>31</v>
      </c>
      <c r="G5427" s="8">
        <v>8.1</v>
      </c>
      <c r="H5427" s="9">
        <v>6.4860000000000001E-2</v>
      </c>
      <c r="I5427" s="10">
        <v>55025.95</v>
      </c>
      <c r="J5427" s="11"/>
      <c r="K5427" s="7" t="s">
        <v>705</v>
      </c>
      <c r="L5427" s="12">
        <v>35</v>
      </c>
      <c r="M5427" s="11"/>
      <c r="N5427" s="38">
        <f>I5427*(100-$B$4)*(100-$B$5)/10000</f>
        <v>55025.95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10875</v>
      </c>
      <c r="B5428" s="7" t="s">
        <v>10876</v>
      </c>
      <c r="C5428" s="7" t="s">
        <v>10416</v>
      </c>
      <c r="D5428" s="7" t="s">
        <v>61</v>
      </c>
      <c r="E5428" s="7" t="s">
        <v>10426</v>
      </c>
      <c r="F5428" s="7" t="s">
        <v>31</v>
      </c>
      <c r="G5428" s="8">
        <v>8.1</v>
      </c>
      <c r="H5428" s="9">
        <v>6.4860000000000001E-2</v>
      </c>
      <c r="I5428" s="10">
        <v>52405.67</v>
      </c>
      <c r="J5428" s="11"/>
      <c r="K5428" s="7" t="s">
        <v>705</v>
      </c>
      <c r="L5428" s="12">
        <v>35</v>
      </c>
      <c r="M5428" s="11"/>
      <c r="N5428" s="38">
        <f>I5428*(100-$B$4)*(100-$B$5)/10000</f>
        <v>52405.67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10877</v>
      </c>
      <c r="B5429" s="7" t="s">
        <v>10878</v>
      </c>
      <c r="C5429" s="7" t="s">
        <v>10416</v>
      </c>
      <c r="D5429" s="7" t="s">
        <v>61</v>
      </c>
      <c r="E5429" s="7" t="s">
        <v>10860</v>
      </c>
      <c r="F5429" s="7" t="s">
        <v>31</v>
      </c>
      <c r="G5429" s="8">
        <v>8.1</v>
      </c>
      <c r="H5429" s="9">
        <v>6.4860000000000001E-2</v>
      </c>
      <c r="I5429" s="10">
        <v>52405.67</v>
      </c>
      <c r="J5429" s="11"/>
      <c r="K5429" s="7" t="s">
        <v>705</v>
      </c>
      <c r="L5429" s="12">
        <v>35</v>
      </c>
      <c r="M5429" s="11"/>
      <c r="N5429" s="38">
        <f>I5429*(100-$B$4)*(100-$B$5)/10000</f>
        <v>52405.67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10879</v>
      </c>
      <c r="B5430" s="7" t="s">
        <v>10880</v>
      </c>
      <c r="C5430" s="7" t="s">
        <v>261</v>
      </c>
      <c r="D5430" s="7" t="s">
        <v>29</v>
      </c>
      <c r="E5430" s="7" t="s">
        <v>10881</v>
      </c>
      <c r="F5430" s="7" t="s">
        <v>31</v>
      </c>
      <c r="G5430" s="8">
        <v>8.1</v>
      </c>
      <c r="H5430" s="9">
        <v>6.4860000000000001E-2</v>
      </c>
      <c r="I5430" s="10">
        <v>54023.17</v>
      </c>
      <c r="J5430" s="11"/>
      <c r="K5430" s="7"/>
      <c r="L5430" s="12">
        <v>25</v>
      </c>
      <c r="M5430" s="11"/>
      <c r="N5430" s="38">
        <f>I5430*(100-$B$4)*(100-$B$5)/10000</f>
        <v>54023.17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10882</v>
      </c>
      <c r="B5431" s="7" t="s">
        <v>10883</v>
      </c>
      <c r="C5431" s="7" t="s">
        <v>261</v>
      </c>
      <c r="D5431" s="7" t="s">
        <v>29</v>
      </c>
      <c r="E5431" s="7" t="s">
        <v>10491</v>
      </c>
      <c r="F5431" s="7" t="s">
        <v>31</v>
      </c>
      <c r="G5431" s="8">
        <v>8.1</v>
      </c>
      <c r="H5431" s="9">
        <v>6.4860000000000001E-2</v>
      </c>
      <c r="I5431" s="10">
        <v>51450.64</v>
      </c>
      <c r="J5431" s="11"/>
      <c r="K5431" s="7"/>
      <c r="L5431" s="12">
        <v>25</v>
      </c>
      <c r="M5431" s="11"/>
      <c r="N5431" s="38">
        <f>I5431*(100-$B$4)*(100-$B$5)/10000</f>
        <v>51450.64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35.1" customHeight="1" outlineLevel="5" x14ac:dyDescent="0.2">
      <c r="A5432" s="6" t="s">
        <v>10884</v>
      </c>
      <c r="B5432" s="7" t="s">
        <v>10885</v>
      </c>
      <c r="C5432" s="7" t="s">
        <v>261</v>
      </c>
      <c r="D5432" s="7" t="s">
        <v>29</v>
      </c>
      <c r="E5432" s="7" t="s">
        <v>10886</v>
      </c>
      <c r="F5432" s="7" t="s">
        <v>31</v>
      </c>
      <c r="G5432" s="8">
        <v>8.1</v>
      </c>
      <c r="H5432" s="9">
        <v>6.4860000000000001E-2</v>
      </c>
      <c r="I5432" s="10">
        <v>51450.64</v>
      </c>
      <c r="J5432" s="11"/>
      <c r="K5432" s="7"/>
      <c r="L5432" s="12">
        <v>25</v>
      </c>
      <c r="M5432" s="11"/>
      <c r="N5432" s="38">
        <f>I5432*(100-$B$4)*(100-$B$5)/10000</f>
        <v>51450.64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10887</v>
      </c>
      <c r="B5433" s="7" t="s">
        <v>10888</v>
      </c>
      <c r="C5433" s="7" t="s">
        <v>261</v>
      </c>
      <c r="D5433" s="7" t="s">
        <v>29</v>
      </c>
      <c r="E5433" s="7" t="s">
        <v>10491</v>
      </c>
      <c r="F5433" s="7" t="s">
        <v>31</v>
      </c>
      <c r="G5433" s="8">
        <v>8.1</v>
      </c>
      <c r="H5433" s="9">
        <v>6.4860000000000001E-2</v>
      </c>
      <c r="I5433" s="10">
        <v>55267.43</v>
      </c>
      <c r="J5433" s="11"/>
      <c r="K5433" s="7" t="s">
        <v>705</v>
      </c>
      <c r="L5433" s="12">
        <v>35</v>
      </c>
      <c r="M5433" s="11"/>
      <c r="N5433" s="38">
        <f>I5433*(100-$B$4)*(100-$B$5)/10000</f>
        <v>55267.43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10889</v>
      </c>
      <c r="B5434" s="7" t="s">
        <v>10890</v>
      </c>
      <c r="C5434" s="7" t="s">
        <v>261</v>
      </c>
      <c r="D5434" s="7" t="s">
        <v>29</v>
      </c>
      <c r="E5434" s="7" t="s">
        <v>10881</v>
      </c>
      <c r="F5434" s="7" t="s">
        <v>31</v>
      </c>
      <c r="G5434" s="8">
        <v>8.1</v>
      </c>
      <c r="H5434" s="9">
        <v>6.4860000000000001E-2</v>
      </c>
      <c r="I5434" s="10">
        <v>58030.8</v>
      </c>
      <c r="J5434" s="11"/>
      <c r="K5434" s="7" t="s">
        <v>705</v>
      </c>
      <c r="L5434" s="12">
        <v>35</v>
      </c>
      <c r="M5434" s="11"/>
      <c r="N5434" s="38">
        <f>I5434*(100-$B$4)*(100-$B$5)/10000</f>
        <v>58030.8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10891</v>
      </c>
      <c r="B5435" s="7" t="s">
        <v>10892</v>
      </c>
      <c r="C5435" s="7" t="s">
        <v>261</v>
      </c>
      <c r="D5435" s="7" t="s">
        <v>29</v>
      </c>
      <c r="E5435" s="7" t="s">
        <v>10886</v>
      </c>
      <c r="F5435" s="7" t="s">
        <v>31</v>
      </c>
      <c r="G5435" s="8">
        <v>8.1</v>
      </c>
      <c r="H5435" s="9">
        <v>6.4860000000000001E-2</v>
      </c>
      <c r="I5435" s="10">
        <v>55267.43</v>
      </c>
      <c r="J5435" s="11"/>
      <c r="K5435" s="7" t="s">
        <v>705</v>
      </c>
      <c r="L5435" s="12">
        <v>35</v>
      </c>
      <c r="M5435" s="11"/>
      <c r="N5435" s="38">
        <f>I5435*(100-$B$4)*(100-$B$5)/10000</f>
        <v>55267.43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261</v>
      </c>
      <c r="D5436" s="7" t="s">
        <v>61</v>
      </c>
      <c r="E5436" s="7" t="s">
        <v>10491</v>
      </c>
      <c r="F5436" s="7" t="s">
        <v>31</v>
      </c>
      <c r="G5436" s="8">
        <v>8.1</v>
      </c>
      <c r="H5436" s="9">
        <v>6.4860000000000001E-2</v>
      </c>
      <c r="I5436" s="10">
        <v>51450.64</v>
      </c>
      <c r="J5436" s="11"/>
      <c r="K5436" s="7"/>
      <c r="L5436" s="12">
        <v>25</v>
      </c>
      <c r="M5436" s="11"/>
      <c r="N5436" s="38">
        <f>I5436*(100-$B$4)*(100-$B$5)/10000</f>
        <v>51450.64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261</v>
      </c>
      <c r="D5437" s="7" t="s">
        <v>61</v>
      </c>
      <c r="E5437" s="7" t="s">
        <v>10886</v>
      </c>
      <c r="F5437" s="7" t="s">
        <v>31</v>
      </c>
      <c r="G5437" s="8">
        <v>8.1</v>
      </c>
      <c r="H5437" s="9">
        <v>6.4860000000000001E-2</v>
      </c>
      <c r="I5437" s="10">
        <v>51450.64</v>
      </c>
      <c r="J5437" s="12">
        <v>2</v>
      </c>
      <c r="K5437" s="7"/>
      <c r="L5437" s="12">
        <v>25</v>
      </c>
      <c r="M5437" s="11"/>
      <c r="N5437" s="38">
        <f>I5437*(100-$B$4)*(100-$B$5)/10000</f>
        <v>51450.64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261</v>
      </c>
      <c r="D5438" s="7" t="s">
        <v>61</v>
      </c>
      <c r="E5438" s="7" t="s">
        <v>10881</v>
      </c>
      <c r="F5438" s="7" t="s">
        <v>31</v>
      </c>
      <c r="G5438" s="8">
        <v>8.1</v>
      </c>
      <c r="H5438" s="9">
        <v>6.4860000000000001E-2</v>
      </c>
      <c r="I5438" s="10">
        <v>54023.17</v>
      </c>
      <c r="J5438" s="11"/>
      <c r="K5438" s="7"/>
      <c r="L5438" s="12">
        <v>25</v>
      </c>
      <c r="M5438" s="11"/>
      <c r="N5438" s="38">
        <f>I5438*(100-$B$4)*(100-$B$5)/10000</f>
        <v>54023.17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261</v>
      </c>
      <c r="D5439" s="7" t="s">
        <v>61</v>
      </c>
      <c r="E5439" s="7" t="s">
        <v>10886</v>
      </c>
      <c r="F5439" s="7" t="s">
        <v>31</v>
      </c>
      <c r="G5439" s="8">
        <v>8.1</v>
      </c>
      <c r="H5439" s="9">
        <v>6.4860000000000001E-2</v>
      </c>
      <c r="I5439" s="10">
        <v>55267.43</v>
      </c>
      <c r="J5439" s="11"/>
      <c r="K5439" s="7" t="s">
        <v>705</v>
      </c>
      <c r="L5439" s="12">
        <v>35</v>
      </c>
      <c r="M5439" s="11"/>
      <c r="N5439" s="38">
        <f>I5439*(100-$B$4)*(100-$B$5)/10000</f>
        <v>55267.43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261</v>
      </c>
      <c r="D5440" s="7" t="s">
        <v>61</v>
      </c>
      <c r="E5440" s="7" t="s">
        <v>10881</v>
      </c>
      <c r="F5440" s="7" t="s">
        <v>31</v>
      </c>
      <c r="G5440" s="8">
        <v>8.1</v>
      </c>
      <c r="H5440" s="9">
        <v>6.4860000000000001E-2</v>
      </c>
      <c r="I5440" s="10">
        <v>58030.8</v>
      </c>
      <c r="J5440" s="11"/>
      <c r="K5440" s="7" t="s">
        <v>705</v>
      </c>
      <c r="L5440" s="12">
        <v>35</v>
      </c>
      <c r="M5440" s="11"/>
      <c r="N5440" s="38">
        <f>I5440*(100-$B$4)*(100-$B$5)/10000</f>
        <v>58030.8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261</v>
      </c>
      <c r="D5441" s="7" t="s">
        <v>61</v>
      </c>
      <c r="E5441" s="7" t="s">
        <v>10491</v>
      </c>
      <c r="F5441" s="7" t="s">
        <v>31</v>
      </c>
      <c r="G5441" s="8">
        <v>8.1</v>
      </c>
      <c r="H5441" s="9">
        <v>6.4860000000000001E-2</v>
      </c>
      <c r="I5441" s="10">
        <v>55267.43</v>
      </c>
      <c r="J5441" s="11"/>
      <c r="K5441" s="7" t="s">
        <v>705</v>
      </c>
      <c r="L5441" s="12">
        <v>35</v>
      </c>
      <c r="M5441" s="11"/>
      <c r="N5441" s="38">
        <f>I5441*(100-$B$4)*(100-$B$5)/10000</f>
        <v>55267.43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11.1" customHeight="1" outlineLevel="4" x14ac:dyDescent="0.2">
      <c r="A5442" s="30" t="s">
        <v>10905</v>
      </c>
      <c r="B5442" s="30"/>
      <c r="C5442" s="30"/>
      <c r="D5442" s="30"/>
      <c r="E5442" s="30"/>
      <c r="F5442" s="30"/>
      <c r="G5442" s="30"/>
      <c r="H5442" s="30"/>
      <c r="I5442" s="30"/>
      <c r="J5442" s="30"/>
      <c r="K5442" s="30"/>
      <c r="L5442" s="30"/>
      <c r="M5442" s="30"/>
      <c r="N5442" s="37"/>
      <c r="O5442" s="37"/>
      <c r="P5442" s="37"/>
      <c r="Q5442" s="37"/>
    </row>
    <row r="5443" spans="1:17" ht="35.1" customHeight="1" outlineLevel="5" x14ac:dyDescent="0.2">
      <c r="A5443" s="6" t="s">
        <v>10906</v>
      </c>
      <c r="B5443" s="7" t="s">
        <v>10907</v>
      </c>
      <c r="C5443" s="7" t="s">
        <v>10566</v>
      </c>
      <c r="D5443" s="7" t="s">
        <v>29</v>
      </c>
      <c r="E5443" s="7" t="s">
        <v>10570</v>
      </c>
      <c r="F5443" s="7" t="s">
        <v>31</v>
      </c>
      <c r="G5443" s="8">
        <v>8.5</v>
      </c>
      <c r="H5443" s="9">
        <v>3.6299999999999999E-2</v>
      </c>
      <c r="I5443" s="10">
        <v>57539.45</v>
      </c>
      <c r="J5443" s="11"/>
      <c r="K5443" s="7"/>
      <c r="L5443" s="12">
        <v>25</v>
      </c>
      <c r="M5443" s="11"/>
      <c r="N5443" s="38">
        <f>I5443*(100-$B$4)*(100-$B$5)/10000</f>
        <v>57539.45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10908</v>
      </c>
      <c r="B5444" s="7" t="s">
        <v>10909</v>
      </c>
      <c r="C5444" s="7" t="s">
        <v>10566</v>
      </c>
      <c r="D5444" s="7" t="s">
        <v>29</v>
      </c>
      <c r="E5444" s="7" t="s">
        <v>10910</v>
      </c>
      <c r="F5444" s="7" t="s">
        <v>31</v>
      </c>
      <c r="G5444" s="8">
        <v>8.5</v>
      </c>
      <c r="H5444" s="9">
        <v>3.6299999999999999E-2</v>
      </c>
      <c r="I5444" s="10">
        <v>57539.45</v>
      </c>
      <c r="J5444" s="11"/>
      <c r="K5444" s="7"/>
      <c r="L5444" s="12">
        <v>25</v>
      </c>
      <c r="M5444" s="11"/>
      <c r="N5444" s="38">
        <f>I5444*(100-$B$4)*(100-$B$5)/10000</f>
        <v>57539.45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35.1" customHeight="1" outlineLevel="5" x14ac:dyDescent="0.2">
      <c r="A5445" s="6" t="s">
        <v>10911</v>
      </c>
      <c r="B5445" s="7" t="s">
        <v>10912</v>
      </c>
      <c r="C5445" s="7" t="s">
        <v>10566</v>
      </c>
      <c r="D5445" s="7" t="s">
        <v>29</v>
      </c>
      <c r="E5445" s="7" t="s">
        <v>10913</v>
      </c>
      <c r="F5445" s="7" t="s">
        <v>31</v>
      </c>
      <c r="G5445" s="8">
        <v>8.5</v>
      </c>
      <c r="H5445" s="9">
        <v>3.6299999999999999E-2</v>
      </c>
      <c r="I5445" s="10">
        <v>60416.42</v>
      </c>
      <c r="J5445" s="11"/>
      <c r="K5445" s="7"/>
      <c r="L5445" s="12">
        <v>25</v>
      </c>
      <c r="M5445" s="11"/>
      <c r="N5445" s="38">
        <f>I5445*(100-$B$4)*(100-$B$5)/10000</f>
        <v>60416.42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10914</v>
      </c>
      <c r="B5446" s="7" t="s">
        <v>10915</v>
      </c>
      <c r="C5446" s="7" t="s">
        <v>10566</v>
      </c>
      <c r="D5446" s="7" t="s">
        <v>29</v>
      </c>
      <c r="E5446" s="7" t="s">
        <v>10570</v>
      </c>
      <c r="F5446" s="7" t="s">
        <v>31</v>
      </c>
      <c r="G5446" s="8">
        <v>8.5</v>
      </c>
      <c r="H5446" s="9">
        <v>3.6299999999999999E-2</v>
      </c>
      <c r="I5446" s="10">
        <v>61356.24</v>
      </c>
      <c r="J5446" s="11"/>
      <c r="K5446" s="7" t="s">
        <v>705</v>
      </c>
      <c r="L5446" s="12">
        <v>35</v>
      </c>
      <c r="M5446" s="11"/>
      <c r="N5446" s="38">
        <f>I5446*(100-$B$4)*(100-$B$5)/10000</f>
        <v>61356.24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10916</v>
      </c>
      <c r="B5447" s="7" t="s">
        <v>10917</v>
      </c>
      <c r="C5447" s="7" t="s">
        <v>10566</v>
      </c>
      <c r="D5447" s="7" t="s">
        <v>29</v>
      </c>
      <c r="E5447" s="7" t="s">
        <v>10910</v>
      </c>
      <c r="F5447" s="7" t="s">
        <v>31</v>
      </c>
      <c r="G5447" s="8">
        <v>8.5</v>
      </c>
      <c r="H5447" s="9">
        <v>3.6299999999999999E-2</v>
      </c>
      <c r="I5447" s="10">
        <v>61356.24</v>
      </c>
      <c r="J5447" s="11"/>
      <c r="K5447" s="7" t="s">
        <v>705</v>
      </c>
      <c r="L5447" s="12">
        <v>25</v>
      </c>
      <c r="M5447" s="11"/>
      <c r="N5447" s="38">
        <f>I5447*(100-$B$4)*(100-$B$5)/10000</f>
        <v>61356.24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10918</v>
      </c>
      <c r="B5448" s="7" t="s">
        <v>10919</v>
      </c>
      <c r="C5448" s="7" t="s">
        <v>10566</v>
      </c>
      <c r="D5448" s="7" t="s">
        <v>29</v>
      </c>
      <c r="E5448" s="7" t="s">
        <v>10913</v>
      </c>
      <c r="F5448" s="7" t="s">
        <v>31</v>
      </c>
      <c r="G5448" s="8">
        <v>8.5</v>
      </c>
      <c r="H5448" s="9">
        <v>3.6299999999999999E-2</v>
      </c>
      <c r="I5448" s="10">
        <v>64424.05</v>
      </c>
      <c r="J5448" s="11"/>
      <c r="K5448" s="7" t="s">
        <v>705</v>
      </c>
      <c r="L5448" s="12">
        <v>35</v>
      </c>
      <c r="M5448" s="11"/>
      <c r="N5448" s="38">
        <f>I5448*(100-$B$4)*(100-$B$5)/10000</f>
        <v>64424.05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10566</v>
      </c>
      <c r="D5449" s="7" t="s">
        <v>61</v>
      </c>
      <c r="E5449" s="7" t="s">
        <v>10910</v>
      </c>
      <c r="F5449" s="7" t="s">
        <v>31</v>
      </c>
      <c r="G5449" s="8">
        <v>8.5</v>
      </c>
      <c r="H5449" s="9">
        <v>3.6299999999999999E-2</v>
      </c>
      <c r="I5449" s="10">
        <v>57539.45</v>
      </c>
      <c r="J5449" s="11"/>
      <c r="K5449" s="7"/>
      <c r="L5449" s="12">
        <v>25</v>
      </c>
      <c r="M5449" s="11"/>
      <c r="N5449" s="38">
        <f>I5449*(100-$B$4)*(100-$B$5)/10000</f>
        <v>57539.45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10566</v>
      </c>
      <c r="D5450" s="7" t="s">
        <v>61</v>
      </c>
      <c r="E5450" s="7" t="s">
        <v>10570</v>
      </c>
      <c r="F5450" s="7" t="s">
        <v>31</v>
      </c>
      <c r="G5450" s="8">
        <v>8.5</v>
      </c>
      <c r="H5450" s="9">
        <v>3.6299999999999999E-2</v>
      </c>
      <c r="I5450" s="10">
        <v>57539.45</v>
      </c>
      <c r="J5450" s="11"/>
      <c r="K5450" s="7"/>
      <c r="L5450" s="12">
        <v>25</v>
      </c>
      <c r="M5450" s="11"/>
      <c r="N5450" s="38">
        <f>I5450*(100-$B$4)*(100-$B$5)/10000</f>
        <v>57539.45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10566</v>
      </c>
      <c r="D5451" s="7" t="s">
        <v>61</v>
      </c>
      <c r="E5451" s="7" t="s">
        <v>10913</v>
      </c>
      <c r="F5451" s="7" t="s">
        <v>31</v>
      </c>
      <c r="G5451" s="8">
        <v>8.5</v>
      </c>
      <c r="H5451" s="9">
        <v>3.6299999999999999E-2</v>
      </c>
      <c r="I5451" s="10">
        <v>60416.42</v>
      </c>
      <c r="J5451" s="11"/>
      <c r="K5451" s="7"/>
      <c r="L5451" s="12">
        <v>25</v>
      </c>
      <c r="M5451" s="11"/>
      <c r="N5451" s="38">
        <f>I5451*(100-$B$4)*(100-$B$5)/10000</f>
        <v>60416.42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10566</v>
      </c>
      <c r="D5452" s="7" t="s">
        <v>61</v>
      </c>
      <c r="E5452" s="7" t="s">
        <v>10910</v>
      </c>
      <c r="F5452" s="7" t="s">
        <v>31</v>
      </c>
      <c r="G5452" s="8">
        <v>8.5</v>
      </c>
      <c r="H5452" s="9">
        <v>3.6299999999999999E-2</v>
      </c>
      <c r="I5452" s="10">
        <v>61356.24</v>
      </c>
      <c r="J5452" s="11"/>
      <c r="K5452" s="7" t="s">
        <v>705</v>
      </c>
      <c r="L5452" s="12">
        <v>35</v>
      </c>
      <c r="M5452" s="11"/>
      <c r="N5452" s="38">
        <f>I5452*(100-$B$4)*(100-$B$5)/10000</f>
        <v>61356.24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10566</v>
      </c>
      <c r="D5453" s="7" t="s">
        <v>61</v>
      </c>
      <c r="E5453" s="7" t="s">
        <v>10570</v>
      </c>
      <c r="F5453" s="7" t="s">
        <v>31</v>
      </c>
      <c r="G5453" s="8">
        <v>8.5</v>
      </c>
      <c r="H5453" s="9">
        <v>3.6299999999999999E-2</v>
      </c>
      <c r="I5453" s="10">
        <v>61356.24</v>
      </c>
      <c r="J5453" s="11"/>
      <c r="K5453" s="7" t="s">
        <v>705</v>
      </c>
      <c r="L5453" s="12">
        <v>35</v>
      </c>
      <c r="M5453" s="11"/>
      <c r="N5453" s="38">
        <f>I5453*(100-$B$4)*(100-$B$5)/10000</f>
        <v>61356.24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10566</v>
      </c>
      <c r="D5454" s="7" t="s">
        <v>61</v>
      </c>
      <c r="E5454" s="7" t="s">
        <v>10913</v>
      </c>
      <c r="F5454" s="7" t="s">
        <v>31</v>
      </c>
      <c r="G5454" s="8">
        <v>8.5</v>
      </c>
      <c r="H5454" s="9">
        <v>3.6299999999999999E-2</v>
      </c>
      <c r="I5454" s="10">
        <v>64424.05</v>
      </c>
      <c r="J5454" s="11"/>
      <c r="K5454" s="7" t="s">
        <v>705</v>
      </c>
      <c r="L5454" s="12">
        <v>35</v>
      </c>
      <c r="M5454" s="11"/>
      <c r="N5454" s="38">
        <f>I5454*(100-$B$4)*(100-$B$5)/10000</f>
        <v>64424.05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11.1" customHeight="1" outlineLevel="4" x14ac:dyDescent="0.2">
      <c r="A5455" s="30" t="s">
        <v>10932</v>
      </c>
      <c r="B5455" s="30"/>
      <c r="C5455" s="30"/>
      <c r="D5455" s="30"/>
      <c r="E5455" s="30"/>
      <c r="F5455" s="30"/>
      <c r="G5455" s="30"/>
      <c r="H5455" s="30"/>
      <c r="I5455" s="30"/>
      <c r="J5455" s="30"/>
      <c r="K5455" s="30"/>
      <c r="L5455" s="30"/>
      <c r="M5455" s="30"/>
      <c r="N5455" s="37"/>
      <c r="O5455" s="37"/>
      <c r="P5455" s="37"/>
      <c r="Q5455" s="37"/>
    </row>
    <row r="5456" spans="1:17" ht="35.1" customHeight="1" outlineLevel="5" x14ac:dyDescent="0.2">
      <c r="A5456" s="6" t="s">
        <v>10933</v>
      </c>
      <c r="B5456" s="7" t="s">
        <v>10934</v>
      </c>
      <c r="C5456" s="7" t="s">
        <v>10642</v>
      </c>
      <c r="D5456" s="7" t="s">
        <v>29</v>
      </c>
      <c r="E5456" s="7" t="s">
        <v>10646</v>
      </c>
      <c r="F5456" s="7" t="s">
        <v>31</v>
      </c>
      <c r="G5456" s="8">
        <v>10.37</v>
      </c>
      <c r="H5456" s="9">
        <v>6.4864000000000005E-2</v>
      </c>
      <c r="I5456" s="10">
        <v>75805.960000000006</v>
      </c>
      <c r="J5456" s="11"/>
      <c r="K5456" s="7"/>
      <c r="L5456" s="12">
        <v>25</v>
      </c>
      <c r="M5456" s="11"/>
      <c r="N5456" s="38">
        <f>I5456*(100-$B$4)*(100-$B$5)/10000</f>
        <v>75805.960000000006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10935</v>
      </c>
      <c r="B5457" s="7" t="s">
        <v>10936</v>
      </c>
      <c r="C5457" s="7" t="s">
        <v>10642</v>
      </c>
      <c r="D5457" s="7" t="s">
        <v>29</v>
      </c>
      <c r="E5457" s="7" t="s">
        <v>10937</v>
      </c>
      <c r="F5457" s="7" t="s">
        <v>31</v>
      </c>
      <c r="G5457" s="8">
        <v>10.37</v>
      </c>
      <c r="H5457" s="9">
        <v>6.4864000000000005E-2</v>
      </c>
      <c r="I5457" s="10">
        <v>79596.259999999995</v>
      </c>
      <c r="J5457" s="11"/>
      <c r="K5457" s="7"/>
      <c r="L5457" s="12">
        <v>25</v>
      </c>
      <c r="M5457" s="11"/>
      <c r="N5457" s="38">
        <f>I5457*(100-$B$4)*(100-$B$5)/10000</f>
        <v>79596.259999999995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35.1" customHeight="1" outlineLevel="5" x14ac:dyDescent="0.2">
      <c r="A5458" s="6" t="s">
        <v>10938</v>
      </c>
      <c r="B5458" s="7" t="s">
        <v>10939</v>
      </c>
      <c r="C5458" s="7" t="s">
        <v>10642</v>
      </c>
      <c r="D5458" s="7" t="s">
        <v>29</v>
      </c>
      <c r="E5458" s="7" t="s">
        <v>10940</v>
      </c>
      <c r="F5458" s="7" t="s">
        <v>31</v>
      </c>
      <c r="G5458" s="8">
        <v>10.37</v>
      </c>
      <c r="H5458" s="9">
        <v>6.4864000000000005E-2</v>
      </c>
      <c r="I5458" s="10">
        <v>75805.960000000006</v>
      </c>
      <c r="J5458" s="11"/>
      <c r="K5458" s="7"/>
      <c r="L5458" s="12">
        <v>25</v>
      </c>
      <c r="M5458" s="11"/>
      <c r="N5458" s="38">
        <f>I5458*(100-$B$4)*(100-$B$5)/10000</f>
        <v>75805.960000000006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35.1" customHeight="1" outlineLevel="5" x14ac:dyDescent="0.2">
      <c r="A5459" s="6" t="s">
        <v>10941</v>
      </c>
      <c r="B5459" s="7" t="s">
        <v>10942</v>
      </c>
      <c r="C5459" s="7" t="s">
        <v>10642</v>
      </c>
      <c r="D5459" s="7" t="s">
        <v>29</v>
      </c>
      <c r="E5459" s="7" t="s">
        <v>10940</v>
      </c>
      <c r="F5459" s="7" t="s">
        <v>31</v>
      </c>
      <c r="G5459" s="8">
        <v>12.6</v>
      </c>
      <c r="H5459" s="9">
        <v>6.4864000000000005E-2</v>
      </c>
      <c r="I5459" s="10">
        <v>79622.75</v>
      </c>
      <c r="J5459" s="11"/>
      <c r="K5459" s="7" t="s">
        <v>705</v>
      </c>
      <c r="L5459" s="12">
        <v>35</v>
      </c>
      <c r="M5459" s="11"/>
      <c r="N5459" s="38">
        <f>I5459*(100-$B$4)*(100-$B$5)/10000</f>
        <v>79622.75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10943</v>
      </c>
      <c r="B5460" s="7" t="s">
        <v>10944</v>
      </c>
      <c r="C5460" s="7" t="s">
        <v>10642</v>
      </c>
      <c r="D5460" s="7" t="s">
        <v>29</v>
      </c>
      <c r="E5460" s="7" t="s">
        <v>10937</v>
      </c>
      <c r="F5460" s="7" t="s">
        <v>31</v>
      </c>
      <c r="G5460" s="8">
        <v>10.37</v>
      </c>
      <c r="H5460" s="9">
        <v>6.4864000000000005E-2</v>
      </c>
      <c r="I5460" s="10">
        <v>83130.27</v>
      </c>
      <c r="J5460" s="11"/>
      <c r="K5460" s="7" t="s">
        <v>705</v>
      </c>
      <c r="L5460" s="12">
        <v>35</v>
      </c>
      <c r="M5460" s="11"/>
      <c r="N5460" s="38">
        <f>I5460*(100-$B$4)*(100-$B$5)/10000</f>
        <v>83130.27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10945</v>
      </c>
      <c r="B5461" s="7" t="s">
        <v>10946</v>
      </c>
      <c r="C5461" s="7" t="s">
        <v>10642</v>
      </c>
      <c r="D5461" s="7" t="s">
        <v>29</v>
      </c>
      <c r="E5461" s="7" t="s">
        <v>10646</v>
      </c>
      <c r="F5461" s="7" t="s">
        <v>31</v>
      </c>
      <c r="G5461" s="8">
        <v>12.6</v>
      </c>
      <c r="H5461" s="9">
        <v>6.4864000000000005E-2</v>
      </c>
      <c r="I5461" s="10">
        <v>79622.75</v>
      </c>
      <c r="J5461" s="11"/>
      <c r="K5461" s="7" t="s">
        <v>705</v>
      </c>
      <c r="L5461" s="12">
        <v>35</v>
      </c>
      <c r="M5461" s="11"/>
      <c r="N5461" s="38">
        <f>I5461*(100-$B$4)*(100-$B$5)/10000</f>
        <v>79622.75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10947</v>
      </c>
      <c r="B5462" s="7" t="s">
        <v>10948</v>
      </c>
      <c r="C5462" s="7" t="s">
        <v>10642</v>
      </c>
      <c r="D5462" s="7" t="s">
        <v>61</v>
      </c>
      <c r="E5462" s="7" t="s">
        <v>10646</v>
      </c>
      <c r="F5462" s="7" t="s">
        <v>31</v>
      </c>
      <c r="G5462" s="8">
        <v>10.37</v>
      </c>
      <c r="H5462" s="9">
        <v>6.4864000000000005E-2</v>
      </c>
      <c r="I5462" s="10">
        <v>75805.960000000006</v>
      </c>
      <c r="J5462" s="11"/>
      <c r="K5462" s="7"/>
      <c r="L5462" s="12">
        <v>25</v>
      </c>
      <c r="M5462" s="11"/>
      <c r="N5462" s="38">
        <f>I5462*(100-$B$4)*(100-$B$5)/10000</f>
        <v>75805.960000000006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35.1" customHeight="1" outlineLevel="5" x14ac:dyDescent="0.2">
      <c r="A5463" s="6" t="s">
        <v>10949</v>
      </c>
      <c r="B5463" s="7" t="s">
        <v>10950</v>
      </c>
      <c r="C5463" s="7" t="s">
        <v>10642</v>
      </c>
      <c r="D5463" s="7" t="s">
        <v>61</v>
      </c>
      <c r="E5463" s="7" t="s">
        <v>10940</v>
      </c>
      <c r="F5463" s="7" t="s">
        <v>31</v>
      </c>
      <c r="G5463" s="8">
        <v>10.37</v>
      </c>
      <c r="H5463" s="9">
        <v>6.4864000000000005E-2</v>
      </c>
      <c r="I5463" s="10">
        <v>75805.960000000006</v>
      </c>
      <c r="J5463" s="11"/>
      <c r="K5463" s="7"/>
      <c r="L5463" s="12">
        <v>25</v>
      </c>
      <c r="M5463" s="11"/>
      <c r="N5463" s="38">
        <f>I5463*(100-$B$4)*(100-$B$5)/10000</f>
        <v>75805.960000000006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35.1" customHeight="1" outlineLevel="5" x14ac:dyDescent="0.2">
      <c r="A5464" s="6" t="s">
        <v>10951</v>
      </c>
      <c r="B5464" s="7" t="s">
        <v>10952</v>
      </c>
      <c r="C5464" s="7" t="s">
        <v>10642</v>
      </c>
      <c r="D5464" s="7" t="s">
        <v>61</v>
      </c>
      <c r="E5464" s="7" t="s">
        <v>10937</v>
      </c>
      <c r="F5464" s="7" t="s">
        <v>31</v>
      </c>
      <c r="G5464" s="8">
        <v>10.37</v>
      </c>
      <c r="H5464" s="9">
        <v>6.4864000000000005E-2</v>
      </c>
      <c r="I5464" s="10">
        <v>79596.259999999995</v>
      </c>
      <c r="J5464" s="11"/>
      <c r="K5464" s="7"/>
      <c r="L5464" s="12">
        <v>25</v>
      </c>
      <c r="M5464" s="11"/>
      <c r="N5464" s="38">
        <f>I5464*(100-$B$4)*(100-$B$5)/10000</f>
        <v>79596.259999999995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35.1" customHeight="1" outlineLevel="5" x14ac:dyDescent="0.2">
      <c r="A5465" s="6" t="s">
        <v>10953</v>
      </c>
      <c r="B5465" s="7" t="s">
        <v>10954</v>
      </c>
      <c r="C5465" s="7" t="s">
        <v>10642</v>
      </c>
      <c r="D5465" s="7" t="s">
        <v>61</v>
      </c>
      <c r="E5465" s="7" t="s">
        <v>10940</v>
      </c>
      <c r="F5465" s="7" t="s">
        <v>31</v>
      </c>
      <c r="G5465" s="8">
        <v>12.6</v>
      </c>
      <c r="H5465" s="9">
        <v>6.4864000000000005E-2</v>
      </c>
      <c r="I5465" s="10">
        <v>79622.75</v>
      </c>
      <c r="J5465" s="11"/>
      <c r="K5465" s="7" t="s">
        <v>705</v>
      </c>
      <c r="L5465" s="12">
        <v>35</v>
      </c>
      <c r="M5465" s="11"/>
      <c r="N5465" s="38">
        <f>I5465*(100-$B$4)*(100-$B$5)/10000</f>
        <v>79622.75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35.1" customHeight="1" outlineLevel="5" x14ac:dyDescent="0.2">
      <c r="A5466" s="6" t="s">
        <v>10955</v>
      </c>
      <c r="B5466" s="7" t="s">
        <v>10956</v>
      </c>
      <c r="C5466" s="7" t="s">
        <v>10642</v>
      </c>
      <c r="D5466" s="7" t="s">
        <v>61</v>
      </c>
      <c r="E5466" s="7" t="s">
        <v>10646</v>
      </c>
      <c r="F5466" s="7" t="s">
        <v>31</v>
      </c>
      <c r="G5466" s="8">
        <v>12.6</v>
      </c>
      <c r="H5466" s="9">
        <v>6.4864000000000005E-2</v>
      </c>
      <c r="I5466" s="10">
        <v>79622.75</v>
      </c>
      <c r="J5466" s="11"/>
      <c r="K5466" s="7" t="s">
        <v>705</v>
      </c>
      <c r="L5466" s="12">
        <v>35</v>
      </c>
      <c r="M5466" s="11"/>
      <c r="N5466" s="38">
        <f>I5466*(100-$B$4)*(100-$B$5)/10000</f>
        <v>79622.75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35.1" customHeight="1" outlineLevel="5" x14ac:dyDescent="0.2">
      <c r="A5467" s="6" t="s">
        <v>10957</v>
      </c>
      <c r="B5467" s="7" t="s">
        <v>10958</v>
      </c>
      <c r="C5467" s="7" t="s">
        <v>10642</v>
      </c>
      <c r="D5467" s="7" t="s">
        <v>61</v>
      </c>
      <c r="E5467" s="7" t="s">
        <v>10937</v>
      </c>
      <c r="F5467" s="7" t="s">
        <v>31</v>
      </c>
      <c r="G5467" s="8">
        <v>10.37</v>
      </c>
      <c r="H5467" s="9">
        <v>6.4864000000000005E-2</v>
      </c>
      <c r="I5467" s="10">
        <v>83130.27</v>
      </c>
      <c r="J5467" s="11"/>
      <c r="K5467" s="7" t="s">
        <v>705</v>
      </c>
      <c r="L5467" s="12">
        <v>35</v>
      </c>
      <c r="M5467" s="11"/>
      <c r="N5467" s="38">
        <f>I5467*(100-$B$4)*(100-$B$5)/10000</f>
        <v>83130.27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11.1" customHeight="1" outlineLevel="4" x14ac:dyDescent="0.2">
      <c r="A5468" s="30" t="s">
        <v>10959</v>
      </c>
      <c r="B5468" s="30"/>
      <c r="C5468" s="30"/>
      <c r="D5468" s="30"/>
      <c r="E5468" s="30"/>
      <c r="F5468" s="30"/>
      <c r="G5468" s="30"/>
      <c r="H5468" s="30"/>
      <c r="I5468" s="30"/>
      <c r="J5468" s="30"/>
      <c r="K5468" s="30"/>
      <c r="L5468" s="30"/>
      <c r="M5468" s="30"/>
      <c r="N5468" s="37"/>
      <c r="O5468" s="37"/>
      <c r="P5468" s="37"/>
      <c r="Q5468" s="37"/>
    </row>
    <row r="5469" spans="1:17" ht="35.1" customHeight="1" outlineLevel="5" x14ac:dyDescent="0.2">
      <c r="A5469" s="6" t="s">
        <v>10960</v>
      </c>
      <c r="B5469" s="7" t="s">
        <v>10961</v>
      </c>
      <c r="C5469" s="7" t="s">
        <v>9989</v>
      </c>
      <c r="D5469" s="7" t="s">
        <v>29</v>
      </c>
      <c r="E5469" s="7" t="s">
        <v>10267</v>
      </c>
      <c r="F5469" s="7" t="s">
        <v>31</v>
      </c>
      <c r="G5469" s="8">
        <v>7.6</v>
      </c>
      <c r="H5469" s="9">
        <v>3.6302000000000001E-2</v>
      </c>
      <c r="I5469" s="10">
        <v>42023.15</v>
      </c>
      <c r="J5469" s="11"/>
      <c r="K5469" s="7"/>
      <c r="L5469" s="12">
        <v>35</v>
      </c>
      <c r="M5469" s="11"/>
      <c r="N5469" s="38">
        <f>I5469*(100-$B$4)*(100-$B$5)/10000</f>
        <v>42023.15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35.1" customHeight="1" outlineLevel="5" x14ac:dyDescent="0.2">
      <c r="A5470" s="6" t="s">
        <v>10962</v>
      </c>
      <c r="B5470" s="7" t="s">
        <v>10963</v>
      </c>
      <c r="C5470" s="7" t="s">
        <v>254</v>
      </c>
      <c r="D5470" s="7" t="s">
        <v>29</v>
      </c>
      <c r="E5470" s="7" t="s">
        <v>10341</v>
      </c>
      <c r="F5470" s="7" t="s">
        <v>31</v>
      </c>
      <c r="G5470" s="8">
        <v>7.6</v>
      </c>
      <c r="H5470" s="9">
        <v>3.6302000000000001E-2</v>
      </c>
      <c r="I5470" s="10">
        <v>47374.36</v>
      </c>
      <c r="J5470" s="11"/>
      <c r="K5470" s="7"/>
      <c r="L5470" s="12">
        <v>35</v>
      </c>
      <c r="M5470" s="11"/>
      <c r="N5470" s="38">
        <f>I5470*(100-$B$4)*(100-$B$5)/10000</f>
        <v>47374.36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35.1" customHeight="1" outlineLevel="5" x14ac:dyDescent="0.2">
      <c r="A5471" s="6" t="s">
        <v>10964</v>
      </c>
      <c r="B5471" s="7" t="s">
        <v>10965</v>
      </c>
      <c r="C5471" s="7" t="s">
        <v>254</v>
      </c>
      <c r="D5471" s="7" t="s">
        <v>29</v>
      </c>
      <c r="E5471" s="7" t="s">
        <v>10341</v>
      </c>
      <c r="F5471" s="7" t="s">
        <v>31</v>
      </c>
      <c r="G5471" s="8">
        <v>7.6</v>
      </c>
      <c r="H5471" s="9">
        <v>3.6302000000000001E-2</v>
      </c>
      <c r="I5471" s="10">
        <v>36021.550000000003</v>
      </c>
      <c r="J5471" s="11"/>
      <c r="K5471" s="7"/>
      <c r="L5471" s="12">
        <v>35</v>
      </c>
      <c r="M5471" s="11"/>
      <c r="N5471" s="38">
        <f>I5471*(100-$B$4)*(100-$B$5)/10000</f>
        <v>36021.550000000003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35.1" customHeight="1" outlineLevel="5" x14ac:dyDescent="0.2">
      <c r="A5472" s="6" t="s">
        <v>10966</v>
      </c>
      <c r="B5472" s="7" t="s">
        <v>10967</v>
      </c>
      <c r="C5472" s="7" t="s">
        <v>10416</v>
      </c>
      <c r="D5472" s="7" t="s">
        <v>29</v>
      </c>
      <c r="E5472" s="7" t="s">
        <v>10426</v>
      </c>
      <c r="F5472" s="7" t="s">
        <v>31</v>
      </c>
      <c r="G5472" s="8">
        <v>7.96</v>
      </c>
      <c r="H5472" s="9">
        <v>6.4860000000000001E-2</v>
      </c>
      <c r="I5472" s="10">
        <v>54358.12</v>
      </c>
      <c r="J5472" s="11"/>
      <c r="K5472" s="7"/>
      <c r="L5472" s="12">
        <v>35</v>
      </c>
      <c r="M5472" s="11"/>
      <c r="N5472" s="38">
        <f>I5472*(100-$B$4)*(100-$B$5)/10000</f>
        <v>54358.12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11.1" customHeight="1" outlineLevel="3" x14ac:dyDescent="0.2">
      <c r="A5473" s="29" t="s">
        <v>10968</v>
      </c>
      <c r="B5473" s="29"/>
      <c r="C5473" s="29"/>
      <c r="D5473" s="29"/>
      <c r="E5473" s="29"/>
      <c r="F5473" s="29"/>
      <c r="G5473" s="29"/>
      <c r="H5473" s="29"/>
      <c r="I5473" s="29"/>
      <c r="J5473" s="29"/>
      <c r="K5473" s="29"/>
      <c r="L5473" s="29"/>
      <c r="M5473" s="29"/>
      <c r="N5473" s="36"/>
      <c r="O5473" s="36"/>
      <c r="P5473" s="36"/>
      <c r="Q5473" s="36"/>
    </row>
    <row r="5474" spans="1:17" ht="11.1" customHeight="1" outlineLevel="4" x14ac:dyDescent="0.2">
      <c r="A5474" s="30" t="s">
        <v>10969</v>
      </c>
      <c r="B5474" s="30"/>
      <c r="C5474" s="30"/>
      <c r="D5474" s="30"/>
      <c r="E5474" s="30"/>
      <c r="F5474" s="30"/>
      <c r="G5474" s="30"/>
      <c r="H5474" s="30"/>
      <c r="I5474" s="30"/>
      <c r="J5474" s="30"/>
      <c r="K5474" s="30"/>
      <c r="L5474" s="30"/>
      <c r="M5474" s="30"/>
      <c r="N5474" s="37"/>
      <c r="O5474" s="37"/>
      <c r="P5474" s="37"/>
      <c r="Q5474" s="37"/>
    </row>
    <row r="5475" spans="1:17" ht="47.1" customHeight="1" outlineLevel="5" x14ac:dyDescent="0.2">
      <c r="A5475" s="6" t="s">
        <v>10970</v>
      </c>
      <c r="B5475" s="7" t="s">
        <v>10971</v>
      </c>
      <c r="C5475" s="7" t="s">
        <v>2064</v>
      </c>
      <c r="D5475" s="7" t="s">
        <v>29</v>
      </c>
      <c r="E5475" s="7" t="s">
        <v>10724</v>
      </c>
      <c r="F5475" s="7" t="s">
        <v>31</v>
      </c>
      <c r="G5475" s="8">
        <v>4.83</v>
      </c>
      <c r="H5475" s="9">
        <v>2.1167999999999999E-2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10972</v>
      </c>
      <c r="B5476" s="7" t="s">
        <v>10973</v>
      </c>
      <c r="C5476" s="7" t="s">
        <v>2064</v>
      </c>
      <c r="D5476" s="7" t="s">
        <v>29</v>
      </c>
      <c r="E5476" s="7" t="s">
        <v>574</v>
      </c>
      <c r="F5476" s="7" t="s">
        <v>31</v>
      </c>
      <c r="G5476" s="8">
        <v>5.41</v>
      </c>
      <c r="H5476" s="9">
        <v>2.1167999999999999E-2</v>
      </c>
      <c r="I5476" s="10">
        <v>20650.28</v>
      </c>
      <c r="J5476" s="11"/>
      <c r="K5476" s="7"/>
      <c r="L5476" s="12">
        <v>35</v>
      </c>
      <c r="M5476" s="11"/>
      <c r="N5476" s="38">
        <f>I5476*(100-$B$4)*(100-$B$5)/10000</f>
        <v>20650.28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10974</v>
      </c>
      <c r="B5477" s="7" t="s">
        <v>10975</v>
      </c>
      <c r="C5477" s="7" t="s">
        <v>2064</v>
      </c>
      <c r="D5477" s="7" t="s">
        <v>29</v>
      </c>
      <c r="E5477" s="7" t="s">
        <v>574</v>
      </c>
      <c r="F5477" s="7" t="s">
        <v>31</v>
      </c>
      <c r="G5477" s="8">
        <v>5.41</v>
      </c>
      <c r="H5477" s="9">
        <v>2.1167999999999999E-2</v>
      </c>
      <c r="I5477" s="10">
        <v>20650.28</v>
      </c>
      <c r="J5477" s="11"/>
      <c r="K5477" s="7"/>
      <c r="L5477" s="12">
        <v>35</v>
      </c>
      <c r="M5477" s="11"/>
      <c r="N5477" s="38">
        <f>I5477*(100-$B$4)*(100-$B$5)/10000</f>
        <v>20650.28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10976</v>
      </c>
      <c r="B5478" s="7" t="s">
        <v>10977</v>
      </c>
      <c r="C5478" s="7" t="s">
        <v>2064</v>
      </c>
      <c r="D5478" s="7" t="s">
        <v>29</v>
      </c>
      <c r="E5478" s="7" t="s">
        <v>574</v>
      </c>
      <c r="F5478" s="7" t="s">
        <v>31</v>
      </c>
      <c r="G5478" s="8">
        <v>5.41</v>
      </c>
      <c r="H5478" s="9">
        <v>2.1167999999999999E-2</v>
      </c>
      <c r="I5478" s="10">
        <v>20650.28</v>
      </c>
      <c r="J5478" s="11"/>
      <c r="K5478" s="7"/>
      <c r="L5478" s="12">
        <v>35</v>
      </c>
      <c r="M5478" s="11"/>
      <c r="N5478" s="38">
        <f>I5478*(100-$B$4)*(100-$B$5)/10000</f>
        <v>20650.28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10978</v>
      </c>
      <c r="B5479" s="7" t="s">
        <v>10979</v>
      </c>
      <c r="C5479" s="7" t="s">
        <v>2064</v>
      </c>
      <c r="D5479" s="7" t="s">
        <v>29</v>
      </c>
      <c r="E5479" s="7" t="s">
        <v>10980</v>
      </c>
      <c r="F5479" s="7" t="s">
        <v>31</v>
      </c>
      <c r="G5479" s="8">
        <v>5.41</v>
      </c>
      <c r="H5479" s="9">
        <v>1.7639999999999999E-2</v>
      </c>
      <c r="I5479" s="10">
        <v>19666.93</v>
      </c>
      <c r="J5479" s="11"/>
      <c r="K5479" s="7"/>
      <c r="L5479" s="12">
        <v>35</v>
      </c>
      <c r="M5479" s="11"/>
      <c r="N5479" s="38">
        <f>I5479*(100-$B$4)*(100-$B$5)/10000</f>
        <v>19666.93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10981</v>
      </c>
      <c r="B5480" s="7" t="s">
        <v>10982</v>
      </c>
      <c r="C5480" s="7" t="s">
        <v>2064</v>
      </c>
      <c r="D5480" s="7" t="s">
        <v>29</v>
      </c>
      <c r="E5480" s="7" t="s">
        <v>10724</v>
      </c>
      <c r="F5480" s="7" t="s">
        <v>31</v>
      </c>
      <c r="G5480" s="8">
        <v>5.41</v>
      </c>
      <c r="H5480" s="9">
        <v>2.1167999999999999E-2</v>
      </c>
      <c r="I5480" s="10">
        <v>19666.93</v>
      </c>
      <c r="J5480" s="11"/>
      <c r="K5480" s="7"/>
      <c r="L5480" s="12">
        <v>35</v>
      </c>
      <c r="M5480" s="11"/>
      <c r="N5480" s="38">
        <f>I5480*(100-$B$4)*(100-$B$5)/10000</f>
        <v>19666.93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10983</v>
      </c>
      <c r="B5481" s="7" t="s">
        <v>10984</v>
      </c>
      <c r="C5481" s="7" t="s">
        <v>2064</v>
      </c>
      <c r="D5481" s="7" t="s">
        <v>29</v>
      </c>
      <c r="E5481" s="7" t="s">
        <v>10980</v>
      </c>
      <c r="F5481" s="7" t="s">
        <v>31</v>
      </c>
      <c r="G5481" s="8">
        <v>5.41</v>
      </c>
      <c r="H5481" s="9">
        <v>2.1167999999999999E-2</v>
      </c>
      <c r="I5481" s="10">
        <v>19666.93</v>
      </c>
      <c r="J5481" s="11"/>
      <c r="K5481" s="7"/>
      <c r="L5481" s="12">
        <v>35</v>
      </c>
      <c r="M5481" s="11"/>
      <c r="N5481" s="38">
        <f>I5481*(100-$B$4)*(100-$B$5)/10000</f>
        <v>19666.93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10985</v>
      </c>
      <c r="B5482" s="7" t="s">
        <v>10986</v>
      </c>
      <c r="C5482" s="7" t="s">
        <v>2064</v>
      </c>
      <c r="D5482" s="7" t="s">
        <v>29</v>
      </c>
      <c r="E5482" s="7" t="s">
        <v>7969</v>
      </c>
      <c r="F5482" s="7" t="s">
        <v>31</v>
      </c>
      <c r="G5482" s="8">
        <v>5.41</v>
      </c>
      <c r="H5482" s="9">
        <v>2.1167999999999999E-2</v>
      </c>
      <c r="I5482" s="10">
        <v>20650.28</v>
      </c>
      <c r="J5482" s="11"/>
      <c r="K5482" s="7"/>
      <c r="L5482" s="12">
        <v>35</v>
      </c>
      <c r="M5482" s="11"/>
      <c r="N5482" s="38">
        <f>I5482*(100-$B$4)*(100-$B$5)/10000</f>
        <v>20650.28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10987</v>
      </c>
      <c r="B5483" s="7" t="s">
        <v>10988</v>
      </c>
      <c r="C5483" s="7" t="s">
        <v>2064</v>
      </c>
      <c r="D5483" s="7" t="s">
        <v>29</v>
      </c>
      <c r="E5483" s="7" t="s">
        <v>10724</v>
      </c>
      <c r="F5483" s="7" t="s">
        <v>31</v>
      </c>
      <c r="G5483" s="8">
        <v>5.41</v>
      </c>
      <c r="H5483" s="9">
        <v>2.1167999999999999E-2</v>
      </c>
      <c r="I5483" s="10">
        <v>19666.93</v>
      </c>
      <c r="J5483" s="11"/>
      <c r="K5483" s="7"/>
      <c r="L5483" s="12">
        <v>35</v>
      </c>
      <c r="M5483" s="11"/>
      <c r="N5483" s="38">
        <f>I5483*(100-$B$4)*(100-$B$5)/10000</f>
        <v>19666.93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10989</v>
      </c>
      <c r="B5484" s="7" t="s">
        <v>10990</v>
      </c>
      <c r="C5484" s="7" t="s">
        <v>2064</v>
      </c>
      <c r="D5484" s="7" t="s">
        <v>29</v>
      </c>
      <c r="E5484" s="7" t="s">
        <v>574</v>
      </c>
      <c r="F5484" s="7" t="s">
        <v>31</v>
      </c>
      <c r="G5484" s="8">
        <v>5.41</v>
      </c>
      <c r="H5484" s="9">
        <v>2.1167999999999999E-2</v>
      </c>
      <c r="I5484" s="10">
        <v>20650.28</v>
      </c>
      <c r="J5484" s="11"/>
      <c r="K5484" s="7"/>
      <c r="L5484" s="12">
        <v>35</v>
      </c>
      <c r="M5484" s="11"/>
      <c r="N5484" s="38">
        <f>I5484*(100-$B$4)*(100-$B$5)/10000</f>
        <v>20650.28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10991</v>
      </c>
      <c r="B5485" s="7" t="s">
        <v>10992</v>
      </c>
      <c r="C5485" s="7" t="s">
        <v>2064</v>
      </c>
      <c r="D5485" s="7" t="s">
        <v>29</v>
      </c>
      <c r="E5485" s="7" t="s">
        <v>10724</v>
      </c>
      <c r="F5485" s="7" t="s">
        <v>31</v>
      </c>
      <c r="G5485" s="8">
        <v>5.41</v>
      </c>
      <c r="H5485" s="9">
        <v>2.1167999999999999E-2</v>
      </c>
      <c r="I5485" s="10">
        <v>19666.93</v>
      </c>
      <c r="J5485" s="11"/>
      <c r="K5485" s="7"/>
      <c r="L5485" s="12">
        <v>35</v>
      </c>
      <c r="M5485" s="11"/>
      <c r="N5485" s="38">
        <f>I5485*(100-$B$4)*(100-$B$5)/10000</f>
        <v>19666.93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59.1" customHeight="1" outlineLevel="5" x14ac:dyDescent="0.2">
      <c r="A5486" s="6" t="s">
        <v>10993</v>
      </c>
      <c r="B5486" s="7" t="s">
        <v>10994</v>
      </c>
      <c r="C5486" s="7" t="s">
        <v>2064</v>
      </c>
      <c r="D5486" s="7" t="s">
        <v>29</v>
      </c>
      <c r="E5486" s="7" t="s">
        <v>10724</v>
      </c>
      <c r="F5486" s="7" t="s">
        <v>31</v>
      </c>
      <c r="G5486" s="8">
        <v>5.41</v>
      </c>
      <c r="H5486" s="9">
        <v>2.1167999999999999E-2</v>
      </c>
      <c r="I5486" s="10">
        <v>20527.5</v>
      </c>
      <c r="J5486" s="11"/>
      <c r="K5486" s="7" t="s">
        <v>705</v>
      </c>
      <c r="L5486" s="12">
        <v>35</v>
      </c>
      <c r="M5486" s="11"/>
      <c r="N5486" s="38">
        <f>I5486*(100-$B$4)*(100-$B$5)/10000</f>
        <v>20527.5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7.1" customHeight="1" outlineLevel="5" x14ac:dyDescent="0.2">
      <c r="A5487" s="6" t="s">
        <v>10995</v>
      </c>
      <c r="B5487" s="7" t="s">
        <v>10996</v>
      </c>
      <c r="C5487" s="7" t="s">
        <v>2064</v>
      </c>
      <c r="D5487" s="7" t="s">
        <v>29</v>
      </c>
      <c r="E5487" s="7" t="s">
        <v>574</v>
      </c>
      <c r="F5487" s="7" t="s">
        <v>31</v>
      </c>
      <c r="G5487" s="8">
        <v>5.41</v>
      </c>
      <c r="H5487" s="9">
        <v>2.1167999999999999E-2</v>
      </c>
      <c r="I5487" s="10">
        <v>21553.88</v>
      </c>
      <c r="J5487" s="11"/>
      <c r="K5487" s="7" t="s">
        <v>705</v>
      </c>
      <c r="L5487" s="12">
        <v>35</v>
      </c>
      <c r="M5487" s="11"/>
      <c r="N5487" s="38">
        <f>I5487*(100-$B$4)*(100-$B$5)/10000</f>
        <v>21553.88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10997</v>
      </c>
      <c r="B5488" s="7" t="s">
        <v>10998</v>
      </c>
      <c r="C5488" s="7" t="s">
        <v>2064</v>
      </c>
      <c r="D5488" s="7" t="s">
        <v>29</v>
      </c>
      <c r="E5488" s="7" t="s">
        <v>7969</v>
      </c>
      <c r="F5488" s="7" t="s">
        <v>31</v>
      </c>
      <c r="G5488" s="8">
        <v>5.41</v>
      </c>
      <c r="H5488" s="9">
        <v>2.1167999999999999E-2</v>
      </c>
      <c r="I5488" s="10">
        <v>21553.88</v>
      </c>
      <c r="J5488" s="11"/>
      <c r="K5488" s="7" t="s">
        <v>705</v>
      </c>
      <c r="L5488" s="12">
        <v>35</v>
      </c>
      <c r="M5488" s="11"/>
      <c r="N5488" s="38">
        <f>I5488*(100-$B$4)*(100-$B$5)/10000</f>
        <v>21553.88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10999</v>
      </c>
      <c r="B5489" s="7" t="s">
        <v>11000</v>
      </c>
      <c r="C5489" s="7" t="s">
        <v>2064</v>
      </c>
      <c r="D5489" s="7" t="s">
        <v>29</v>
      </c>
      <c r="E5489" s="7" t="s">
        <v>574</v>
      </c>
      <c r="F5489" s="7" t="s">
        <v>31</v>
      </c>
      <c r="G5489" s="8">
        <v>5.41</v>
      </c>
      <c r="H5489" s="9">
        <v>2.1167999999999999E-2</v>
      </c>
      <c r="I5489" s="10">
        <v>21553.88</v>
      </c>
      <c r="J5489" s="11"/>
      <c r="K5489" s="7" t="s">
        <v>705</v>
      </c>
      <c r="L5489" s="12">
        <v>35</v>
      </c>
      <c r="M5489" s="11"/>
      <c r="N5489" s="38">
        <f>I5489*(100-$B$4)*(100-$B$5)/10000</f>
        <v>21553.88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11001</v>
      </c>
      <c r="B5490" s="7" t="s">
        <v>11002</v>
      </c>
      <c r="C5490" s="7" t="s">
        <v>2064</v>
      </c>
      <c r="D5490" s="7" t="s">
        <v>29</v>
      </c>
      <c r="E5490" s="7" t="s">
        <v>574</v>
      </c>
      <c r="F5490" s="7" t="s">
        <v>31</v>
      </c>
      <c r="G5490" s="8">
        <v>5.41</v>
      </c>
      <c r="H5490" s="9">
        <v>2.1167999999999999E-2</v>
      </c>
      <c r="I5490" s="10">
        <v>21553.88</v>
      </c>
      <c r="J5490" s="11"/>
      <c r="K5490" s="7" t="s">
        <v>705</v>
      </c>
      <c r="L5490" s="12">
        <v>35</v>
      </c>
      <c r="M5490" s="11"/>
      <c r="N5490" s="38">
        <f>I5490*(100-$B$4)*(100-$B$5)/10000</f>
        <v>21553.88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59.1" customHeight="1" outlineLevel="5" x14ac:dyDescent="0.2">
      <c r="A5491" s="6" t="s">
        <v>11003</v>
      </c>
      <c r="B5491" s="7" t="s">
        <v>11004</v>
      </c>
      <c r="C5491" s="7" t="s">
        <v>2064</v>
      </c>
      <c r="D5491" s="7" t="s">
        <v>29</v>
      </c>
      <c r="E5491" s="7" t="s">
        <v>10724</v>
      </c>
      <c r="F5491" s="7" t="s">
        <v>31</v>
      </c>
      <c r="G5491" s="8">
        <v>5.41</v>
      </c>
      <c r="H5491" s="9">
        <v>2.1167999999999999E-2</v>
      </c>
      <c r="I5491" s="10">
        <v>20527.5</v>
      </c>
      <c r="J5491" s="11"/>
      <c r="K5491" s="7" t="s">
        <v>705</v>
      </c>
      <c r="L5491" s="12">
        <v>35</v>
      </c>
      <c r="M5491" s="11"/>
      <c r="N5491" s="38">
        <f>I5491*(100-$B$4)*(100-$B$5)/10000</f>
        <v>20527.5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11005</v>
      </c>
      <c r="B5492" s="7" t="s">
        <v>11006</v>
      </c>
      <c r="C5492" s="7" t="s">
        <v>2064</v>
      </c>
      <c r="D5492" s="7" t="s">
        <v>29</v>
      </c>
      <c r="E5492" s="7" t="s">
        <v>10980</v>
      </c>
      <c r="F5492" s="7" t="s">
        <v>31</v>
      </c>
      <c r="G5492" s="8">
        <v>5.41</v>
      </c>
      <c r="H5492" s="9">
        <v>1.7639999999999999E-2</v>
      </c>
      <c r="I5492" s="10">
        <v>20527.5</v>
      </c>
      <c r="J5492" s="11"/>
      <c r="K5492" s="7" t="s">
        <v>705</v>
      </c>
      <c r="L5492" s="12">
        <v>35</v>
      </c>
      <c r="M5492" s="11"/>
      <c r="N5492" s="38">
        <f>I5492*(100-$B$4)*(100-$B$5)/10000</f>
        <v>20527.5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59.1" customHeight="1" outlineLevel="5" x14ac:dyDescent="0.2">
      <c r="A5493" s="6" t="s">
        <v>11007</v>
      </c>
      <c r="B5493" s="7" t="s">
        <v>11008</v>
      </c>
      <c r="C5493" s="7" t="s">
        <v>2064</v>
      </c>
      <c r="D5493" s="7" t="s">
        <v>29</v>
      </c>
      <c r="E5493" s="7" t="s">
        <v>10724</v>
      </c>
      <c r="F5493" s="7" t="s">
        <v>31</v>
      </c>
      <c r="G5493" s="8">
        <v>5.41</v>
      </c>
      <c r="H5493" s="9">
        <v>2.1167999999999999E-2</v>
      </c>
      <c r="I5493" s="10">
        <v>20527.5</v>
      </c>
      <c r="J5493" s="11"/>
      <c r="K5493" s="7" t="s">
        <v>705</v>
      </c>
      <c r="L5493" s="12">
        <v>35</v>
      </c>
      <c r="M5493" s="11"/>
      <c r="N5493" s="38">
        <f>I5493*(100-$B$4)*(100-$B$5)/10000</f>
        <v>20527.5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59.1" customHeight="1" outlineLevel="5" x14ac:dyDescent="0.2">
      <c r="A5494" s="6" t="s">
        <v>11009</v>
      </c>
      <c r="B5494" s="7" t="s">
        <v>11010</v>
      </c>
      <c r="C5494" s="7" t="s">
        <v>2064</v>
      </c>
      <c r="D5494" s="7" t="s">
        <v>29</v>
      </c>
      <c r="E5494" s="7" t="s">
        <v>10724</v>
      </c>
      <c r="F5494" s="7" t="s">
        <v>31</v>
      </c>
      <c r="G5494" s="8">
        <v>5.41</v>
      </c>
      <c r="H5494" s="9">
        <v>2.1167999999999999E-2</v>
      </c>
      <c r="I5494" s="10">
        <v>20527.5</v>
      </c>
      <c r="J5494" s="11"/>
      <c r="K5494" s="7" t="s">
        <v>705</v>
      </c>
      <c r="L5494" s="12">
        <v>35</v>
      </c>
      <c r="M5494" s="11"/>
      <c r="N5494" s="38">
        <f>I5494*(100-$B$4)*(100-$B$5)/10000</f>
        <v>20527.5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11011</v>
      </c>
      <c r="B5495" s="7" t="s">
        <v>11012</v>
      </c>
      <c r="C5495" s="7" t="s">
        <v>2064</v>
      </c>
      <c r="D5495" s="7" t="s">
        <v>29</v>
      </c>
      <c r="E5495" s="7" t="s">
        <v>574</v>
      </c>
      <c r="F5495" s="7" t="s">
        <v>31</v>
      </c>
      <c r="G5495" s="8">
        <v>5.41</v>
      </c>
      <c r="H5495" s="9">
        <v>2.1167999999999999E-2</v>
      </c>
      <c r="I5495" s="10">
        <v>21553.88</v>
      </c>
      <c r="J5495" s="11"/>
      <c r="K5495" s="7" t="s">
        <v>705</v>
      </c>
      <c r="L5495" s="12">
        <v>35</v>
      </c>
      <c r="M5495" s="11"/>
      <c r="N5495" s="38">
        <f>I5495*(100-$B$4)*(100-$B$5)/10000</f>
        <v>21553.88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11013</v>
      </c>
      <c r="B5496" s="7" t="s">
        <v>11014</v>
      </c>
      <c r="C5496" s="7" t="s">
        <v>2064</v>
      </c>
      <c r="D5496" s="7" t="s">
        <v>61</v>
      </c>
      <c r="E5496" s="7" t="s">
        <v>10724</v>
      </c>
      <c r="F5496" s="7" t="s">
        <v>31</v>
      </c>
      <c r="G5496" s="8">
        <v>5.41</v>
      </c>
      <c r="H5496" s="9">
        <v>2.1167999999999999E-2</v>
      </c>
      <c r="I5496" s="10">
        <v>19666.93</v>
      </c>
      <c r="J5496" s="11"/>
      <c r="K5496" s="7"/>
      <c r="L5496" s="12">
        <v>35</v>
      </c>
      <c r="M5496" s="11"/>
      <c r="N5496" s="38">
        <f>I5496*(100-$B$4)*(100-$B$5)/10000</f>
        <v>19666.93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11015</v>
      </c>
      <c r="B5497" s="7" t="s">
        <v>11016</v>
      </c>
      <c r="C5497" s="7" t="s">
        <v>2064</v>
      </c>
      <c r="D5497" s="7" t="s">
        <v>61</v>
      </c>
      <c r="E5497" s="7" t="s">
        <v>10724</v>
      </c>
      <c r="F5497" s="7" t="s">
        <v>31</v>
      </c>
      <c r="G5497" s="8">
        <v>5.41</v>
      </c>
      <c r="H5497" s="9">
        <v>2.1167999999999999E-2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11017</v>
      </c>
      <c r="B5498" s="7" t="s">
        <v>11018</v>
      </c>
      <c r="C5498" s="7" t="s">
        <v>2064</v>
      </c>
      <c r="D5498" s="7" t="s">
        <v>61</v>
      </c>
      <c r="E5498" s="7" t="s">
        <v>574</v>
      </c>
      <c r="F5498" s="7" t="s">
        <v>31</v>
      </c>
      <c r="G5498" s="8">
        <v>5.41</v>
      </c>
      <c r="H5498" s="9">
        <v>2.1167999999999999E-2</v>
      </c>
      <c r="I5498" s="10">
        <v>20650.28</v>
      </c>
      <c r="J5498" s="11"/>
      <c r="K5498" s="7"/>
      <c r="L5498" s="12">
        <v>35</v>
      </c>
      <c r="M5498" s="11"/>
      <c r="N5498" s="38">
        <f>I5498*(100-$B$4)*(100-$B$5)/10000</f>
        <v>20650.28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11019</v>
      </c>
      <c r="B5499" s="7" t="s">
        <v>11020</v>
      </c>
      <c r="C5499" s="7" t="s">
        <v>2064</v>
      </c>
      <c r="D5499" s="7" t="s">
        <v>61</v>
      </c>
      <c r="E5499" s="7" t="s">
        <v>10724</v>
      </c>
      <c r="F5499" s="7" t="s">
        <v>31</v>
      </c>
      <c r="G5499" s="8">
        <v>4.7300000000000004</v>
      </c>
      <c r="H5499" s="9">
        <v>1.7639999999999999E-2</v>
      </c>
      <c r="I5499" s="10">
        <v>19666.93</v>
      </c>
      <c r="J5499" s="11"/>
      <c r="K5499" s="7"/>
      <c r="L5499" s="12">
        <v>35</v>
      </c>
      <c r="M5499" s="11"/>
      <c r="N5499" s="38">
        <f>I5499*(100-$B$4)*(100-$B$5)/10000</f>
        <v>19666.93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11021</v>
      </c>
      <c r="B5500" s="7" t="s">
        <v>11022</v>
      </c>
      <c r="C5500" s="7" t="s">
        <v>2064</v>
      </c>
      <c r="D5500" s="7" t="s">
        <v>61</v>
      </c>
      <c r="E5500" s="7" t="s">
        <v>574</v>
      </c>
      <c r="F5500" s="7" t="s">
        <v>31</v>
      </c>
      <c r="G5500" s="8">
        <v>5.41</v>
      </c>
      <c r="H5500" s="9">
        <v>2.1167999999999999E-2</v>
      </c>
      <c r="I5500" s="10">
        <v>20650.28</v>
      </c>
      <c r="J5500" s="11"/>
      <c r="K5500" s="7"/>
      <c r="L5500" s="12">
        <v>35</v>
      </c>
      <c r="M5500" s="11"/>
      <c r="N5500" s="38">
        <f>I5500*(100-$B$4)*(100-$B$5)/10000</f>
        <v>20650.28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7.1" customHeight="1" outlineLevel="5" x14ac:dyDescent="0.2">
      <c r="A5501" s="6" t="s">
        <v>11023</v>
      </c>
      <c r="B5501" s="7" t="s">
        <v>11024</v>
      </c>
      <c r="C5501" s="7" t="s">
        <v>2064</v>
      </c>
      <c r="D5501" s="7" t="s">
        <v>61</v>
      </c>
      <c r="E5501" s="7" t="s">
        <v>10980</v>
      </c>
      <c r="F5501" s="7" t="s">
        <v>31</v>
      </c>
      <c r="G5501" s="8">
        <v>5.41</v>
      </c>
      <c r="H5501" s="9">
        <v>2.1167999999999999E-2</v>
      </c>
      <c r="I5501" s="10">
        <v>19666.93</v>
      </c>
      <c r="J5501" s="11"/>
      <c r="K5501" s="7"/>
      <c r="L5501" s="12">
        <v>35</v>
      </c>
      <c r="M5501" s="11"/>
      <c r="N5501" s="38">
        <f>I5501*(100-$B$4)*(100-$B$5)/10000</f>
        <v>19666.93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7.1" customHeight="1" outlineLevel="5" x14ac:dyDescent="0.2">
      <c r="A5502" s="6" t="s">
        <v>11025</v>
      </c>
      <c r="B5502" s="7" t="s">
        <v>11026</v>
      </c>
      <c r="C5502" s="7" t="s">
        <v>2064</v>
      </c>
      <c r="D5502" s="7" t="s">
        <v>61</v>
      </c>
      <c r="E5502" s="7" t="s">
        <v>10980</v>
      </c>
      <c r="F5502" s="7" t="s">
        <v>31</v>
      </c>
      <c r="G5502" s="8">
        <v>5.41</v>
      </c>
      <c r="H5502" s="9">
        <v>1.7639999999999999E-2</v>
      </c>
      <c r="I5502" s="10">
        <v>19666.93</v>
      </c>
      <c r="J5502" s="11"/>
      <c r="K5502" s="7"/>
      <c r="L5502" s="12">
        <v>35</v>
      </c>
      <c r="M5502" s="11"/>
      <c r="N5502" s="38">
        <f>I5502*(100-$B$4)*(100-$B$5)/10000</f>
        <v>19666.93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11027</v>
      </c>
      <c r="B5503" s="7" t="s">
        <v>11028</v>
      </c>
      <c r="C5503" s="7" t="s">
        <v>2064</v>
      </c>
      <c r="D5503" s="7" t="s">
        <v>61</v>
      </c>
      <c r="E5503" s="7" t="s">
        <v>10724</v>
      </c>
      <c r="F5503" s="7" t="s">
        <v>31</v>
      </c>
      <c r="G5503" s="8">
        <v>5.41</v>
      </c>
      <c r="H5503" s="9">
        <v>2.1167999999999999E-2</v>
      </c>
      <c r="I5503" s="10">
        <v>19666.93</v>
      </c>
      <c r="J5503" s="11"/>
      <c r="K5503" s="7"/>
      <c r="L5503" s="12">
        <v>35</v>
      </c>
      <c r="M5503" s="11"/>
      <c r="N5503" s="38">
        <f>I5503*(100-$B$4)*(100-$B$5)/10000</f>
        <v>19666.93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11029</v>
      </c>
      <c r="B5504" s="7" t="s">
        <v>11030</v>
      </c>
      <c r="C5504" s="7" t="s">
        <v>2064</v>
      </c>
      <c r="D5504" s="7" t="s">
        <v>61</v>
      </c>
      <c r="E5504" s="7" t="s">
        <v>7969</v>
      </c>
      <c r="F5504" s="7" t="s">
        <v>31</v>
      </c>
      <c r="G5504" s="8">
        <v>5.41</v>
      </c>
      <c r="H5504" s="9">
        <v>2.1167999999999999E-2</v>
      </c>
      <c r="I5504" s="10">
        <v>20650.28</v>
      </c>
      <c r="J5504" s="11"/>
      <c r="K5504" s="7"/>
      <c r="L5504" s="12">
        <v>35</v>
      </c>
      <c r="M5504" s="11"/>
      <c r="N5504" s="38">
        <f>I5504*(100-$B$4)*(100-$B$5)/10000</f>
        <v>20650.28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11031</v>
      </c>
      <c r="B5505" s="7" t="s">
        <v>11032</v>
      </c>
      <c r="C5505" s="7" t="s">
        <v>2064</v>
      </c>
      <c r="D5505" s="7" t="s">
        <v>61</v>
      </c>
      <c r="E5505" s="7" t="s">
        <v>574</v>
      </c>
      <c r="F5505" s="7" t="s">
        <v>31</v>
      </c>
      <c r="G5505" s="8">
        <v>5.41</v>
      </c>
      <c r="H5505" s="9">
        <v>2.1167999999999999E-2</v>
      </c>
      <c r="I5505" s="10">
        <v>20650.28</v>
      </c>
      <c r="J5505" s="11"/>
      <c r="K5505" s="7"/>
      <c r="L5505" s="12">
        <v>35</v>
      </c>
      <c r="M5505" s="11"/>
      <c r="N5505" s="38">
        <f>I5505*(100-$B$4)*(100-$B$5)/10000</f>
        <v>20650.28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11033</v>
      </c>
      <c r="B5506" s="7" t="s">
        <v>11034</v>
      </c>
      <c r="C5506" s="7" t="s">
        <v>2064</v>
      </c>
      <c r="D5506" s="7" t="s">
        <v>61</v>
      </c>
      <c r="E5506" s="7" t="s">
        <v>574</v>
      </c>
      <c r="F5506" s="7" t="s">
        <v>31</v>
      </c>
      <c r="G5506" s="8">
        <v>5.41</v>
      </c>
      <c r="H5506" s="9">
        <v>2.1167999999999999E-2</v>
      </c>
      <c r="I5506" s="10">
        <v>20650.28</v>
      </c>
      <c r="J5506" s="11"/>
      <c r="K5506" s="7"/>
      <c r="L5506" s="12">
        <v>35</v>
      </c>
      <c r="M5506" s="11"/>
      <c r="N5506" s="38">
        <f>I5506*(100-$B$4)*(100-$B$5)/10000</f>
        <v>20650.28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11035</v>
      </c>
      <c r="B5507" s="7" t="s">
        <v>11036</v>
      </c>
      <c r="C5507" s="7" t="s">
        <v>2064</v>
      </c>
      <c r="D5507" s="7" t="s">
        <v>61</v>
      </c>
      <c r="E5507" s="7" t="s">
        <v>574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9.1" customHeight="1" outlineLevel="5" x14ac:dyDescent="0.2">
      <c r="A5508" s="6" t="s">
        <v>11037</v>
      </c>
      <c r="B5508" s="7" t="s">
        <v>11038</v>
      </c>
      <c r="C5508" s="7" t="s">
        <v>2064</v>
      </c>
      <c r="D5508" s="7" t="s">
        <v>61</v>
      </c>
      <c r="E5508" s="7" t="s">
        <v>10724</v>
      </c>
      <c r="F5508" s="7" t="s">
        <v>31</v>
      </c>
      <c r="G5508" s="8">
        <v>5.41</v>
      </c>
      <c r="H5508" s="9">
        <v>2.1167999999999999E-2</v>
      </c>
      <c r="I5508" s="10">
        <v>20527.5</v>
      </c>
      <c r="J5508" s="11"/>
      <c r="K5508" s="7" t="s">
        <v>705</v>
      </c>
      <c r="L5508" s="12">
        <v>35</v>
      </c>
      <c r="M5508" s="11"/>
      <c r="N5508" s="38">
        <f>I5508*(100-$B$4)*(100-$B$5)/10000</f>
        <v>20527.5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59.1" customHeight="1" outlineLevel="5" x14ac:dyDescent="0.2">
      <c r="A5509" s="6" t="s">
        <v>11039</v>
      </c>
      <c r="B5509" s="7" t="s">
        <v>11040</v>
      </c>
      <c r="C5509" s="7" t="s">
        <v>2064</v>
      </c>
      <c r="D5509" s="7" t="s">
        <v>61</v>
      </c>
      <c r="E5509" s="7" t="s">
        <v>10724</v>
      </c>
      <c r="F5509" s="7" t="s">
        <v>31</v>
      </c>
      <c r="G5509" s="8">
        <v>5.41</v>
      </c>
      <c r="H5509" s="9">
        <v>2.1167999999999999E-2</v>
      </c>
      <c r="I5509" s="10">
        <v>20527.5</v>
      </c>
      <c r="J5509" s="11"/>
      <c r="K5509" s="7" t="s">
        <v>705</v>
      </c>
      <c r="L5509" s="12">
        <v>35</v>
      </c>
      <c r="M5509" s="11"/>
      <c r="N5509" s="38">
        <f>I5509*(100-$B$4)*(100-$B$5)/10000</f>
        <v>20527.5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47.1" customHeight="1" outlineLevel="5" x14ac:dyDescent="0.2">
      <c r="A5510" s="6" t="s">
        <v>11041</v>
      </c>
      <c r="B5510" s="7" t="s">
        <v>11042</v>
      </c>
      <c r="C5510" s="7" t="s">
        <v>2064</v>
      </c>
      <c r="D5510" s="7" t="s">
        <v>61</v>
      </c>
      <c r="E5510" s="7" t="s">
        <v>10980</v>
      </c>
      <c r="F5510" s="7" t="s">
        <v>31</v>
      </c>
      <c r="G5510" s="8">
        <v>5.41</v>
      </c>
      <c r="H5510" s="9">
        <v>1.7639999999999999E-2</v>
      </c>
      <c r="I5510" s="10">
        <v>20527.5</v>
      </c>
      <c r="J5510" s="11"/>
      <c r="K5510" s="7" t="s">
        <v>705</v>
      </c>
      <c r="L5510" s="12">
        <v>35</v>
      </c>
      <c r="M5510" s="11"/>
      <c r="N5510" s="38">
        <f>I5510*(100-$B$4)*(100-$B$5)/10000</f>
        <v>20527.5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59.1" customHeight="1" outlineLevel="5" x14ac:dyDescent="0.2">
      <c r="A5511" s="6" t="s">
        <v>11043</v>
      </c>
      <c r="B5511" s="7" t="s">
        <v>11044</v>
      </c>
      <c r="C5511" s="7" t="s">
        <v>2064</v>
      </c>
      <c r="D5511" s="7" t="s">
        <v>61</v>
      </c>
      <c r="E5511" s="7" t="s">
        <v>10980</v>
      </c>
      <c r="F5511" s="7" t="s">
        <v>31</v>
      </c>
      <c r="G5511" s="8">
        <v>5.41</v>
      </c>
      <c r="H5511" s="9">
        <v>2.1167999999999999E-2</v>
      </c>
      <c r="I5511" s="10">
        <v>20527.5</v>
      </c>
      <c r="J5511" s="11"/>
      <c r="K5511" s="7" t="s">
        <v>705</v>
      </c>
      <c r="L5511" s="12">
        <v>35</v>
      </c>
      <c r="M5511" s="11"/>
      <c r="N5511" s="38">
        <f>I5511*(100-$B$4)*(100-$B$5)/10000</f>
        <v>20527.5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59.1" customHeight="1" outlineLevel="5" x14ac:dyDescent="0.2">
      <c r="A5512" s="6" t="s">
        <v>11045</v>
      </c>
      <c r="B5512" s="7" t="s">
        <v>11046</v>
      </c>
      <c r="C5512" s="7" t="s">
        <v>2064</v>
      </c>
      <c r="D5512" s="7" t="s">
        <v>61</v>
      </c>
      <c r="E5512" s="7" t="s">
        <v>10724</v>
      </c>
      <c r="F5512" s="7" t="s">
        <v>31</v>
      </c>
      <c r="G5512" s="8">
        <v>5.41</v>
      </c>
      <c r="H5512" s="9">
        <v>2.1167999999999999E-2</v>
      </c>
      <c r="I5512" s="10">
        <v>20527.5</v>
      </c>
      <c r="J5512" s="11"/>
      <c r="K5512" s="7" t="s">
        <v>705</v>
      </c>
      <c r="L5512" s="12">
        <v>35</v>
      </c>
      <c r="M5512" s="11"/>
      <c r="N5512" s="38">
        <f>I5512*(100-$B$4)*(100-$B$5)/10000</f>
        <v>20527.5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11047</v>
      </c>
      <c r="B5513" s="7" t="s">
        <v>11048</v>
      </c>
      <c r="C5513" s="7" t="s">
        <v>2064</v>
      </c>
      <c r="D5513" s="7" t="s">
        <v>61</v>
      </c>
      <c r="E5513" s="7" t="s">
        <v>574</v>
      </c>
      <c r="F5513" s="7" t="s">
        <v>31</v>
      </c>
      <c r="G5513" s="8">
        <v>5.41</v>
      </c>
      <c r="H5513" s="9">
        <v>2.1167999999999999E-2</v>
      </c>
      <c r="I5513" s="10">
        <v>21553.88</v>
      </c>
      <c r="J5513" s="11"/>
      <c r="K5513" s="7" t="s">
        <v>705</v>
      </c>
      <c r="L5513" s="12">
        <v>35</v>
      </c>
      <c r="M5513" s="11"/>
      <c r="N5513" s="38">
        <f>I5513*(100-$B$4)*(100-$B$5)/10000</f>
        <v>21553.88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59.1" customHeight="1" outlineLevel="5" x14ac:dyDescent="0.2">
      <c r="A5514" s="6" t="s">
        <v>11049</v>
      </c>
      <c r="B5514" s="7" t="s">
        <v>11050</v>
      </c>
      <c r="C5514" s="7" t="s">
        <v>2064</v>
      </c>
      <c r="D5514" s="7" t="s">
        <v>61</v>
      </c>
      <c r="E5514" s="7" t="s">
        <v>10724</v>
      </c>
      <c r="F5514" s="7" t="s">
        <v>31</v>
      </c>
      <c r="G5514" s="8">
        <v>5.41</v>
      </c>
      <c r="H5514" s="9">
        <v>2.1167999999999999E-2</v>
      </c>
      <c r="I5514" s="10">
        <v>20527.5</v>
      </c>
      <c r="J5514" s="11"/>
      <c r="K5514" s="7" t="s">
        <v>705</v>
      </c>
      <c r="L5514" s="12">
        <v>35</v>
      </c>
      <c r="M5514" s="11"/>
      <c r="N5514" s="38">
        <f>I5514*(100-$B$4)*(100-$B$5)/10000</f>
        <v>20527.5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11051</v>
      </c>
      <c r="B5515" s="7" t="s">
        <v>11052</v>
      </c>
      <c r="C5515" s="7" t="s">
        <v>2064</v>
      </c>
      <c r="D5515" s="7" t="s">
        <v>61</v>
      </c>
      <c r="E5515" s="7" t="s">
        <v>7969</v>
      </c>
      <c r="F5515" s="7" t="s">
        <v>31</v>
      </c>
      <c r="G5515" s="8">
        <v>5.41</v>
      </c>
      <c r="H5515" s="9">
        <v>2.1167999999999999E-2</v>
      </c>
      <c r="I5515" s="10">
        <v>21553.88</v>
      </c>
      <c r="J5515" s="11"/>
      <c r="K5515" s="7" t="s">
        <v>705</v>
      </c>
      <c r="L5515" s="12">
        <v>35</v>
      </c>
      <c r="M5515" s="11"/>
      <c r="N5515" s="38">
        <f>I5515*(100-$B$4)*(100-$B$5)/10000</f>
        <v>21553.88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11053</v>
      </c>
      <c r="B5516" s="7" t="s">
        <v>11054</v>
      </c>
      <c r="C5516" s="7" t="s">
        <v>2064</v>
      </c>
      <c r="D5516" s="7" t="s">
        <v>61</v>
      </c>
      <c r="E5516" s="7" t="s">
        <v>574</v>
      </c>
      <c r="F5516" s="7" t="s">
        <v>31</v>
      </c>
      <c r="G5516" s="8">
        <v>5.41</v>
      </c>
      <c r="H5516" s="9">
        <v>2.1167999999999999E-2</v>
      </c>
      <c r="I5516" s="10">
        <v>21553.88</v>
      </c>
      <c r="J5516" s="11"/>
      <c r="K5516" s="7" t="s">
        <v>705</v>
      </c>
      <c r="L5516" s="12">
        <v>35</v>
      </c>
      <c r="M5516" s="11"/>
      <c r="N5516" s="38">
        <f>I5516*(100-$B$4)*(100-$B$5)/10000</f>
        <v>21553.88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11055</v>
      </c>
      <c r="B5517" s="7" t="s">
        <v>11056</v>
      </c>
      <c r="C5517" s="7" t="s">
        <v>2064</v>
      </c>
      <c r="D5517" s="7" t="s">
        <v>61</v>
      </c>
      <c r="E5517" s="7" t="s">
        <v>574</v>
      </c>
      <c r="F5517" s="7" t="s">
        <v>31</v>
      </c>
      <c r="G5517" s="8">
        <v>5.41</v>
      </c>
      <c r="H5517" s="9">
        <v>2.1167999999999999E-2</v>
      </c>
      <c r="I5517" s="10">
        <v>21553.88</v>
      </c>
      <c r="J5517" s="11"/>
      <c r="K5517" s="7" t="s">
        <v>705</v>
      </c>
      <c r="L5517" s="12">
        <v>35</v>
      </c>
      <c r="M5517" s="11"/>
      <c r="N5517" s="38">
        <f>I5517*(100-$B$4)*(100-$B$5)/10000</f>
        <v>21553.88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11.1" customHeight="1" outlineLevel="4" x14ac:dyDescent="0.2">
      <c r="A5518" s="30" t="s">
        <v>11057</v>
      </c>
      <c r="B5518" s="30"/>
      <c r="C5518" s="30"/>
      <c r="D5518" s="30"/>
      <c r="E5518" s="30"/>
      <c r="F5518" s="30"/>
      <c r="G5518" s="30"/>
      <c r="H5518" s="30"/>
      <c r="I5518" s="30"/>
      <c r="J5518" s="30"/>
      <c r="K5518" s="30"/>
      <c r="L5518" s="30"/>
      <c r="M5518" s="30"/>
      <c r="N5518" s="37"/>
      <c r="O5518" s="37"/>
      <c r="P5518" s="37"/>
      <c r="Q5518" s="37"/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8016</v>
      </c>
      <c r="D5519" s="7" t="s">
        <v>29</v>
      </c>
      <c r="E5519" s="7" t="s">
        <v>11060</v>
      </c>
      <c r="F5519" s="7" t="s">
        <v>31</v>
      </c>
      <c r="G5519" s="8">
        <v>6</v>
      </c>
      <c r="H5519" s="9">
        <v>2.478E-2</v>
      </c>
      <c r="I5519" s="10">
        <v>25740.53</v>
      </c>
      <c r="J5519" s="11"/>
      <c r="K5519" s="7"/>
      <c r="L5519" s="12">
        <v>35</v>
      </c>
      <c r="M5519" s="11"/>
      <c r="N5519" s="38">
        <f>I5519*(100-$B$4)*(100-$B$5)/10000</f>
        <v>25740.53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11061</v>
      </c>
      <c r="B5520" s="7" t="s">
        <v>11062</v>
      </c>
      <c r="C5520" s="7" t="s">
        <v>8016</v>
      </c>
      <c r="D5520" s="7" t="s">
        <v>29</v>
      </c>
      <c r="E5520" s="7" t="s">
        <v>655</v>
      </c>
      <c r="F5520" s="7" t="s">
        <v>31</v>
      </c>
      <c r="G5520" s="8">
        <v>6</v>
      </c>
      <c r="H5520" s="9">
        <v>2.9739999999999999E-2</v>
      </c>
      <c r="I5520" s="10">
        <v>27027.56</v>
      </c>
      <c r="J5520" s="11"/>
      <c r="K5520" s="7"/>
      <c r="L5520" s="12">
        <v>35</v>
      </c>
      <c r="M5520" s="11"/>
      <c r="N5520" s="38">
        <f>I5520*(100-$B$4)*(100-$B$5)/10000</f>
        <v>27027.56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8016</v>
      </c>
      <c r="D5521" s="7" t="s">
        <v>29</v>
      </c>
      <c r="E5521" s="7" t="s">
        <v>655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8016</v>
      </c>
      <c r="D5522" s="7" t="s">
        <v>29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27027.56</v>
      </c>
      <c r="J5522" s="11"/>
      <c r="K5522" s="7"/>
      <c r="L5522" s="12">
        <v>35</v>
      </c>
      <c r="M5522" s="11"/>
      <c r="N5522" s="38">
        <f>I5522*(100-$B$4)*(100-$B$5)/10000</f>
        <v>27027.56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8016</v>
      </c>
      <c r="D5523" s="7" t="s">
        <v>29</v>
      </c>
      <c r="E5523" s="7" t="s">
        <v>11060</v>
      </c>
      <c r="F5523" s="7" t="s">
        <v>31</v>
      </c>
      <c r="G5523" s="8">
        <v>6</v>
      </c>
      <c r="H5523" s="9">
        <v>2.9739999999999999E-2</v>
      </c>
      <c r="I5523" s="10">
        <v>25740.53</v>
      </c>
      <c r="J5523" s="11"/>
      <c r="K5523" s="7"/>
      <c r="L5523" s="12">
        <v>35</v>
      </c>
      <c r="M5523" s="11"/>
      <c r="N5523" s="38">
        <f>I5523*(100-$B$4)*(100-$B$5)/10000</f>
        <v>25740.53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11069</v>
      </c>
      <c r="B5524" s="7" t="s">
        <v>11070</v>
      </c>
      <c r="C5524" s="7" t="s">
        <v>8016</v>
      </c>
      <c r="D5524" s="7" t="s">
        <v>29</v>
      </c>
      <c r="E5524" s="7" t="s">
        <v>11071</v>
      </c>
      <c r="F5524" s="7" t="s">
        <v>31</v>
      </c>
      <c r="G5524" s="8">
        <v>6</v>
      </c>
      <c r="H5524" s="9">
        <v>2.9739999999999999E-2</v>
      </c>
      <c r="I5524" s="10">
        <v>25740.53</v>
      </c>
      <c r="J5524" s="11"/>
      <c r="K5524" s="7"/>
      <c r="L5524" s="12">
        <v>35</v>
      </c>
      <c r="M5524" s="11"/>
      <c r="N5524" s="38">
        <f>I5524*(100-$B$4)*(100-$B$5)/10000</f>
        <v>25740.53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11072</v>
      </c>
      <c r="B5525" s="7" t="s">
        <v>11073</v>
      </c>
      <c r="C5525" s="7" t="s">
        <v>8016</v>
      </c>
      <c r="D5525" s="7" t="s">
        <v>29</v>
      </c>
      <c r="E5525" s="7" t="s">
        <v>11071</v>
      </c>
      <c r="F5525" s="7" t="s">
        <v>31</v>
      </c>
      <c r="G5525" s="8">
        <v>6</v>
      </c>
      <c r="H5525" s="9">
        <v>2.9739999999999999E-2</v>
      </c>
      <c r="I5525" s="10">
        <v>25740.53</v>
      </c>
      <c r="J5525" s="11"/>
      <c r="K5525" s="7"/>
      <c r="L5525" s="12">
        <v>25</v>
      </c>
      <c r="M5525" s="11"/>
      <c r="N5525" s="38">
        <f>I5525*(100-$B$4)*(100-$B$5)/10000</f>
        <v>25740.53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11074</v>
      </c>
      <c r="B5526" s="7" t="s">
        <v>11075</v>
      </c>
      <c r="C5526" s="7" t="s">
        <v>8016</v>
      </c>
      <c r="D5526" s="7" t="s">
        <v>29</v>
      </c>
      <c r="E5526" s="7" t="s">
        <v>655</v>
      </c>
      <c r="F5526" s="7" t="s">
        <v>31</v>
      </c>
      <c r="G5526" s="8">
        <v>6</v>
      </c>
      <c r="H5526" s="9">
        <v>2.9739999999999999E-2</v>
      </c>
      <c r="I5526" s="10">
        <v>27027.56</v>
      </c>
      <c r="J5526" s="11"/>
      <c r="K5526" s="7"/>
      <c r="L5526" s="12">
        <v>35</v>
      </c>
      <c r="M5526" s="11"/>
      <c r="N5526" s="38">
        <f>I5526*(100-$B$4)*(100-$B$5)/10000</f>
        <v>27027.56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7.1" customHeight="1" outlineLevel="5" x14ac:dyDescent="0.2">
      <c r="A5527" s="6" t="s">
        <v>11076</v>
      </c>
      <c r="B5527" s="7" t="s">
        <v>11077</v>
      </c>
      <c r="C5527" s="7" t="s">
        <v>8016</v>
      </c>
      <c r="D5527" s="7" t="s">
        <v>29</v>
      </c>
      <c r="E5527" s="7" t="s">
        <v>11078</v>
      </c>
      <c r="F5527" s="7" t="s">
        <v>31</v>
      </c>
      <c r="G5527" s="8">
        <v>6</v>
      </c>
      <c r="H5527" s="9">
        <v>2.9739999999999999E-2</v>
      </c>
      <c r="I5527" s="10">
        <v>27027.56</v>
      </c>
      <c r="J5527" s="11"/>
      <c r="K5527" s="7"/>
      <c r="L5527" s="12">
        <v>35</v>
      </c>
      <c r="M5527" s="11"/>
      <c r="N5527" s="38">
        <f>I5527*(100-$B$4)*(100-$B$5)/10000</f>
        <v>27027.56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11079</v>
      </c>
      <c r="B5528" s="7" t="s">
        <v>11080</v>
      </c>
      <c r="C5528" s="7" t="s">
        <v>8016</v>
      </c>
      <c r="D5528" s="7" t="s">
        <v>29</v>
      </c>
      <c r="E5528" s="7" t="s">
        <v>11071</v>
      </c>
      <c r="F5528" s="7" t="s">
        <v>31</v>
      </c>
      <c r="G5528" s="8">
        <v>6</v>
      </c>
      <c r="H5528" s="9">
        <v>2.9739999999999999E-2</v>
      </c>
      <c r="I5528" s="10">
        <v>25740.53</v>
      </c>
      <c r="J5528" s="11"/>
      <c r="K5528" s="7"/>
      <c r="L5528" s="12">
        <v>35</v>
      </c>
      <c r="M5528" s="11"/>
      <c r="N5528" s="38">
        <f>I5528*(100-$B$4)*(100-$B$5)/10000</f>
        <v>25740.53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11081</v>
      </c>
      <c r="B5529" s="7" t="s">
        <v>11082</v>
      </c>
      <c r="C5529" s="7" t="s">
        <v>8016</v>
      </c>
      <c r="D5529" s="7" t="s">
        <v>29</v>
      </c>
      <c r="E5529" s="7" t="s">
        <v>11071</v>
      </c>
      <c r="F5529" s="7" t="s">
        <v>31</v>
      </c>
      <c r="G5529" s="8">
        <v>6</v>
      </c>
      <c r="H5529" s="9">
        <v>2.9739999999999999E-2</v>
      </c>
      <c r="I5529" s="10">
        <v>25740.53</v>
      </c>
      <c r="J5529" s="11"/>
      <c r="K5529" s="7"/>
      <c r="L5529" s="12">
        <v>35</v>
      </c>
      <c r="M5529" s="11"/>
      <c r="N5529" s="38">
        <f>I5529*(100-$B$4)*(100-$B$5)/10000</f>
        <v>25740.53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11083</v>
      </c>
      <c r="B5530" s="7" t="s">
        <v>11084</v>
      </c>
      <c r="C5530" s="7" t="s">
        <v>8016</v>
      </c>
      <c r="D5530" s="7" t="s">
        <v>29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59.1" customHeight="1" outlineLevel="5" x14ac:dyDescent="0.2">
      <c r="A5531" s="6" t="s">
        <v>11085</v>
      </c>
      <c r="B5531" s="7" t="s">
        <v>11086</v>
      </c>
      <c r="C5531" s="7" t="s">
        <v>8016</v>
      </c>
      <c r="D5531" s="7" t="s">
        <v>29</v>
      </c>
      <c r="E5531" s="7" t="s">
        <v>11071</v>
      </c>
      <c r="F5531" s="7" t="s">
        <v>31</v>
      </c>
      <c r="G5531" s="8">
        <v>6</v>
      </c>
      <c r="H5531" s="9">
        <v>2.9739999999999999E-2</v>
      </c>
      <c r="I5531" s="10">
        <v>27379.83</v>
      </c>
      <c r="J5531" s="11"/>
      <c r="K5531" s="7" t="s">
        <v>705</v>
      </c>
      <c r="L5531" s="12">
        <v>35</v>
      </c>
      <c r="M5531" s="11"/>
      <c r="N5531" s="38">
        <f>I5531*(100-$B$4)*(100-$B$5)/10000</f>
        <v>27379.83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11087</v>
      </c>
      <c r="B5532" s="7" t="s">
        <v>11088</v>
      </c>
      <c r="C5532" s="7" t="s">
        <v>8016</v>
      </c>
      <c r="D5532" s="7" t="s">
        <v>29</v>
      </c>
      <c r="E5532" s="7" t="s">
        <v>11071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11089</v>
      </c>
      <c r="B5533" s="7" t="s">
        <v>11090</v>
      </c>
      <c r="C5533" s="7" t="s">
        <v>8016</v>
      </c>
      <c r="D5533" s="7" t="s">
        <v>29</v>
      </c>
      <c r="E5533" s="7" t="s">
        <v>655</v>
      </c>
      <c r="F5533" s="7" t="s">
        <v>31</v>
      </c>
      <c r="G5533" s="8">
        <v>6</v>
      </c>
      <c r="H5533" s="9">
        <v>2.9739999999999999E-2</v>
      </c>
      <c r="I5533" s="10">
        <v>28748.82</v>
      </c>
      <c r="J5533" s="11"/>
      <c r="K5533" s="7" t="s">
        <v>705</v>
      </c>
      <c r="L5533" s="12">
        <v>35</v>
      </c>
      <c r="M5533" s="11"/>
      <c r="N5533" s="38">
        <f>I5533*(100-$B$4)*(100-$B$5)/10000</f>
        <v>28748.82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59.1" customHeight="1" outlineLevel="5" x14ac:dyDescent="0.2">
      <c r="A5534" s="6" t="s">
        <v>11091</v>
      </c>
      <c r="B5534" s="7" t="s">
        <v>11092</v>
      </c>
      <c r="C5534" s="7" t="s">
        <v>8016</v>
      </c>
      <c r="D5534" s="7" t="s">
        <v>29</v>
      </c>
      <c r="E5534" s="7" t="s">
        <v>11071</v>
      </c>
      <c r="F5534" s="7" t="s">
        <v>31</v>
      </c>
      <c r="G5534" s="8">
        <v>6</v>
      </c>
      <c r="H5534" s="9">
        <v>2.9739999999999999E-2</v>
      </c>
      <c r="I5534" s="10">
        <v>27379.83</v>
      </c>
      <c r="J5534" s="11"/>
      <c r="K5534" s="7" t="s">
        <v>705</v>
      </c>
      <c r="L5534" s="12">
        <v>35</v>
      </c>
      <c r="M5534" s="11"/>
      <c r="N5534" s="38">
        <f>I5534*(100-$B$4)*(100-$B$5)/10000</f>
        <v>27379.83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11093</v>
      </c>
      <c r="B5535" s="7" t="s">
        <v>11094</v>
      </c>
      <c r="C5535" s="7" t="s">
        <v>8016</v>
      </c>
      <c r="D5535" s="7" t="s">
        <v>29</v>
      </c>
      <c r="E5535" s="7" t="s">
        <v>11060</v>
      </c>
      <c r="F5535" s="7" t="s">
        <v>31</v>
      </c>
      <c r="G5535" s="8">
        <v>6</v>
      </c>
      <c r="H5535" s="9">
        <v>2.478E-2</v>
      </c>
      <c r="I5535" s="10">
        <v>27379.83</v>
      </c>
      <c r="J5535" s="11"/>
      <c r="K5535" s="7" t="s">
        <v>705</v>
      </c>
      <c r="L5535" s="12">
        <v>35</v>
      </c>
      <c r="M5535" s="11"/>
      <c r="N5535" s="38">
        <f>I5535*(100-$B$4)*(100-$B$5)/10000</f>
        <v>27379.83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11095</v>
      </c>
      <c r="B5536" s="7" t="s">
        <v>11096</v>
      </c>
      <c r="C5536" s="7" t="s">
        <v>8016</v>
      </c>
      <c r="D5536" s="7" t="s">
        <v>29</v>
      </c>
      <c r="E5536" s="7" t="s">
        <v>655</v>
      </c>
      <c r="F5536" s="7" t="s">
        <v>31</v>
      </c>
      <c r="G5536" s="8">
        <v>6</v>
      </c>
      <c r="H5536" s="9">
        <v>2.9739999999999999E-2</v>
      </c>
      <c r="I5536" s="10">
        <v>28748.82</v>
      </c>
      <c r="J5536" s="11"/>
      <c r="K5536" s="7" t="s">
        <v>705</v>
      </c>
      <c r="L5536" s="12">
        <v>35</v>
      </c>
      <c r="M5536" s="11"/>
      <c r="N5536" s="38">
        <f>I5536*(100-$B$4)*(100-$B$5)/10000</f>
        <v>28748.82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59.1" customHeight="1" outlineLevel="5" x14ac:dyDescent="0.2">
      <c r="A5537" s="6" t="s">
        <v>11097</v>
      </c>
      <c r="B5537" s="7" t="s">
        <v>11098</v>
      </c>
      <c r="C5537" s="7" t="s">
        <v>8016</v>
      </c>
      <c r="D5537" s="7" t="s">
        <v>29</v>
      </c>
      <c r="E5537" s="7" t="s">
        <v>11071</v>
      </c>
      <c r="F5537" s="7" t="s">
        <v>31</v>
      </c>
      <c r="G5537" s="8">
        <v>6</v>
      </c>
      <c r="H5537" s="9">
        <v>2.9739999999999999E-2</v>
      </c>
      <c r="I5537" s="10">
        <v>27379.83</v>
      </c>
      <c r="J5537" s="11"/>
      <c r="K5537" s="7" t="s">
        <v>705</v>
      </c>
      <c r="L5537" s="12">
        <v>35</v>
      </c>
      <c r="M5537" s="11"/>
      <c r="N5537" s="38">
        <f>I5537*(100-$B$4)*(100-$B$5)/10000</f>
        <v>27379.83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11099</v>
      </c>
      <c r="B5538" s="7" t="s">
        <v>11100</v>
      </c>
      <c r="C5538" s="7" t="s">
        <v>8016</v>
      </c>
      <c r="D5538" s="7" t="s">
        <v>29</v>
      </c>
      <c r="E5538" s="7" t="s">
        <v>11078</v>
      </c>
      <c r="F5538" s="7" t="s">
        <v>31</v>
      </c>
      <c r="G5538" s="8">
        <v>6</v>
      </c>
      <c r="H5538" s="9">
        <v>2.9739999999999999E-2</v>
      </c>
      <c r="I5538" s="10">
        <v>28748.82</v>
      </c>
      <c r="J5538" s="11"/>
      <c r="K5538" s="7" t="s">
        <v>705</v>
      </c>
      <c r="L5538" s="12">
        <v>35</v>
      </c>
      <c r="M5538" s="11"/>
      <c r="N5538" s="38">
        <f>I5538*(100-$B$4)*(100-$B$5)/10000</f>
        <v>28748.82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11101</v>
      </c>
      <c r="B5539" s="7" t="s">
        <v>11102</v>
      </c>
      <c r="C5539" s="7" t="s">
        <v>8016</v>
      </c>
      <c r="D5539" s="7" t="s">
        <v>29</v>
      </c>
      <c r="E5539" s="7" t="s">
        <v>655</v>
      </c>
      <c r="F5539" s="7" t="s">
        <v>31</v>
      </c>
      <c r="G5539" s="8">
        <v>6</v>
      </c>
      <c r="H5539" s="9">
        <v>2.9739999999999999E-2</v>
      </c>
      <c r="I5539" s="10">
        <v>28748.82</v>
      </c>
      <c r="J5539" s="11"/>
      <c r="K5539" s="7" t="s">
        <v>705</v>
      </c>
      <c r="L5539" s="12">
        <v>35</v>
      </c>
      <c r="M5539" s="11"/>
      <c r="N5539" s="38">
        <f>I5539*(100-$B$4)*(100-$B$5)/10000</f>
        <v>28748.82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59.1" customHeight="1" outlineLevel="5" x14ac:dyDescent="0.2">
      <c r="A5540" s="6" t="s">
        <v>11103</v>
      </c>
      <c r="B5540" s="7" t="s">
        <v>11104</v>
      </c>
      <c r="C5540" s="7" t="s">
        <v>8016</v>
      </c>
      <c r="D5540" s="7" t="s">
        <v>29</v>
      </c>
      <c r="E5540" s="7" t="s">
        <v>11060</v>
      </c>
      <c r="F5540" s="7" t="s">
        <v>31</v>
      </c>
      <c r="G5540" s="8">
        <v>6</v>
      </c>
      <c r="H5540" s="9">
        <v>2.9739999999999999E-2</v>
      </c>
      <c r="I5540" s="10">
        <v>27379.83</v>
      </c>
      <c r="J5540" s="11"/>
      <c r="K5540" s="7" t="s">
        <v>705</v>
      </c>
      <c r="L5540" s="12">
        <v>35</v>
      </c>
      <c r="M5540" s="11"/>
      <c r="N5540" s="38">
        <f>I5540*(100-$B$4)*(100-$B$5)/10000</f>
        <v>27379.83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11105</v>
      </c>
      <c r="B5541" s="7" t="s">
        <v>11106</v>
      </c>
      <c r="C5541" s="7" t="s">
        <v>8016</v>
      </c>
      <c r="D5541" s="7" t="s">
        <v>61</v>
      </c>
      <c r="E5541" s="7" t="s">
        <v>11071</v>
      </c>
      <c r="F5541" s="7" t="s">
        <v>31</v>
      </c>
      <c r="G5541" s="8">
        <v>6</v>
      </c>
      <c r="H5541" s="9">
        <v>2.9739999999999999E-2</v>
      </c>
      <c r="I5541" s="10">
        <v>25740.53</v>
      </c>
      <c r="J5541" s="11"/>
      <c r="K5541" s="7"/>
      <c r="L5541" s="12">
        <v>35</v>
      </c>
      <c r="M5541" s="11"/>
      <c r="N5541" s="38">
        <f>I5541*(100-$B$4)*(100-$B$5)/10000</f>
        <v>25740.53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11107</v>
      </c>
      <c r="B5542" s="7" t="s">
        <v>11108</v>
      </c>
      <c r="C5542" s="7" t="s">
        <v>8016</v>
      </c>
      <c r="D5542" s="7" t="s">
        <v>61</v>
      </c>
      <c r="E5542" s="7" t="s">
        <v>11071</v>
      </c>
      <c r="F5542" s="7" t="s">
        <v>31</v>
      </c>
      <c r="G5542" s="8">
        <v>6</v>
      </c>
      <c r="H5542" s="9">
        <v>2.9739999999999999E-2</v>
      </c>
      <c r="I5542" s="10">
        <v>25740.53</v>
      </c>
      <c r="J5542" s="11"/>
      <c r="K5542" s="7"/>
      <c r="L5542" s="12">
        <v>35</v>
      </c>
      <c r="M5542" s="11"/>
      <c r="N5542" s="38">
        <f>I5542*(100-$B$4)*(100-$B$5)/10000</f>
        <v>25740.53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11109</v>
      </c>
      <c r="B5543" s="7" t="s">
        <v>11110</v>
      </c>
      <c r="C5543" s="7" t="s">
        <v>8016</v>
      </c>
      <c r="D5543" s="7" t="s">
        <v>61</v>
      </c>
      <c r="E5543" s="7" t="s">
        <v>11071</v>
      </c>
      <c r="F5543" s="7" t="s">
        <v>31</v>
      </c>
      <c r="G5543" s="8">
        <v>6</v>
      </c>
      <c r="H5543" s="9">
        <v>2.9739999999999999E-2</v>
      </c>
      <c r="I5543" s="10">
        <v>25740.53</v>
      </c>
      <c r="J5543" s="11"/>
      <c r="K5543" s="7"/>
      <c r="L5543" s="12">
        <v>35</v>
      </c>
      <c r="M5543" s="11"/>
      <c r="N5543" s="38">
        <f>I5543*(100-$B$4)*(100-$B$5)/10000</f>
        <v>25740.53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11111</v>
      </c>
      <c r="B5544" s="7" t="s">
        <v>11112</v>
      </c>
      <c r="C5544" s="7" t="s">
        <v>8016</v>
      </c>
      <c r="D5544" s="7" t="s">
        <v>61</v>
      </c>
      <c r="E5544" s="7" t="s">
        <v>11071</v>
      </c>
      <c r="F5544" s="7" t="s">
        <v>31</v>
      </c>
      <c r="G5544" s="8">
        <v>6</v>
      </c>
      <c r="H5544" s="9">
        <v>2.9739999999999999E-2</v>
      </c>
      <c r="I5544" s="10">
        <v>25740.53</v>
      </c>
      <c r="J5544" s="11"/>
      <c r="K5544" s="7"/>
      <c r="L5544" s="12">
        <v>25</v>
      </c>
      <c r="M5544" s="11"/>
      <c r="N5544" s="38">
        <f>I5544*(100-$B$4)*(100-$B$5)/10000</f>
        <v>25740.53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11113</v>
      </c>
      <c r="B5545" s="7" t="s">
        <v>11114</v>
      </c>
      <c r="C5545" s="7" t="s">
        <v>8016</v>
      </c>
      <c r="D5545" s="7" t="s">
        <v>61</v>
      </c>
      <c r="E5545" s="7" t="s">
        <v>655</v>
      </c>
      <c r="F5545" s="7" t="s">
        <v>31</v>
      </c>
      <c r="G5545" s="8">
        <v>6</v>
      </c>
      <c r="H5545" s="9">
        <v>2.9739999999999999E-2</v>
      </c>
      <c r="I5545" s="10">
        <v>27027.56</v>
      </c>
      <c r="J5545" s="11"/>
      <c r="K5545" s="7"/>
      <c r="L5545" s="12">
        <v>35</v>
      </c>
      <c r="M5545" s="11"/>
      <c r="N5545" s="38">
        <f>I5545*(100-$B$4)*(100-$B$5)/10000</f>
        <v>27027.56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11115</v>
      </c>
      <c r="B5546" s="7" t="s">
        <v>11116</v>
      </c>
      <c r="C5546" s="7" t="s">
        <v>8016</v>
      </c>
      <c r="D5546" s="7" t="s">
        <v>61</v>
      </c>
      <c r="E5546" s="7" t="s">
        <v>11078</v>
      </c>
      <c r="F5546" s="7" t="s">
        <v>31</v>
      </c>
      <c r="G5546" s="8">
        <v>6</v>
      </c>
      <c r="H5546" s="9">
        <v>2.9739999999999999E-2</v>
      </c>
      <c r="I5546" s="10">
        <v>27027.56</v>
      </c>
      <c r="J5546" s="11"/>
      <c r="K5546" s="7"/>
      <c r="L5546" s="12">
        <v>35</v>
      </c>
      <c r="M5546" s="11"/>
      <c r="N5546" s="38">
        <f>I5546*(100-$B$4)*(100-$B$5)/10000</f>
        <v>27027.56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11117</v>
      </c>
      <c r="B5547" s="7" t="s">
        <v>11118</v>
      </c>
      <c r="C5547" s="7" t="s">
        <v>8016</v>
      </c>
      <c r="D5547" s="7" t="s">
        <v>61</v>
      </c>
      <c r="E5547" s="7" t="s">
        <v>655</v>
      </c>
      <c r="F5547" s="7" t="s">
        <v>31</v>
      </c>
      <c r="G5547" s="8">
        <v>6</v>
      </c>
      <c r="H5547" s="9">
        <v>2.9739999999999999E-2</v>
      </c>
      <c r="I5547" s="10">
        <v>27027.56</v>
      </c>
      <c r="J5547" s="11"/>
      <c r="K5547" s="7"/>
      <c r="L5547" s="12">
        <v>35</v>
      </c>
      <c r="M5547" s="11"/>
      <c r="N5547" s="38">
        <f>I5547*(100-$B$4)*(100-$B$5)/10000</f>
        <v>27027.56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11119</v>
      </c>
      <c r="B5548" s="7" t="s">
        <v>11120</v>
      </c>
      <c r="C5548" s="7" t="s">
        <v>8016</v>
      </c>
      <c r="D5548" s="7" t="s">
        <v>61</v>
      </c>
      <c r="E5548" s="7" t="s">
        <v>11060</v>
      </c>
      <c r="F5548" s="7" t="s">
        <v>31</v>
      </c>
      <c r="G5548" s="8">
        <v>6</v>
      </c>
      <c r="H5548" s="9">
        <v>2.9739999999999999E-2</v>
      </c>
      <c r="I5548" s="10">
        <v>25740.53</v>
      </c>
      <c r="J5548" s="11"/>
      <c r="K5548" s="7"/>
      <c r="L5548" s="12">
        <v>35</v>
      </c>
      <c r="M5548" s="11"/>
      <c r="N5548" s="38">
        <f>I5548*(100-$B$4)*(100-$B$5)/10000</f>
        <v>25740.53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11121</v>
      </c>
      <c r="B5549" s="7" t="s">
        <v>11122</v>
      </c>
      <c r="C5549" s="7" t="s">
        <v>8016</v>
      </c>
      <c r="D5549" s="7" t="s">
        <v>61</v>
      </c>
      <c r="E5549" s="7" t="s">
        <v>655</v>
      </c>
      <c r="F5549" s="7" t="s">
        <v>31</v>
      </c>
      <c r="G5549" s="8">
        <v>6</v>
      </c>
      <c r="H5549" s="9">
        <v>2.9739999999999999E-2</v>
      </c>
      <c r="I5549" s="10">
        <v>27027.56</v>
      </c>
      <c r="J5549" s="11"/>
      <c r="K5549" s="7"/>
      <c r="L5549" s="12">
        <v>35</v>
      </c>
      <c r="M5549" s="11"/>
      <c r="N5549" s="38">
        <f>I5549*(100-$B$4)*(100-$B$5)/10000</f>
        <v>27027.56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7.1" customHeight="1" outlineLevel="5" x14ac:dyDescent="0.2">
      <c r="A5550" s="6" t="s">
        <v>11123</v>
      </c>
      <c r="B5550" s="7" t="s">
        <v>11124</v>
      </c>
      <c r="C5550" s="7" t="s">
        <v>8016</v>
      </c>
      <c r="D5550" s="7" t="s">
        <v>61</v>
      </c>
      <c r="E5550" s="7" t="s">
        <v>11060</v>
      </c>
      <c r="F5550" s="7" t="s">
        <v>31</v>
      </c>
      <c r="G5550" s="8">
        <v>6</v>
      </c>
      <c r="H5550" s="9">
        <v>2.478E-2</v>
      </c>
      <c r="I5550" s="10">
        <v>25740.53</v>
      </c>
      <c r="J5550" s="11"/>
      <c r="K5550" s="7"/>
      <c r="L5550" s="12">
        <v>35</v>
      </c>
      <c r="M5550" s="11"/>
      <c r="N5550" s="38">
        <f>I5550*(100-$B$4)*(100-$B$5)/10000</f>
        <v>25740.53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11125</v>
      </c>
      <c r="B5551" s="7" t="s">
        <v>11126</v>
      </c>
      <c r="C5551" s="7" t="s">
        <v>8016</v>
      </c>
      <c r="D5551" s="7" t="s">
        <v>61</v>
      </c>
      <c r="E5551" s="7" t="s">
        <v>655</v>
      </c>
      <c r="F5551" s="7" t="s">
        <v>31</v>
      </c>
      <c r="G5551" s="8">
        <v>6</v>
      </c>
      <c r="H5551" s="9">
        <v>2.9739999999999999E-2</v>
      </c>
      <c r="I5551" s="10">
        <v>27027.56</v>
      </c>
      <c r="J5551" s="11"/>
      <c r="K5551" s="7"/>
      <c r="L5551" s="12">
        <v>35</v>
      </c>
      <c r="M5551" s="11"/>
      <c r="N5551" s="38">
        <f>I5551*(100-$B$4)*(100-$B$5)/10000</f>
        <v>27027.56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59.1" customHeight="1" outlineLevel="5" x14ac:dyDescent="0.2">
      <c r="A5552" s="6" t="s">
        <v>11127</v>
      </c>
      <c r="B5552" s="7" t="s">
        <v>11128</v>
      </c>
      <c r="C5552" s="7" t="s">
        <v>8016</v>
      </c>
      <c r="D5552" s="7" t="s">
        <v>61</v>
      </c>
      <c r="E5552" s="7" t="s">
        <v>11071</v>
      </c>
      <c r="F5552" s="7" t="s">
        <v>31</v>
      </c>
      <c r="G5552" s="8">
        <v>6</v>
      </c>
      <c r="H5552" s="9">
        <v>2.9739999999999999E-2</v>
      </c>
      <c r="I5552" s="10">
        <v>27379.83</v>
      </c>
      <c r="J5552" s="11"/>
      <c r="K5552" s="7" t="s">
        <v>705</v>
      </c>
      <c r="L5552" s="12">
        <v>35</v>
      </c>
      <c r="M5552" s="11"/>
      <c r="N5552" s="38">
        <f>I5552*(100-$B$4)*(100-$B$5)/10000</f>
        <v>27379.83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59.1" customHeight="1" outlineLevel="5" x14ac:dyDescent="0.2">
      <c r="A5553" s="6" t="s">
        <v>11129</v>
      </c>
      <c r="B5553" s="7" t="s">
        <v>11130</v>
      </c>
      <c r="C5553" s="7" t="s">
        <v>8016</v>
      </c>
      <c r="D5553" s="7" t="s">
        <v>61</v>
      </c>
      <c r="E5553" s="7" t="s">
        <v>11071</v>
      </c>
      <c r="F5553" s="7" t="s">
        <v>31</v>
      </c>
      <c r="G5553" s="8">
        <v>6</v>
      </c>
      <c r="H5553" s="9">
        <v>2.9739999999999999E-2</v>
      </c>
      <c r="I5553" s="10">
        <v>27379.83</v>
      </c>
      <c r="J5553" s="11"/>
      <c r="K5553" s="7" t="s">
        <v>705</v>
      </c>
      <c r="L5553" s="12">
        <v>25</v>
      </c>
      <c r="M5553" s="11"/>
      <c r="N5553" s="38">
        <f>I5553*(100-$B$4)*(100-$B$5)/10000</f>
        <v>27379.83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47.1" customHeight="1" outlineLevel="5" x14ac:dyDescent="0.2">
      <c r="A5554" s="6" t="s">
        <v>11131</v>
      </c>
      <c r="B5554" s="7" t="s">
        <v>11132</v>
      </c>
      <c r="C5554" s="7" t="s">
        <v>8016</v>
      </c>
      <c r="D5554" s="7" t="s">
        <v>61</v>
      </c>
      <c r="E5554" s="7" t="s">
        <v>11078</v>
      </c>
      <c r="F5554" s="7" t="s">
        <v>31</v>
      </c>
      <c r="G5554" s="8">
        <v>6</v>
      </c>
      <c r="H5554" s="9">
        <v>2.9739999999999999E-2</v>
      </c>
      <c r="I5554" s="10">
        <v>28748.82</v>
      </c>
      <c r="J5554" s="11"/>
      <c r="K5554" s="7" t="s">
        <v>705</v>
      </c>
      <c r="L5554" s="12">
        <v>35</v>
      </c>
      <c r="M5554" s="11"/>
      <c r="N5554" s="38">
        <f>I5554*(100-$B$4)*(100-$B$5)/10000</f>
        <v>28748.82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47.1" customHeight="1" outlineLevel="5" x14ac:dyDescent="0.2">
      <c r="A5555" s="6" t="s">
        <v>11133</v>
      </c>
      <c r="B5555" s="7" t="s">
        <v>11134</v>
      </c>
      <c r="C5555" s="7" t="s">
        <v>8016</v>
      </c>
      <c r="D5555" s="7" t="s">
        <v>61</v>
      </c>
      <c r="E5555" s="7" t="s">
        <v>655</v>
      </c>
      <c r="F5555" s="7" t="s">
        <v>31</v>
      </c>
      <c r="G5555" s="8">
        <v>6</v>
      </c>
      <c r="H5555" s="9">
        <v>2.9739999999999999E-2</v>
      </c>
      <c r="I5555" s="10">
        <v>28748.82</v>
      </c>
      <c r="J5555" s="11"/>
      <c r="K5555" s="7" t="s">
        <v>705</v>
      </c>
      <c r="L5555" s="12">
        <v>35</v>
      </c>
      <c r="M5555" s="11"/>
      <c r="N5555" s="38">
        <f>I5555*(100-$B$4)*(100-$B$5)/10000</f>
        <v>28748.82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47.1" customHeight="1" outlineLevel="5" x14ac:dyDescent="0.2">
      <c r="A5556" s="6" t="s">
        <v>11135</v>
      </c>
      <c r="B5556" s="7" t="s">
        <v>11136</v>
      </c>
      <c r="C5556" s="7" t="s">
        <v>8016</v>
      </c>
      <c r="D5556" s="7" t="s">
        <v>61</v>
      </c>
      <c r="E5556" s="7" t="s">
        <v>655</v>
      </c>
      <c r="F5556" s="7" t="s">
        <v>31</v>
      </c>
      <c r="G5556" s="8">
        <v>6</v>
      </c>
      <c r="H5556" s="9">
        <v>2.9739999999999999E-2</v>
      </c>
      <c r="I5556" s="10">
        <v>28748.82</v>
      </c>
      <c r="J5556" s="11"/>
      <c r="K5556" s="7" t="s">
        <v>705</v>
      </c>
      <c r="L5556" s="12">
        <v>35</v>
      </c>
      <c r="M5556" s="11"/>
      <c r="N5556" s="38">
        <f>I5556*(100-$B$4)*(100-$B$5)/10000</f>
        <v>28748.82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11137</v>
      </c>
      <c r="B5557" s="7" t="s">
        <v>11138</v>
      </c>
      <c r="C5557" s="7" t="s">
        <v>8016</v>
      </c>
      <c r="D5557" s="7" t="s">
        <v>61</v>
      </c>
      <c r="E5557" s="7" t="s">
        <v>655</v>
      </c>
      <c r="F5557" s="7" t="s">
        <v>31</v>
      </c>
      <c r="G5557" s="8">
        <v>6</v>
      </c>
      <c r="H5557" s="9">
        <v>2.9739999999999999E-2</v>
      </c>
      <c r="I5557" s="10">
        <v>28748.82</v>
      </c>
      <c r="J5557" s="11"/>
      <c r="K5557" s="7" t="s">
        <v>705</v>
      </c>
      <c r="L5557" s="12">
        <v>35</v>
      </c>
      <c r="M5557" s="11"/>
      <c r="N5557" s="38">
        <f>I5557*(100-$B$4)*(100-$B$5)/10000</f>
        <v>28748.82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11139</v>
      </c>
      <c r="B5558" s="7" t="s">
        <v>11140</v>
      </c>
      <c r="C5558" s="7" t="s">
        <v>8016</v>
      </c>
      <c r="D5558" s="7" t="s">
        <v>61</v>
      </c>
      <c r="E5558" s="7" t="s">
        <v>655</v>
      </c>
      <c r="F5558" s="7" t="s">
        <v>31</v>
      </c>
      <c r="G5558" s="8">
        <v>6</v>
      </c>
      <c r="H5558" s="9">
        <v>2.9739999999999999E-2</v>
      </c>
      <c r="I5558" s="10">
        <v>28748.82</v>
      </c>
      <c r="J5558" s="11"/>
      <c r="K5558" s="7" t="s">
        <v>705</v>
      </c>
      <c r="L5558" s="12">
        <v>35</v>
      </c>
      <c r="M5558" s="11"/>
      <c r="N5558" s="38">
        <f>I5558*(100-$B$4)*(100-$B$5)/10000</f>
        <v>28748.82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11141</v>
      </c>
      <c r="B5559" s="7" t="s">
        <v>11142</v>
      </c>
      <c r="C5559" s="7" t="s">
        <v>8016</v>
      </c>
      <c r="D5559" s="7" t="s">
        <v>61</v>
      </c>
      <c r="E5559" s="7" t="s">
        <v>11060</v>
      </c>
      <c r="F5559" s="7" t="s">
        <v>31</v>
      </c>
      <c r="G5559" s="8">
        <v>6</v>
      </c>
      <c r="H5559" s="9">
        <v>2.478E-2</v>
      </c>
      <c r="I5559" s="10">
        <v>27379.83</v>
      </c>
      <c r="J5559" s="11"/>
      <c r="K5559" s="7" t="s">
        <v>705</v>
      </c>
      <c r="L5559" s="12">
        <v>35</v>
      </c>
      <c r="M5559" s="11"/>
      <c r="N5559" s="38">
        <f>I5559*(100-$B$4)*(100-$B$5)/10000</f>
        <v>27379.83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59.1" customHeight="1" outlineLevel="5" x14ac:dyDescent="0.2">
      <c r="A5560" s="6" t="s">
        <v>11143</v>
      </c>
      <c r="B5560" s="7" t="s">
        <v>11144</v>
      </c>
      <c r="C5560" s="7" t="s">
        <v>8016</v>
      </c>
      <c r="D5560" s="7" t="s">
        <v>61</v>
      </c>
      <c r="E5560" s="7" t="s">
        <v>11071</v>
      </c>
      <c r="F5560" s="7" t="s">
        <v>31</v>
      </c>
      <c r="G5560" s="8">
        <v>6</v>
      </c>
      <c r="H5560" s="9">
        <v>2.9739999999999999E-2</v>
      </c>
      <c r="I5560" s="10">
        <v>27379.83</v>
      </c>
      <c r="J5560" s="11"/>
      <c r="K5560" s="7" t="s">
        <v>705</v>
      </c>
      <c r="L5560" s="12">
        <v>35</v>
      </c>
      <c r="M5560" s="11"/>
      <c r="N5560" s="38">
        <f>I5560*(100-$B$4)*(100-$B$5)/10000</f>
        <v>27379.83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59.1" customHeight="1" outlineLevel="5" x14ac:dyDescent="0.2">
      <c r="A5561" s="6" t="s">
        <v>11145</v>
      </c>
      <c r="B5561" s="7" t="s">
        <v>11146</v>
      </c>
      <c r="C5561" s="7" t="s">
        <v>8016</v>
      </c>
      <c r="D5561" s="7" t="s">
        <v>61</v>
      </c>
      <c r="E5561" s="7" t="s">
        <v>11071</v>
      </c>
      <c r="F5561" s="7" t="s">
        <v>31</v>
      </c>
      <c r="G5561" s="8">
        <v>6</v>
      </c>
      <c r="H5561" s="9">
        <v>2.9739999999999999E-2</v>
      </c>
      <c r="I5561" s="10">
        <v>27379.83</v>
      </c>
      <c r="J5561" s="11"/>
      <c r="K5561" s="7" t="s">
        <v>705</v>
      </c>
      <c r="L5561" s="12">
        <v>35</v>
      </c>
      <c r="M5561" s="11"/>
      <c r="N5561" s="38">
        <f>I5561*(100-$B$4)*(100-$B$5)/10000</f>
        <v>27379.83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59.1" customHeight="1" outlineLevel="5" x14ac:dyDescent="0.2">
      <c r="A5562" s="6" t="s">
        <v>11147</v>
      </c>
      <c r="B5562" s="7" t="s">
        <v>11148</v>
      </c>
      <c r="C5562" s="7" t="s">
        <v>8016</v>
      </c>
      <c r="D5562" s="7" t="s">
        <v>61</v>
      </c>
      <c r="E5562" s="7" t="s">
        <v>11060</v>
      </c>
      <c r="F5562" s="7" t="s">
        <v>31</v>
      </c>
      <c r="G5562" s="8">
        <v>6</v>
      </c>
      <c r="H5562" s="9">
        <v>2.9739999999999999E-2</v>
      </c>
      <c r="I5562" s="10">
        <v>27379.83</v>
      </c>
      <c r="J5562" s="11"/>
      <c r="K5562" s="7" t="s">
        <v>705</v>
      </c>
      <c r="L5562" s="12">
        <v>35</v>
      </c>
      <c r="M5562" s="11"/>
      <c r="N5562" s="38">
        <f>I5562*(100-$B$4)*(100-$B$5)/10000</f>
        <v>27379.83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11.1" customHeight="1" outlineLevel="4" x14ac:dyDescent="0.2">
      <c r="A5563" s="30" t="s">
        <v>11149</v>
      </c>
      <c r="B5563" s="30"/>
      <c r="C5563" s="30"/>
      <c r="D5563" s="30"/>
      <c r="E5563" s="30"/>
      <c r="F5563" s="30"/>
      <c r="G5563" s="30"/>
      <c r="H5563" s="30"/>
      <c r="I5563" s="30"/>
      <c r="J5563" s="30"/>
      <c r="K5563" s="30"/>
      <c r="L5563" s="30"/>
      <c r="M5563" s="30"/>
      <c r="N5563" s="37"/>
      <c r="O5563" s="37"/>
      <c r="P5563" s="37"/>
      <c r="Q5563" s="37"/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10195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11154</v>
      </c>
      <c r="F5565" s="7" t="s">
        <v>31</v>
      </c>
      <c r="G5565" s="8">
        <v>8.23</v>
      </c>
      <c r="H5565" s="9">
        <v>1.7639999999999999E-2</v>
      </c>
      <c r="I5565" s="10">
        <v>33694.089999999997</v>
      </c>
      <c r="J5565" s="11"/>
      <c r="K5565" s="7"/>
      <c r="L5565" s="12">
        <v>35</v>
      </c>
      <c r="M5565" s="11"/>
      <c r="N5565" s="38">
        <f>I5565*(100-$B$4)*(100-$B$5)/10000</f>
        <v>33694.089999999997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11155</v>
      </c>
      <c r="B5566" s="7" t="s">
        <v>11156</v>
      </c>
      <c r="C5566" s="7" t="s">
        <v>247</v>
      </c>
      <c r="D5566" s="7" t="s">
        <v>29</v>
      </c>
      <c r="E5566" s="7" t="s">
        <v>11154</v>
      </c>
      <c r="F5566" s="7" t="s">
        <v>31</v>
      </c>
      <c r="G5566" s="8">
        <v>8.23</v>
      </c>
      <c r="H5566" s="9">
        <v>1.7639999999999999E-2</v>
      </c>
      <c r="I5566" s="10">
        <v>33694.089999999997</v>
      </c>
      <c r="J5566" s="11"/>
      <c r="K5566" s="7"/>
      <c r="L5566" s="12">
        <v>35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11157</v>
      </c>
      <c r="B5567" s="7" t="s">
        <v>11158</v>
      </c>
      <c r="C5567" s="7" t="s">
        <v>247</v>
      </c>
      <c r="D5567" s="7" t="s">
        <v>29</v>
      </c>
      <c r="E5567" s="7" t="s">
        <v>11159</v>
      </c>
      <c r="F5567" s="7" t="s">
        <v>31</v>
      </c>
      <c r="G5567" s="8">
        <v>8.23</v>
      </c>
      <c r="H5567" s="9">
        <v>2.1167999999999999E-2</v>
      </c>
      <c r="I5567" s="10">
        <v>33694.089999999997</v>
      </c>
      <c r="J5567" s="11"/>
      <c r="K5567" s="7"/>
      <c r="L5567" s="12">
        <v>35</v>
      </c>
      <c r="M5567" s="11"/>
      <c r="N5567" s="38">
        <f>I5567*(100-$B$4)*(100-$B$5)/10000</f>
        <v>33694.089999999997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11160</v>
      </c>
      <c r="B5568" s="7" t="s">
        <v>11161</v>
      </c>
      <c r="C5568" s="7" t="s">
        <v>247</v>
      </c>
      <c r="D5568" s="7" t="s">
        <v>29</v>
      </c>
      <c r="E5568" s="7" t="s">
        <v>11159</v>
      </c>
      <c r="F5568" s="7" t="s">
        <v>31</v>
      </c>
      <c r="G5568" s="8">
        <v>8.23</v>
      </c>
      <c r="H5568" s="9">
        <v>2.1167999999999999E-2</v>
      </c>
      <c r="I5568" s="10">
        <v>33694.089999999997</v>
      </c>
      <c r="J5568" s="11"/>
      <c r="K5568" s="7"/>
      <c r="L5568" s="12">
        <v>35</v>
      </c>
      <c r="M5568" s="11"/>
      <c r="N5568" s="38">
        <f>I5568*(100-$B$4)*(100-$B$5)/10000</f>
        <v>33694.089999999997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11162</v>
      </c>
      <c r="B5569" s="7" t="s">
        <v>11163</v>
      </c>
      <c r="C5569" s="7" t="s">
        <v>247</v>
      </c>
      <c r="D5569" s="7" t="s">
        <v>29</v>
      </c>
      <c r="E5569" s="7" t="s">
        <v>11159</v>
      </c>
      <c r="F5569" s="7" t="s">
        <v>31</v>
      </c>
      <c r="G5569" s="8">
        <v>7.14</v>
      </c>
      <c r="H5569" s="9">
        <v>2.1167999999999999E-2</v>
      </c>
      <c r="I5569" s="10">
        <v>33694.089999999997</v>
      </c>
      <c r="J5569" s="11"/>
      <c r="K5569" s="7"/>
      <c r="L5569" s="12">
        <v>35</v>
      </c>
      <c r="M5569" s="11"/>
      <c r="N5569" s="38">
        <f>I5569*(100-$B$4)*(100-$B$5)/10000</f>
        <v>33694.089999999997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11164</v>
      </c>
      <c r="B5570" s="7" t="s">
        <v>11165</v>
      </c>
      <c r="C5570" s="7" t="s">
        <v>247</v>
      </c>
      <c r="D5570" s="7" t="s">
        <v>29</v>
      </c>
      <c r="E5570" s="7" t="s">
        <v>10195</v>
      </c>
      <c r="F5570" s="7" t="s">
        <v>31</v>
      </c>
      <c r="G5570" s="8">
        <v>8.23</v>
      </c>
      <c r="H5570" s="9">
        <v>2.1167999999999999E-2</v>
      </c>
      <c r="I5570" s="10">
        <v>35378.79</v>
      </c>
      <c r="J5570" s="11"/>
      <c r="K5570" s="7"/>
      <c r="L5570" s="12">
        <v>35</v>
      </c>
      <c r="M5570" s="11"/>
      <c r="N5570" s="38">
        <f>I5570*(100-$B$4)*(100-$B$5)/10000</f>
        <v>35378.79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11166</v>
      </c>
      <c r="B5571" s="7" t="s">
        <v>11167</v>
      </c>
      <c r="C5571" s="7" t="s">
        <v>247</v>
      </c>
      <c r="D5571" s="7" t="s">
        <v>29</v>
      </c>
      <c r="E5571" s="7" t="s">
        <v>11159</v>
      </c>
      <c r="F5571" s="7" t="s">
        <v>31</v>
      </c>
      <c r="G5571" s="8">
        <v>8.23</v>
      </c>
      <c r="H5571" s="9">
        <v>2.1167999999999999E-2</v>
      </c>
      <c r="I5571" s="10">
        <v>33694.089999999997</v>
      </c>
      <c r="J5571" s="11"/>
      <c r="K5571" s="7"/>
      <c r="L5571" s="12">
        <v>35</v>
      </c>
      <c r="M5571" s="11"/>
      <c r="N5571" s="38">
        <f>I5571*(100-$B$4)*(100-$B$5)/10000</f>
        <v>33694.089999999997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11168</v>
      </c>
      <c r="B5572" s="7" t="s">
        <v>11169</v>
      </c>
      <c r="C5572" s="7" t="s">
        <v>247</v>
      </c>
      <c r="D5572" s="7" t="s">
        <v>29</v>
      </c>
      <c r="E5572" s="7" t="s">
        <v>11159</v>
      </c>
      <c r="F5572" s="7" t="s">
        <v>31</v>
      </c>
      <c r="G5572" s="8">
        <v>8.23</v>
      </c>
      <c r="H5572" s="9">
        <v>2.1167999999999999E-2</v>
      </c>
      <c r="I5572" s="10">
        <v>35378.79</v>
      </c>
      <c r="J5572" s="11"/>
      <c r="K5572" s="7"/>
      <c r="L5572" s="12">
        <v>35</v>
      </c>
      <c r="M5572" s="11"/>
      <c r="N5572" s="38">
        <f>I5572*(100-$B$4)*(100-$B$5)/10000</f>
        <v>35378.79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11170</v>
      </c>
      <c r="B5573" s="7" t="s">
        <v>11171</v>
      </c>
      <c r="C5573" s="7" t="s">
        <v>247</v>
      </c>
      <c r="D5573" s="7" t="s">
        <v>29</v>
      </c>
      <c r="E5573" s="7" t="s">
        <v>10195</v>
      </c>
      <c r="F5573" s="7" t="s">
        <v>31</v>
      </c>
      <c r="G5573" s="8">
        <v>8.23</v>
      </c>
      <c r="H5573" s="9">
        <v>2.1167999999999999E-2</v>
      </c>
      <c r="I5573" s="10">
        <v>35378.79</v>
      </c>
      <c r="J5573" s="11"/>
      <c r="K5573" s="7"/>
      <c r="L5573" s="12">
        <v>35</v>
      </c>
      <c r="M5573" s="11"/>
      <c r="N5573" s="38">
        <f>I5573*(100-$B$4)*(100-$B$5)/10000</f>
        <v>35378.79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11172</v>
      </c>
      <c r="B5574" s="7" t="s">
        <v>11173</v>
      </c>
      <c r="C5574" s="7" t="s">
        <v>247</v>
      </c>
      <c r="D5574" s="7" t="s">
        <v>29</v>
      </c>
      <c r="E5574" s="7" t="s">
        <v>10195</v>
      </c>
      <c r="F5574" s="7" t="s">
        <v>31</v>
      </c>
      <c r="G5574" s="8">
        <v>8.23</v>
      </c>
      <c r="H5574" s="9">
        <v>2.1167999999999999E-2</v>
      </c>
      <c r="I5574" s="10">
        <v>35378.79</v>
      </c>
      <c r="J5574" s="11"/>
      <c r="K5574" s="7"/>
      <c r="L5574" s="12">
        <v>35</v>
      </c>
      <c r="M5574" s="11"/>
      <c r="N5574" s="38">
        <f>I5574*(100-$B$4)*(100-$B$5)/10000</f>
        <v>35378.79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47.1" customHeight="1" outlineLevel="5" x14ac:dyDescent="0.2">
      <c r="A5575" s="6" t="s">
        <v>11174</v>
      </c>
      <c r="B5575" s="7" t="s">
        <v>11175</v>
      </c>
      <c r="C5575" s="7" t="s">
        <v>247</v>
      </c>
      <c r="D5575" s="7" t="s">
        <v>29</v>
      </c>
      <c r="E5575" s="7" t="s">
        <v>10195</v>
      </c>
      <c r="F5575" s="7" t="s">
        <v>31</v>
      </c>
      <c r="G5575" s="8">
        <v>8.23</v>
      </c>
      <c r="H5575" s="9">
        <v>2.1167999999999999E-2</v>
      </c>
      <c r="I5575" s="10">
        <v>37721.19</v>
      </c>
      <c r="J5575" s="11"/>
      <c r="K5575" s="7" t="s">
        <v>705</v>
      </c>
      <c r="L5575" s="12">
        <v>35</v>
      </c>
      <c r="M5575" s="11"/>
      <c r="N5575" s="38">
        <f>I5575*(100-$B$4)*(100-$B$5)/10000</f>
        <v>37721.19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11176</v>
      </c>
      <c r="B5576" s="7" t="s">
        <v>11177</v>
      </c>
      <c r="C5576" s="7" t="s">
        <v>247</v>
      </c>
      <c r="D5576" s="7" t="s">
        <v>29</v>
      </c>
      <c r="E5576" s="7" t="s">
        <v>11154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11178</v>
      </c>
      <c r="B5577" s="7" t="s">
        <v>11179</v>
      </c>
      <c r="C5577" s="7" t="s">
        <v>247</v>
      </c>
      <c r="D5577" s="7" t="s">
        <v>29</v>
      </c>
      <c r="E5577" s="7" t="s">
        <v>11159</v>
      </c>
      <c r="F5577" s="7" t="s">
        <v>31</v>
      </c>
      <c r="G5577" s="8">
        <v>8.23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11180</v>
      </c>
      <c r="B5578" s="7" t="s">
        <v>11181</v>
      </c>
      <c r="C5578" s="7" t="s">
        <v>247</v>
      </c>
      <c r="D5578" s="7" t="s">
        <v>29</v>
      </c>
      <c r="E5578" s="7" t="s">
        <v>10195</v>
      </c>
      <c r="F5578" s="7" t="s">
        <v>31</v>
      </c>
      <c r="G5578" s="8">
        <v>8.23</v>
      </c>
      <c r="H5578" s="9">
        <v>2.1167999999999999E-2</v>
      </c>
      <c r="I5578" s="10">
        <v>37721.19</v>
      </c>
      <c r="J5578" s="11"/>
      <c r="K5578" s="7" t="s">
        <v>705</v>
      </c>
      <c r="L5578" s="12">
        <v>35</v>
      </c>
      <c r="M5578" s="11"/>
      <c r="N5578" s="38">
        <f>I5578*(100-$B$4)*(100-$B$5)/10000</f>
        <v>37721.19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11182</v>
      </c>
      <c r="B5579" s="7" t="s">
        <v>11183</v>
      </c>
      <c r="C5579" s="7" t="s">
        <v>247</v>
      </c>
      <c r="D5579" s="7" t="s">
        <v>29</v>
      </c>
      <c r="E5579" s="7" t="s">
        <v>11159</v>
      </c>
      <c r="F5579" s="7" t="s">
        <v>31</v>
      </c>
      <c r="G5579" s="8">
        <v>8.23</v>
      </c>
      <c r="H5579" s="9">
        <v>2.1167999999999999E-2</v>
      </c>
      <c r="I5579" s="10">
        <v>37721.19</v>
      </c>
      <c r="J5579" s="11"/>
      <c r="K5579" s="7" t="s">
        <v>705</v>
      </c>
      <c r="L5579" s="12">
        <v>35</v>
      </c>
      <c r="M5579" s="11"/>
      <c r="N5579" s="38">
        <f>I5579*(100-$B$4)*(100-$B$5)/10000</f>
        <v>37721.19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11184</v>
      </c>
      <c r="B5580" s="7" t="s">
        <v>11185</v>
      </c>
      <c r="C5580" s="7" t="s">
        <v>247</v>
      </c>
      <c r="D5580" s="7" t="s">
        <v>29</v>
      </c>
      <c r="E5580" s="7" t="s">
        <v>10195</v>
      </c>
      <c r="F5580" s="7" t="s">
        <v>31</v>
      </c>
      <c r="G5580" s="8">
        <v>8.23</v>
      </c>
      <c r="H5580" s="9">
        <v>2.1167999999999999E-2</v>
      </c>
      <c r="I5580" s="10">
        <v>37721.19</v>
      </c>
      <c r="J5580" s="11"/>
      <c r="K5580" s="7" t="s">
        <v>705</v>
      </c>
      <c r="L5580" s="12">
        <v>35</v>
      </c>
      <c r="M5580" s="11"/>
      <c r="N5580" s="38">
        <f>I5580*(100-$B$4)*(100-$B$5)/10000</f>
        <v>37721.19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59.1" customHeight="1" outlineLevel="5" x14ac:dyDescent="0.2">
      <c r="A5581" s="6" t="s">
        <v>11186</v>
      </c>
      <c r="B5581" s="7" t="s">
        <v>11187</v>
      </c>
      <c r="C5581" s="7" t="s">
        <v>247</v>
      </c>
      <c r="D5581" s="7" t="s">
        <v>29</v>
      </c>
      <c r="E5581" s="7" t="s">
        <v>11159</v>
      </c>
      <c r="F5581" s="7" t="s">
        <v>31</v>
      </c>
      <c r="G5581" s="8">
        <v>8.23</v>
      </c>
      <c r="H5581" s="9">
        <v>2.1167999999999999E-2</v>
      </c>
      <c r="I5581" s="10">
        <v>35924.94</v>
      </c>
      <c r="J5581" s="11"/>
      <c r="K5581" s="7" t="s">
        <v>705</v>
      </c>
      <c r="L5581" s="12">
        <v>35</v>
      </c>
      <c r="M5581" s="11"/>
      <c r="N5581" s="38">
        <f>I5581*(100-$B$4)*(100-$B$5)/10000</f>
        <v>35924.94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11188</v>
      </c>
      <c r="B5582" s="7" t="s">
        <v>11189</v>
      </c>
      <c r="C5582" s="7" t="s">
        <v>247</v>
      </c>
      <c r="D5582" s="7" t="s">
        <v>29</v>
      </c>
      <c r="E5582" s="7" t="s">
        <v>10195</v>
      </c>
      <c r="F5582" s="7" t="s">
        <v>31</v>
      </c>
      <c r="G5582" s="8">
        <v>8.23</v>
      </c>
      <c r="H5582" s="9">
        <v>2.1167999999999999E-2</v>
      </c>
      <c r="I5582" s="10">
        <v>37721.19</v>
      </c>
      <c r="J5582" s="11"/>
      <c r="K5582" s="7" t="s">
        <v>705</v>
      </c>
      <c r="L5582" s="12">
        <v>35</v>
      </c>
      <c r="M5582" s="11"/>
      <c r="N5582" s="38">
        <f>I5582*(100-$B$4)*(100-$B$5)/10000</f>
        <v>37721.19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59.1" customHeight="1" outlineLevel="5" x14ac:dyDescent="0.2">
      <c r="A5583" s="6" t="s">
        <v>11190</v>
      </c>
      <c r="B5583" s="7" t="s">
        <v>11191</v>
      </c>
      <c r="C5583" s="7" t="s">
        <v>247</v>
      </c>
      <c r="D5583" s="7" t="s">
        <v>29</v>
      </c>
      <c r="E5583" s="7" t="s">
        <v>11159</v>
      </c>
      <c r="F5583" s="7" t="s">
        <v>31</v>
      </c>
      <c r="G5583" s="8">
        <v>8.23</v>
      </c>
      <c r="H5583" s="9">
        <v>2.1167999999999999E-2</v>
      </c>
      <c r="I5583" s="10">
        <v>35924.94</v>
      </c>
      <c r="J5583" s="11"/>
      <c r="K5583" s="7" t="s">
        <v>705</v>
      </c>
      <c r="L5583" s="12">
        <v>35</v>
      </c>
      <c r="M5583" s="11"/>
      <c r="N5583" s="38">
        <f>I5583*(100-$B$4)*(100-$B$5)/10000</f>
        <v>35924.94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59.1" customHeight="1" outlineLevel="5" x14ac:dyDescent="0.2">
      <c r="A5584" s="6" t="s">
        <v>11192</v>
      </c>
      <c r="B5584" s="7" t="s">
        <v>11193</v>
      </c>
      <c r="C5584" s="7" t="s">
        <v>247</v>
      </c>
      <c r="D5584" s="7" t="s">
        <v>29</v>
      </c>
      <c r="E5584" s="7" t="s">
        <v>11159</v>
      </c>
      <c r="F5584" s="7" t="s">
        <v>31</v>
      </c>
      <c r="G5584" s="8">
        <v>8.23</v>
      </c>
      <c r="H5584" s="9">
        <v>2.1167999999999999E-2</v>
      </c>
      <c r="I5584" s="10">
        <v>35924.94</v>
      </c>
      <c r="J5584" s="11"/>
      <c r="K5584" s="7" t="s">
        <v>705</v>
      </c>
      <c r="L5584" s="12">
        <v>35</v>
      </c>
      <c r="M5584" s="11"/>
      <c r="N5584" s="38">
        <f>I5584*(100-$B$4)*(100-$B$5)/10000</f>
        <v>35924.94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11194</v>
      </c>
      <c r="B5585" s="7" t="s">
        <v>11195</v>
      </c>
      <c r="C5585" s="7" t="s">
        <v>247</v>
      </c>
      <c r="D5585" s="7" t="s">
        <v>29</v>
      </c>
      <c r="E5585" s="7" t="s">
        <v>11154</v>
      </c>
      <c r="F5585" s="7" t="s">
        <v>31</v>
      </c>
      <c r="G5585" s="8">
        <v>8.23</v>
      </c>
      <c r="H5585" s="9">
        <v>1.7639999999999999E-2</v>
      </c>
      <c r="I5585" s="10">
        <v>35924.94</v>
      </c>
      <c r="J5585" s="11"/>
      <c r="K5585" s="7" t="s">
        <v>705</v>
      </c>
      <c r="L5585" s="12">
        <v>35</v>
      </c>
      <c r="M5585" s="11"/>
      <c r="N5585" s="38">
        <f>I5585*(100-$B$4)*(100-$B$5)/10000</f>
        <v>35924.94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11196</v>
      </c>
      <c r="B5586" s="7" t="s">
        <v>11197</v>
      </c>
      <c r="C5586" s="7" t="s">
        <v>247</v>
      </c>
      <c r="D5586" s="7" t="s">
        <v>61</v>
      </c>
      <c r="E5586" s="7" t="s">
        <v>10195</v>
      </c>
      <c r="F5586" s="7" t="s">
        <v>31</v>
      </c>
      <c r="G5586" s="8">
        <v>8.23</v>
      </c>
      <c r="H5586" s="9">
        <v>2.1167999999999999E-2</v>
      </c>
      <c r="I5586" s="10">
        <v>35378.79</v>
      </c>
      <c r="J5586" s="11"/>
      <c r="K5586" s="7"/>
      <c r="L5586" s="12">
        <v>35</v>
      </c>
      <c r="M5586" s="11"/>
      <c r="N5586" s="38">
        <f>I5586*(100-$B$4)*(100-$B$5)/10000</f>
        <v>35378.79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11198</v>
      </c>
      <c r="B5587" s="7" t="s">
        <v>11199</v>
      </c>
      <c r="C5587" s="7" t="s">
        <v>247</v>
      </c>
      <c r="D5587" s="7" t="s">
        <v>61</v>
      </c>
      <c r="E5587" s="7" t="s">
        <v>11159</v>
      </c>
      <c r="F5587" s="7" t="s">
        <v>31</v>
      </c>
      <c r="G5587" s="8">
        <v>8.23</v>
      </c>
      <c r="H5587" s="9">
        <v>2.1167999999999999E-2</v>
      </c>
      <c r="I5587" s="10">
        <v>33694.089999999997</v>
      </c>
      <c r="J5587" s="11"/>
      <c r="K5587" s="7"/>
      <c r="L5587" s="12">
        <v>35</v>
      </c>
      <c r="M5587" s="11"/>
      <c r="N5587" s="38">
        <f>I5587*(100-$B$4)*(100-$B$5)/10000</f>
        <v>33694.089999999997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11200</v>
      </c>
      <c r="B5588" s="7" t="s">
        <v>11201</v>
      </c>
      <c r="C5588" s="7" t="s">
        <v>247</v>
      </c>
      <c r="D5588" s="7" t="s">
        <v>61</v>
      </c>
      <c r="E5588" s="7" t="s">
        <v>11159</v>
      </c>
      <c r="F5588" s="7" t="s">
        <v>31</v>
      </c>
      <c r="G5588" s="8">
        <v>8.23</v>
      </c>
      <c r="H5588" s="9">
        <v>2.1167999999999999E-2</v>
      </c>
      <c r="I5588" s="10">
        <v>35378.79</v>
      </c>
      <c r="J5588" s="11"/>
      <c r="K5588" s="7"/>
      <c r="L5588" s="12">
        <v>35</v>
      </c>
      <c r="M5588" s="11"/>
      <c r="N5588" s="38">
        <f>I5588*(100-$B$4)*(100-$B$5)/10000</f>
        <v>35378.79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11202</v>
      </c>
      <c r="B5589" s="7" t="s">
        <v>11203</v>
      </c>
      <c r="C5589" s="7" t="s">
        <v>247</v>
      </c>
      <c r="D5589" s="7" t="s">
        <v>61</v>
      </c>
      <c r="E5589" s="7" t="s">
        <v>11159</v>
      </c>
      <c r="F5589" s="7" t="s">
        <v>31</v>
      </c>
      <c r="G5589" s="8">
        <v>8.23</v>
      </c>
      <c r="H5589" s="9">
        <v>2.1167999999999999E-2</v>
      </c>
      <c r="I5589" s="10">
        <v>33694.089999999997</v>
      </c>
      <c r="J5589" s="11"/>
      <c r="K5589" s="7"/>
      <c r="L5589" s="12">
        <v>35</v>
      </c>
      <c r="M5589" s="11"/>
      <c r="N5589" s="38">
        <f>I5589*(100-$B$4)*(100-$B$5)/10000</f>
        <v>33694.089999999997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11204</v>
      </c>
      <c r="B5590" s="7" t="s">
        <v>11205</v>
      </c>
      <c r="C5590" s="7" t="s">
        <v>247</v>
      </c>
      <c r="D5590" s="7" t="s">
        <v>61</v>
      </c>
      <c r="E5590" s="7" t="s">
        <v>11154</v>
      </c>
      <c r="F5590" s="7" t="s">
        <v>31</v>
      </c>
      <c r="G5590" s="8">
        <v>8.23</v>
      </c>
      <c r="H5590" s="9">
        <v>1.7639999999999999E-2</v>
      </c>
      <c r="I5590" s="10">
        <v>33694.089999999997</v>
      </c>
      <c r="J5590" s="11"/>
      <c r="K5590" s="7"/>
      <c r="L5590" s="12">
        <v>35</v>
      </c>
      <c r="M5590" s="11"/>
      <c r="N5590" s="38">
        <f>I5590*(100-$B$4)*(100-$B$5)/10000</f>
        <v>33694.089999999997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11206</v>
      </c>
      <c r="B5591" s="7" t="s">
        <v>11207</v>
      </c>
      <c r="C5591" s="7" t="s">
        <v>247</v>
      </c>
      <c r="D5591" s="7" t="s">
        <v>61</v>
      </c>
      <c r="E5591" s="7" t="s">
        <v>10195</v>
      </c>
      <c r="F5591" s="7" t="s">
        <v>31</v>
      </c>
      <c r="G5591" s="8">
        <v>8.23</v>
      </c>
      <c r="H5591" s="9">
        <v>2.1167999999999999E-2</v>
      </c>
      <c r="I5591" s="10">
        <v>35378.79</v>
      </c>
      <c r="J5591" s="11"/>
      <c r="K5591" s="7"/>
      <c r="L5591" s="12">
        <v>35</v>
      </c>
      <c r="M5591" s="11"/>
      <c r="N5591" s="38">
        <f>I5591*(100-$B$4)*(100-$B$5)/10000</f>
        <v>35378.79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11208</v>
      </c>
      <c r="B5592" s="7" t="s">
        <v>11209</v>
      </c>
      <c r="C5592" s="7" t="s">
        <v>247</v>
      </c>
      <c r="D5592" s="7" t="s">
        <v>61</v>
      </c>
      <c r="E5592" s="7" t="s">
        <v>10195</v>
      </c>
      <c r="F5592" s="7" t="s">
        <v>31</v>
      </c>
      <c r="G5592" s="8">
        <v>8.23</v>
      </c>
      <c r="H5592" s="9">
        <v>2.1167999999999999E-2</v>
      </c>
      <c r="I5592" s="10">
        <v>35378.79</v>
      </c>
      <c r="J5592" s="11"/>
      <c r="K5592" s="7"/>
      <c r="L5592" s="12">
        <v>35</v>
      </c>
      <c r="M5592" s="11"/>
      <c r="N5592" s="38">
        <f>I5592*(100-$B$4)*(100-$B$5)/10000</f>
        <v>35378.79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11210</v>
      </c>
      <c r="B5593" s="7" t="s">
        <v>11211</v>
      </c>
      <c r="C5593" s="7" t="s">
        <v>247</v>
      </c>
      <c r="D5593" s="7" t="s">
        <v>61</v>
      </c>
      <c r="E5593" s="7" t="s">
        <v>10195</v>
      </c>
      <c r="F5593" s="7" t="s">
        <v>31</v>
      </c>
      <c r="G5593" s="8">
        <v>8.23</v>
      </c>
      <c r="H5593" s="9">
        <v>2.1167999999999999E-2</v>
      </c>
      <c r="I5593" s="10">
        <v>35378.79</v>
      </c>
      <c r="J5593" s="11"/>
      <c r="K5593" s="7"/>
      <c r="L5593" s="12">
        <v>35</v>
      </c>
      <c r="M5593" s="11"/>
      <c r="N5593" s="38">
        <f>I5593*(100-$B$4)*(100-$B$5)/10000</f>
        <v>35378.79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11212</v>
      </c>
      <c r="B5594" s="7" t="s">
        <v>11213</v>
      </c>
      <c r="C5594" s="7" t="s">
        <v>247</v>
      </c>
      <c r="D5594" s="7" t="s">
        <v>61</v>
      </c>
      <c r="E5594" s="7" t="s">
        <v>11154</v>
      </c>
      <c r="F5594" s="7" t="s">
        <v>31</v>
      </c>
      <c r="G5594" s="8">
        <v>8.23</v>
      </c>
      <c r="H5594" s="9">
        <v>2.1167999999999999E-2</v>
      </c>
      <c r="I5594" s="10">
        <v>33694.089999999997</v>
      </c>
      <c r="J5594" s="11"/>
      <c r="K5594" s="7"/>
      <c r="L5594" s="12">
        <v>35</v>
      </c>
      <c r="M5594" s="11"/>
      <c r="N5594" s="38">
        <f>I5594*(100-$B$4)*(100-$B$5)/10000</f>
        <v>33694.089999999997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11214</v>
      </c>
      <c r="B5595" s="7" t="s">
        <v>11215</v>
      </c>
      <c r="C5595" s="7" t="s">
        <v>247</v>
      </c>
      <c r="D5595" s="7" t="s">
        <v>61</v>
      </c>
      <c r="E5595" s="7" t="s">
        <v>11159</v>
      </c>
      <c r="F5595" s="7" t="s">
        <v>31</v>
      </c>
      <c r="G5595" s="8">
        <v>7.14</v>
      </c>
      <c r="H5595" s="9">
        <v>2.1167999999999999E-2</v>
      </c>
      <c r="I5595" s="10">
        <v>33694.089999999997</v>
      </c>
      <c r="J5595" s="11"/>
      <c r="K5595" s="7"/>
      <c r="L5595" s="12">
        <v>25</v>
      </c>
      <c r="M5595" s="11"/>
      <c r="N5595" s="38">
        <f>I5595*(100-$B$4)*(100-$B$5)/10000</f>
        <v>33694.089999999997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11216</v>
      </c>
      <c r="B5596" s="7" t="s">
        <v>11217</v>
      </c>
      <c r="C5596" s="7" t="s">
        <v>247</v>
      </c>
      <c r="D5596" s="7" t="s">
        <v>61</v>
      </c>
      <c r="E5596" s="7" t="s">
        <v>11159</v>
      </c>
      <c r="F5596" s="7" t="s">
        <v>31</v>
      </c>
      <c r="G5596" s="8">
        <v>8.23</v>
      </c>
      <c r="H5596" s="9">
        <v>2.1167999999999999E-2</v>
      </c>
      <c r="I5596" s="10">
        <v>33694.089999999997</v>
      </c>
      <c r="J5596" s="11"/>
      <c r="K5596" s="7"/>
      <c r="L5596" s="12">
        <v>35</v>
      </c>
      <c r="M5596" s="11"/>
      <c r="N5596" s="38">
        <f>I5596*(100-$B$4)*(100-$B$5)/10000</f>
        <v>33694.089999999997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59.1" customHeight="1" outlineLevel="5" x14ac:dyDescent="0.2">
      <c r="A5597" s="6" t="s">
        <v>11218</v>
      </c>
      <c r="B5597" s="7" t="s">
        <v>11219</v>
      </c>
      <c r="C5597" s="7" t="s">
        <v>247</v>
      </c>
      <c r="D5597" s="7" t="s">
        <v>61</v>
      </c>
      <c r="E5597" s="7" t="s">
        <v>11154</v>
      </c>
      <c r="F5597" s="7" t="s">
        <v>31</v>
      </c>
      <c r="G5597" s="8">
        <v>8.23</v>
      </c>
      <c r="H5597" s="9">
        <v>2.1167999999999999E-2</v>
      </c>
      <c r="I5597" s="10">
        <v>35924.94</v>
      </c>
      <c r="J5597" s="11"/>
      <c r="K5597" s="7" t="s">
        <v>705</v>
      </c>
      <c r="L5597" s="12">
        <v>35</v>
      </c>
      <c r="M5597" s="11"/>
      <c r="N5597" s="38">
        <f>I5597*(100-$B$4)*(100-$B$5)/10000</f>
        <v>35924.94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11220</v>
      </c>
      <c r="B5598" s="7" t="s">
        <v>11221</v>
      </c>
      <c r="C5598" s="7" t="s">
        <v>247</v>
      </c>
      <c r="D5598" s="7" t="s">
        <v>61</v>
      </c>
      <c r="E5598" s="7" t="s">
        <v>11159</v>
      </c>
      <c r="F5598" s="7" t="s">
        <v>31</v>
      </c>
      <c r="G5598" s="8">
        <v>8.23</v>
      </c>
      <c r="H5598" s="9">
        <v>2.1167999999999999E-2</v>
      </c>
      <c r="I5598" s="10">
        <v>35924.94</v>
      </c>
      <c r="J5598" s="11"/>
      <c r="K5598" s="7" t="s">
        <v>705</v>
      </c>
      <c r="L5598" s="12">
        <v>35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59.1" customHeight="1" outlineLevel="5" x14ac:dyDescent="0.2">
      <c r="A5599" s="6" t="s">
        <v>11222</v>
      </c>
      <c r="B5599" s="7" t="s">
        <v>11223</v>
      </c>
      <c r="C5599" s="7" t="s">
        <v>247</v>
      </c>
      <c r="D5599" s="7" t="s">
        <v>61</v>
      </c>
      <c r="E5599" s="7" t="s">
        <v>11159</v>
      </c>
      <c r="F5599" s="7" t="s">
        <v>31</v>
      </c>
      <c r="G5599" s="8">
        <v>7.32</v>
      </c>
      <c r="H5599" s="9">
        <v>2.1167999999999999E-2</v>
      </c>
      <c r="I5599" s="10">
        <v>35924.94</v>
      </c>
      <c r="J5599" s="11"/>
      <c r="K5599" s="7" t="s">
        <v>705</v>
      </c>
      <c r="L5599" s="12">
        <v>25</v>
      </c>
      <c r="M5599" s="11"/>
      <c r="N5599" s="38">
        <f>I5599*(100-$B$4)*(100-$B$5)/10000</f>
        <v>35924.94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59.1" customHeight="1" outlineLevel="5" x14ac:dyDescent="0.2">
      <c r="A5600" s="6" t="s">
        <v>11224</v>
      </c>
      <c r="B5600" s="7" t="s">
        <v>11225</v>
      </c>
      <c r="C5600" s="7" t="s">
        <v>247</v>
      </c>
      <c r="D5600" s="7" t="s">
        <v>61</v>
      </c>
      <c r="E5600" s="7" t="s">
        <v>11159</v>
      </c>
      <c r="F5600" s="7" t="s">
        <v>31</v>
      </c>
      <c r="G5600" s="8">
        <v>8.23</v>
      </c>
      <c r="H5600" s="9">
        <v>2.1167999999999999E-2</v>
      </c>
      <c r="I5600" s="10">
        <v>35924.94</v>
      </c>
      <c r="J5600" s="11"/>
      <c r="K5600" s="7" t="s">
        <v>705</v>
      </c>
      <c r="L5600" s="12">
        <v>35</v>
      </c>
      <c r="M5600" s="11"/>
      <c r="N5600" s="38">
        <f>I5600*(100-$B$4)*(100-$B$5)/10000</f>
        <v>35924.94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59.1" customHeight="1" outlineLevel="5" x14ac:dyDescent="0.2">
      <c r="A5601" s="6" t="s">
        <v>11226</v>
      </c>
      <c r="B5601" s="7" t="s">
        <v>11227</v>
      </c>
      <c r="C5601" s="7" t="s">
        <v>247</v>
      </c>
      <c r="D5601" s="7" t="s">
        <v>61</v>
      </c>
      <c r="E5601" s="7" t="s">
        <v>11159</v>
      </c>
      <c r="F5601" s="7" t="s">
        <v>31</v>
      </c>
      <c r="G5601" s="8">
        <v>8.23</v>
      </c>
      <c r="H5601" s="9">
        <v>2.1167999999999999E-2</v>
      </c>
      <c r="I5601" s="10">
        <v>35924.94</v>
      </c>
      <c r="J5601" s="11"/>
      <c r="K5601" s="7" t="s">
        <v>705</v>
      </c>
      <c r="L5601" s="12">
        <v>35</v>
      </c>
      <c r="M5601" s="11"/>
      <c r="N5601" s="38">
        <f>I5601*(100-$B$4)*(100-$B$5)/10000</f>
        <v>35924.94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11228</v>
      </c>
      <c r="B5602" s="7" t="s">
        <v>11229</v>
      </c>
      <c r="C5602" s="7" t="s">
        <v>247</v>
      </c>
      <c r="D5602" s="7" t="s">
        <v>61</v>
      </c>
      <c r="E5602" s="7" t="s">
        <v>11159</v>
      </c>
      <c r="F5602" s="7" t="s">
        <v>31</v>
      </c>
      <c r="G5602" s="8">
        <v>8.23</v>
      </c>
      <c r="H5602" s="9">
        <v>2.1167999999999999E-2</v>
      </c>
      <c r="I5602" s="10">
        <v>37721.19</v>
      </c>
      <c r="J5602" s="11"/>
      <c r="K5602" s="7" t="s">
        <v>705</v>
      </c>
      <c r="L5602" s="12">
        <v>35</v>
      </c>
      <c r="M5602" s="11"/>
      <c r="N5602" s="38">
        <f>I5602*(100-$B$4)*(100-$B$5)/10000</f>
        <v>37721.19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11230</v>
      </c>
      <c r="B5603" s="7" t="s">
        <v>11231</v>
      </c>
      <c r="C5603" s="7" t="s">
        <v>247</v>
      </c>
      <c r="D5603" s="7" t="s">
        <v>61</v>
      </c>
      <c r="E5603" s="7" t="s">
        <v>10195</v>
      </c>
      <c r="F5603" s="7" t="s">
        <v>31</v>
      </c>
      <c r="G5603" s="8">
        <v>8.23</v>
      </c>
      <c r="H5603" s="9">
        <v>2.1167999999999999E-2</v>
      </c>
      <c r="I5603" s="10">
        <v>37721.19</v>
      </c>
      <c r="J5603" s="11"/>
      <c r="K5603" s="7" t="s">
        <v>705</v>
      </c>
      <c r="L5603" s="12">
        <v>35</v>
      </c>
      <c r="M5603" s="11"/>
      <c r="N5603" s="38">
        <f>I5603*(100-$B$4)*(100-$B$5)/10000</f>
        <v>37721.19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11232</v>
      </c>
      <c r="B5604" s="7" t="s">
        <v>11233</v>
      </c>
      <c r="C5604" s="7" t="s">
        <v>247</v>
      </c>
      <c r="D5604" s="7" t="s">
        <v>61</v>
      </c>
      <c r="E5604" s="7" t="s">
        <v>10195</v>
      </c>
      <c r="F5604" s="7" t="s">
        <v>31</v>
      </c>
      <c r="G5604" s="8">
        <v>8.23</v>
      </c>
      <c r="H5604" s="9">
        <v>2.1167999999999999E-2</v>
      </c>
      <c r="I5604" s="10">
        <v>37721.19</v>
      </c>
      <c r="J5604" s="11"/>
      <c r="K5604" s="7" t="s">
        <v>705</v>
      </c>
      <c r="L5604" s="12">
        <v>35</v>
      </c>
      <c r="M5604" s="11"/>
      <c r="N5604" s="38">
        <f>I5604*(100-$B$4)*(100-$B$5)/10000</f>
        <v>37721.19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11234</v>
      </c>
      <c r="B5605" s="7" t="s">
        <v>11235</v>
      </c>
      <c r="C5605" s="7" t="s">
        <v>247</v>
      </c>
      <c r="D5605" s="7" t="s">
        <v>61</v>
      </c>
      <c r="E5605" s="7" t="s">
        <v>10195</v>
      </c>
      <c r="F5605" s="7" t="s">
        <v>31</v>
      </c>
      <c r="G5605" s="8">
        <v>8.23</v>
      </c>
      <c r="H5605" s="9">
        <v>2.1167999999999999E-2</v>
      </c>
      <c r="I5605" s="10">
        <v>37721.19</v>
      </c>
      <c r="J5605" s="11"/>
      <c r="K5605" s="7" t="s">
        <v>705</v>
      </c>
      <c r="L5605" s="12">
        <v>35</v>
      </c>
      <c r="M5605" s="11"/>
      <c r="N5605" s="38">
        <f>I5605*(100-$B$4)*(100-$B$5)/10000</f>
        <v>37721.19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11236</v>
      </c>
      <c r="B5606" s="7" t="s">
        <v>11237</v>
      </c>
      <c r="C5606" s="7" t="s">
        <v>247</v>
      </c>
      <c r="D5606" s="7" t="s">
        <v>61</v>
      </c>
      <c r="E5606" s="7" t="s">
        <v>11154</v>
      </c>
      <c r="F5606" s="7" t="s">
        <v>31</v>
      </c>
      <c r="G5606" s="8">
        <v>8.23</v>
      </c>
      <c r="H5606" s="9">
        <v>1.7639999999999999E-2</v>
      </c>
      <c r="I5606" s="10">
        <v>35924.94</v>
      </c>
      <c r="J5606" s="11"/>
      <c r="K5606" s="7" t="s">
        <v>705</v>
      </c>
      <c r="L5606" s="12">
        <v>35</v>
      </c>
      <c r="M5606" s="11"/>
      <c r="N5606" s="38">
        <f>I5606*(100-$B$4)*(100-$B$5)/10000</f>
        <v>35924.94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11238</v>
      </c>
      <c r="B5607" s="7" t="s">
        <v>11239</v>
      </c>
      <c r="C5607" s="7" t="s">
        <v>247</v>
      </c>
      <c r="D5607" s="7" t="s">
        <v>61</v>
      </c>
      <c r="E5607" s="7" t="s">
        <v>10195</v>
      </c>
      <c r="F5607" s="7" t="s">
        <v>31</v>
      </c>
      <c r="G5607" s="8">
        <v>8.23</v>
      </c>
      <c r="H5607" s="9">
        <v>2.1167999999999999E-2</v>
      </c>
      <c r="I5607" s="10">
        <v>37721.19</v>
      </c>
      <c r="J5607" s="11"/>
      <c r="K5607" s="7" t="s">
        <v>705</v>
      </c>
      <c r="L5607" s="12">
        <v>35</v>
      </c>
      <c r="M5607" s="11"/>
      <c r="N5607" s="38">
        <f>I5607*(100-$B$4)*(100-$B$5)/10000</f>
        <v>37721.19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11.1" customHeight="1" outlineLevel="4" x14ac:dyDescent="0.2">
      <c r="A5608" s="30" t="s">
        <v>11240</v>
      </c>
      <c r="B5608" s="30"/>
      <c r="C5608" s="30"/>
      <c r="D5608" s="30"/>
      <c r="E5608" s="30"/>
      <c r="F5608" s="30"/>
      <c r="G5608" s="30"/>
      <c r="H5608" s="30"/>
      <c r="I5608" s="30"/>
      <c r="J5608" s="30"/>
      <c r="K5608" s="30"/>
      <c r="L5608" s="30"/>
      <c r="M5608" s="30"/>
      <c r="N5608" s="37"/>
      <c r="O5608" s="37"/>
      <c r="P5608" s="37"/>
      <c r="Q5608" s="37"/>
    </row>
    <row r="5609" spans="1:17" ht="47.1" customHeight="1" outlineLevel="5" x14ac:dyDescent="0.2">
      <c r="A5609" s="6" t="s">
        <v>11241</v>
      </c>
      <c r="B5609" s="7" t="s">
        <v>11242</v>
      </c>
      <c r="C5609" s="7" t="s">
        <v>9989</v>
      </c>
      <c r="D5609" s="7" t="s">
        <v>29</v>
      </c>
      <c r="E5609" s="7" t="s">
        <v>11243</v>
      </c>
      <c r="F5609" s="7" t="s">
        <v>31</v>
      </c>
      <c r="G5609" s="8">
        <v>11.56</v>
      </c>
      <c r="H5609" s="9">
        <v>3.6302000000000001E-2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9989</v>
      </c>
      <c r="D5610" s="7" t="s">
        <v>29</v>
      </c>
      <c r="E5610" s="7" t="s">
        <v>11243</v>
      </c>
      <c r="F5610" s="7" t="s">
        <v>31</v>
      </c>
      <c r="G5610" s="8">
        <v>11.56</v>
      </c>
      <c r="H5610" s="9">
        <v>3.6302000000000001E-2</v>
      </c>
      <c r="I5610" s="10">
        <v>41647.61</v>
      </c>
      <c r="J5610" s="11"/>
      <c r="K5610" s="7"/>
      <c r="L5610" s="12">
        <v>35</v>
      </c>
      <c r="M5610" s="11"/>
      <c r="N5610" s="38">
        <f>I5610*(100-$B$4)*(100-$B$5)/10000</f>
        <v>41647.61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9989</v>
      </c>
      <c r="D5611" s="7" t="s">
        <v>29</v>
      </c>
      <c r="E5611" s="7" t="s">
        <v>11243</v>
      </c>
      <c r="F5611" s="7" t="s">
        <v>31</v>
      </c>
      <c r="G5611" s="8">
        <v>11.56</v>
      </c>
      <c r="H5611" s="9">
        <v>3.6302000000000001E-2</v>
      </c>
      <c r="I5611" s="10">
        <v>41647.61</v>
      </c>
      <c r="J5611" s="11"/>
      <c r="K5611" s="7"/>
      <c r="L5611" s="12">
        <v>35</v>
      </c>
      <c r="M5611" s="11"/>
      <c r="N5611" s="38">
        <f>I5611*(100-$B$4)*(100-$B$5)/10000</f>
        <v>41647.61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11248</v>
      </c>
      <c r="B5612" s="7" t="s">
        <v>11249</v>
      </c>
      <c r="C5612" s="7" t="s">
        <v>9989</v>
      </c>
      <c r="D5612" s="7" t="s">
        <v>29</v>
      </c>
      <c r="E5612" s="7" t="s">
        <v>9990</v>
      </c>
      <c r="F5612" s="7" t="s">
        <v>31</v>
      </c>
      <c r="G5612" s="8">
        <v>11.56</v>
      </c>
      <c r="H5612" s="9">
        <v>3.0252000000000001E-2</v>
      </c>
      <c r="I5612" s="10">
        <v>41647.61</v>
      </c>
      <c r="J5612" s="11"/>
      <c r="K5612" s="7"/>
      <c r="L5612" s="12">
        <v>35</v>
      </c>
      <c r="M5612" s="11"/>
      <c r="N5612" s="38">
        <f>I5612*(100-$B$4)*(100-$B$5)/10000</f>
        <v>41647.61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9989</v>
      </c>
      <c r="D5613" s="7" t="s">
        <v>29</v>
      </c>
      <c r="E5613" s="7" t="s">
        <v>9990</v>
      </c>
      <c r="F5613" s="7" t="s">
        <v>31</v>
      </c>
      <c r="G5613" s="8">
        <v>11.56</v>
      </c>
      <c r="H5613" s="9">
        <v>3.6302000000000001E-2</v>
      </c>
      <c r="I5613" s="10">
        <v>41647.61</v>
      </c>
      <c r="J5613" s="11"/>
      <c r="K5613" s="7"/>
      <c r="L5613" s="12">
        <v>35</v>
      </c>
      <c r="M5613" s="11"/>
      <c r="N5613" s="38">
        <f>I5613*(100-$B$4)*(100-$B$5)/10000</f>
        <v>41647.61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9989</v>
      </c>
      <c r="D5614" s="7" t="s">
        <v>29</v>
      </c>
      <c r="E5614" s="7" t="s">
        <v>11254</v>
      </c>
      <c r="F5614" s="7" t="s">
        <v>31</v>
      </c>
      <c r="G5614" s="8">
        <v>11.56</v>
      </c>
      <c r="H5614" s="9">
        <v>3.6302000000000001E-2</v>
      </c>
      <c r="I5614" s="10">
        <v>43729.99</v>
      </c>
      <c r="J5614" s="11"/>
      <c r="K5614" s="7"/>
      <c r="L5614" s="12">
        <v>35</v>
      </c>
      <c r="M5614" s="11"/>
      <c r="N5614" s="38">
        <f>I5614*(100-$B$4)*(100-$B$5)/10000</f>
        <v>43729.99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11255</v>
      </c>
      <c r="B5615" s="7" t="s">
        <v>11256</v>
      </c>
      <c r="C5615" s="7" t="s">
        <v>9989</v>
      </c>
      <c r="D5615" s="7" t="s">
        <v>29</v>
      </c>
      <c r="E5615" s="7" t="s">
        <v>11254</v>
      </c>
      <c r="F5615" s="7" t="s">
        <v>31</v>
      </c>
      <c r="G5615" s="8">
        <v>11.56</v>
      </c>
      <c r="H5615" s="9">
        <v>3.6302000000000001E-2</v>
      </c>
      <c r="I5615" s="10">
        <v>43729.99</v>
      </c>
      <c r="J5615" s="11"/>
      <c r="K5615" s="7"/>
      <c r="L5615" s="12">
        <v>35</v>
      </c>
      <c r="M5615" s="11"/>
      <c r="N5615" s="38">
        <f>I5615*(100-$B$4)*(100-$B$5)/10000</f>
        <v>43729.99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11257</v>
      </c>
      <c r="B5616" s="7" t="s">
        <v>11258</v>
      </c>
      <c r="C5616" s="7" t="s">
        <v>9989</v>
      </c>
      <c r="D5616" s="7" t="s">
        <v>29</v>
      </c>
      <c r="E5616" s="7" t="s">
        <v>11254</v>
      </c>
      <c r="F5616" s="7" t="s">
        <v>31</v>
      </c>
      <c r="G5616" s="8">
        <v>11.56</v>
      </c>
      <c r="H5616" s="9">
        <v>3.6302000000000001E-2</v>
      </c>
      <c r="I5616" s="10">
        <v>43729.99</v>
      </c>
      <c r="J5616" s="11"/>
      <c r="K5616" s="7"/>
      <c r="L5616" s="12">
        <v>35</v>
      </c>
      <c r="M5616" s="11"/>
      <c r="N5616" s="38">
        <f>I5616*(100-$B$4)*(100-$B$5)/10000</f>
        <v>43729.99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11259</v>
      </c>
      <c r="B5617" s="7" t="s">
        <v>11260</v>
      </c>
      <c r="C5617" s="7" t="s">
        <v>9989</v>
      </c>
      <c r="D5617" s="7" t="s">
        <v>29</v>
      </c>
      <c r="E5617" s="7" t="s">
        <v>11254</v>
      </c>
      <c r="F5617" s="7" t="s">
        <v>31</v>
      </c>
      <c r="G5617" s="8">
        <v>11.56</v>
      </c>
      <c r="H5617" s="9">
        <v>3.6302000000000001E-2</v>
      </c>
      <c r="I5617" s="10">
        <v>43729.99</v>
      </c>
      <c r="J5617" s="11"/>
      <c r="K5617" s="7"/>
      <c r="L5617" s="12">
        <v>35</v>
      </c>
      <c r="M5617" s="11"/>
      <c r="N5617" s="38">
        <f>I5617*(100-$B$4)*(100-$B$5)/10000</f>
        <v>43729.99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11261</v>
      </c>
      <c r="B5618" s="7" t="s">
        <v>11262</v>
      </c>
      <c r="C5618" s="7" t="s">
        <v>9989</v>
      </c>
      <c r="D5618" s="7" t="s">
        <v>29</v>
      </c>
      <c r="E5618" s="7" t="s">
        <v>11243</v>
      </c>
      <c r="F5618" s="7" t="s">
        <v>31</v>
      </c>
      <c r="G5618" s="8">
        <v>11.56</v>
      </c>
      <c r="H5618" s="9">
        <v>3.6302000000000001E-2</v>
      </c>
      <c r="I5618" s="10">
        <v>41647.61</v>
      </c>
      <c r="J5618" s="11"/>
      <c r="K5618" s="7"/>
      <c r="L5618" s="12">
        <v>35</v>
      </c>
      <c r="M5618" s="11"/>
      <c r="N5618" s="38">
        <f>I5618*(100-$B$4)*(100-$B$5)/10000</f>
        <v>41647.61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11263</v>
      </c>
      <c r="B5619" s="7" t="s">
        <v>11264</v>
      </c>
      <c r="C5619" s="7" t="s">
        <v>9989</v>
      </c>
      <c r="D5619" s="7" t="s">
        <v>29</v>
      </c>
      <c r="E5619" s="7" t="s">
        <v>11265</v>
      </c>
      <c r="F5619" s="7" t="s">
        <v>31</v>
      </c>
      <c r="G5619" s="8">
        <v>11.56</v>
      </c>
      <c r="H5619" s="9">
        <v>3.6302000000000001E-2</v>
      </c>
      <c r="I5619" s="10">
        <v>43729.99</v>
      </c>
      <c r="J5619" s="11"/>
      <c r="K5619" s="7"/>
      <c r="L5619" s="12">
        <v>35</v>
      </c>
      <c r="M5619" s="11"/>
      <c r="N5619" s="38">
        <f>I5619*(100-$B$4)*(100-$B$5)/10000</f>
        <v>43729.99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59.1" customHeight="1" outlineLevel="5" x14ac:dyDescent="0.2">
      <c r="A5620" s="6" t="s">
        <v>11266</v>
      </c>
      <c r="B5620" s="7" t="s">
        <v>11267</v>
      </c>
      <c r="C5620" s="7" t="s">
        <v>9989</v>
      </c>
      <c r="D5620" s="7" t="s">
        <v>29</v>
      </c>
      <c r="E5620" s="7" t="s">
        <v>11243</v>
      </c>
      <c r="F5620" s="7" t="s">
        <v>31</v>
      </c>
      <c r="G5620" s="8">
        <v>11.56</v>
      </c>
      <c r="H5620" s="9">
        <v>3.6302000000000001E-2</v>
      </c>
      <c r="I5620" s="10">
        <v>45495.07</v>
      </c>
      <c r="J5620" s="11"/>
      <c r="K5620" s="7" t="s">
        <v>705</v>
      </c>
      <c r="L5620" s="12">
        <v>35</v>
      </c>
      <c r="M5620" s="11"/>
      <c r="N5620" s="38">
        <f>I5620*(100-$B$4)*(100-$B$5)/10000</f>
        <v>45495.07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11268</v>
      </c>
      <c r="B5621" s="7" t="s">
        <v>11269</v>
      </c>
      <c r="C5621" s="7" t="s">
        <v>9989</v>
      </c>
      <c r="D5621" s="7" t="s">
        <v>29</v>
      </c>
      <c r="E5621" s="7" t="s">
        <v>11254</v>
      </c>
      <c r="F5621" s="7" t="s">
        <v>31</v>
      </c>
      <c r="G5621" s="8">
        <v>11.56</v>
      </c>
      <c r="H5621" s="9">
        <v>3.6302000000000001E-2</v>
      </c>
      <c r="I5621" s="10">
        <v>47769.82</v>
      </c>
      <c r="J5621" s="11"/>
      <c r="K5621" s="7" t="s">
        <v>705</v>
      </c>
      <c r="L5621" s="12">
        <v>35</v>
      </c>
      <c r="M5621" s="11"/>
      <c r="N5621" s="38">
        <f>I5621*(100-$B$4)*(100-$B$5)/10000</f>
        <v>47769.82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47.1" customHeight="1" outlineLevel="5" x14ac:dyDescent="0.2">
      <c r="A5622" s="6" t="s">
        <v>11270</v>
      </c>
      <c r="B5622" s="7" t="s">
        <v>11271</v>
      </c>
      <c r="C5622" s="7" t="s">
        <v>9989</v>
      </c>
      <c r="D5622" s="7" t="s">
        <v>29</v>
      </c>
      <c r="E5622" s="7" t="s">
        <v>9990</v>
      </c>
      <c r="F5622" s="7" t="s">
        <v>31</v>
      </c>
      <c r="G5622" s="8">
        <v>11.56</v>
      </c>
      <c r="H5622" s="9">
        <v>3.0252000000000001E-2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11272</v>
      </c>
      <c r="B5623" s="7" t="s">
        <v>11273</v>
      </c>
      <c r="C5623" s="7" t="s">
        <v>9989</v>
      </c>
      <c r="D5623" s="7" t="s">
        <v>29</v>
      </c>
      <c r="E5623" s="7" t="s">
        <v>11254</v>
      </c>
      <c r="F5623" s="7" t="s">
        <v>31</v>
      </c>
      <c r="G5623" s="8">
        <v>11.56</v>
      </c>
      <c r="H5623" s="9">
        <v>3.6302000000000001E-2</v>
      </c>
      <c r="I5623" s="10">
        <v>47769.82</v>
      </c>
      <c r="J5623" s="11"/>
      <c r="K5623" s="7" t="s">
        <v>705</v>
      </c>
      <c r="L5623" s="12">
        <v>35</v>
      </c>
      <c r="M5623" s="11"/>
      <c r="N5623" s="38">
        <f>I5623*(100-$B$4)*(100-$B$5)/10000</f>
        <v>47769.82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11274</v>
      </c>
      <c r="B5624" s="7" t="s">
        <v>11275</v>
      </c>
      <c r="C5624" s="7" t="s">
        <v>9989</v>
      </c>
      <c r="D5624" s="7" t="s">
        <v>29</v>
      </c>
      <c r="E5624" s="7" t="s">
        <v>11254</v>
      </c>
      <c r="F5624" s="7" t="s">
        <v>31</v>
      </c>
      <c r="G5624" s="8">
        <v>11.56</v>
      </c>
      <c r="H5624" s="9">
        <v>3.6302000000000001E-2</v>
      </c>
      <c r="I5624" s="10">
        <v>47769.82</v>
      </c>
      <c r="J5624" s="11"/>
      <c r="K5624" s="7" t="s">
        <v>705</v>
      </c>
      <c r="L5624" s="12">
        <v>35</v>
      </c>
      <c r="M5624" s="11"/>
      <c r="N5624" s="38">
        <f>I5624*(100-$B$4)*(100-$B$5)/10000</f>
        <v>47769.82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59.1" customHeight="1" outlineLevel="5" x14ac:dyDescent="0.2">
      <c r="A5625" s="6" t="s">
        <v>11276</v>
      </c>
      <c r="B5625" s="7" t="s">
        <v>11277</v>
      </c>
      <c r="C5625" s="7" t="s">
        <v>9989</v>
      </c>
      <c r="D5625" s="7" t="s">
        <v>29</v>
      </c>
      <c r="E5625" s="7" t="s">
        <v>11243</v>
      </c>
      <c r="F5625" s="7" t="s">
        <v>31</v>
      </c>
      <c r="G5625" s="8">
        <v>11.56</v>
      </c>
      <c r="H5625" s="9">
        <v>3.6302000000000001E-2</v>
      </c>
      <c r="I5625" s="10">
        <v>45495.07</v>
      </c>
      <c r="J5625" s="11"/>
      <c r="K5625" s="7" t="s">
        <v>705</v>
      </c>
      <c r="L5625" s="12">
        <v>35</v>
      </c>
      <c r="M5625" s="11"/>
      <c r="N5625" s="38">
        <f>I5625*(100-$B$4)*(100-$B$5)/10000</f>
        <v>45495.07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59.1" customHeight="1" outlineLevel="5" x14ac:dyDescent="0.2">
      <c r="A5626" s="6" t="s">
        <v>11278</v>
      </c>
      <c r="B5626" s="7" t="s">
        <v>11279</v>
      </c>
      <c r="C5626" s="7" t="s">
        <v>9989</v>
      </c>
      <c r="D5626" s="7" t="s">
        <v>29</v>
      </c>
      <c r="E5626" s="7" t="s">
        <v>9990</v>
      </c>
      <c r="F5626" s="7" t="s">
        <v>31</v>
      </c>
      <c r="G5626" s="8">
        <v>11.56</v>
      </c>
      <c r="H5626" s="9">
        <v>3.6302000000000001E-2</v>
      </c>
      <c r="I5626" s="10">
        <v>45495.07</v>
      </c>
      <c r="J5626" s="11"/>
      <c r="K5626" s="7" t="s">
        <v>705</v>
      </c>
      <c r="L5626" s="12">
        <v>35</v>
      </c>
      <c r="M5626" s="11"/>
      <c r="N5626" s="38">
        <f>I5626*(100-$B$4)*(100-$B$5)/10000</f>
        <v>45495.07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11280</v>
      </c>
      <c r="B5627" s="7" t="s">
        <v>11281</v>
      </c>
      <c r="C5627" s="7" t="s">
        <v>9989</v>
      </c>
      <c r="D5627" s="7" t="s">
        <v>29</v>
      </c>
      <c r="E5627" s="7" t="s">
        <v>11265</v>
      </c>
      <c r="F5627" s="7" t="s">
        <v>31</v>
      </c>
      <c r="G5627" s="8">
        <v>11.56</v>
      </c>
      <c r="H5627" s="9">
        <v>3.6302000000000001E-2</v>
      </c>
      <c r="I5627" s="10">
        <v>47769.82</v>
      </c>
      <c r="J5627" s="11"/>
      <c r="K5627" s="7" t="s">
        <v>705</v>
      </c>
      <c r="L5627" s="12">
        <v>35</v>
      </c>
      <c r="M5627" s="11"/>
      <c r="N5627" s="38">
        <f>I5627*(100-$B$4)*(100-$B$5)/10000</f>
        <v>47769.82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59.1" customHeight="1" outlineLevel="5" x14ac:dyDescent="0.2">
      <c r="A5628" s="6" t="s">
        <v>11282</v>
      </c>
      <c r="B5628" s="7" t="s">
        <v>11283</v>
      </c>
      <c r="C5628" s="7" t="s">
        <v>9989</v>
      </c>
      <c r="D5628" s="7" t="s">
        <v>29</v>
      </c>
      <c r="E5628" s="7" t="s">
        <v>11243</v>
      </c>
      <c r="F5628" s="7" t="s">
        <v>31</v>
      </c>
      <c r="G5628" s="8">
        <v>11.56</v>
      </c>
      <c r="H5628" s="9">
        <v>3.6302000000000001E-2</v>
      </c>
      <c r="I5628" s="10">
        <v>45495.07</v>
      </c>
      <c r="J5628" s="11"/>
      <c r="K5628" s="7" t="s">
        <v>705</v>
      </c>
      <c r="L5628" s="12">
        <v>35</v>
      </c>
      <c r="M5628" s="11"/>
      <c r="N5628" s="38">
        <f>I5628*(100-$B$4)*(100-$B$5)/10000</f>
        <v>45495.07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59.1" customHeight="1" outlineLevel="5" x14ac:dyDescent="0.2">
      <c r="A5629" s="6" t="s">
        <v>11284</v>
      </c>
      <c r="B5629" s="7" t="s">
        <v>11285</v>
      </c>
      <c r="C5629" s="7" t="s">
        <v>9989</v>
      </c>
      <c r="D5629" s="7" t="s">
        <v>29</v>
      </c>
      <c r="E5629" s="7" t="s">
        <v>11243</v>
      </c>
      <c r="F5629" s="7" t="s">
        <v>31</v>
      </c>
      <c r="G5629" s="8">
        <v>11.56</v>
      </c>
      <c r="H5629" s="9">
        <v>3.6302000000000001E-2</v>
      </c>
      <c r="I5629" s="10">
        <v>45495.07</v>
      </c>
      <c r="J5629" s="11"/>
      <c r="K5629" s="7" t="s">
        <v>705</v>
      </c>
      <c r="L5629" s="12">
        <v>35</v>
      </c>
      <c r="M5629" s="11"/>
      <c r="N5629" s="38">
        <f>I5629*(100-$B$4)*(100-$B$5)/10000</f>
        <v>45495.07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11286</v>
      </c>
      <c r="B5630" s="7" t="s">
        <v>11287</v>
      </c>
      <c r="C5630" s="7" t="s">
        <v>9989</v>
      </c>
      <c r="D5630" s="7" t="s">
        <v>29</v>
      </c>
      <c r="E5630" s="7" t="s">
        <v>11254</v>
      </c>
      <c r="F5630" s="7" t="s">
        <v>31</v>
      </c>
      <c r="G5630" s="8">
        <v>11.56</v>
      </c>
      <c r="H5630" s="9">
        <v>3.6302000000000001E-2</v>
      </c>
      <c r="I5630" s="10">
        <v>47769.82</v>
      </c>
      <c r="J5630" s="11"/>
      <c r="K5630" s="7" t="s">
        <v>705</v>
      </c>
      <c r="L5630" s="12">
        <v>35</v>
      </c>
      <c r="M5630" s="11"/>
      <c r="N5630" s="38">
        <f>I5630*(100-$B$4)*(100-$B$5)/10000</f>
        <v>47769.82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11288</v>
      </c>
      <c r="B5631" s="7" t="s">
        <v>11289</v>
      </c>
      <c r="C5631" s="7" t="s">
        <v>9989</v>
      </c>
      <c r="D5631" s="7" t="s">
        <v>61</v>
      </c>
      <c r="E5631" s="7" t="s">
        <v>11243</v>
      </c>
      <c r="F5631" s="7" t="s">
        <v>31</v>
      </c>
      <c r="G5631" s="8">
        <v>11.56</v>
      </c>
      <c r="H5631" s="9">
        <v>3.6302000000000001E-2</v>
      </c>
      <c r="I5631" s="10">
        <v>41647.61</v>
      </c>
      <c r="J5631" s="11"/>
      <c r="K5631" s="7"/>
      <c r="L5631" s="12">
        <v>35</v>
      </c>
      <c r="M5631" s="11"/>
      <c r="N5631" s="38">
        <f>I5631*(100-$B$4)*(100-$B$5)/10000</f>
        <v>41647.61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11290</v>
      </c>
      <c r="B5632" s="7" t="s">
        <v>11291</v>
      </c>
      <c r="C5632" s="7" t="s">
        <v>9989</v>
      </c>
      <c r="D5632" s="7" t="s">
        <v>61</v>
      </c>
      <c r="E5632" s="7" t="s">
        <v>9990</v>
      </c>
      <c r="F5632" s="7" t="s">
        <v>31</v>
      </c>
      <c r="G5632" s="8">
        <v>11.56</v>
      </c>
      <c r="H5632" s="9">
        <v>3.0252000000000001E-2</v>
      </c>
      <c r="I5632" s="10">
        <v>41647.61</v>
      </c>
      <c r="J5632" s="11"/>
      <c r="K5632" s="7"/>
      <c r="L5632" s="12">
        <v>35</v>
      </c>
      <c r="M5632" s="11"/>
      <c r="N5632" s="38">
        <f>I5632*(100-$B$4)*(100-$B$5)/10000</f>
        <v>41647.61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11292</v>
      </c>
      <c r="B5633" s="7" t="s">
        <v>11293</v>
      </c>
      <c r="C5633" s="7" t="s">
        <v>9989</v>
      </c>
      <c r="D5633" s="7" t="s">
        <v>61</v>
      </c>
      <c r="E5633" s="7" t="s">
        <v>9990</v>
      </c>
      <c r="F5633" s="7" t="s">
        <v>31</v>
      </c>
      <c r="G5633" s="8">
        <v>11.56</v>
      </c>
      <c r="H5633" s="9">
        <v>3.6302000000000001E-2</v>
      </c>
      <c r="I5633" s="10">
        <v>41647.61</v>
      </c>
      <c r="J5633" s="11"/>
      <c r="K5633" s="7"/>
      <c r="L5633" s="12">
        <v>35</v>
      </c>
      <c r="M5633" s="11"/>
      <c r="N5633" s="38">
        <f>I5633*(100-$B$4)*(100-$B$5)/10000</f>
        <v>41647.61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11294</v>
      </c>
      <c r="B5634" s="7" t="s">
        <v>11295</v>
      </c>
      <c r="C5634" s="7" t="s">
        <v>9989</v>
      </c>
      <c r="D5634" s="7" t="s">
        <v>61</v>
      </c>
      <c r="E5634" s="7" t="s">
        <v>11243</v>
      </c>
      <c r="F5634" s="7" t="s">
        <v>31</v>
      </c>
      <c r="G5634" s="8">
        <v>11.56</v>
      </c>
      <c r="H5634" s="9">
        <v>3.6302000000000001E-2</v>
      </c>
      <c r="I5634" s="10">
        <v>41647.61</v>
      </c>
      <c r="J5634" s="11"/>
      <c r="K5634" s="7"/>
      <c r="L5634" s="12">
        <v>35</v>
      </c>
      <c r="M5634" s="11"/>
      <c r="N5634" s="38">
        <f>I5634*(100-$B$4)*(100-$B$5)/10000</f>
        <v>41647.61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11296</v>
      </c>
      <c r="B5635" s="7" t="s">
        <v>11297</v>
      </c>
      <c r="C5635" s="7" t="s">
        <v>9989</v>
      </c>
      <c r="D5635" s="7" t="s">
        <v>61</v>
      </c>
      <c r="E5635" s="7" t="s">
        <v>11243</v>
      </c>
      <c r="F5635" s="7" t="s">
        <v>31</v>
      </c>
      <c r="G5635" s="8">
        <v>11.56</v>
      </c>
      <c r="H5635" s="9">
        <v>3.6302000000000001E-2</v>
      </c>
      <c r="I5635" s="10">
        <v>41647.61</v>
      </c>
      <c r="J5635" s="11"/>
      <c r="K5635" s="7"/>
      <c r="L5635" s="12">
        <v>35</v>
      </c>
      <c r="M5635" s="11"/>
      <c r="N5635" s="38">
        <f>I5635*(100-$B$4)*(100-$B$5)/10000</f>
        <v>41647.61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11298</v>
      </c>
      <c r="B5636" s="7" t="s">
        <v>11299</v>
      </c>
      <c r="C5636" s="7" t="s">
        <v>9989</v>
      </c>
      <c r="D5636" s="7" t="s">
        <v>61</v>
      </c>
      <c r="E5636" s="7" t="s">
        <v>11254</v>
      </c>
      <c r="F5636" s="7" t="s">
        <v>31</v>
      </c>
      <c r="G5636" s="8">
        <v>11.56</v>
      </c>
      <c r="H5636" s="9">
        <v>3.6302000000000001E-2</v>
      </c>
      <c r="I5636" s="10">
        <v>43729.99</v>
      </c>
      <c r="J5636" s="11"/>
      <c r="K5636" s="7"/>
      <c r="L5636" s="12">
        <v>35</v>
      </c>
      <c r="M5636" s="11"/>
      <c r="N5636" s="38">
        <f>I5636*(100-$B$4)*(100-$B$5)/10000</f>
        <v>43729.99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11300</v>
      </c>
      <c r="B5637" s="7" t="s">
        <v>11301</v>
      </c>
      <c r="C5637" s="7" t="s">
        <v>9989</v>
      </c>
      <c r="D5637" s="7" t="s">
        <v>61</v>
      </c>
      <c r="E5637" s="7" t="s">
        <v>11254</v>
      </c>
      <c r="F5637" s="7" t="s">
        <v>31</v>
      </c>
      <c r="G5637" s="8">
        <v>11.56</v>
      </c>
      <c r="H5637" s="9">
        <v>3.6302000000000001E-2</v>
      </c>
      <c r="I5637" s="10">
        <v>43729.99</v>
      </c>
      <c r="J5637" s="11"/>
      <c r="K5637" s="7"/>
      <c r="L5637" s="12">
        <v>35</v>
      </c>
      <c r="M5637" s="11"/>
      <c r="N5637" s="38">
        <f>I5637*(100-$B$4)*(100-$B$5)/10000</f>
        <v>43729.99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47.1" customHeight="1" outlineLevel="5" x14ac:dyDescent="0.2">
      <c r="A5638" s="6" t="s">
        <v>11302</v>
      </c>
      <c r="B5638" s="7" t="s">
        <v>11303</v>
      </c>
      <c r="C5638" s="7" t="s">
        <v>9989</v>
      </c>
      <c r="D5638" s="7" t="s">
        <v>61</v>
      </c>
      <c r="E5638" s="7" t="s">
        <v>11254</v>
      </c>
      <c r="F5638" s="7" t="s">
        <v>31</v>
      </c>
      <c r="G5638" s="8">
        <v>11.56</v>
      </c>
      <c r="H5638" s="9">
        <v>3.6302000000000001E-2</v>
      </c>
      <c r="I5638" s="10">
        <v>43729.99</v>
      </c>
      <c r="J5638" s="11"/>
      <c r="K5638" s="7"/>
      <c r="L5638" s="12">
        <v>35</v>
      </c>
      <c r="M5638" s="11"/>
      <c r="N5638" s="38">
        <f>I5638*(100-$B$4)*(100-$B$5)/10000</f>
        <v>43729.99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7.1" customHeight="1" outlineLevel="5" x14ac:dyDescent="0.2">
      <c r="A5639" s="6" t="s">
        <v>11304</v>
      </c>
      <c r="B5639" s="7" t="s">
        <v>11305</v>
      </c>
      <c r="C5639" s="7" t="s">
        <v>9989</v>
      </c>
      <c r="D5639" s="7" t="s">
        <v>61</v>
      </c>
      <c r="E5639" s="7" t="s">
        <v>11243</v>
      </c>
      <c r="F5639" s="7" t="s">
        <v>31</v>
      </c>
      <c r="G5639" s="8">
        <v>11.56</v>
      </c>
      <c r="H5639" s="9">
        <v>3.6302000000000001E-2</v>
      </c>
      <c r="I5639" s="10">
        <v>41647.61</v>
      </c>
      <c r="J5639" s="11"/>
      <c r="K5639" s="7"/>
      <c r="L5639" s="12">
        <v>35</v>
      </c>
      <c r="M5639" s="11"/>
      <c r="N5639" s="38">
        <f>I5639*(100-$B$4)*(100-$B$5)/10000</f>
        <v>41647.61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11306</v>
      </c>
      <c r="B5640" s="7" t="s">
        <v>11307</v>
      </c>
      <c r="C5640" s="7" t="s">
        <v>9989</v>
      </c>
      <c r="D5640" s="7" t="s">
        <v>61</v>
      </c>
      <c r="E5640" s="7" t="s">
        <v>11254</v>
      </c>
      <c r="F5640" s="7" t="s">
        <v>31</v>
      </c>
      <c r="G5640" s="8">
        <v>11.56</v>
      </c>
      <c r="H5640" s="9">
        <v>3.6302000000000001E-2</v>
      </c>
      <c r="I5640" s="10">
        <v>43729.99</v>
      </c>
      <c r="J5640" s="11"/>
      <c r="K5640" s="7"/>
      <c r="L5640" s="12">
        <v>35</v>
      </c>
      <c r="M5640" s="11"/>
      <c r="N5640" s="38">
        <f>I5640*(100-$B$4)*(100-$B$5)/10000</f>
        <v>43729.99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11308</v>
      </c>
      <c r="B5641" s="7" t="s">
        <v>11309</v>
      </c>
      <c r="C5641" s="7" t="s">
        <v>9989</v>
      </c>
      <c r="D5641" s="7" t="s">
        <v>61</v>
      </c>
      <c r="E5641" s="7" t="s">
        <v>11265</v>
      </c>
      <c r="F5641" s="7" t="s">
        <v>31</v>
      </c>
      <c r="G5641" s="8">
        <v>11.56</v>
      </c>
      <c r="H5641" s="9">
        <v>3.6302000000000001E-2</v>
      </c>
      <c r="I5641" s="10">
        <v>43729.99</v>
      </c>
      <c r="J5641" s="11"/>
      <c r="K5641" s="7"/>
      <c r="L5641" s="12">
        <v>35</v>
      </c>
      <c r="M5641" s="11"/>
      <c r="N5641" s="38">
        <f>I5641*(100-$B$4)*(100-$B$5)/10000</f>
        <v>43729.99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11310</v>
      </c>
      <c r="B5642" s="7" t="s">
        <v>11311</v>
      </c>
      <c r="C5642" s="7" t="s">
        <v>9989</v>
      </c>
      <c r="D5642" s="7" t="s">
        <v>61</v>
      </c>
      <c r="E5642" s="7" t="s">
        <v>11254</v>
      </c>
      <c r="F5642" s="7" t="s">
        <v>31</v>
      </c>
      <c r="G5642" s="8">
        <v>11.56</v>
      </c>
      <c r="H5642" s="9">
        <v>3.6302000000000001E-2</v>
      </c>
      <c r="I5642" s="10">
        <v>47769.82</v>
      </c>
      <c r="J5642" s="11"/>
      <c r="K5642" s="7" t="s">
        <v>705</v>
      </c>
      <c r="L5642" s="12">
        <v>35</v>
      </c>
      <c r="M5642" s="11"/>
      <c r="N5642" s="38">
        <f>I5642*(100-$B$4)*(100-$B$5)/10000</f>
        <v>47769.82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11312</v>
      </c>
      <c r="B5643" s="7" t="s">
        <v>11313</v>
      </c>
      <c r="C5643" s="7" t="s">
        <v>9989</v>
      </c>
      <c r="D5643" s="7" t="s">
        <v>61</v>
      </c>
      <c r="E5643" s="7" t="s">
        <v>9990</v>
      </c>
      <c r="F5643" s="7" t="s">
        <v>31</v>
      </c>
      <c r="G5643" s="8">
        <v>11.56</v>
      </c>
      <c r="H5643" s="9">
        <v>3.0252000000000001E-2</v>
      </c>
      <c r="I5643" s="10">
        <v>45495.07</v>
      </c>
      <c r="J5643" s="11"/>
      <c r="K5643" s="7" t="s">
        <v>705</v>
      </c>
      <c r="L5643" s="12">
        <v>35</v>
      </c>
      <c r="M5643" s="11"/>
      <c r="N5643" s="38">
        <f>I5643*(100-$B$4)*(100-$B$5)/10000</f>
        <v>45495.07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11314</v>
      </c>
      <c r="B5644" s="7" t="s">
        <v>11315</v>
      </c>
      <c r="C5644" s="7" t="s">
        <v>9989</v>
      </c>
      <c r="D5644" s="7" t="s">
        <v>61</v>
      </c>
      <c r="E5644" s="7" t="s">
        <v>11254</v>
      </c>
      <c r="F5644" s="7" t="s">
        <v>31</v>
      </c>
      <c r="G5644" s="8">
        <v>11.56</v>
      </c>
      <c r="H5644" s="9">
        <v>3.6302000000000001E-2</v>
      </c>
      <c r="I5644" s="10">
        <v>47769.82</v>
      </c>
      <c r="J5644" s="11"/>
      <c r="K5644" s="7" t="s">
        <v>705</v>
      </c>
      <c r="L5644" s="12">
        <v>35</v>
      </c>
      <c r="M5644" s="11"/>
      <c r="N5644" s="38">
        <f>I5644*(100-$B$4)*(100-$B$5)/10000</f>
        <v>47769.82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59.1" customHeight="1" outlineLevel="5" x14ac:dyDescent="0.2">
      <c r="A5645" s="6" t="s">
        <v>11316</v>
      </c>
      <c r="B5645" s="7" t="s">
        <v>11317</v>
      </c>
      <c r="C5645" s="7" t="s">
        <v>9989</v>
      </c>
      <c r="D5645" s="7" t="s">
        <v>61</v>
      </c>
      <c r="E5645" s="7" t="s">
        <v>11243</v>
      </c>
      <c r="F5645" s="7" t="s">
        <v>31</v>
      </c>
      <c r="G5645" s="8">
        <v>11.56</v>
      </c>
      <c r="H5645" s="9">
        <v>3.6302000000000001E-2</v>
      </c>
      <c r="I5645" s="10">
        <v>45495.07</v>
      </c>
      <c r="J5645" s="11"/>
      <c r="K5645" s="7" t="s">
        <v>705</v>
      </c>
      <c r="L5645" s="12">
        <v>35</v>
      </c>
      <c r="M5645" s="11"/>
      <c r="N5645" s="38">
        <f>I5645*(100-$B$4)*(100-$B$5)/10000</f>
        <v>45495.07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59.1" customHeight="1" outlineLevel="5" x14ac:dyDescent="0.2">
      <c r="A5646" s="6" t="s">
        <v>11318</v>
      </c>
      <c r="B5646" s="7" t="s">
        <v>11319</v>
      </c>
      <c r="C5646" s="7" t="s">
        <v>9989</v>
      </c>
      <c r="D5646" s="7" t="s">
        <v>61</v>
      </c>
      <c r="E5646" s="7" t="s">
        <v>9990</v>
      </c>
      <c r="F5646" s="7" t="s">
        <v>31</v>
      </c>
      <c r="G5646" s="8">
        <v>11.56</v>
      </c>
      <c r="H5646" s="9">
        <v>3.6302000000000001E-2</v>
      </c>
      <c r="I5646" s="10">
        <v>45495.07</v>
      </c>
      <c r="J5646" s="11"/>
      <c r="K5646" s="7" t="s">
        <v>705</v>
      </c>
      <c r="L5646" s="12">
        <v>35</v>
      </c>
      <c r="M5646" s="11"/>
      <c r="N5646" s="38">
        <f>I5646*(100-$B$4)*(100-$B$5)/10000</f>
        <v>45495.07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11320</v>
      </c>
      <c r="B5647" s="7" t="s">
        <v>11321</v>
      </c>
      <c r="C5647" s="7" t="s">
        <v>9989</v>
      </c>
      <c r="D5647" s="7" t="s">
        <v>61</v>
      </c>
      <c r="E5647" s="7" t="s">
        <v>11254</v>
      </c>
      <c r="F5647" s="7" t="s">
        <v>31</v>
      </c>
      <c r="G5647" s="8">
        <v>11.56</v>
      </c>
      <c r="H5647" s="9">
        <v>3.6302000000000001E-2</v>
      </c>
      <c r="I5647" s="10">
        <v>47769.82</v>
      </c>
      <c r="J5647" s="11"/>
      <c r="K5647" s="7" t="s">
        <v>705</v>
      </c>
      <c r="L5647" s="12">
        <v>35</v>
      </c>
      <c r="M5647" s="11"/>
      <c r="N5647" s="38">
        <f>I5647*(100-$B$4)*(100-$B$5)/10000</f>
        <v>47769.82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59.1" customHeight="1" outlineLevel="5" x14ac:dyDescent="0.2">
      <c r="A5648" s="6" t="s">
        <v>11322</v>
      </c>
      <c r="B5648" s="7" t="s">
        <v>11323</v>
      </c>
      <c r="C5648" s="7" t="s">
        <v>9989</v>
      </c>
      <c r="D5648" s="7" t="s">
        <v>61</v>
      </c>
      <c r="E5648" s="7" t="s">
        <v>11243</v>
      </c>
      <c r="F5648" s="7" t="s">
        <v>31</v>
      </c>
      <c r="G5648" s="8">
        <v>11.56</v>
      </c>
      <c r="H5648" s="9">
        <v>3.6302000000000001E-2</v>
      </c>
      <c r="I5648" s="10">
        <v>45495.07</v>
      </c>
      <c r="J5648" s="11"/>
      <c r="K5648" s="7" t="s">
        <v>705</v>
      </c>
      <c r="L5648" s="12">
        <v>35</v>
      </c>
      <c r="M5648" s="11"/>
      <c r="N5648" s="38">
        <f>I5648*(100-$B$4)*(100-$B$5)/10000</f>
        <v>45495.07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9989</v>
      </c>
      <c r="D5649" s="7" t="s">
        <v>61</v>
      </c>
      <c r="E5649" s="7" t="s">
        <v>11254</v>
      </c>
      <c r="F5649" s="7" t="s">
        <v>31</v>
      </c>
      <c r="G5649" s="8">
        <v>11.56</v>
      </c>
      <c r="H5649" s="9">
        <v>3.6302000000000001E-2</v>
      </c>
      <c r="I5649" s="10">
        <v>47769.82</v>
      </c>
      <c r="J5649" s="11"/>
      <c r="K5649" s="7" t="s">
        <v>705</v>
      </c>
      <c r="L5649" s="12">
        <v>35</v>
      </c>
      <c r="M5649" s="11"/>
      <c r="N5649" s="38">
        <f>I5649*(100-$B$4)*(100-$B$5)/10000</f>
        <v>47769.82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9989</v>
      </c>
      <c r="D5650" s="7" t="s">
        <v>61</v>
      </c>
      <c r="E5650" s="7" t="s">
        <v>11265</v>
      </c>
      <c r="F5650" s="7" t="s">
        <v>31</v>
      </c>
      <c r="G5650" s="8">
        <v>11.56</v>
      </c>
      <c r="H5650" s="9">
        <v>3.6302000000000001E-2</v>
      </c>
      <c r="I5650" s="10">
        <v>47769.82</v>
      </c>
      <c r="J5650" s="11"/>
      <c r="K5650" s="7" t="s">
        <v>705</v>
      </c>
      <c r="L5650" s="12">
        <v>35</v>
      </c>
      <c r="M5650" s="11"/>
      <c r="N5650" s="38">
        <f>I5650*(100-$B$4)*(100-$B$5)/10000</f>
        <v>47769.82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59.1" customHeight="1" outlineLevel="5" x14ac:dyDescent="0.2">
      <c r="A5651" s="6" t="s">
        <v>11328</v>
      </c>
      <c r="B5651" s="7" t="s">
        <v>11329</v>
      </c>
      <c r="C5651" s="7" t="s">
        <v>9989</v>
      </c>
      <c r="D5651" s="7" t="s">
        <v>61</v>
      </c>
      <c r="E5651" s="7" t="s">
        <v>11243</v>
      </c>
      <c r="F5651" s="7" t="s">
        <v>31</v>
      </c>
      <c r="G5651" s="8">
        <v>11.56</v>
      </c>
      <c r="H5651" s="9">
        <v>3.6302000000000001E-2</v>
      </c>
      <c r="I5651" s="10">
        <v>45495.07</v>
      </c>
      <c r="J5651" s="11"/>
      <c r="K5651" s="7" t="s">
        <v>705</v>
      </c>
      <c r="L5651" s="12">
        <v>35</v>
      </c>
      <c r="M5651" s="11"/>
      <c r="N5651" s="38">
        <f>I5651*(100-$B$4)*(100-$B$5)/10000</f>
        <v>45495.07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59.1" customHeight="1" outlineLevel="5" x14ac:dyDescent="0.2">
      <c r="A5652" s="6" t="s">
        <v>11330</v>
      </c>
      <c r="B5652" s="7" t="s">
        <v>11331</v>
      </c>
      <c r="C5652" s="7" t="s">
        <v>9989</v>
      </c>
      <c r="D5652" s="7" t="s">
        <v>61</v>
      </c>
      <c r="E5652" s="7" t="s">
        <v>11243</v>
      </c>
      <c r="F5652" s="7" t="s">
        <v>31</v>
      </c>
      <c r="G5652" s="8">
        <v>11.56</v>
      </c>
      <c r="H5652" s="9">
        <v>3.6302000000000001E-2</v>
      </c>
      <c r="I5652" s="10">
        <v>45495.07</v>
      </c>
      <c r="J5652" s="11"/>
      <c r="K5652" s="7" t="s">
        <v>705</v>
      </c>
      <c r="L5652" s="12">
        <v>35</v>
      </c>
      <c r="M5652" s="11"/>
      <c r="N5652" s="38">
        <f>I5652*(100-$B$4)*(100-$B$5)/10000</f>
        <v>45495.07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10341</v>
      </c>
      <c r="F5653" s="7" t="s">
        <v>31</v>
      </c>
      <c r="G5653" s="8">
        <v>11.56</v>
      </c>
      <c r="H5653" s="9">
        <v>3.6302000000000001E-2</v>
      </c>
      <c r="I5653" s="10">
        <v>48133.38</v>
      </c>
      <c r="J5653" s="11"/>
      <c r="K5653" s="7"/>
      <c r="L5653" s="12">
        <v>35</v>
      </c>
      <c r="M5653" s="11"/>
      <c r="N5653" s="38">
        <f>I5653*(100-$B$4)*(100-$B$5)/10000</f>
        <v>48133.38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11336</v>
      </c>
      <c r="F5654" s="7" t="s">
        <v>31</v>
      </c>
      <c r="G5654" s="8">
        <v>11.56</v>
      </c>
      <c r="H5654" s="9">
        <v>3.0252000000000001E-2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11337</v>
      </c>
      <c r="B5655" s="7" t="s">
        <v>11338</v>
      </c>
      <c r="C5655" s="7" t="s">
        <v>254</v>
      </c>
      <c r="D5655" s="7" t="s">
        <v>29</v>
      </c>
      <c r="E5655" s="7" t="s">
        <v>10341</v>
      </c>
      <c r="F5655" s="7" t="s">
        <v>31</v>
      </c>
      <c r="G5655" s="8">
        <v>11.56</v>
      </c>
      <c r="H5655" s="9">
        <v>3.6302000000000001E-2</v>
      </c>
      <c r="I5655" s="10">
        <v>48133.38</v>
      </c>
      <c r="J5655" s="11"/>
      <c r="K5655" s="7"/>
      <c r="L5655" s="12">
        <v>35</v>
      </c>
      <c r="M5655" s="11"/>
      <c r="N5655" s="38">
        <f>I5655*(100-$B$4)*(100-$B$5)/10000</f>
        <v>48133.38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11339</v>
      </c>
      <c r="B5656" s="7" t="s">
        <v>11340</v>
      </c>
      <c r="C5656" s="7" t="s">
        <v>254</v>
      </c>
      <c r="D5656" s="7" t="s">
        <v>29</v>
      </c>
      <c r="E5656" s="7" t="s">
        <v>11341</v>
      </c>
      <c r="F5656" s="7" t="s">
        <v>31</v>
      </c>
      <c r="G5656" s="8">
        <v>11.56</v>
      </c>
      <c r="H5656" s="9">
        <v>3.6302000000000001E-2</v>
      </c>
      <c r="I5656" s="10">
        <v>48133.38</v>
      </c>
      <c r="J5656" s="11"/>
      <c r="K5656" s="7"/>
      <c r="L5656" s="12">
        <v>35</v>
      </c>
      <c r="M5656" s="11"/>
      <c r="N5656" s="38">
        <f>I5656*(100-$B$4)*(100-$B$5)/10000</f>
        <v>48133.38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11342</v>
      </c>
      <c r="B5657" s="7" t="s">
        <v>11343</v>
      </c>
      <c r="C5657" s="7" t="s">
        <v>254</v>
      </c>
      <c r="D5657" s="7" t="s">
        <v>29</v>
      </c>
      <c r="E5657" s="7" t="s">
        <v>10341</v>
      </c>
      <c r="F5657" s="7" t="s">
        <v>31</v>
      </c>
      <c r="G5657" s="8">
        <v>11.56</v>
      </c>
      <c r="H5657" s="9">
        <v>3.6302000000000001E-2</v>
      </c>
      <c r="I5657" s="10">
        <v>48133.38</v>
      </c>
      <c r="J5657" s="11"/>
      <c r="K5657" s="7"/>
      <c r="L5657" s="12">
        <v>35</v>
      </c>
      <c r="M5657" s="11"/>
      <c r="N5657" s="38">
        <f>I5657*(100-$B$4)*(100-$B$5)/10000</f>
        <v>48133.38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11344</v>
      </c>
      <c r="B5658" s="7" t="s">
        <v>11345</v>
      </c>
      <c r="C5658" s="7" t="s">
        <v>254</v>
      </c>
      <c r="D5658" s="7" t="s">
        <v>29</v>
      </c>
      <c r="E5658" s="7" t="s">
        <v>10341</v>
      </c>
      <c r="F5658" s="7" t="s">
        <v>31</v>
      </c>
      <c r="G5658" s="8">
        <v>11.56</v>
      </c>
      <c r="H5658" s="9">
        <v>3.6302000000000001E-2</v>
      </c>
      <c r="I5658" s="10">
        <v>48133.38</v>
      </c>
      <c r="J5658" s="11"/>
      <c r="K5658" s="7"/>
      <c r="L5658" s="12">
        <v>35</v>
      </c>
      <c r="M5658" s="11"/>
      <c r="N5658" s="38">
        <f>I5658*(100-$B$4)*(100-$B$5)/10000</f>
        <v>48133.38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11346</v>
      </c>
      <c r="B5659" s="7" t="s">
        <v>11347</v>
      </c>
      <c r="C5659" s="7" t="s">
        <v>254</v>
      </c>
      <c r="D5659" s="7" t="s">
        <v>29</v>
      </c>
      <c r="E5659" s="7" t="s">
        <v>11336</v>
      </c>
      <c r="F5659" s="7" t="s">
        <v>31</v>
      </c>
      <c r="G5659" s="8">
        <v>11.56</v>
      </c>
      <c r="H5659" s="9">
        <v>3.0252000000000001E-2</v>
      </c>
      <c r="I5659" s="10">
        <v>45841.31</v>
      </c>
      <c r="J5659" s="11"/>
      <c r="K5659" s="7"/>
      <c r="L5659" s="12">
        <v>35</v>
      </c>
      <c r="M5659" s="11"/>
      <c r="N5659" s="38">
        <f>I5659*(100-$B$4)*(100-$B$5)/10000</f>
        <v>45841.31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11348</v>
      </c>
      <c r="B5660" s="7" t="s">
        <v>11349</v>
      </c>
      <c r="C5660" s="7" t="s">
        <v>254</v>
      </c>
      <c r="D5660" s="7" t="s">
        <v>29</v>
      </c>
      <c r="E5660" s="7" t="s">
        <v>11341</v>
      </c>
      <c r="F5660" s="7" t="s">
        <v>31</v>
      </c>
      <c r="G5660" s="8">
        <v>11.56</v>
      </c>
      <c r="H5660" s="9">
        <v>3.6302000000000001E-2</v>
      </c>
      <c r="I5660" s="10">
        <v>45841.31</v>
      </c>
      <c r="J5660" s="11"/>
      <c r="K5660" s="7"/>
      <c r="L5660" s="12">
        <v>35</v>
      </c>
      <c r="M5660" s="11"/>
      <c r="N5660" s="38">
        <f>I5660*(100-$B$4)*(100-$B$5)/10000</f>
        <v>45841.31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11350</v>
      </c>
      <c r="B5661" s="7" t="s">
        <v>11351</v>
      </c>
      <c r="C5661" s="7" t="s">
        <v>254</v>
      </c>
      <c r="D5661" s="7" t="s">
        <v>29</v>
      </c>
      <c r="E5661" s="7" t="s">
        <v>11341</v>
      </c>
      <c r="F5661" s="7" t="s">
        <v>31</v>
      </c>
      <c r="G5661" s="8">
        <v>11.56</v>
      </c>
      <c r="H5661" s="9">
        <v>3.6302000000000001E-2</v>
      </c>
      <c r="I5661" s="10">
        <v>45841.31</v>
      </c>
      <c r="J5661" s="11"/>
      <c r="K5661" s="7"/>
      <c r="L5661" s="12">
        <v>35</v>
      </c>
      <c r="M5661" s="11"/>
      <c r="N5661" s="38">
        <f>I5661*(100-$B$4)*(100-$B$5)/10000</f>
        <v>45841.31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11352</v>
      </c>
      <c r="B5662" s="7" t="s">
        <v>11353</v>
      </c>
      <c r="C5662" s="7" t="s">
        <v>254</v>
      </c>
      <c r="D5662" s="7" t="s">
        <v>29</v>
      </c>
      <c r="E5662" s="7" t="s">
        <v>11341</v>
      </c>
      <c r="F5662" s="7" t="s">
        <v>31</v>
      </c>
      <c r="G5662" s="8">
        <v>11.56</v>
      </c>
      <c r="H5662" s="9">
        <v>3.6302000000000001E-2</v>
      </c>
      <c r="I5662" s="10">
        <v>45841.31</v>
      </c>
      <c r="J5662" s="11"/>
      <c r="K5662" s="7"/>
      <c r="L5662" s="12">
        <v>35</v>
      </c>
      <c r="M5662" s="11"/>
      <c r="N5662" s="38">
        <f>I5662*(100-$B$4)*(100-$B$5)/10000</f>
        <v>45841.31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11354</v>
      </c>
      <c r="B5663" s="7" t="s">
        <v>11355</v>
      </c>
      <c r="C5663" s="7" t="s">
        <v>254</v>
      </c>
      <c r="D5663" s="7" t="s">
        <v>29</v>
      </c>
      <c r="E5663" s="7" t="s">
        <v>11341</v>
      </c>
      <c r="F5663" s="7" t="s">
        <v>31</v>
      </c>
      <c r="G5663" s="8">
        <v>11.56</v>
      </c>
      <c r="H5663" s="9">
        <v>3.6302000000000001E-2</v>
      </c>
      <c r="I5663" s="10">
        <v>45841.31</v>
      </c>
      <c r="J5663" s="11"/>
      <c r="K5663" s="7"/>
      <c r="L5663" s="12">
        <v>35</v>
      </c>
      <c r="M5663" s="11"/>
      <c r="N5663" s="38">
        <f>I5663*(100-$B$4)*(100-$B$5)/10000</f>
        <v>45841.31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59.1" customHeight="1" outlineLevel="5" x14ac:dyDescent="0.2">
      <c r="A5664" s="6" t="s">
        <v>11356</v>
      </c>
      <c r="B5664" s="7" t="s">
        <v>11357</v>
      </c>
      <c r="C5664" s="7" t="s">
        <v>254</v>
      </c>
      <c r="D5664" s="7" t="s">
        <v>29</v>
      </c>
      <c r="E5664" s="7" t="s">
        <v>11341</v>
      </c>
      <c r="F5664" s="7" t="s">
        <v>31</v>
      </c>
      <c r="G5664" s="8">
        <v>11.56</v>
      </c>
      <c r="H5664" s="9">
        <v>3.6302000000000001E-2</v>
      </c>
      <c r="I5664" s="10">
        <v>49658.1</v>
      </c>
      <c r="J5664" s="11"/>
      <c r="K5664" s="7" t="s">
        <v>705</v>
      </c>
      <c r="L5664" s="12">
        <v>35</v>
      </c>
      <c r="M5664" s="11"/>
      <c r="N5664" s="38">
        <f>I5664*(100-$B$4)*(100-$B$5)/10000</f>
        <v>49658.1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47.1" customHeight="1" outlineLevel="5" x14ac:dyDescent="0.2">
      <c r="A5665" s="6" t="s">
        <v>11358</v>
      </c>
      <c r="B5665" s="7" t="s">
        <v>11359</v>
      </c>
      <c r="C5665" s="7" t="s">
        <v>254</v>
      </c>
      <c r="D5665" s="7" t="s">
        <v>29</v>
      </c>
      <c r="E5665" s="7" t="s">
        <v>10341</v>
      </c>
      <c r="F5665" s="7" t="s">
        <v>31</v>
      </c>
      <c r="G5665" s="8">
        <v>11.56</v>
      </c>
      <c r="H5665" s="9">
        <v>3.6302000000000001E-2</v>
      </c>
      <c r="I5665" s="10">
        <v>52141.01</v>
      </c>
      <c r="J5665" s="11"/>
      <c r="K5665" s="7" t="s">
        <v>705</v>
      </c>
      <c r="L5665" s="12">
        <v>35</v>
      </c>
      <c r="M5665" s="11"/>
      <c r="N5665" s="38">
        <f>I5665*(100-$B$4)*(100-$B$5)/10000</f>
        <v>52141.01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47.1" customHeight="1" outlineLevel="5" x14ac:dyDescent="0.2">
      <c r="A5666" s="6" t="s">
        <v>11360</v>
      </c>
      <c r="B5666" s="7" t="s">
        <v>11361</v>
      </c>
      <c r="C5666" s="7" t="s">
        <v>254</v>
      </c>
      <c r="D5666" s="7" t="s">
        <v>29</v>
      </c>
      <c r="E5666" s="7" t="s">
        <v>10341</v>
      </c>
      <c r="F5666" s="7" t="s">
        <v>31</v>
      </c>
      <c r="G5666" s="8">
        <v>11.56</v>
      </c>
      <c r="H5666" s="9">
        <v>3.6302000000000001E-2</v>
      </c>
      <c r="I5666" s="10">
        <v>52141.01</v>
      </c>
      <c r="J5666" s="11"/>
      <c r="K5666" s="7" t="s">
        <v>705</v>
      </c>
      <c r="L5666" s="12">
        <v>35</v>
      </c>
      <c r="M5666" s="11"/>
      <c r="N5666" s="38">
        <f>I5666*(100-$B$4)*(100-$B$5)/10000</f>
        <v>52141.01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11362</v>
      </c>
      <c r="B5667" s="7" t="s">
        <v>11363</v>
      </c>
      <c r="C5667" s="7" t="s">
        <v>254</v>
      </c>
      <c r="D5667" s="7" t="s">
        <v>29</v>
      </c>
      <c r="E5667" s="7" t="s">
        <v>10341</v>
      </c>
      <c r="F5667" s="7" t="s">
        <v>31</v>
      </c>
      <c r="G5667" s="8">
        <v>11.56</v>
      </c>
      <c r="H5667" s="9">
        <v>3.6302000000000001E-2</v>
      </c>
      <c r="I5667" s="10">
        <v>52141.01</v>
      </c>
      <c r="J5667" s="11"/>
      <c r="K5667" s="7" t="s">
        <v>705</v>
      </c>
      <c r="L5667" s="12">
        <v>35</v>
      </c>
      <c r="M5667" s="11"/>
      <c r="N5667" s="38">
        <f>I5667*(100-$B$4)*(100-$B$5)/10000</f>
        <v>52141.01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59.1" customHeight="1" outlineLevel="5" x14ac:dyDescent="0.2">
      <c r="A5668" s="6" t="s">
        <v>11364</v>
      </c>
      <c r="B5668" s="7" t="s">
        <v>11365</v>
      </c>
      <c r="C5668" s="7" t="s">
        <v>254</v>
      </c>
      <c r="D5668" s="7" t="s">
        <v>29</v>
      </c>
      <c r="E5668" s="7" t="s">
        <v>11341</v>
      </c>
      <c r="F5668" s="7" t="s">
        <v>31</v>
      </c>
      <c r="G5668" s="8">
        <v>11.56</v>
      </c>
      <c r="H5668" s="9">
        <v>3.6302000000000001E-2</v>
      </c>
      <c r="I5668" s="10">
        <v>49658.1</v>
      </c>
      <c r="J5668" s="11"/>
      <c r="K5668" s="7" t="s">
        <v>705</v>
      </c>
      <c r="L5668" s="12">
        <v>35</v>
      </c>
      <c r="M5668" s="11"/>
      <c r="N5668" s="38">
        <f>I5668*(100-$B$4)*(100-$B$5)/10000</f>
        <v>49658.1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11366</v>
      </c>
      <c r="B5669" s="7" t="s">
        <v>11367</v>
      </c>
      <c r="C5669" s="7" t="s">
        <v>254</v>
      </c>
      <c r="D5669" s="7" t="s">
        <v>29</v>
      </c>
      <c r="E5669" s="7" t="s">
        <v>10341</v>
      </c>
      <c r="F5669" s="7" t="s">
        <v>31</v>
      </c>
      <c r="G5669" s="8">
        <v>11.56</v>
      </c>
      <c r="H5669" s="9">
        <v>3.6302000000000001E-2</v>
      </c>
      <c r="I5669" s="10">
        <v>52141.01</v>
      </c>
      <c r="J5669" s="11"/>
      <c r="K5669" s="7" t="s">
        <v>705</v>
      </c>
      <c r="L5669" s="12">
        <v>35</v>
      </c>
      <c r="M5669" s="11"/>
      <c r="N5669" s="38">
        <f>I5669*(100-$B$4)*(100-$B$5)/10000</f>
        <v>52141.01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11368</v>
      </c>
      <c r="B5670" s="7" t="s">
        <v>11369</v>
      </c>
      <c r="C5670" s="7" t="s">
        <v>254</v>
      </c>
      <c r="D5670" s="7" t="s">
        <v>29</v>
      </c>
      <c r="E5670" s="7" t="s">
        <v>11336</v>
      </c>
      <c r="F5670" s="7" t="s">
        <v>31</v>
      </c>
      <c r="G5670" s="8">
        <v>11.56</v>
      </c>
      <c r="H5670" s="9">
        <v>3.0252000000000001E-2</v>
      </c>
      <c r="I5670" s="10">
        <v>49658.1</v>
      </c>
      <c r="J5670" s="11"/>
      <c r="K5670" s="7" t="s">
        <v>705</v>
      </c>
      <c r="L5670" s="12">
        <v>35</v>
      </c>
      <c r="M5670" s="11"/>
      <c r="N5670" s="38">
        <f>I5670*(100-$B$4)*(100-$B$5)/10000</f>
        <v>49658.1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11370</v>
      </c>
      <c r="B5671" s="7" t="s">
        <v>11371</v>
      </c>
      <c r="C5671" s="7" t="s">
        <v>254</v>
      </c>
      <c r="D5671" s="7" t="s">
        <v>29</v>
      </c>
      <c r="E5671" s="7" t="s">
        <v>11341</v>
      </c>
      <c r="F5671" s="7" t="s">
        <v>31</v>
      </c>
      <c r="G5671" s="8">
        <v>11.56</v>
      </c>
      <c r="H5671" s="9">
        <v>3.6302000000000001E-2</v>
      </c>
      <c r="I5671" s="10">
        <v>52141.01</v>
      </c>
      <c r="J5671" s="11"/>
      <c r="K5671" s="7" t="s">
        <v>705</v>
      </c>
      <c r="L5671" s="12">
        <v>35</v>
      </c>
      <c r="M5671" s="11"/>
      <c r="N5671" s="38">
        <f>I5671*(100-$B$4)*(100-$B$5)/10000</f>
        <v>52141.01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59.1" customHeight="1" outlineLevel="5" x14ac:dyDescent="0.2">
      <c r="A5672" s="6" t="s">
        <v>11372</v>
      </c>
      <c r="B5672" s="7" t="s">
        <v>11373</v>
      </c>
      <c r="C5672" s="7" t="s">
        <v>254</v>
      </c>
      <c r="D5672" s="7" t="s">
        <v>29</v>
      </c>
      <c r="E5672" s="7" t="s">
        <v>11341</v>
      </c>
      <c r="F5672" s="7" t="s">
        <v>31</v>
      </c>
      <c r="G5672" s="8">
        <v>11.56</v>
      </c>
      <c r="H5672" s="9">
        <v>3.6302000000000001E-2</v>
      </c>
      <c r="I5672" s="10">
        <v>49658.1</v>
      </c>
      <c r="J5672" s="11"/>
      <c r="K5672" s="7" t="s">
        <v>705</v>
      </c>
      <c r="L5672" s="12">
        <v>35</v>
      </c>
      <c r="M5672" s="11"/>
      <c r="N5672" s="38">
        <f>I5672*(100-$B$4)*(100-$B$5)/10000</f>
        <v>49658.1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59.1" customHeight="1" outlineLevel="5" x14ac:dyDescent="0.2">
      <c r="A5673" s="6" t="s">
        <v>11374</v>
      </c>
      <c r="B5673" s="7" t="s">
        <v>11375</v>
      </c>
      <c r="C5673" s="7" t="s">
        <v>254</v>
      </c>
      <c r="D5673" s="7" t="s">
        <v>29</v>
      </c>
      <c r="E5673" s="7" t="s">
        <v>11336</v>
      </c>
      <c r="F5673" s="7" t="s">
        <v>31</v>
      </c>
      <c r="G5673" s="8">
        <v>11.56</v>
      </c>
      <c r="H5673" s="9">
        <v>3.6302000000000001E-2</v>
      </c>
      <c r="I5673" s="10">
        <v>49658.1</v>
      </c>
      <c r="J5673" s="11"/>
      <c r="K5673" s="7" t="s">
        <v>705</v>
      </c>
      <c r="L5673" s="12">
        <v>35</v>
      </c>
      <c r="M5673" s="11"/>
      <c r="N5673" s="38">
        <f>I5673*(100-$B$4)*(100-$B$5)/10000</f>
        <v>49658.1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59.1" customHeight="1" outlineLevel="5" x14ac:dyDescent="0.2">
      <c r="A5674" s="6" t="s">
        <v>11376</v>
      </c>
      <c r="B5674" s="7" t="s">
        <v>11377</v>
      </c>
      <c r="C5674" s="7" t="s">
        <v>254</v>
      </c>
      <c r="D5674" s="7" t="s">
        <v>29</v>
      </c>
      <c r="E5674" s="7" t="s">
        <v>11341</v>
      </c>
      <c r="F5674" s="7" t="s">
        <v>31</v>
      </c>
      <c r="G5674" s="8">
        <v>11.56</v>
      </c>
      <c r="H5674" s="9">
        <v>3.6302000000000001E-2</v>
      </c>
      <c r="I5674" s="10">
        <v>49658.1</v>
      </c>
      <c r="J5674" s="11"/>
      <c r="K5674" s="7" t="s">
        <v>705</v>
      </c>
      <c r="L5674" s="12">
        <v>35</v>
      </c>
      <c r="M5674" s="11"/>
      <c r="N5674" s="38">
        <f>I5674*(100-$B$4)*(100-$B$5)/10000</f>
        <v>49658.1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11378</v>
      </c>
      <c r="B5675" s="7" t="s">
        <v>11379</v>
      </c>
      <c r="C5675" s="7" t="s">
        <v>254</v>
      </c>
      <c r="D5675" s="7" t="s">
        <v>61</v>
      </c>
      <c r="E5675" s="7" t="s">
        <v>11341</v>
      </c>
      <c r="F5675" s="7" t="s">
        <v>31</v>
      </c>
      <c r="G5675" s="8">
        <v>11.56</v>
      </c>
      <c r="H5675" s="9">
        <v>3.6302000000000001E-2</v>
      </c>
      <c r="I5675" s="10">
        <v>45841.31</v>
      </c>
      <c r="J5675" s="11"/>
      <c r="K5675" s="7"/>
      <c r="L5675" s="12">
        <v>35</v>
      </c>
      <c r="M5675" s="11"/>
      <c r="N5675" s="38">
        <f>I5675*(100-$B$4)*(100-$B$5)/10000</f>
        <v>45841.31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11380</v>
      </c>
      <c r="B5676" s="7" t="s">
        <v>11381</v>
      </c>
      <c r="C5676" s="7" t="s">
        <v>254</v>
      </c>
      <c r="D5676" s="7" t="s">
        <v>61</v>
      </c>
      <c r="E5676" s="7" t="s">
        <v>11341</v>
      </c>
      <c r="F5676" s="7" t="s">
        <v>31</v>
      </c>
      <c r="G5676" s="8">
        <v>11.56</v>
      </c>
      <c r="H5676" s="9">
        <v>3.6302000000000001E-2</v>
      </c>
      <c r="I5676" s="10">
        <v>48133.38</v>
      </c>
      <c r="J5676" s="11"/>
      <c r="K5676" s="7"/>
      <c r="L5676" s="12">
        <v>35</v>
      </c>
      <c r="M5676" s="11"/>
      <c r="N5676" s="38">
        <f>I5676*(100-$B$4)*(100-$B$5)/10000</f>
        <v>48133.38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11382</v>
      </c>
      <c r="B5677" s="7" t="s">
        <v>11383</v>
      </c>
      <c r="C5677" s="7" t="s">
        <v>254</v>
      </c>
      <c r="D5677" s="7" t="s">
        <v>61</v>
      </c>
      <c r="E5677" s="7" t="s">
        <v>10341</v>
      </c>
      <c r="F5677" s="7" t="s">
        <v>31</v>
      </c>
      <c r="G5677" s="8">
        <v>11.56</v>
      </c>
      <c r="H5677" s="9">
        <v>3.6302000000000001E-2</v>
      </c>
      <c r="I5677" s="10">
        <v>48133.38</v>
      </c>
      <c r="J5677" s="11"/>
      <c r="K5677" s="7"/>
      <c r="L5677" s="12">
        <v>35</v>
      </c>
      <c r="M5677" s="11"/>
      <c r="N5677" s="38">
        <f>I5677*(100-$B$4)*(100-$B$5)/10000</f>
        <v>48133.38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11384</v>
      </c>
      <c r="B5678" s="7" t="s">
        <v>11385</v>
      </c>
      <c r="C5678" s="7" t="s">
        <v>254</v>
      </c>
      <c r="D5678" s="7" t="s">
        <v>61</v>
      </c>
      <c r="E5678" s="7" t="s">
        <v>11336</v>
      </c>
      <c r="F5678" s="7" t="s">
        <v>31</v>
      </c>
      <c r="G5678" s="8">
        <v>11.56</v>
      </c>
      <c r="H5678" s="9">
        <v>3.0252000000000001E-2</v>
      </c>
      <c r="I5678" s="10">
        <v>45841.31</v>
      </c>
      <c r="J5678" s="11"/>
      <c r="K5678" s="7"/>
      <c r="L5678" s="12">
        <v>35</v>
      </c>
      <c r="M5678" s="11"/>
      <c r="N5678" s="38">
        <f>I5678*(100-$B$4)*(100-$B$5)/10000</f>
        <v>45841.31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11386</v>
      </c>
      <c r="B5679" s="7" t="s">
        <v>11387</v>
      </c>
      <c r="C5679" s="7" t="s">
        <v>254</v>
      </c>
      <c r="D5679" s="7" t="s">
        <v>61</v>
      </c>
      <c r="E5679" s="7" t="s">
        <v>11341</v>
      </c>
      <c r="F5679" s="7" t="s">
        <v>31</v>
      </c>
      <c r="G5679" s="8">
        <v>11.56</v>
      </c>
      <c r="H5679" s="9">
        <v>3.6302000000000001E-2</v>
      </c>
      <c r="I5679" s="10">
        <v>45841.31</v>
      </c>
      <c r="J5679" s="11"/>
      <c r="K5679" s="7"/>
      <c r="L5679" s="12">
        <v>25</v>
      </c>
      <c r="M5679" s="11"/>
      <c r="N5679" s="38">
        <f>I5679*(100-$B$4)*(100-$B$5)/10000</f>
        <v>45841.31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11388</v>
      </c>
      <c r="B5680" s="7" t="s">
        <v>11389</v>
      </c>
      <c r="C5680" s="7" t="s">
        <v>254</v>
      </c>
      <c r="D5680" s="7" t="s">
        <v>61</v>
      </c>
      <c r="E5680" s="7" t="s">
        <v>11341</v>
      </c>
      <c r="F5680" s="7" t="s">
        <v>31</v>
      </c>
      <c r="G5680" s="8">
        <v>11.56</v>
      </c>
      <c r="H5680" s="9">
        <v>3.6302000000000001E-2</v>
      </c>
      <c r="I5680" s="10">
        <v>45841.31</v>
      </c>
      <c r="J5680" s="11"/>
      <c r="K5680" s="7"/>
      <c r="L5680" s="12">
        <v>35</v>
      </c>
      <c r="M5680" s="11"/>
      <c r="N5680" s="38">
        <f>I5680*(100-$B$4)*(100-$B$5)/10000</f>
        <v>45841.31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11390</v>
      </c>
      <c r="B5681" s="7" t="s">
        <v>11391</v>
      </c>
      <c r="C5681" s="7" t="s">
        <v>254</v>
      </c>
      <c r="D5681" s="7" t="s">
        <v>61</v>
      </c>
      <c r="E5681" s="7" t="s">
        <v>11336</v>
      </c>
      <c r="F5681" s="7" t="s">
        <v>31</v>
      </c>
      <c r="G5681" s="8">
        <v>11.56</v>
      </c>
      <c r="H5681" s="9">
        <v>3.6302000000000001E-2</v>
      </c>
      <c r="I5681" s="10">
        <v>45841.31</v>
      </c>
      <c r="J5681" s="11"/>
      <c r="K5681" s="7"/>
      <c r="L5681" s="12">
        <v>35</v>
      </c>
      <c r="M5681" s="11"/>
      <c r="N5681" s="38">
        <f>I5681*(100-$B$4)*(100-$B$5)/10000</f>
        <v>45841.31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11392</v>
      </c>
      <c r="B5682" s="7" t="s">
        <v>11393</v>
      </c>
      <c r="C5682" s="7" t="s">
        <v>254</v>
      </c>
      <c r="D5682" s="7" t="s">
        <v>61</v>
      </c>
      <c r="E5682" s="7" t="s">
        <v>11341</v>
      </c>
      <c r="F5682" s="7" t="s">
        <v>31</v>
      </c>
      <c r="G5682" s="8">
        <v>11.56</v>
      </c>
      <c r="H5682" s="9">
        <v>3.6302000000000001E-2</v>
      </c>
      <c r="I5682" s="10">
        <v>45841.31</v>
      </c>
      <c r="J5682" s="11"/>
      <c r="K5682" s="7"/>
      <c r="L5682" s="12">
        <v>35</v>
      </c>
      <c r="M5682" s="11"/>
      <c r="N5682" s="38">
        <f>I5682*(100-$B$4)*(100-$B$5)/10000</f>
        <v>45841.31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11394</v>
      </c>
      <c r="B5683" s="7" t="s">
        <v>11395</v>
      </c>
      <c r="C5683" s="7" t="s">
        <v>254</v>
      </c>
      <c r="D5683" s="7" t="s">
        <v>61</v>
      </c>
      <c r="E5683" s="7" t="s">
        <v>10341</v>
      </c>
      <c r="F5683" s="7" t="s">
        <v>31</v>
      </c>
      <c r="G5683" s="8">
        <v>11.56</v>
      </c>
      <c r="H5683" s="9">
        <v>3.6302000000000001E-2</v>
      </c>
      <c r="I5683" s="10">
        <v>48133.38</v>
      </c>
      <c r="J5683" s="11"/>
      <c r="K5683" s="7"/>
      <c r="L5683" s="12">
        <v>35</v>
      </c>
      <c r="M5683" s="11"/>
      <c r="N5683" s="38">
        <f>I5683*(100-$B$4)*(100-$B$5)/10000</f>
        <v>48133.38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11396</v>
      </c>
      <c r="B5684" s="7" t="s">
        <v>11397</v>
      </c>
      <c r="C5684" s="7" t="s">
        <v>254</v>
      </c>
      <c r="D5684" s="7" t="s">
        <v>61</v>
      </c>
      <c r="E5684" s="7" t="s">
        <v>10341</v>
      </c>
      <c r="F5684" s="7" t="s">
        <v>31</v>
      </c>
      <c r="G5684" s="8">
        <v>11.56</v>
      </c>
      <c r="H5684" s="9">
        <v>3.6302000000000001E-2</v>
      </c>
      <c r="I5684" s="10">
        <v>48133.38</v>
      </c>
      <c r="J5684" s="11"/>
      <c r="K5684" s="7"/>
      <c r="L5684" s="12">
        <v>35</v>
      </c>
      <c r="M5684" s="11"/>
      <c r="N5684" s="38">
        <f>I5684*(100-$B$4)*(100-$B$5)/10000</f>
        <v>48133.38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11398</v>
      </c>
      <c r="B5685" s="7" t="s">
        <v>11399</v>
      </c>
      <c r="C5685" s="7" t="s">
        <v>254</v>
      </c>
      <c r="D5685" s="7" t="s">
        <v>61</v>
      </c>
      <c r="E5685" s="7" t="s">
        <v>10341</v>
      </c>
      <c r="F5685" s="7" t="s">
        <v>31</v>
      </c>
      <c r="G5685" s="8">
        <v>11.56</v>
      </c>
      <c r="H5685" s="9">
        <v>3.6302000000000001E-2</v>
      </c>
      <c r="I5685" s="10">
        <v>48133.38</v>
      </c>
      <c r="J5685" s="11"/>
      <c r="K5685" s="7"/>
      <c r="L5685" s="12">
        <v>35</v>
      </c>
      <c r="M5685" s="11"/>
      <c r="N5685" s="38">
        <f>I5685*(100-$B$4)*(100-$B$5)/10000</f>
        <v>48133.38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59.1" customHeight="1" outlineLevel="5" x14ac:dyDescent="0.2">
      <c r="A5686" s="6" t="s">
        <v>11400</v>
      </c>
      <c r="B5686" s="7" t="s">
        <v>11401</v>
      </c>
      <c r="C5686" s="7" t="s">
        <v>254</v>
      </c>
      <c r="D5686" s="7" t="s">
        <v>61</v>
      </c>
      <c r="E5686" s="7" t="s">
        <v>11341</v>
      </c>
      <c r="F5686" s="7" t="s">
        <v>31</v>
      </c>
      <c r="G5686" s="8">
        <v>11.56</v>
      </c>
      <c r="H5686" s="9">
        <v>3.6302000000000001E-2</v>
      </c>
      <c r="I5686" s="10">
        <v>49658.1</v>
      </c>
      <c r="J5686" s="11"/>
      <c r="K5686" s="7" t="s">
        <v>705</v>
      </c>
      <c r="L5686" s="12">
        <v>35</v>
      </c>
      <c r="M5686" s="11"/>
      <c r="N5686" s="38">
        <f>I5686*(100-$B$4)*(100-$B$5)/10000</f>
        <v>49658.1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11402</v>
      </c>
      <c r="B5687" s="7" t="s">
        <v>11403</v>
      </c>
      <c r="C5687" s="7" t="s">
        <v>254</v>
      </c>
      <c r="D5687" s="7" t="s">
        <v>61</v>
      </c>
      <c r="E5687" s="7" t="s">
        <v>10341</v>
      </c>
      <c r="F5687" s="7" t="s">
        <v>31</v>
      </c>
      <c r="G5687" s="8">
        <v>11.56</v>
      </c>
      <c r="H5687" s="9">
        <v>3.6302000000000001E-2</v>
      </c>
      <c r="I5687" s="10">
        <v>52141.01</v>
      </c>
      <c r="J5687" s="11"/>
      <c r="K5687" s="7" t="s">
        <v>705</v>
      </c>
      <c r="L5687" s="12">
        <v>35</v>
      </c>
      <c r="M5687" s="11"/>
      <c r="N5687" s="38">
        <f>I5687*(100-$B$4)*(100-$B$5)/10000</f>
        <v>52141.01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11404</v>
      </c>
      <c r="B5688" s="7" t="s">
        <v>11405</v>
      </c>
      <c r="C5688" s="7" t="s">
        <v>254</v>
      </c>
      <c r="D5688" s="7" t="s">
        <v>61</v>
      </c>
      <c r="E5688" s="7" t="s">
        <v>11341</v>
      </c>
      <c r="F5688" s="7" t="s">
        <v>31</v>
      </c>
      <c r="G5688" s="8">
        <v>11.56</v>
      </c>
      <c r="H5688" s="9">
        <v>3.6302000000000001E-2</v>
      </c>
      <c r="I5688" s="10">
        <v>52141.01</v>
      </c>
      <c r="J5688" s="11"/>
      <c r="K5688" s="7" t="s">
        <v>705</v>
      </c>
      <c r="L5688" s="12">
        <v>35</v>
      </c>
      <c r="M5688" s="11"/>
      <c r="N5688" s="38">
        <f>I5688*(100-$B$4)*(100-$B$5)/10000</f>
        <v>52141.01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59.1" customHeight="1" outlineLevel="5" x14ac:dyDescent="0.2">
      <c r="A5689" s="6" t="s">
        <v>11406</v>
      </c>
      <c r="B5689" s="7" t="s">
        <v>11407</v>
      </c>
      <c r="C5689" s="7" t="s">
        <v>254</v>
      </c>
      <c r="D5689" s="7" t="s">
        <v>61</v>
      </c>
      <c r="E5689" s="7" t="s">
        <v>11341</v>
      </c>
      <c r="F5689" s="7" t="s">
        <v>31</v>
      </c>
      <c r="G5689" s="8">
        <v>11.56</v>
      </c>
      <c r="H5689" s="9">
        <v>3.6302000000000001E-2</v>
      </c>
      <c r="I5689" s="10">
        <v>49658.1</v>
      </c>
      <c r="J5689" s="11"/>
      <c r="K5689" s="7" t="s">
        <v>705</v>
      </c>
      <c r="L5689" s="12">
        <v>35</v>
      </c>
      <c r="M5689" s="11"/>
      <c r="N5689" s="38">
        <f>I5689*(100-$B$4)*(100-$B$5)/10000</f>
        <v>49658.1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59.1" customHeight="1" outlineLevel="5" x14ac:dyDescent="0.2">
      <c r="A5690" s="6" t="s">
        <v>11408</v>
      </c>
      <c r="B5690" s="7" t="s">
        <v>11409</v>
      </c>
      <c r="C5690" s="7" t="s">
        <v>254</v>
      </c>
      <c r="D5690" s="7" t="s">
        <v>61</v>
      </c>
      <c r="E5690" s="7" t="s">
        <v>11336</v>
      </c>
      <c r="F5690" s="7" t="s">
        <v>31</v>
      </c>
      <c r="G5690" s="8">
        <v>11.56</v>
      </c>
      <c r="H5690" s="9">
        <v>3.6302000000000001E-2</v>
      </c>
      <c r="I5690" s="10">
        <v>49658.1</v>
      </c>
      <c r="J5690" s="11"/>
      <c r="K5690" s="7" t="s">
        <v>705</v>
      </c>
      <c r="L5690" s="12">
        <v>35</v>
      </c>
      <c r="M5690" s="11"/>
      <c r="N5690" s="38">
        <f>I5690*(100-$B$4)*(100-$B$5)/10000</f>
        <v>49658.1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59.1" customHeight="1" outlineLevel="5" x14ac:dyDescent="0.2">
      <c r="A5691" s="6" t="s">
        <v>11410</v>
      </c>
      <c r="B5691" s="7" t="s">
        <v>11411</v>
      </c>
      <c r="C5691" s="7" t="s">
        <v>254</v>
      </c>
      <c r="D5691" s="7" t="s">
        <v>61</v>
      </c>
      <c r="E5691" s="7" t="s">
        <v>11341</v>
      </c>
      <c r="F5691" s="7" t="s">
        <v>31</v>
      </c>
      <c r="G5691" s="8">
        <v>11.56</v>
      </c>
      <c r="H5691" s="9">
        <v>3.6302000000000001E-2</v>
      </c>
      <c r="I5691" s="10">
        <v>49658.1</v>
      </c>
      <c r="J5691" s="11"/>
      <c r="K5691" s="7" t="s">
        <v>705</v>
      </c>
      <c r="L5691" s="12">
        <v>35</v>
      </c>
      <c r="M5691" s="11"/>
      <c r="N5691" s="38">
        <f>I5691*(100-$B$4)*(100-$B$5)/10000</f>
        <v>49658.1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11412</v>
      </c>
      <c r="B5692" s="7" t="s">
        <v>11413</v>
      </c>
      <c r="C5692" s="7" t="s">
        <v>254</v>
      </c>
      <c r="D5692" s="7" t="s">
        <v>61</v>
      </c>
      <c r="E5692" s="7" t="s">
        <v>10341</v>
      </c>
      <c r="F5692" s="7" t="s">
        <v>31</v>
      </c>
      <c r="G5692" s="8">
        <v>11.56</v>
      </c>
      <c r="H5692" s="9">
        <v>3.6302000000000001E-2</v>
      </c>
      <c r="I5692" s="10">
        <v>52141.01</v>
      </c>
      <c r="J5692" s="11"/>
      <c r="K5692" s="7" t="s">
        <v>705</v>
      </c>
      <c r="L5692" s="12">
        <v>35</v>
      </c>
      <c r="M5692" s="11"/>
      <c r="N5692" s="38">
        <f>I5692*(100-$B$4)*(100-$B$5)/10000</f>
        <v>52141.01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11414</v>
      </c>
      <c r="B5693" s="7" t="s">
        <v>11415</v>
      </c>
      <c r="C5693" s="7" t="s">
        <v>254</v>
      </c>
      <c r="D5693" s="7" t="s">
        <v>61</v>
      </c>
      <c r="E5693" s="7" t="s">
        <v>10341</v>
      </c>
      <c r="F5693" s="7" t="s">
        <v>31</v>
      </c>
      <c r="G5693" s="8">
        <v>11.56</v>
      </c>
      <c r="H5693" s="9">
        <v>3.6302000000000001E-2</v>
      </c>
      <c r="I5693" s="10">
        <v>52141.01</v>
      </c>
      <c r="J5693" s="11"/>
      <c r="K5693" s="7" t="s">
        <v>705</v>
      </c>
      <c r="L5693" s="12">
        <v>35</v>
      </c>
      <c r="M5693" s="11"/>
      <c r="N5693" s="38">
        <f>I5693*(100-$B$4)*(100-$B$5)/10000</f>
        <v>52141.01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254</v>
      </c>
      <c r="D5694" s="7" t="s">
        <v>61</v>
      </c>
      <c r="E5694" s="7" t="s">
        <v>10341</v>
      </c>
      <c r="F5694" s="7" t="s">
        <v>31</v>
      </c>
      <c r="G5694" s="8">
        <v>11.56</v>
      </c>
      <c r="H5694" s="9">
        <v>3.6302000000000001E-2</v>
      </c>
      <c r="I5694" s="10">
        <v>52141.01</v>
      </c>
      <c r="J5694" s="11"/>
      <c r="K5694" s="7" t="s">
        <v>705</v>
      </c>
      <c r="L5694" s="12">
        <v>35</v>
      </c>
      <c r="M5694" s="11"/>
      <c r="N5694" s="38">
        <f>I5694*(100-$B$4)*(100-$B$5)/10000</f>
        <v>52141.01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59.1" customHeight="1" outlineLevel="5" x14ac:dyDescent="0.2">
      <c r="A5695" s="6" t="s">
        <v>11418</v>
      </c>
      <c r="B5695" s="7" t="s">
        <v>11419</v>
      </c>
      <c r="C5695" s="7" t="s">
        <v>254</v>
      </c>
      <c r="D5695" s="7" t="s">
        <v>61</v>
      </c>
      <c r="E5695" s="7" t="s">
        <v>11341</v>
      </c>
      <c r="F5695" s="7" t="s">
        <v>31</v>
      </c>
      <c r="G5695" s="8">
        <v>11.56</v>
      </c>
      <c r="H5695" s="9">
        <v>3.6302000000000001E-2</v>
      </c>
      <c r="I5695" s="10">
        <v>49658.1</v>
      </c>
      <c r="J5695" s="11"/>
      <c r="K5695" s="7" t="s">
        <v>705</v>
      </c>
      <c r="L5695" s="12">
        <v>35</v>
      </c>
      <c r="M5695" s="11"/>
      <c r="N5695" s="38">
        <f>I5695*(100-$B$4)*(100-$B$5)/10000</f>
        <v>49658.1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11420</v>
      </c>
      <c r="B5696" s="7" t="s">
        <v>11421</v>
      </c>
      <c r="C5696" s="7" t="s">
        <v>254</v>
      </c>
      <c r="D5696" s="7" t="s">
        <v>61</v>
      </c>
      <c r="E5696" s="7" t="s">
        <v>11336</v>
      </c>
      <c r="F5696" s="7" t="s">
        <v>31</v>
      </c>
      <c r="G5696" s="8">
        <v>11.56</v>
      </c>
      <c r="H5696" s="9">
        <v>3.0252000000000001E-2</v>
      </c>
      <c r="I5696" s="10">
        <v>49658.1</v>
      </c>
      <c r="J5696" s="11"/>
      <c r="K5696" s="7" t="s">
        <v>705</v>
      </c>
      <c r="L5696" s="12">
        <v>35</v>
      </c>
      <c r="M5696" s="11"/>
      <c r="N5696" s="38">
        <f>I5696*(100-$B$4)*(100-$B$5)/10000</f>
        <v>49658.1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11.1" customHeight="1" outlineLevel="4" x14ac:dyDescent="0.2">
      <c r="A5697" s="30" t="s">
        <v>11422</v>
      </c>
      <c r="B5697" s="30"/>
      <c r="C5697" s="30"/>
      <c r="D5697" s="30"/>
      <c r="E5697" s="30"/>
      <c r="F5697" s="30"/>
      <c r="G5697" s="30"/>
      <c r="H5697" s="30"/>
      <c r="I5697" s="30"/>
      <c r="J5697" s="30"/>
      <c r="K5697" s="30"/>
      <c r="L5697" s="30"/>
      <c r="M5697" s="30"/>
      <c r="N5697" s="37"/>
      <c r="O5697" s="37"/>
      <c r="P5697" s="37"/>
      <c r="Q5697" s="37"/>
    </row>
    <row r="5698" spans="1:17" ht="47.1" customHeight="1" outlineLevel="5" x14ac:dyDescent="0.2">
      <c r="A5698" s="6" t="s">
        <v>11423</v>
      </c>
      <c r="B5698" s="7" t="s">
        <v>11424</v>
      </c>
      <c r="C5698" s="7" t="s">
        <v>10416</v>
      </c>
      <c r="D5698" s="7" t="s">
        <v>29</v>
      </c>
      <c r="E5698" s="7" t="s">
        <v>11425</v>
      </c>
      <c r="F5698" s="7" t="s">
        <v>31</v>
      </c>
      <c r="G5698" s="8">
        <v>14.33</v>
      </c>
      <c r="H5698" s="9">
        <v>6.4860000000000001E-2</v>
      </c>
      <c r="I5698" s="10">
        <v>52059.54</v>
      </c>
      <c r="J5698" s="11"/>
      <c r="K5698" s="7"/>
      <c r="L5698" s="12">
        <v>35</v>
      </c>
      <c r="M5698" s="11"/>
      <c r="N5698" s="38">
        <f>I5698*(100-$B$4)*(100-$B$5)/10000</f>
        <v>52059.54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11426</v>
      </c>
      <c r="B5699" s="7" t="s">
        <v>11427</v>
      </c>
      <c r="C5699" s="7" t="s">
        <v>10416</v>
      </c>
      <c r="D5699" s="7" t="s">
        <v>29</v>
      </c>
      <c r="E5699" s="7" t="s">
        <v>11428</v>
      </c>
      <c r="F5699" s="7" t="s">
        <v>31</v>
      </c>
      <c r="G5699" s="8">
        <v>14.33</v>
      </c>
      <c r="H5699" s="9">
        <v>6.4860000000000001E-2</v>
      </c>
      <c r="I5699" s="10">
        <v>54662.52</v>
      </c>
      <c r="J5699" s="11"/>
      <c r="K5699" s="7"/>
      <c r="L5699" s="12">
        <v>35</v>
      </c>
      <c r="M5699" s="11"/>
      <c r="N5699" s="38">
        <f>I5699*(100-$B$4)*(100-$B$5)/10000</f>
        <v>54662.52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10416</v>
      </c>
      <c r="D5700" s="7" t="s">
        <v>29</v>
      </c>
      <c r="E5700" s="7" t="s">
        <v>11428</v>
      </c>
      <c r="F5700" s="7" t="s">
        <v>31</v>
      </c>
      <c r="G5700" s="8">
        <v>14.33</v>
      </c>
      <c r="H5700" s="9">
        <v>6.4860000000000001E-2</v>
      </c>
      <c r="I5700" s="10">
        <v>54662.52</v>
      </c>
      <c r="J5700" s="11"/>
      <c r="K5700" s="7"/>
      <c r="L5700" s="12">
        <v>35</v>
      </c>
      <c r="M5700" s="11"/>
      <c r="N5700" s="38">
        <f>I5700*(100-$B$4)*(100-$B$5)/10000</f>
        <v>54662.52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10416</v>
      </c>
      <c r="D5701" s="7" t="s">
        <v>29</v>
      </c>
      <c r="E5701" s="7" t="s">
        <v>11425</v>
      </c>
      <c r="F5701" s="7" t="s">
        <v>31</v>
      </c>
      <c r="G5701" s="8">
        <v>14.33</v>
      </c>
      <c r="H5701" s="9">
        <v>6.4860000000000001E-2</v>
      </c>
      <c r="I5701" s="10">
        <v>52059.54</v>
      </c>
      <c r="J5701" s="11"/>
      <c r="K5701" s="7"/>
      <c r="L5701" s="12">
        <v>35</v>
      </c>
      <c r="M5701" s="11"/>
      <c r="N5701" s="38">
        <f>I5701*(100-$B$4)*(100-$B$5)/10000</f>
        <v>52059.54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10416</v>
      </c>
      <c r="D5702" s="7" t="s">
        <v>29</v>
      </c>
      <c r="E5702" s="7" t="s">
        <v>11425</v>
      </c>
      <c r="F5702" s="7" t="s">
        <v>31</v>
      </c>
      <c r="G5702" s="8">
        <v>14.33</v>
      </c>
      <c r="H5702" s="9">
        <v>6.4860000000000001E-2</v>
      </c>
      <c r="I5702" s="10">
        <v>52059.54</v>
      </c>
      <c r="J5702" s="11"/>
      <c r="K5702" s="7"/>
      <c r="L5702" s="12">
        <v>35</v>
      </c>
      <c r="M5702" s="11"/>
      <c r="N5702" s="38">
        <f>I5702*(100-$B$4)*(100-$B$5)/10000</f>
        <v>52059.54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10416</v>
      </c>
      <c r="D5703" s="7" t="s">
        <v>29</v>
      </c>
      <c r="E5703" s="7" t="s">
        <v>11428</v>
      </c>
      <c r="F5703" s="7" t="s">
        <v>31</v>
      </c>
      <c r="G5703" s="8">
        <v>14.33</v>
      </c>
      <c r="H5703" s="9">
        <v>6.4860000000000001E-2</v>
      </c>
      <c r="I5703" s="10">
        <v>54662.52</v>
      </c>
      <c r="J5703" s="11"/>
      <c r="K5703" s="7"/>
      <c r="L5703" s="12">
        <v>35</v>
      </c>
      <c r="M5703" s="11"/>
      <c r="N5703" s="38">
        <f>I5703*(100-$B$4)*(100-$B$5)/10000</f>
        <v>54662.52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10416</v>
      </c>
      <c r="D5704" s="7" t="s">
        <v>29</v>
      </c>
      <c r="E5704" s="7" t="s">
        <v>11425</v>
      </c>
      <c r="F5704" s="7" t="s">
        <v>31</v>
      </c>
      <c r="G5704" s="8">
        <v>14.33</v>
      </c>
      <c r="H5704" s="9">
        <v>6.4860000000000001E-2</v>
      </c>
      <c r="I5704" s="10">
        <v>52059.54</v>
      </c>
      <c r="J5704" s="11"/>
      <c r="K5704" s="7"/>
      <c r="L5704" s="12">
        <v>35</v>
      </c>
      <c r="M5704" s="11"/>
      <c r="N5704" s="38">
        <f>I5704*(100-$B$4)*(100-$B$5)/10000</f>
        <v>52059.54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11439</v>
      </c>
      <c r="B5705" s="7" t="s">
        <v>11440</v>
      </c>
      <c r="C5705" s="7" t="s">
        <v>10416</v>
      </c>
      <c r="D5705" s="7" t="s">
        <v>29</v>
      </c>
      <c r="E5705" s="7" t="s">
        <v>11441</v>
      </c>
      <c r="F5705" s="7" t="s">
        <v>31</v>
      </c>
      <c r="G5705" s="8">
        <v>14.33</v>
      </c>
      <c r="H5705" s="9">
        <v>6.4860000000000001E-2</v>
      </c>
      <c r="I5705" s="10">
        <v>54662.52</v>
      </c>
      <c r="J5705" s="11"/>
      <c r="K5705" s="7"/>
      <c r="L5705" s="12">
        <v>35</v>
      </c>
      <c r="M5705" s="11"/>
      <c r="N5705" s="38">
        <f>I5705*(100-$B$4)*(100-$B$5)/10000</f>
        <v>54662.52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11442</v>
      </c>
      <c r="B5706" s="7" t="s">
        <v>11443</v>
      </c>
      <c r="C5706" s="7" t="s">
        <v>10416</v>
      </c>
      <c r="D5706" s="7" t="s">
        <v>29</v>
      </c>
      <c r="E5706" s="7" t="s">
        <v>11428</v>
      </c>
      <c r="F5706" s="7" t="s">
        <v>31</v>
      </c>
      <c r="G5706" s="8">
        <v>14.33</v>
      </c>
      <c r="H5706" s="9">
        <v>6.4860000000000001E-2</v>
      </c>
      <c r="I5706" s="10">
        <v>54662.52</v>
      </c>
      <c r="J5706" s="11"/>
      <c r="K5706" s="7"/>
      <c r="L5706" s="12">
        <v>35</v>
      </c>
      <c r="M5706" s="11"/>
      <c r="N5706" s="38">
        <f>I5706*(100-$B$4)*(100-$B$5)/10000</f>
        <v>54662.52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11444</v>
      </c>
      <c r="B5707" s="7" t="s">
        <v>11445</v>
      </c>
      <c r="C5707" s="7" t="s">
        <v>10416</v>
      </c>
      <c r="D5707" s="7" t="s">
        <v>29</v>
      </c>
      <c r="E5707" s="7" t="s">
        <v>11446</v>
      </c>
      <c r="F5707" s="7" t="s">
        <v>31</v>
      </c>
      <c r="G5707" s="8">
        <v>14.33</v>
      </c>
      <c r="H5707" s="9">
        <v>6.4860000000000001E-2</v>
      </c>
      <c r="I5707" s="10">
        <v>52059.54</v>
      </c>
      <c r="J5707" s="11"/>
      <c r="K5707" s="7"/>
      <c r="L5707" s="12">
        <v>35</v>
      </c>
      <c r="M5707" s="11"/>
      <c r="N5707" s="38">
        <f>I5707*(100-$B$4)*(100-$B$5)/10000</f>
        <v>52059.54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11447</v>
      </c>
      <c r="B5708" s="7" t="s">
        <v>11448</v>
      </c>
      <c r="C5708" s="7" t="s">
        <v>10416</v>
      </c>
      <c r="D5708" s="7" t="s">
        <v>29</v>
      </c>
      <c r="E5708" s="7" t="s">
        <v>11446</v>
      </c>
      <c r="F5708" s="7" t="s">
        <v>31</v>
      </c>
      <c r="G5708" s="8">
        <v>14.33</v>
      </c>
      <c r="H5708" s="9">
        <v>5.4053999999999998E-2</v>
      </c>
      <c r="I5708" s="10">
        <v>52059.54</v>
      </c>
      <c r="J5708" s="11"/>
      <c r="K5708" s="7"/>
      <c r="L5708" s="12">
        <v>35</v>
      </c>
      <c r="M5708" s="11"/>
      <c r="N5708" s="38">
        <f>I5708*(100-$B$4)*(100-$B$5)/10000</f>
        <v>52059.54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11449</v>
      </c>
      <c r="B5709" s="7" t="s">
        <v>11450</v>
      </c>
      <c r="C5709" s="7" t="s">
        <v>10416</v>
      </c>
      <c r="D5709" s="7" t="s">
        <v>29</v>
      </c>
      <c r="E5709" s="7" t="s">
        <v>11446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7.1" customHeight="1" outlineLevel="5" x14ac:dyDescent="0.2">
      <c r="A5710" s="6" t="s">
        <v>11451</v>
      </c>
      <c r="B5710" s="7" t="s">
        <v>11452</v>
      </c>
      <c r="C5710" s="7" t="s">
        <v>10416</v>
      </c>
      <c r="D5710" s="7" t="s">
        <v>29</v>
      </c>
      <c r="E5710" s="7" t="s">
        <v>11428</v>
      </c>
      <c r="F5710" s="7" t="s">
        <v>31</v>
      </c>
      <c r="G5710" s="8">
        <v>14.33</v>
      </c>
      <c r="H5710" s="9">
        <v>6.4860000000000001E-2</v>
      </c>
      <c r="I5710" s="10">
        <v>58670.15</v>
      </c>
      <c r="J5710" s="11"/>
      <c r="K5710" s="7" t="s">
        <v>705</v>
      </c>
      <c r="L5710" s="12">
        <v>35</v>
      </c>
      <c r="M5710" s="11"/>
      <c r="N5710" s="38">
        <f>I5710*(100-$B$4)*(100-$B$5)/10000</f>
        <v>58670.15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11453</v>
      </c>
      <c r="B5711" s="7" t="s">
        <v>11454</v>
      </c>
      <c r="C5711" s="7" t="s">
        <v>10416</v>
      </c>
      <c r="D5711" s="7" t="s">
        <v>29</v>
      </c>
      <c r="E5711" s="7" t="s">
        <v>11441</v>
      </c>
      <c r="F5711" s="7" t="s">
        <v>31</v>
      </c>
      <c r="G5711" s="8">
        <v>14.33</v>
      </c>
      <c r="H5711" s="9">
        <v>6.4860000000000001E-2</v>
      </c>
      <c r="I5711" s="10">
        <v>58670.15</v>
      </c>
      <c r="J5711" s="11"/>
      <c r="K5711" s="7" t="s">
        <v>705</v>
      </c>
      <c r="L5711" s="12">
        <v>35</v>
      </c>
      <c r="M5711" s="11"/>
      <c r="N5711" s="38">
        <f>I5711*(100-$B$4)*(100-$B$5)/10000</f>
        <v>58670.15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11455</v>
      </c>
      <c r="B5712" s="7" t="s">
        <v>11456</v>
      </c>
      <c r="C5712" s="7" t="s">
        <v>10416</v>
      </c>
      <c r="D5712" s="7" t="s">
        <v>29</v>
      </c>
      <c r="E5712" s="7" t="s">
        <v>11428</v>
      </c>
      <c r="F5712" s="7" t="s">
        <v>31</v>
      </c>
      <c r="G5712" s="8">
        <v>14.33</v>
      </c>
      <c r="H5712" s="9">
        <v>6.4860000000000001E-2</v>
      </c>
      <c r="I5712" s="10">
        <v>58670.15</v>
      </c>
      <c r="J5712" s="11"/>
      <c r="K5712" s="7" t="s">
        <v>705</v>
      </c>
      <c r="L5712" s="12">
        <v>35</v>
      </c>
      <c r="M5712" s="11"/>
      <c r="N5712" s="38">
        <f>I5712*(100-$B$4)*(100-$B$5)/10000</f>
        <v>58670.15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11457</v>
      </c>
      <c r="B5713" s="7" t="s">
        <v>11458</v>
      </c>
      <c r="C5713" s="7" t="s">
        <v>10416</v>
      </c>
      <c r="D5713" s="7" t="s">
        <v>29</v>
      </c>
      <c r="E5713" s="7" t="s">
        <v>11428</v>
      </c>
      <c r="F5713" s="7" t="s">
        <v>31</v>
      </c>
      <c r="G5713" s="8">
        <v>14.33</v>
      </c>
      <c r="H5713" s="9">
        <v>6.4860000000000001E-2</v>
      </c>
      <c r="I5713" s="10">
        <v>58670.15</v>
      </c>
      <c r="J5713" s="11"/>
      <c r="K5713" s="7" t="s">
        <v>705</v>
      </c>
      <c r="L5713" s="12">
        <v>35</v>
      </c>
      <c r="M5713" s="11"/>
      <c r="N5713" s="38">
        <f>I5713*(100-$B$4)*(100-$B$5)/10000</f>
        <v>58670.15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11459</v>
      </c>
      <c r="B5714" s="7" t="s">
        <v>11460</v>
      </c>
      <c r="C5714" s="7" t="s">
        <v>10416</v>
      </c>
      <c r="D5714" s="7" t="s">
        <v>29</v>
      </c>
      <c r="E5714" s="7" t="s">
        <v>11446</v>
      </c>
      <c r="F5714" s="7" t="s">
        <v>31</v>
      </c>
      <c r="G5714" s="8">
        <v>14.33</v>
      </c>
      <c r="H5714" s="9">
        <v>5.4053999999999998E-2</v>
      </c>
      <c r="I5714" s="10">
        <v>55876.33</v>
      </c>
      <c r="J5714" s="11"/>
      <c r="K5714" s="7" t="s">
        <v>705</v>
      </c>
      <c r="L5714" s="12">
        <v>35</v>
      </c>
      <c r="M5714" s="11"/>
      <c r="N5714" s="38">
        <f>I5714*(100-$B$4)*(100-$B$5)/10000</f>
        <v>55876.33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59.1" customHeight="1" outlineLevel="5" x14ac:dyDescent="0.2">
      <c r="A5715" s="6" t="s">
        <v>11461</v>
      </c>
      <c r="B5715" s="7" t="s">
        <v>11462</v>
      </c>
      <c r="C5715" s="7" t="s">
        <v>10416</v>
      </c>
      <c r="D5715" s="7" t="s">
        <v>29</v>
      </c>
      <c r="E5715" s="7" t="s">
        <v>11425</v>
      </c>
      <c r="F5715" s="7" t="s">
        <v>31</v>
      </c>
      <c r="G5715" s="8">
        <v>14.33</v>
      </c>
      <c r="H5715" s="9">
        <v>6.4860000000000001E-2</v>
      </c>
      <c r="I5715" s="10">
        <v>55876.33</v>
      </c>
      <c r="J5715" s="11"/>
      <c r="K5715" s="7" t="s">
        <v>705</v>
      </c>
      <c r="L5715" s="12">
        <v>35</v>
      </c>
      <c r="M5715" s="11"/>
      <c r="N5715" s="38">
        <f>I5715*(100-$B$4)*(100-$B$5)/10000</f>
        <v>55876.33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59.1" customHeight="1" outlineLevel="5" x14ac:dyDescent="0.2">
      <c r="A5716" s="6" t="s">
        <v>11463</v>
      </c>
      <c r="B5716" s="7" t="s">
        <v>11464</v>
      </c>
      <c r="C5716" s="7" t="s">
        <v>10416</v>
      </c>
      <c r="D5716" s="7" t="s">
        <v>29</v>
      </c>
      <c r="E5716" s="7" t="s">
        <v>11425</v>
      </c>
      <c r="F5716" s="7" t="s">
        <v>31</v>
      </c>
      <c r="G5716" s="8">
        <v>14.33</v>
      </c>
      <c r="H5716" s="9">
        <v>6.4860000000000001E-2</v>
      </c>
      <c r="I5716" s="10">
        <v>55876.33</v>
      </c>
      <c r="J5716" s="11"/>
      <c r="K5716" s="7" t="s">
        <v>705</v>
      </c>
      <c r="L5716" s="12">
        <v>35</v>
      </c>
      <c r="M5716" s="11"/>
      <c r="N5716" s="38">
        <f>I5716*(100-$B$4)*(100-$B$5)/10000</f>
        <v>55876.33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59.1" customHeight="1" outlineLevel="5" x14ac:dyDescent="0.2">
      <c r="A5717" s="6" t="s">
        <v>11465</v>
      </c>
      <c r="B5717" s="7" t="s">
        <v>11466</v>
      </c>
      <c r="C5717" s="7" t="s">
        <v>10416</v>
      </c>
      <c r="D5717" s="7" t="s">
        <v>29</v>
      </c>
      <c r="E5717" s="7" t="s">
        <v>11425</v>
      </c>
      <c r="F5717" s="7" t="s">
        <v>31</v>
      </c>
      <c r="G5717" s="8">
        <v>14.33</v>
      </c>
      <c r="H5717" s="9">
        <v>6.4860000000000001E-2</v>
      </c>
      <c r="I5717" s="10">
        <v>55876.33</v>
      </c>
      <c r="J5717" s="11"/>
      <c r="K5717" s="7" t="s">
        <v>705</v>
      </c>
      <c r="L5717" s="12">
        <v>35</v>
      </c>
      <c r="M5717" s="11"/>
      <c r="N5717" s="38">
        <f>I5717*(100-$B$4)*(100-$B$5)/10000</f>
        <v>55876.33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59.1" customHeight="1" outlineLevel="5" x14ac:dyDescent="0.2">
      <c r="A5718" s="6" t="s">
        <v>11467</v>
      </c>
      <c r="B5718" s="7" t="s">
        <v>11468</v>
      </c>
      <c r="C5718" s="7" t="s">
        <v>10416</v>
      </c>
      <c r="D5718" s="7" t="s">
        <v>29</v>
      </c>
      <c r="E5718" s="7" t="s">
        <v>11425</v>
      </c>
      <c r="F5718" s="7" t="s">
        <v>31</v>
      </c>
      <c r="G5718" s="8">
        <v>14.33</v>
      </c>
      <c r="H5718" s="9">
        <v>6.4860000000000001E-2</v>
      </c>
      <c r="I5718" s="10">
        <v>55876.33</v>
      </c>
      <c r="J5718" s="11"/>
      <c r="K5718" s="7" t="s">
        <v>705</v>
      </c>
      <c r="L5718" s="12">
        <v>35</v>
      </c>
      <c r="M5718" s="11"/>
      <c r="N5718" s="38">
        <f>I5718*(100-$B$4)*(100-$B$5)/10000</f>
        <v>55876.33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11469</v>
      </c>
      <c r="B5719" s="7" t="s">
        <v>11470</v>
      </c>
      <c r="C5719" s="7" t="s">
        <v>10416</v>
      </c>
      <c r="D5719" s="7" t="s">
        <v>29</v>
      </c>
      <c r="E5719" s="7" t="s">
        <v>11428</v>
      </c>
      <c r="F5719" s="7" t="s">
        <v>31</v>
      </c>
      <c r="G5719" s="8">
        <v>14.33</v>
      </c>
      <c r="H5719" s="9">
        <v>6.4860000000000001E-2</v>
      </c>
      <c r="I5719" s="10">
        <v>58670.15</v>
      </c>
      <c r="J5719" s="11"/>
      <c r="K5719" s="7" t="s">
        <v>705</v>
      </c>
      <c r="L5719" s="12">
        <v>35</v>
      </c>
      <c r="M5719" s="11"/>
      <c r="N5719" s="38">
        <f>I5719*(100-$B$4)*(100-$B$5)/10000</f>
        <v>58670.15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11471</v>
      </c>
      <c r="B5720" s="7" t="s">
        <v>11472</v>
      </c>
      <c r="C5720" s="7" t="s">
        <v>10416</v>
      </c>
      <c r="D5720" s="7" t="s">
        <v>61</v>
      </c>
      <c r="E5720" s="7" t="s">
        <v>11428</v>
      </c>
      <c r="F5720" s="7" t="s">
        <v>31</v>
      </c>
      <c r="G5720" s="8">
        <v>14.33</v>
      </c>
      <c r="H5720" s="9">
        <v>6.4860000000000001E-2</v>
      </c>
      <c r="I5720" s="10">
        <v>54662.52</v>
      </c>
      <c r="J5720" s="11"/>
      <c r="K5720" s="7"/>
      <c r="L5720" s="12">
        <v>35</v>
      </c>
      <c r="M5720" s="11"/>
      <c r="N5720" s="38">
        <f>I5720*(100-$B$4)*(100-$B$5)/10000</f>
        <v>54662.52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11473</v>
      </c>
      <c r="B5721" s="7" t="s">
        <v>11474</v>
      </c>
      <c r="C5721" s="7" t="s">
        <v>10416</v>
      </c>
      <c r="D5721" s="7" t="s">
        <v>61</v>
      </c>
      <c r="E5721" s="7" t="s">
        <v>11441</v>
      </c>
      <c r="F5721" s="7" t="s">
        <v>31</v>
      </c>
      <c r="G5721" s="8">
        <v>14.33</v>
      </c>
      <c r="H5721" s="9">
        <v>6.4860000000000001E-2</v>
      </c>
      <c r="I5721" s="10">
        <v>54662.52</v>
      </c>
      <c r="J5721" s="11"/>
      <c r="K5721" s="7"/>
      <c r="L5721" s="12">
        <v>35</v>
      </c>
      <c r="M5721" s="11"/>
      <c r="N5721" s="38">
        <f>I5721*(100-$B$4)*(100-$B$5)/10000</f>
        <v>54662.52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11475</v>
      </c>
      <c r="B5722" s="7" t="s">
        <v>11476</v>
      </c>
      <c r="C5722" s="7" t="s">
        <v>10416</v>
      </c>
      <c r="D5722" s="7" t="s">
        <v>61</v>
      </c>
      <c r="E5722" s="7" t="s">
        <v>11425</v>
      </c>
      <c r="F5722" s="7" t="s">
        <v>31</v>
      </c>
      <c r="G5722" s="8">
        <v>14.33</v>
      </c>
      <c r="H5722" s="9">
        <v>6.4860000000000001E-2</v>
      </c>
      <c r="I5722" s="10">
        <v>52059.54</v>
      </c>
      <c r="J5722" s="11"/>
      <c r="K5722" s="7"/>
      <c r="L5722" s="12">
        <v>35</v>
      </c>
      <c r="M5722" s="11"/>
      <c r="N5722" s="38">
        <f>I5722*(100-$B$4)*(100-$B$5)/10000</f>
        <v>52059.54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11477</v>
      </c>
      <c r="B5723" s="7" t="s">
        <v>11478</v>
      </c>
      <c r="C5723" s="7" t="s">
        <v>10416</v>
      </c>
      <c r="D5723" s="7" t="s">
        <v>61</v>
      </c>
      <c r="E5723" s="7" t="s">
        <v>11428</v>
      </c>
      <c r="F5723" s="7" t="s">
        <v>31</v>
      </c>
      <c r="G5723" s="8">
        <v>14.33</v>
      </c>
      <c r="H5723" s="9">
        <v>6.4860000000000001E-2</v>
      </c>
      <c r="I5723" s="10">
        <v>54662.52</v>
      </c>
      <c r="J5723" s="11"/>
      <c r="K5723" s="7"/>
      <c r="L5723" s="12">
        <v>35</v>
      </c>
      <c r="M5723" s="11"/>
      <c r="N5723" s="38">
        <f>I5723*(100-$B$4)*(100-$B$5)/10000</f>
        <v>54662.52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11479</v>
      </c>
      <c r="B5724" s="7" t="s">
        <v>11480</v>
      </c>
      <c r="C5724" s="7" t="s">
        <v>10416</v>
      </c>
      <c r="D5724" s="7" t="s">
        <v>61</v>
      </c>
      <c r="E5724" s="7" t="s">
        <v>11428</v>
      </c>
      <c r="F5724" s="7" t="s">
        <v>31</v>
      </c>
      <c r="G5724" s="8">
        <v>14.33</v>
      </c>
      <c r="H5724" s="9">
        <v>6.4860000000000001E-2</v>
      </c>
      <c r="I5724" s="10">
        <v>54662.52</v>
      </c>
      <c r="J5724" s="11"/>
      <c r="K5724" s="7"/>
      <c r="L5724" s="12">
        <v>35</v>
      </c>
      <c r="M5724" s="11"/>
      <c r="N5724" s="38">
        <f>I5724*(100-$B$4)*(100-$B$5)/10000</f>
        <v>54662.52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11481</v>
      </c>
      <c r="B5725" s="7" t="s">
        <v>11482</v>
      </c>
      <c r="C5725" s="7" t="s">
        <v>10416</v>
      </c>
      <c r="D5725" s="7" t="s">
        <v>61</v>
      </c>
      <c r="E5725" s="7" t="s">
        <v>11428</v>
      </c>
      <c r="F5725" s="7" t="s">
        <v>31</v>
      </c>
      <c r="G5725" s="8">
        <v>14.33</v>
      </c>
      <c r="H5725" s="9">
        <v>6.4860000000000001E-2</v>
      </c>
      <c r="I5725" s="10">
        <v>54662.52</v>
      </c>
      <c r="J5725" s="11"/>
      <c r="K5725" s="7"/>
      <c r="L5725" s="12">
        <v>35</v>
      </c>
      <c r="M5725" s="11"/>
      <c r="N5725" s="38">
        <f>I5725*(100-$B$4)*(100-$B$5)/10000</f>
        <v>54662.52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11483</v>
      </c>
      <c r="B5726" s="7" t="s">
        <v>11484</v>
      </c>
      <c r="C5726" s="7" t="s">
        <v>10416</v>
      </c>
      <c r="D5726" s="7" t="s">
        <v>61</v>
      </c>
      <c r="E5726" s="7" t="s">
        <v>11425</v>
      </c>
      <c r="F5726" s="7" t="s">
        <v>31</v>
      </c>
      <c r="G5726" s="8">
        <v>14.33</v>
      </c>
      <c r="H5726" s="9">
        <v>6.4860000000000001E-2</v>
      </c>
      <c r="I5726" s="10">
        <v>52059.54</v>
      </c>
      <c r="J5726" s="11"/>
      <c r="K5726" s="7"/>
      <c r="L5726" s="12">
        <v>35</v>
      </c>
      <c r="M5726" s="11"/>
      <c r="N5726" s="38">
        <f>I5726*(100-$B$4)*(100-$B$5)/10000</f>
        <v>52059.54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11485</v>
      </c>
      <c r="B5727" s="7" t="s">
        <v>11486</v>
      </c>
      <c r="C5727" s="7" t="s">
        <v>10416</v>
      </c>
      <c r="D5727" s="7" t="s">
        <v>61</v>
      </c>
      <c r="E5727" s="7" t="s">
        <v>11425</v>
      </c>
      <c r="F5727" s="7" t="s">
        <v>31</v>
      </c>
      <c r="G5727" s="8">
        <v>14.33</v>
      </c>
      <c r="H5727" s="9">
        <v>6.4860000000000001E-2</v>
      </c>
      <c r="I5727" s="10">
        <v>52059.54</v>
      </c>
      <c r="J5727" s="11"/>
      <c r="K5727" s="7"/>
      <c r="L5727" s="12">
        <v>35</v>
      </c>
      <c r="M5727" s="11"/>
      <c r="N5727" s="38">
        <f>I5727*(100-$B$4)*(100-$B$5)/10000</f>
        <v>52059.54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11487</v>
      </c>
      <c r="B5728" s="7" t="s">
        <v>11488</v>
      </c>
      <c r="C5728" s="7" t="s">
        <v>10416</v>
      </c>
      <c r="D5728" s="7" t="s">
        <v>61</v>
      </c>
      <c r="E5728" s="7" t="s">
        <v>11446</v>
      </c>
      <c r="F5728" s="7" t="s">
        <v>31</v>
      </c>
      <c r="G5728" s="8">
        <v>14.33</v>
      </c>
      <c r="H5728" s="9">
        <v>5.4053999999999998E-2</v>
      </c>
      <c r="I5728" s="10">
        <v>52059.54</v>
      </c>
      <c r="J5728" s="11"/>
      <c r="K5728" s="7"/>
      <c r="L5728" s="12">
        <v>35</v>
      </c>
      <c r="M5728" s="11"/>
      <c r="N5728" s="38">
        <f>I5728*(100-$B$4)*(100-$B$5)/10000</f>
        <v>52059.54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11489</v>
      </c>
      <c r="B5729" s="7" t="s">
        <v>11490</v>
      </c>
      <c r="C5729" s="7" t="s">
        <v>10416</v>
      </c>
      <c r="D5729" s="7" t="s">
        <v>61</v>
      </c>
      <c r="E5729" s="7" t="s">
        <v>11425</v>
      </c>
      <c r="F5729" s="7" t="s">
        <v>31</v>
      </c>
      <c r="G5729" s="8">
        <v>14.33</v>
      </c>
      <c r="H5729" s="9">
        <v>6.4860000000000001E-2</v>
      </c>
      <c r="I5729" s="10">
        <v>52059.54</v>
      </c>
      <c r="J5729" s="11"/>
      <c r="K5729" s="7"/>
      <c r="L5729" s="12">
        <v>35</v>
      </c>
      <c r="M5729" s="11"/>
      <c r="N5729" s="38">
        <f>I5729*(100-$B$4)*(100-$B$5)/10000</f>
        <v>52059.54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11491</v>
      </c>
      <c r="B5730" s="7" t="s">
        <v>11492</v>
      </c>
      <c r="C5730" s="7" t="s">
        <v>10416</v>
      </c>
      <c r="D5730" s="7" t="s">
        <v>61</v>
      </c>
      <c r="E5730" s="7" t="s">
        <v>11446</v>
      </c>
      <c r="F5730" s="7" t="s">
        <v>31</v>
      </c>
      <c r="G5730" s="8">
        <v>14.33</v>
      </c>
      <c r="H5730" s="9">
        <v>6.4860000000000001E-2</v>
      </c>
      <c r="I5730" s="10">
        <v>52059.54</v>
      </c>
      <c r="J5730" s="11"/>
      <c r="K5730" s="7"/>
      <c r="L5730" s="12">
        <v>35</v>
      </c>
      <c r="M5730" s="11"/>
      <c r="N5730" s="38">
        <f>I5730*(100-$B$4)*(100-$B$5)/10000</f>
        <v>52059.54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59.1" customHeight="1" outlineLevel="5" x14ac:dyDescent="0.2">
      <c r="A5731" s="6" t="s">
        <v>11493</v>
      </c>
      <c r="B5731" s="7" t="s">
        <v>11494</v>
      </c>
      <c r="C5731" s="7" t="s">
        <v>10416</v>
      </c>
      <c r="D5731" s="7" t="s">
        <v>61</v>
      </c>
      <c r="E5731" s="7" t="s">
        <v>11446</v>
      </c>
      <c r="F5731" s="7" t="s">
        <v>31</v>
      </c>
      <c r="G5731" s="8">
        <v>14.33</v>
      </c>
      <c r="H5731" s="9">
        <v>6.4860000000000001E-2</v>
      </c>
      <c r="I5731" s="10">
        <v>55876.33</v>
      </c>
      <c r="J5731" s="11"/>
      <c r="K5731" s="7" t="s">
        <v>705</v>
      </c>
      <c r="L5731" s="12">
        <v>35</v>
      </c>
      <c r="M5731" s="11"/>
      <c r="N5731" s="38">
        <f>I5731*(100-$B$4)*(100-$B$5)/10000</f>
        <v>55876.33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11495</v>
      </c>
      <c r="B5732" s="7" t="s">
        <v>11496</v>
      </c>
      <c r="C5732" s="7" t="s">
        <v>10416</v>
      </c>
      <c r="D5732" s="7" t="s">
        <v>61</v>
      </c>
      <c r="E5732" s="7" t="s">
        <v>11446</v>
      </c>
      <c r="F5732" s="7" t="s">
        <v>31</v>
      </c>
      <c r="G5732" s="8">
        <v>14.33</v>
      </c>
      <c r="H5732" s="9">
        <v>5.4053999999999998E-2</v>
      </c>
      <c r="I5732" s="10">
        <v>55876.33</v>
      </c>
      <c r="J5732" s="11"/>
      <c r="K5732" s="7" t="s">
        <v>705</v>
      </c>
      <c r="L5732" s="12">
        <v>35</v>
      </c>
      <c r="M5732" s="11"/>
      <c r="N5732" s="38">
        <f>I5732*(100-$B$4)*(100-$B$5)/10000</f>
        <v>55876.33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47.1" customHeight="1" outlineLevel="5" x14ac:dyDescent="0.2">
      <c r="A5733" s="6" t="s">
        <v>11497</v>
      </c>
      <c r="B5733" s="7" t="s">
        <v>11498</v>
      </c>
      <c r="C5733" s="7" t="s">
        <v>10416</v>
      </c>
      <c r="D5733" s="7" t="s">
        <v>61</v>
      </c>
      <c r="E5733" s="7" t="s">
        <v>11428</v>
      </c>
      <c r="F5733" s="7" t="s">
        <v>31</v>
      </c>
      <c r="G5733" s="8">
        <v>14.33</v>
      </c>
      <c r="H5733" s="9">
        <v>6.4860000000000001E-2</v>
      </c>
      <c r="I5733" s="10">
        <v>58670.15</v>
      </c>
      <c r="J5733" s="11"/>
      <c r="K5733" s="7" t="s">
        <v>705</v>
      </c>
      <c r="L5733" s="12">
        <v>35</v>
      </c>
      <c r="M5733" s="11"/>
      <c r="N5733" s="38">
        <f>I5733*(100-$B$4)*(100-$B$5)/10000</f>
        <v>58670.15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11499</v>
      </c>
      <c r="B5734" s="7" t="s">
        <v>11500</v>
      </c>
      <c r="C5734" s="7" t="s">
        <v>10416</v>
      </c>
      <c r="D5734" s="7" t="s">
        <v>61</v>
      </c>
      <c r="E5734" s="7" t="s">
        <v>11428</v>
      </c>
      <c r="F5734" s="7" t="s">
        <v>31</v>
      </c>
      <c r="G5734" s="8">
        <v>14.33</v>
      </c>
      <c r="H5734" s="9">
        <v>6.4860000000000001E-2</v>
      </c>
      <c r="I5734" s="10">
        <v>58670.15</v>
      </c>
      <c r="J5734" s="11"/>
      <c r="K5734" s="7" t="s">
        <v>705</v>
      </c>
      <c r="L5734" s="12">
        <v>35</v>
      </c>
      <c r="M5734" s="11"/>
      <c r="N5734" s="38">
        <f>I5734*(100-$B$4)*(100-$B$5)/10000</f>
        <v>58670.15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11501</v>
      </c>
      <c r="B5735" s="7" t="s">
        <v>11502</v>
      </c>
      <c r="C5735" s="7" t="s">
        <v>10416</v>
      </c>
      <c r="D5735" s="7" t="s">
        <v>61</v>
      </c>
      <c r="E5735" s="7" t="s">
        <v>11428</v>
      </c>
      <c r="F5735" s="7" t="s">
        <v>31</v>
      </c>
      <c r="G5735" s="8">
        <v>14.33</v>
      </c>
      <c r="H5735" s="9">
        <v>6.4860000000000001E-2</v>
      </c>
      <c r="I5735" s="10">
        <v>58670.15</v>
      </c>
      <c r="J5735" s="11"/>
      <c r="K5735" s="7" t="s">
        <v>705</v>
      </c>
      <c r="L5735" s="12">
        <v>35</v>
      </c>
      <c r="M5735" s="11"/>
      <c r="N5735" s="38">
        <f>I5735*(100-$B$4)*(100-$B$5)/10000</f>
        <v>58670.15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11503</v>
      </c>
      <c r="B5736" s="7" t="s">
        <v>11504</v>
      </c>
      <c r="C5736" s="7" t="s">
        <v>10416</v>
      </c>
      <c r="D5736" s="7" t="s">
        <v>61</v>
      </c>
      <c r="E5736" s="7" t="s">
        <v>11428</v>
      </c>
      <c r="F5736" s="7" t="s">
        <v>31</v>
      </c>
      <c r="G5736" s="8">
        <v>14.33</v>
      </c>
      <c r="H5736" s="9">
        <v>6.4860000000000001E-2</v>
      </c>
      <c r="I5736" s="10">
        <v>58670.15</v>
      </c>
      <c r="J5736" s="11"/>
      <c r="K5736" s="7" t="s">
        <v>705</v>
      </c>
      <c r="L5736" s="12">
        <v>35</v>
      </c>
      <c r="M5736" s="11"/>
      <c r="N5736" s="38">
        <f>I5736*(100-$B$4)*(100-$B$5)/10000</f>
        <v>58670.15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59.1" customHeight="1" outlineLevel="5" x14ac:dyDescent="0.2">
      <c r="A5737" s="6" t="s">
        <v>11505</v>
      </c>
      <c r="B5737" s="7" t="s">
        <v>11506</v>
      </c>
      <c r="C5737" s="7" t="s">
        <v>10416</v>
      </c>
      <c r="D5737" s="7" t="s">
        <v>61</v>
      </c>
      <c r="E5737" s="7" t="s">
        <v>11425</v>
      </c>
      <c r="F5737" s="7" t="s">
        <v>31</v>
      </c>
      <c r="G5737" s="8">
        <v>14.33</v>
      </c>
      <c r="H5737" s="9">
        <v>6.4860000000000001E-2</v>
      </c>
      <c r="I5737" s="10">
        <v>55876.33</v>
      </c>
      <c r="J5737" s="11"/>
      <c r="K5737" s="7" t="s">
        <v>705</v>
      </c>
      <c r="L5737" s="12">
        <v>35</v>
      </c>
      <c r="M5737" s="11"/>
      <c r="N5737" s="38">
        <f>I5737*(100-$B$4)*(100-$B$5)/10000</f>
        <v>55876.33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59.1" customHeight="1" outlineLevel="5" x14ac:dyDescent="0.2">
      <c r="A5738" s="6" t="s">
        <v>11507</v>
      </c>
      <c r="B5738" s="7" t="s">
        <v>11508</v>
      </c>
      <c r="C5738" s="7" t="s">
        <v>10416</v>
      </c>
      <c r="D5738" s="7" t="s">
        <v>61</v>
      </c>
      <c r="E5738" s="7" t="s">
        <v>11425</v>
      </c>
      <c r="F5738" s="7" t="s">
        <v>31</v>
      </c>
      <c r="G5738" s="8">
        <v>14.33</v>
      </c>
      <c r="H5738" s="9">
        <v>6.4860000000000001E-2</v>
      </c>
      <c r="I5738" s="10">
        <v>55876.33</v>
      </c>
      <c r="J5738" s="11"/>
      <c r="K5738" s="7" t="s">
        <v>705</v>
      </c>
      <c r="L5738" s="12">
        <v>35</v>
      </c>
      <c r="M5738" s="11"/>
      <c r="N5738" s="38">
        <f>I5738*(100-$B$4)*(100-$B$5)/10000</f>
        <v>55876.33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59.1" customHeight="1" outlineLevel="5" x14ac:dyDescent="0.2">
      <c r="A5739" s="6" t="s">
        <v>11509</v>
      </c>
      <c r="B5739" s="7" t="s">
        <v>11510</v>
      </c>
      <c r="C5739" s="7" t="s">
        <v>10416</v>
      </c>
      <c r="D5739" s="7" t="s">
        <v>61</v>
      </c>
      <c r="E5739" s="7" t="s">
        <v>11425</v>
      </c>
      <c r="F5739" s="7" t="s">
        <v>31</v>
      </c>
      <c r="G5739" s="8">
        <v>14.33</v>
      </c>
      <c r="H5739" s="9">
        <v>6.4860000000000001E-2</v>
      </c>
      <c r="I5739" s="10">
        <v>55876.33</v>
      </c>
      <c r="J5739" s="11"/>
      <c r="K5739" s="7" t="s">
        <v>705</v>
      </c>
      <c r="L5739" s="12">
        <v>35</v>
      </c>
      <c r="M5739" s="11"/>
      <c r="N5739" s="38">
        <f>I5739*(100-$B$4)*(100-$B$5)/10000</f>
        <v>55876.33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10416</v>
      </c>
      <c r="D5740" s="7" t="s">
        <v>61</v>
      </c>
      <c r="E5740" s="7" t="s">
        <v>11441</v>
      </c>
      <c r="F5740" s="7" t="s">
        <v>31</v>
      </c>
      <c r="G5740" s="8">
        <v>14.33</v>
      </c>
      <c r="H5740" s="9">
        <v>6.4860000000000001E-2</v>
      </c>
      <c r="I5740" s="10">
        <v>58670.15</v>
      </c>
      <c r="J5740" s="11"/>
      <c r="K5740" s="7" t="s">
        <v>705</v>
      </c>
      <c r="L5740" s="12">
        <v>35</v>
      </c>
      <c r="M5740" s="11"/>
      <c r="N5740" s="38">
        <f>I5740*(100-$B$4)*(100-$B$5)/10000</f>
        <v>58670.15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59.1" customHeight="1" outlineLevel="5" x14ac:dyDescent="0.2">
      <c r="A5741" s="6" t="s">
        <v>11513</v>
      </c>
      <c r="B5741" s="7" t="s">
        <v>11514</v>
      </c>
      <c r="C5741" s="7" t="s">
        <v>10416</v>
      </c>
      <c r="D5741" s="7" t="s">
        <v>61</v>
      </c>
      <c r="E5741" s="7" t="s">
        <v>11425</v>
      </c>
      <c r="F5741" s="7" t="s">
        <v>31</v>
      </c>
      <c r="G5741" s="8">
        <v>14.33</v>
      </c>
      <c r="H5741" s="9">
        <v>6.4860000000000001E-2</v>
      </c>
      <c r="I5741" s="10">
        <v>55876.33</v>
      </c>
      <c r="J5741" s="11"/>
      <c r="K5741" s="7" t="s">
        <v>705</v>
      </c>
      <c r="L5741" s="12">
        <v>35</v>
      </c>
      <c r="M5741" s="11"/>
      <c r="N5741" s="38">
        <f>I5741*(100-$B$4)*(100-$B$5)/10000</f>
        <v>55876.33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10491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11519</v>
      </c>
      <c r="F5743" s="7" t="s">
        <v>31</v>
      </c>
      <c r="G5743" s="8">
        <v>14.33</v>
      </c>
      <c r="H5743" s="9">
        <v>5.4053999999999998E-2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11520</v>
      </c>
      <c r="B5744" s="7" t="s">
        <v>11521</v>
      </c>
      <c r="C5744" s="7" t="s">
        <v>261</v>
      </c>
      <c r="D5744" s="7" t="s">
        <v>29</v>
      </c>
      <c r="E5744" s="7" t="s">
        <v>11522</v>
      </c>
      <c r="F5744" s="7" t="s">
        <v>31</v>
      </c>
      <c r="G5744" s="8">
        <v>14.33</v>
      </c>
      <c r="H5744" s="9">
        <v>6.4860000000000001E-2</v>
      </c>
      <c r="I5744" s="10">
        <v>54951.72</v>
      </c>
      <c r="J5744" s="11"/>
      <c r="K5744" s="7"/>
      <c r="L5744" s="12">
        <v>35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11523</v>
      </c>
      <c r="B5745" s="7" t="s">
        <v>11524</v>
      </c>
      <c r="C5745" s="7" t="s">
        <v>261</v>
      </c>
      <c r="D5745" s="7" t="s">
        <v>29</v>
      </c>
      <c r="E5745" s="7" t="s">
        <v>10491</v>
      </c>
      <c r="F5745" s="7" t="s">
        <v>31</v>
      </c>
      <c r="G5745" s="8">
        <v>14.33</v>
      </c>
      <c r="H5745" s="9">
        <v>6.4860000000000001E-2</v>
      </c>
      <c r="I5745" s="10">
        <v>57699.31</v>
      </c>
      <c r="J5745" s="11"/>
      <c r="K5745" s="7"/>
      <c r="L5745" s="12">
        <v>35</v>
      </c>
      <c r="M5745" s="11"/>
      <c r="N5745" s="38">
        <f>I5745*(100-$B$4)*(100-$B$5)/10000</f>
        <v>57699.31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11525</v>
      </c>
      <c r="B5746" s="7" t="s">
        <v>11526</v>
      </c>
      <c r="C5746" s="7" t="s">
        <v>261</v>
      </c>
      <c r="D5746" s="7" t="s">
        <v>29</v>
      </c>
      <c r="E5746" s="7" t="s">
        <v>11522</v>
      </c>
      <c r="F5746" s="7" t="s">
        <v>31</v>
      </c>
      <c r="G5746" s="8">
        <v>14.33</v>
      </c>
      <c r="H5746" s="9">
        <v>6.4860000000000001E-2</v>
      </c>
      <c r="I5746" s="10">
        <v>54951.72</v>
      </c>
      <c r="J5746" s="11"/>
      <c r="K5746" s="7"/>
      <c r="L5746" s="12">
        <v>35</v>
      </c>
      <c r="M5746" s="11"/>
      <c r="N5746" s="38">
        <f>I5746*(100-$B$4)*(100-$B$5)/10000</f>
        <v>54951.72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11527</v>
      </c>
      <c r="B5747" s="7" t="s">
        <v>11528</v>
      </c>
      <c r="C5747" s="7" t="s">
        <v>261</v>
      </c>
      <c r="D5747" s="7" t="s">
        <v>29</v>
      </c>
      <c r="E5747" s="7" t="s">
        <v>10491</v>
      </c>
      <c r="F5747" s="7" t="s">
        <v>31</v>
      </c>
      <c r="G5747" s="8">
        <v>14.33</v>
      </c>
      <c r="H5747" s="9">
        <v>6.4860000000000001E-2</v>
      </c>
      <c r="I5747" s="10">
        <v>57699.31</v>
      </c>
      <c r="J5747" s="11"/>
      <c r="K5747" s="7"/>
      <c r="L5747" s="12">
        <v>35</v>
      </c>
      <c r="M5747" s="11"/>
      <c r="N5747" s="38">
        <f>I5747*(100-$B$4)*(100-$B$5)/10000</f>
        <v>57699.31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11529</v>
      </c>
      <c r="B5748" s="7" t="s">
        <v>11530</v>
      </c>
      <c r="C5748" s="7" t="s">
        <v>261</v>
      </c>
      <c r="D5748" s="7" t="s">
        <v>29</v>
      </c>
      <c r="E5748" s="7" t="s">
        <v>11522</v>
      </c>
      <c r="F5748" s="7" t="s">
        <v>31</v>
      </c>
      <c r="G5748" s="8">
        <v>14.33</v>
      </c>
      <c r="H5748" s="9">
        <v>6.4860000000000001E-2</v>
      </c>
      <c r="I5748" s="10">
        <v>54951.72</v>
      </c>
      <c r="J5748" s="11"/>
      <c r="K5748" s="7"/>
      <c r="L5748" s="12">
        <v>35</v>
      </c>
      <c r="M5748" s="11"/>
      <c r="N5748" s="38">
        <f>I5748*(100-$B$4)*(100-$B$5)/10000</f>
        <v>54951.72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11531</v>
      </c>
      <c r="B5749" s="7" t="s">
        <v>11532</v>
      </c>
      <c r="C5749" s="7" t="s">
        <v>261</v>
      </c>
      <c r="D5749" s="7" t="s">
        <v>29</v>
      </c>
      <c r="E5749" s="7" t="s">
        <v>11519</v>
      </c>
      <c r="F5749" s="7" t="s">
        <v>31</v>
      </c>
      <c r="G5749" s="8">
        <v>14.33</v>
      </c>
      <c r="H5749" s="9">
        <v>6.4860000000000001E-2</v>
      </c>
      <c r="I5749" s="10">
        <v>54951.72</v>
      </c>
      <c r="J5749" s="11"/>
      <c r="K5749" s="7"/>
      <c r="L5749" s="12">
        <v>35</v>
      </c>
      <c r="M5749" s="11"/>
      <c r="N5749" s="38">
        <f>I5749*(100-$B$4)*(100-$B$5)/10000</f>
        <v>54951.72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11533</v>
      </c>
      <c r="B5750" s="7" t="s">
        <v>11534</v>
      </c>
      <c r="C5750" s="7" t="s">
        <v>261</v>
      </c>
      <c r="D5750" s="7" t="s">
        <v>29</v>
      </c>
      <c r="E5750" s="7" t="s">
        <v>10491</v>
      </c>
      <c r="F5750" s="7" t="s">
        <v>31</v>
      </c>
      <c r="G5750" s="8">
        <v>14.33</v>
      </c>
      <c r="H5750" s="9">
        <v>6.4860000000000001E-2</v>
      </c>
      <c r="I5750" s="10">
        <v>57699.31</v>
      </c>
      <c r="J5750" s="11"/>
      <c r="K5750" s="7"/>
      <c r="L5750" s="12">
        <v>35</v>
      </c>
      <c r="M5750" s="11"/>
      <c r="N5750" s="38">
        <f>I5750*(100-$B$4)*(100-$B$5)/10000</f>
        <v>57699.31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11535</v>
      </c>
      <c r="B5751" s="7" t="s">
        <v>11536</v>
      </c>
      <c r="C5751" s="7" t="s">
        <v>261</v>
      </c>
      <c r="D5751" s="7" t="s">
        <v>29</v>
      </c>
      <c r="E5751" s="7" t="s">
        <v>11522</v>
      </c>
      <c r="F5751" s="7" t="s">
        <v>31</v>
      </c>
      <c r="G5751" s="8">
        <v>14.33</v>
      </c>
      <c r="H5751" s="9">
        <v>6.4860000000000001E-2</v>
      </c>
      <c r="I5751" s="10">
        <v>54951.72</v>
      </c>
      <c r="J5751" s="11"/>
      <c r="K5751" s="7"/>
      <c r="L5751" s="12">
        <v>35</v>
      </c>
      <c r="M5751" s="11"/>
      <c r="N5751" s="38">
        <f>I5751*(100-$B$4)*(100-$B$5)/10000</f>
        <v>54951.72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11537</v>
      </c>
      <c r="B5752" s="7" t="s">
        <v>11538</v>
      </c>
      <c r="C5752" s="7" t="s">
        <v>261</v>
      </c>
      <c r="D5752" s="7" t="s">
        <v>29</v>
      </c>
      <c r="E5752" s="7" t="s">
        <v>11522</v>
      </c>
      <c r="F5752" s="7" t="s">
        <v>31</v>
      </c>
      <c r="G5752" s="8">
        <v>14.33</v>
      </c>
      <c r="H5752" s="9">
        <v>6.4860000000000001E-2</v>
      </c>
      <c r="I5752" s="10">
        <v>57699.31</v>
      </c>
      <c r="J5752" s="11"/>
      <c r="K5752" s="7"/>
      <c r="L5752" s="12">
        <v>35</v>
      </c>
      <c r="M5752" s="11"/>
      <c r="N5752" s="38">
        <f>I5752*(100-$B$4)*(100-$B$5)/10000</f>
        <v>57699.31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11539</v>
      </c>
      <c r="B5753" s="7" t="s">
        <v>11540</v>
      </c>
      <c r="C5753" s="7" t="s">
        <v>261</v>
      </c>
      <c r="D5753" s="7" t="s">
        <v>29</v>
      </c>
      <c r="E5753" s="7" t="s">
        <v>10491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59.1" customHeight="1" outlineLevel="5" x14ac:dyDescent="0.2">
      <c r="A5754" s="6" t="s">
        <v>11541</v>
      </c>
      <c r="B5754" s="7" t="s">
        <v>11542</v>
      </c>
      <c r="C5754" s="7" t="s">
        <v>261</v>
      </c>
      <c r="D5754" s="7" t="s">
        <v>29</v>
      </c>
      <c r="E5754" s="7" t="s">
        <v>11519</v>
      </c>
      <c r="F5754" s="7" t="s">
        <v>31</v>
      </c>
      <c r="G5754" s="8">
        <v>14.33</v>
      </c>
      <c r="H5754" s="9">
        <v>6.4860000000000001E-2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11543</v>
      </c>
      <c r="B5755" s="7" t="s">
        <v>11544</v>
      </c>
      <c r="C5755" s="7" t="s">
        <v>261</v>
      </c>
      <c r="D5755" s="7" t="s">
        <v>29</v>
      </c>
      <c r="E5755" s="7" t="s">
        <v>11522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11545</v>
      </c>
      <c r="B5756" s="7" t="s">
        <v>11546</v>
      </c>
      <c r="C5756" s="7" t="s">
        <v>261</v>
      </c>
      <c r="D5756" s="7" t="s">
        <v>29</v>
      </c>
      <c r="E5756" s="7" t="s">
        <v>10491</v>
      </c>
      <c r="F5756" s="7" t="s">
        <v>31</v>
      </c>
      <c r="G5756" s="8">
        <v>14.33</v>
      </c>
      <c r="H5756" s="9">
        <v>6.4860000000000001E-2</v>
      </c>
      <c r="I5756" s="10">
        <v>61706.93</v>
      </c>
      <c r="J5756" s="11"/>
      <c r="K5756" s="7" t="s">
        <v>705</v>
      </c>
      <c r="L5756" s="12">
        <v>35</v>
      </c>
      <c r="M5756" s="11"/>
      <c r="N5756" s="38">
        <f>I5756*(100-$B$4)*(100-$B$5)/10000</f>
        <v>61706.93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11547</v>
      </c>
      <c r="B5757" s="7" t="s">
        <v>11548</v>
      </c>
      <c r="C5757" s="7" t="s">
        <v>261</v>
      </c>
      <c r="D5757" s="7" t="s">
        <v>29</v>
      </c>
      <c r="E5757" s="7" t="s">
        <v>10491</v>
      </c>
      <c r="F5757" s="7" t="s">
        <v>31</v>
      </c>
      <c r="G5757" s="8">
        <v>14.33</v>
      </c>
      <c r="H5757" s="9">
        <v>6.4860000000000001E-2</v>
      </c>
      <c r="I5757" s="10">
        <v>61706.93</v>
      </c>
      <c r="J5757" s="11"/>
      <c r="K5757" s="7" t="s">
        <v>705</v>
      </c>
      <c r="L5757" s="12">
        <v>35</v>
      </c>
      <c r="M5757" s="11"/>
      <c r="N5757" s="38">
        <f>I5757*(100-$B$4)*(100-$B$5)/10000</f>
        <v>61706.93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59.1" customHeight="1" outlineLevel="5" x14ac:dyDescent="0.2">
      <c r="A5758" s="6" t="s">
        <v>11549</v>
      </c>
      <c r="B5758" s="7" t="s">
        <v>11550</v>
      </c>
      <c r="C5758" s="7" t="s">
        <v>261</v>
      </c>
      <c r="D5758" s="7" t="s">
        <v>29</v>
      </c>
      <c r="E5758" s="7" t="s">
        <v>11522</v>
      </c>
      <c r="F5758" s="7" t="s">
        <v>31</v>
      </c>
      <c r="G5758" s="8">
        <v>14.33</v>
      </c>
      <c r="H5758" s="9">
        <v>6.4860000000000001E-2</v>
      </c>
      <c r="I5758" s="10">
        <v>58768.5</v>
      </c>
      <c r="J5758" s="11"/>
      <c r="K5758" s="7" t="s">
        <v>705</v>
      </c>
      <c r="L5758" s="12">
        <v>35</v>
      </c>
      <c r="M5758" s="11"/>
      <c r="N5758" s="38">
        <f>I5758*(100-$B$4)*(100-$B$5)/10000</f>
        <v>58768.5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59.1" customHeight="1" outlineLevel="5" x14ac:dyDescent="0.2">
      <c r="A5759" s="6" t="s">
        <v>11551</v>
      </c>
      <c r="B5759" s="7" t="s">
        <v>11552</v>
      </c>
      <c r="C5759" s="7" t="s">
        <v>261</v>
      </c>
      <c r="D5759" s="7" t="s">
        <v>29</v>
      </c>
      <c r="E5759" s="7" t="s">
        <v>11522</v>
      </c>
      <c r="F5759" s="7" t="s">
        <v>31</v>
      </c>
      <c r="G5759" s="8">
        <v>14.33</v>
      </c>
      <c r="H5759" s="9">
        <v>6.4860000000000001E-2</v>
      </c>
      <c r="I5759" s="10">
        <v>58978.05</v>
      </c>
      <c r="J5759" s="12">
        <v>16</v>
      </c>
      <c r="K5759" s="7" t="s">
        <v>705</v>
      </c>
      <c r="L5759" s="12">
        <v>35</v>
      </c>
      <c r="M5759" s="11"/>
      <c r="N5759" s="38">
        <f>I5759*(100-$B$4)*(100-$B$5)/10000</f>
        <v>58978.05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59.1" customHeight="1" outlineLevel="5" x14ac:dyDescent="0.2">
      <c r="A5760" s="6" t="s">
        <v>11553</v>
      </c>
      <c r="B5760" s="7" t="s">
        <v>11554</v>
      </c>
      <c r="C5760" s="7" t="s">
        <v>261</v>
      </c>
      <c r="D5760" s="7" t="s">
        <v>29</v>
      </c>
      <c r="E5760" s="7" t="s">
        <v>11522</v>
      </c>
      <c r="F5760" s="7" t="s">
        <v>31</v>
      </c>
      <c r="G5760" s="8">
        <v>14.33</v>
      </c>
      <c r="H5760" s="9">
        <v>6.4860000000000001E-2</v>
      </c>
      <c r="I5760" s="10">
        <v>58768.5</v>
      </c>
      <c r="J5760" s="11"/>
      <c r="K5760" s="7" t="s">
        <v>705</v>
      </c>
      <c r="L5760" s="12">
        <v>35</v>
      </c>
      <c r="M5760" s="11"/>
      <c r="N5760" s="38">
        <f>I5760*(100-$B$4)*(100-$B$5)/10000</f>
        <v>58768.5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11555</v>
      </c>
      <c r="B5761" s="7" t="s">
        <v>11556</v>
      </c>
      <c r="C5761" s="7" t="s">
        <v>261</v>
      </c>
      <c r="D5761" s="7" t="s">
        <v>29</v>
      </c>
      <c r="E5761" s="7" t="s">
        <v>10491</v>
      </c>
      <c r="F5761" s="7" t="s">
        <v>31</v>
      </c>
      <c r="G5761" s="8">
        <v>14.33</v>
      </c>
      <c r="H5761" s="9">
        <v>6.4860000000000001E-2</v>
      </c>
      <c r="I5761" s="10">
        <v>61706.93</v>
      </c>
      <c r="J5761" s="11"/>
      <c r="K5761" s="7" t="s">
        <v>705</v>
      </c>
      <c r="L5761" s="12">
        <v>35</v>
      </c>
      <c r="M5761" s="11"/>
      <c r="N5761" s="38">
        <f>I5761*(100-$B$4)*(100-$B$5)/10000</f>
        <v>61706.93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11557</v>
      </c>
      <c r="B5762" s="7" t="s">
        <v>11558</v>
      </c>
      <c r="C5762" s="7" t="s">
        <v>261</v>
      </c>
      <c r="D5762" s="7" t="s">
        <v>29</v>
      </c>
      <c r="E5762" s="7" t="s">
        <v>11519</v>
      </c>
      <c r="F5762" s="7" t="s">
        <v>31</v>
      </c>
      <c r="G5762" s="8">
        <v>14.33</v>
      </c>
      <c r="H5762" s="9">
        <v>5.4053999999999998E-2</v>
      </c>
      <c r="I5762" s="10">
        <v>58768.5</v>
      </c>
      <c r="J5762" s="11"/>
      <c r="K5762" s="7" t="s">
        <v>705</v>
      </c>
      <c r="L5762" s="12">
        <v>35</v>
      </c>
      <c r="M5762" s="11"/>
      <c r="N5762" s="38">
        <f>I5762*(100-$B$4)*(100-$B$5)/10000</f>
        <v>58768.5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11559</v>
      </c>
      <c r="B5763" s="7" t="s">
        <v>11560</v>
      </c>
      <c r="C5763" s="7" t="s">
        <v>261</v>
      </c>
      <c r="D5763" s="7" t="s">
        <v>29</v>
      </c>
      <c r="E5763" s="7" t="s">
        <v>11522</v>
      </c>
      <c r="F5763" s="7" t="s">
        <v>31</v>
      </c>
      <c r="G5763" s="8">
        <v>14.33</v>
      </c>
      <c r="H5763" s="9">
        <v>6.4860000000000001E-2</v>
      </c>
      <c r="I5763" s="10">
        <v>61706.93</v>
      </c>
      <c r="J5763" s="11"/>
      <c r="K5763" s="7" t="s">
        <v>705</v>
      </c>
      <c r="L5763" s="12">
        <v>35</v>
      </c>
      <c r="M5763" s="11"/>
      <c r="N5763" s="38">
        <f>I5763*(100-$B$4)*(100-$B$5)/10000</f>
        <v>61706.93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11561</v>
      </c>
      <c r="B5764" s="7" t="s">
        <v>11562</v>
      </c>
      <c r="C5764" s="7" t="s">
        <v>261</v>
      </c>
      <c r="D5764" s="7" t="s">
        <v>61</v>
      </c>
      <c r="E5764" s="7" t="s">
        <v>10491</v>
      </c>
      <c r="F5764" s="7" t="s">
        <v>31</v>
      </c>
      <c r="G5764" s="8">
        <v>14.33</v>
      </c>
      <c r="H5764" s="9">
        <v>6.4860000000000001E-2</v>
      </c>
      <c r="I5764" s="10">
        <v>57699.31</v>
      </c>
      <c r="J5764" s="11"/>
      <c r="K5764" s="7"/>
      <c r="L5764" s="12">
        <v>35</v>
      </c>
      <c r="M5764" s="11"/>
      <c r="N5764" s="38">
        <f>I5764*(100-$B$4)*(100-$B$5)/10000</f>
        <v>57699.31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11563</v>
      </c>
      <c r="B5765" s="7" t="s">
        <v>11564</v>
      </c>
      <c r="C5765" s="7" t="s">
        <v>261</v>
      </c>
      <c r="D5765" s="7" t="s">
        <v>61</v>
      </c>
      <c r="E5765" s="7" t="s">
        <v>11519</v>
      </c>
      <c r="F5765" s="7" t="s">
        <v>31</v>
      </c>
      <c r="G5765" s="8">
        <v>14.33</v>
      </c>
      <c r="H5765" s="9">
        <v>6.4860000000000001E-2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11565</v>
      </c>
      <c r="B5766" s="7" t="s">
        <v>11566</v>
      </c>
      <c r="C5766" s="7" t="s">
        <v>261</v>
      </c>
      <c r="D5766" s="7" t="s">
        <v>61</v>
      </c>
      <c r="E5766" s="7" t="s">
        <v>10491</v>
      </c>
      <c r="F5766" s="7" t="s">
        <v>31</v>
      </c>
      <c r="G5766" s="8">
        <v>14.33</v>
      </c>
      <c r="H5766" s="9">
        <v>6.4860000000000001E-2</v>
      </c>
      <c r="I5766" s="10">
        <v>57699.31</v>
      </c>
      <c r="J5766" s="11"/>
      <c r="K5766" s="7"/>
      <c r="L5766" s="12">
        <v>35</v>
      </c>
      <c r="M5766" s="11"/>
      <c r="N5766" s="38">
        <f>I5766*(100-$B$4)*(100-$B$5)/10000</f>
        <v>57699.31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11567</v>
      </c>
      <c r="B5767" s="7" t="s">
        <v>11568</v>
      </c>
      <c r="C5767" s="7" t="s">
        <v>261</v>
      </c>
      <c r="D5767" s="7" t="s">
        <v>61</v>
      </c>
      <c r="E5767" s="7" t="s">
        <v>11522</v>
      </c>
      <c r="F5767" s="7" t="s">
        <v>31</v>
      </c>
      <c r="G5767" s="8">
        <v>14.33</v>
      </c>
      <c r="H5767" s="9">
        <v>6.4860000000000001E-2</v>
      </c>
      <c r="I5767" s="10">
        <v>54951.72</v>
      </c>
      <c r="J5767" s="11"/>
      <c r="K5767" s="7"/>
      <c r="L5767" s="12">
        <v>35</v>
      </c>
      <c r="M5767" s="11"/>
      <c r="N5767" s="38">
        <f>I5767*(100-$B$4)*(100-$B$5)/10000</f>
        <v>54951.72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11569</v>
      </c>
      <c r="B5768" s="7" t="s">
        <v>11570</v>
      </c>
      <c r="C5768" s="7" t="s">
        <v>261</v>
      </c>
      <c r="D5768" s="7" t="s">
        <v>61</v>
      </c>
      <c r="E5768" s="7" t="s">
        <v>10491</v>
      </c>
      <c r="F5768" s="7" t="s">
        <v>31</v>
      </c>
      <c r="G5768" s="8">
        <v>14.33</v>
      </c>
      <c r="H5768" s="9">
        <v>6.4860000000000001E-2</v>
      </c>
      <c r="I5768" s="10">
        <v>57699.31</v>
      </c>
      <c r="J5768" s="11"/>
      <c r="K5768" s="7"/>
      <c r="L5768" s="12">
        <v>35</v>
      </c>
      <c r="M5768" s="11"/>
      <c r="N5768" s="38">
        <f>I5768*(100-$B$4)*(100-$B$5)/10000</f>
        <v>57699.31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11571</v>
      </c>
      <c r="B5769" s="7" t="s">
        <v>11572</v>
      </c>
      <c r="C5769" s="7" t="s">
        <v>261</v>
      </c>
      <c r="D5769" s="7" t="s">
        <v>61</v>
      </c>
      <c r="E5769" s="7" t="s">
        <v>11522</v>
      </c>
      <c r="F5769" s="7" t="s">
        <v>31</v>
      </c>
      <c r="G5769" s="8">
        <v>14.33</v>
      </c>
      <c r="H5769" s="9">
        <v>6.4860000000000001E-2</v>
      </c>
      <c r="I5769" s="10">
        <v>54951.72</v>
      </c>
      <c r="J5769" s="11"/>
      <c r="K5769" s="7"/>
      <c r="L5769" s="12">
        <v>35</v>
      </c>
      <c r="M5769" s="11"/>
      <c r="N5769" s="38">
        <f>I5769*(100-$B$4)*(100-$B$5)/10000</f>
        <v>54951.72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11573</v>
      </c>
      <c r="B5770" s="7" t="s">
        <v>11574</v>
      </c>
      <c r="C5770" s="7" t="s">
        <v>261</v>
      </c>
      <c r="D5770" s="7" t="s">
        <v>61</v>
      </c>
      <c r="E5770" s="7" t="s">
        <v>11519</v>
      </c>
      <c r="F5770" s="7" t="s">
        <v>31</v>
      </c>
      <c r="G5770" s="8">
        <v>14.33</v>
      </c>
      <c r="H5770" s="9">
        <v>5.4053999999999998E-2</v>
      </c>
      <c r="I5770" s="10">
        <v>54951.72</v>
      </c>
      <c r="J5770" s="11"/>
      <c r="K5770" s="7"/>
      <c r="L5770" s="12">
        <v>35</v>
      </c>
      <c r="M5770" s="11"/>
      <c r="N5770" s="38">
        <f>I5770*(100-$B$4)*(100-$B$5)/10000</f>
        <v>54951.72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11575</v>
      </c>
      <c r="B5771" s="7" t="s">
        <v>11576</v>
      </c>
      <c r="C5771" s="7" t="s">
        <v>261</v>
      </c>
      <c r="D5771" s="7" t="s">
        <v>61</v>
      </c>
      <c r="E5771" s="7" t="s">
        <v>11522</v>
      </c>
      <c r="F5771" s="7" t="s">
        <v>31</v>
      </c>
      <c r="G5771" s="8">
        <v>14.33</v>
      </c>
      <c r="H5771" s="9">
        <v>6.4860000000000001E-2</v>
      </c>
      <c r="I5771" s="10">
        <v>54951.72</v>
      </c>
      <c r="J5771" s="11"/>
      <c r="K5771" s="7"/>
      <c r="L5771" s="12">
        <v>35</v>
      </c>
      <c r="M5771" s="11"/>
      <c r="N5771" s="38">
        <f>I5771*(100-$B$4)*(100-$B$5)/10000</f>
        <v>54951.72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11577</v>
      </c>
      <c r="B5772" s="7" t="s">
        <v>11578</v>
      </c>
      <c r="C5772" s="7" t="s">
        <v>261</v>
      </c>
      <c r="D5772" s="7" t="s">
        <v>61</v>
      </c>
      <c r="E5772" s="7" t="s">
        <v>11522</v>
      </c>
      <c r="F5772" s="7" t="s">
        <v>31</v>
      </c>
      <c r="G5772" s="8">
        <v>14.33</v>
      </c>
      <c r="H5772" s="9">
        <v>6.4860000000000001E-2</v>
      </c>
      <c r="I5772" s="10">
        <v>54951.72</v>
      </c>
      <c r="J5772" s="11"/>
      <c r="K5772" s="7"/>
      <c r="L5772" s="12">
        <v>25</v>
      </c>
      <c r="M5772" s="11"/>
      <c r="N5772" s="38">
        <f>I5772*(100-$B$4)*(100-$B$5)/10000</f>
        <v>54951.72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11579</v>
      </c>
      <c r="B5773" s="7" t="s">
        <v>11580</v>
      </c>
      <c r="C5773" s="7" t="s">
        <v>261</v>
      </c>
      <c r="D5773" s="7" t="s">
        <v>61</v>
      </c>
      <c r="E5773" s="7" t="s">
        <v>10491</v>
      </c>
      <c r="F5773" s="7" t="s">
        <v>31</v>
      </c>
      <c r="G5773" s="8">
        <v>14.33</v>
      </c>
      <c r="H5773" s="9">
        <v>6.4860000000000001E-2</v>
      </c>
      <c r="I5773" s="10">
        <v>57699.31</v>
      </c>
      <c r="J5773" s="11"/>
      <c r="K5773" s="7"/>
      <c r="L5773" s="12">
        <v>35</v>
      </c>
      <c r="M5773" s="11"/>
      <c r="N5773" s="38">
        <f>I5773*(100-$B$4)*(100-$B$5)/10000</f>
        <v>57699.31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11581</v>
      </c>
      <c r="B5774" s="7" t="s">
        <v>11582</v>
      </c>
      <c r="C5774" s="7" t="s">
        <v>261</v>
      </c>
      <c r="D5774" s="7" t="s">
        <v>61</v>
      </c>
      <c r="E5774" s="7" t="s">
        <v>11522</v>
      </c>
      <c r="F5774" s="7" t="s">
        <v>31</v>
      </c>
      <c r="G5774" s="8">
        <v>14.33</v>
      </c>
      <c r="H5774" s="9">
        <v>6.4860000000000001E-2</v>
      </c>
      <c r="I5774" s="10">
        <v>57699.31</v>
      </c>
      <c r="J5774" s="11"/>
      <c r="K5774" s="7"/>
      <c r="L5774" s="12">
        <v>35</v>
      </c>
      <c r="M5774" s="11"/>
      <c r="N5774" s="38">
        <f>I5774*(100-$B$4)*(100-$B$5)/10000</f>
        <v>57699.31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59.1" customHeight="1" outlineLevel="5" x14ac:dyDescent="0.2">
      <c r="A5775" s="6" t="s">
        <v>11583</v>
      </c>
      <c r="B5775" s="7" t="s">
        <v>11584</v>
      </c>
      <c r="C5775" s="7" t="s">
        <v>261</v>
      </c>
      <c r="D5775" s="7" t="s">
        <v>61</v>
      </c>
      <c r="E5775" s="7" t="s">
        <v>11522</v>
      </c>
      <c r="F5775" s="7" t="s">
        <v>31</v>
      </c>
      <c r="G5775" s="8">
        <v>14.33</v>
      </c>
      <c r="H5775" s="9">
        <v>6.4860000000000001E-2</v>
      </c>
      <c r="I5775" s="10">
        <v>58768.5</v>
      </c>
      <c r="J5775" s="11"/>
      <c r="K5775" s="7" t="s">
        <v>705</v>
      </c>
      <c r="L5775" s="12">
        <v>35</v>
      </c>
      <c r="M5775" s="11"/>
      <c r="N5775" s="38">
        <f>I5775*(100-$B$4)*(100-$B$5)/10000</f>
        <v>58768.5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11585</v>
      </c>
      <c r="B5776" s="7" t="s">
        <v>11586</v>
      </c>
      <c r="C5776" s="7" t="s">
        <v>261</v>
      </c>
      <c r="D5776" s="7" t="s">
        <v>61</v>
      </c>
      <c r="E5776" s="7" t="s">
        <v>11522</v>
      </c>
      <c r="F5776" s="7" t="s">
        <v>31</v>
      </c>
      <c r="G5776" s="8">
        <v>14.33</v>
      </c>
      <c r="H5776" s="9">
        <v>6.4860000000000001E-2</v>
      </c>
      <c r="I5776" s="10">
        <v>61706.93</v>
      </c>
      <c r="J5776" s="11"/>
      <c r="K5776" s="7" t="s">
        <v>705</v>
      </c>
      <c r="L5776" s="12">
        <v>35</v>
      </c>
      <c r="M5776" s="11"/>
      <c r="N5776" s="38">
        <f>I5776*(100-$B$4)*(100-$B$5)/10000</f>
        <v>61706.93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11587</v>
      </c>
      <c r="B5777" s="7" t="s">
        <v>11588</v>
      </c>
      <c r="C5777" s="7" t="s">
        <v>261</v>
      </c>
      <c r="D5777" s="7" t="s">
        <v>61</v>
      </c>
      <c r="E5777" s="7" t="s">
        <v>10491</v>
      </c>
      <c r="F5777" s="7" t="s">
        <v>31</v>
      </c>
      <c r="G5777" s="8">
        <v>14.33</v>
      </c>
      <c r="H5777" s="9">
        <v>6.4860000000000001E-2</v>
      </c>
      <c r="I5777" s="10">
        <v>61706.93</v>
      </c>
      <c r="J5777" s="11"/>
      <c r="K5777" s="7" t="s">
        <v>705</v>
      </c>
      <c r="L5777" s="12">
        <v>35</v>
      </c>
      <c r="M5777" s="11"/>
      <c r="N5777" s="38">
        <f>I5777*(100-$B$4)*(100-$B$5)/10000</f>
        <v>61706.93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59.1" customHeight="1" outlineLevel="5" x14ac:dyDescent="0.2">
      <c r="A5778" s="6" t="s">
        <v>11589</v>
      </c>
      <c r="B5778" s="7" t="s">
        <v>11590</v>
      </c>
      <c r="C5778" s="7" t="s">
        <v>261</v>
      </c>
      <c r="D5778" s="7" t="s">
        <v>61</v>
      </c>
      <c r="E5778" s="7" t="s">
        <v>11519</v>
      </c>
      <c r="F5778" s="7" t="s">
        <v>31</v>
      </c>
      <c r="G5778" s="8">
        <v>14.33</v>
      </c>
      <c r="H5778" s="9">
        <v>6.4860000000000001E-2</v>
      </c>
      <c r="I5778" s="10">
        <v>58768.5</v>
      </c>
      <c r="J5778" s="11"/>
      <c r="K5778" s="7" t="s">
        <v>705</v>
      </c>
      <c r="L5778" s="12">
        <v>35</v>
      </c>
      <c r="M5778" s="11"/>
      <c r="N5778" s="38">
        <f>I5778*(100-$B$4)*(100-$B$5)/10000</f>
        <v>58768.5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47.1" customHeight="1" outlineLevel="5" x14ac:dyDescent="0.2">
      <c r="A5779" s="6" t="s">
        <v>11591</v>
      </c>
      <c r="B5779" s="7" t="s">
        <v>11592</v>
      </c>
      <c r="C5779" s="7" t="s">
        <v>261</v>
      </c>
      <c r="D5779" s="7" t="s">
        <v>61</v>
      </c>
      <c r="E5779" s="7" t="s">
        <v>10491</v>
      </c>
      <c r="F5779" s="7" t="s">
        <v>31</v>
      </c>
      <c r="G5779" s="8">
        <v>14.33</v>
      </c>
      <c r="H5779" s="9">
        <v>6.4860000000000001E-2</v>
      </c>
      <c r="I5779" s="10">
        <v>61706.93</v>
      </c>
      <c r="J5779" s="11"/>
      <c r="K5779" s="7" t="s">
        <v>705</v>
      </c>
      <c r="L5779" s="12">
        <v>35</v>
      </c>
      <c r="M5779" s="11"/>
      <c r="N5779" s="38">
        <f>I5779*(100-$B$4)*(100-$B$5)/10000</f>
        <v>61706.93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11593</v>
      </c>
      <c r="B5780" s="7" t="s">
        <v>11594</v>
      </c>
      <c r="C5780" s="7" t="s">
        <v>261</v>
      </c>
      <c r="D5780" s="7" t="s">
        <v>61</v>
      </c>
      <c r="E5780" s="7" t="s">
        <v>10491</v>
      </c>
      <c r="F5780" s="7" t="s">
        <v>31</v>
      </c>
      <c r="G5780" s="8">
        <v>14.33</v>
      </c>
      <c r="H5780" s="9">
        <v>6.4860000000000001E-2</v>
      </c>
      <c r="I5780" s="10">
        <v>61706.93</v>
      </c>
      <c r="J5780" s="11"/>
      <c r="K5780" s="7" t="s">
        <v>705</v>
      </c>
      <c r="L5780" s="12">
        <v>35</v>
      </c>
      <c r="M5780" s="11"/>
      <c r="N5780" s="38">
        <f>I5780*(100-$B$4)*(100-$B$5)/10000</f>
        <v>61706.93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59.1" customHeight="1" outlineLevel="5" x14ac:dyDescent="0.2">
      <c r="A5781" s="6" t="s">
        <v>11595</v>
      </c>
      <c r="B5781" s="7" t="s">
        <v>11596</v>
      </c>
      <c r="C5781" s="7" t="s">
        <v>261</v>
      </c>
      <c r="D5781" s="7" t="s">
        <v>61</v>
      </c>
      <c r="E5781" s="7" t="s">
        <v>11522</v>
      </c>
      <c r="F5781" s="7" t="s">
        <v>31</v>
      </c>
      <c r="G5781" s="8">
        <v>14.33</v>
      </c>
      <c r="H5781" s="9">
        <v>6.4860000000000001E-2</v>
      </c>
      <c r="I5781" s="10">
        <v>58768.5</v>
      </c>
      <c r="J5781" s="11"/>
      <c r="K5781" s="7" t="s">
        <v>705</v>
      </c>
      <c r="L5781" s="12">
        <v>35</v>
      </c>
      <c r="M5781" s="11"/>
      <c r="N5781" s="38">
        <f>I5781*(100-$B$4)*(100-$B$5)/10000</f>
        <v>58768.5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59.1" customHeight="1" outlineLevel="5" x14ac:dyDescent="0.2">
      <c r="A5782" s="6" t="s">
        <v>11597</v>
      </c>
      <c r="B5782" s="7" t="s">
        <v>11598</v>
      </c>
      <c r="C5782" s="7" t="s">
        <v>261</v>
      </c>
      <c r="D5782" s="7" t="s">
        <v>61</v>
      </c>
      <c r="E5782" s="7" t="s">
        <v>11522</v>
      </c>
      <c r="F5782" s="7" t="s">
        <v>31</v>
      </c>
      <c r="G5782" s="8">
        <v>14.33</v>
      </c>
      <c r="H5782" s="9">
        <v>6.4860000000000001E-2</v>
      </c>
      <c r="I5782" s="10">
        <v>58768.5</v>
      </c>
      <c r="J5782" s="11"/>
      <c r="K5782" s="7" t="s">
        <v>705</v>
      </c>
      <c r="L5782" s="12">
        <v>35</v>
      </c>
      <c r="M5782" s="11"/>
      <c r="N5782" s="38">
        <f>I5782*(100-$B$4)*(100-$B$5)/10000</f>
        <v>58768.5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59.1" customHeight="1" outlineLevel="5" x14ac:dyDescent="0.2">
      <c r="A5783" s="6" t="s">
        <v>11599</v>
      </c>
      <c r="B5783" s="7" t="s">
        <v>11600</v>
      </c>
      <c r="C5783" s="7" t="s">
        <v>261</v>
      </c>
      <c r="D5783" s="7" t="s">
        <v>61</v>
      </c>
      <c r="E5783" s="7" t="s">
        <v>11522</v>
      </c>
      <c r="F5783" s="7" t="s">
        <v>31</v>
      </c>
      <c r="G5783" s="8">
        <v>14.33</v>
      </c>
      <c r="H5783" s="9">
        <v>6.4860000000000001E-2</v>
      </c>
      <c r="I5783" s="10">
        <v>58768.5</v>
      </c>
      <c r="J5783" s="11"/>
      <c r="K5783" s="7" t="s">
        <v>705</v>
      </c>
      <c r="L5783" s="12">
        <v>35</v>
      </c>
      <c r="M5783" s="11"/>
      <c r="N5783" s="38">
        <f>I5783*(100-$B$4)*(100-$B$5)/10000</f>
        <v>58768.5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11601</v>
      </c>
      <c r="B5784" s="7" t="s">
        <v>11602</v>
      </c>
      <c r="C5784" s="7" t="s">
        <v>261</v>
      </c>
      <c r="D5784" s="7" t="s">
        <v>61</v>
      </c>
      <c r="E5784" s="7" t="s">
        <v>10491</v>
      </c>
      <c r="F5784" s="7" t="s">
        <v>31</v>
      </c>
      <c r="G5784" s="8">
        <v>14.33</v>
      </c>
      <c r="H5784" s="9">
        <v>6.4860000000000001E-2</v>
      </c>
      <c r="I5784" s="10">
        <v>61706.93</v>
      </c>
      <c r="J5784" s="11"/>
      <c r="K5784" s="7" t="s">
        <v>705</v>
      </c>
      <c r="L5784" s="12">
        <v>35</v>
      </c>
      <c r="M5784" s="11"/>
      <c r="N5784" s="38">
        <f>I5784*(100-$B$4)*(100-$B$5)/10000</f>
        <v>61706.93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11603</v>
      </c>
      <c r="B5785" s="7" t="s">
        <v>11604</v>
      </c>
      <c r="C5785" s="7" t="s">
        <v>261</v>
      </c>
      <c r="D5785" s="7" t="s">
        <v>61</v>
      </c>
      <c r="E5785" s="7" t="s">
        <v>11519</v>
      </c>
      <c r="F5785" s="7" t="s">
        <v>31</v>
      </c>
      <c r="G5785" s="8">
        <v>14.33</v>
      </c>
      <c r="H5785" s="9">
        <v>5.4053999999999998E-2</v>
      </c>
      <c r="I5785" s="10">
        <v>58768.5</v>
      </c>
      <c r="J5785" s="11"/>
      <c r="K5785" s="7" t="s">
        <v>705</v>
      </c>
      <c r="L5785" s="12">
        <v>35</v>
      </c>
      <c r="M5785" s="11"/>
      <c r="N5785" s="38">
        <f>I5785*(100-$B$4)*(100-$B$5)/10000</f>
        <v>58768.5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11.1" customHeight="1" outlineLevel="4" x14ac:dyDescent="0.2">
      <c r="A5786" s="30" t="s">
        <v>11605</v>
      </c>
      <c r="B5786" s="30"/>
      <c r="C5786" s="30"/>
      <c r="D5786" s="30"/>
      <c r="E5786" s="30"/>
      <c r="F5786" s="30"/>
      <c r="G5786" s="30"/>
      <c r="H5786" s="30"/>
      <c r="I5786" s="30"/>
      <c r="J5786" s="30"/>
      <c r="K5786" s="30"/>
      <c r="L5786" s="30"/>
      <c r="M5786" s="30"/>
      <c r="N5786" s="37"/>
      <c r="O5786" s="37"/>
      <c r="P5786" s="37"/>
      <c r="Q5786" s="37"/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10566</v>
      </c>
      <c r="D5787" s="7" t="s">
        <v>29</v>
      </c>
      <c r="E5787" s="7" t="s">
        <v>11608</v>
      </c>
      <c r="F5787" s="7" t="s">
        <v>31</v>
      </c>
      <c r="G5787" s="8">
        <v>16.68</v>
      </c>
      <c r="H5787" s="9">
        <v>3.6299999999999999E-2</v>
      </c>
      <c r="I5787" s="10">
        <v>64076.59</v>
      </c>
      <c r="J5787" s="11"/>
      <c r="K5787" s="7"/>
      <c r="L5787" s="12">
        <v>35</v>
      </c>
      <c r="M5787" s="11"/>
      <c r="N5787" s="38">
        <f>I5787*(100-$B$4)*(100-$B$5)/10000</f>
        <v>64076.59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11609</v>
      </c>
      <c r="B5788" s="7" t="s">
        <v>11610</v>
      </c>
      <c r="C5788" s="7" t="s">
        <v>10566</v>
      </c>
      <c r="D5788" s="7" t="s">
        <v>29</v>
      </c>
      <c r="E5788" s="7" t="s">
        <v>10570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11611</v>
      </c>
      <c r="B5789" s="7" t="s">
        <v>11612</v>
      </c>
      <c r="C5789" s="7" t="s">
        <v>10566</v>
      </c>
      <c r="D5789" s="7" t="s">
        <v>29</v>
      </c>
      <c r="E5789" s="7" t="s">
        <v>11613</v>
      </c>
      <c r="F5789" s="7" t="s">
        <v>31</v>
      </c>
      <c r="G5789" s="8">
        <v>16.68</v>
      </c>
      <c r="H5789" s="9">
        <v>3.0252000000000001E-2</v>
      </c>
      <c r="I5789" s="10">
        <v>61025.32</v>
      </c>
      <c r="J5789" s="11"/>
      <c r="K5789" s="7"/>
      <c r="L5789" s="12">
        <v>35</v>
      </c>
      <c r="M5789" s="11"/>
      <c r="N5789" s="38">
        <f>I5789*(100-$B$4)*(100-$B$5)/10000</f>
        <v>61025.32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11614</v>
      </c>
      <c r="B5790" s="7" t="s">
        <v>11615</v>
      </c>
      <c r="C5790" s="7" t="s">
        <v>10566</v>
      </c>
      <c r="D5790" s="7" t="s">
        <v>29</v>
      </c>
      <c r="E5790" s="7" t="s">
        <v>10570</v>
      </c>
      <c r="F5790" s="7" t="s">
        <v>31</v>
      </c>
      <c r="G5790" s="8">
        <v>16.68</v>
      </c>
      <c r="H5790" s="9">
        <v>3.6299999999999999E-2</v>
      </c>
      <c r="I5790" s="10">
        <v>64076.59</v>
      </c>
      <c r="J5790" s="11"/>
      <c r="K5790" s="7"/>
      <c r="L5790" s="12">
        <v>35</v>
      </c>
      <c r="M5790" s="11"/>
      <c r="N5790" s="38">
        <f>I5790*(100-$B$4)*(100-$B$5)/10000</f>
        <v>64076.59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11616</v>
      </c>
      <c r="B5791" s="7" t="s">
        <v>11617</v>
      </c>
      <c r="C5791" s="7" t="s">
        <v>10566</v>
      </c>
      <c r="D5791" s="7" t="s">
        <v>29</v>
      </c>
      <c r="E5791" s="7" t="s">
        <v>10570</v>
      </c>
      <c r="F5791" s="7" t="s">
        <v>31</v>
      </c>
      <c r="G5791" s="8">
        <v>16.68</v>
      </c>
      <c r="H5791" s="9">
        <v>3.6299999999999999E-2</v>
      </c>
      <c r="I5791" s="10">
        <v>64076.59</v>
      </c>
      <c r="J5791" s="11"/>
      <c r="K5791" s="7"/>
      <c r="L5791" s="12">
        <v>35</v>
      </c>
      <c r="M5791" s="11"/>
      <c r="N5791" s="38">
        <f>I5791*(100-$B$4)*(100-$B$5)/10000</f>
        <v>64076.59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11618</v>
      </c>
      <c r="B5792" s="7" t="s">
        <v>11619</v>
      </c>
      <c r="C5792" s="7" t="s">
        <v>10566</v>
      </c>
      <c r="D5792" s="7" t="s">
        <v>29</v>
      </c>
      <c r="E5792" s="7" t="s">
        <v>11608</v>
      </c>
      <c r="F5792" s="7" t="s">
        <v>31</v>
      </c>
      <c r="G5792" s="8">
        <v>16.68</v>
      </c>
      <c r="H5792" s="9">
        <v>3.6299999999999999E-2</v>
      </c>
      <c r="I5792" s="10">
        <v>61025.32</v>
      </c>
      <c r="J5792" s="11"/>
      <c r="K5792" s="7"/>
      <c r="L5792" s="12">
        <v>35</v>
      </c>
      <c r="M5792" s="11"/>
      <c r="N5792" s="38">
        <f>I5792*(100-$B$4)*(100-$B$5)/10000</f>
        <v>61025.32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11620</v>
      </c>
      <c r="B5793" s="7" t="s">
        <v>11621</v>
      </c>
      <c r="C5793" s="7" t="s">
        <v>10566</v>
      </c>
      <c r="D5793" s="7" t="s">
        <v>29</v>
      </c>
      <c r="E5793" s="7" t="s">
        <v>10570</v>
      </c>
      <c r="F5793" s="7" t="s">
        <v>31</v>
      </c>
      <c r="G5793" s="8">
        <v>16.68</v>
      </c>
      <c r="H5793" s="9">
        <v>3.6299999999999999E-2</v>
      </c>
      <c r="I5793" s="10">
        <v>64076.59</v>
      </c>
      <c r="J5793" s="11"/>
      <c r="K5793" s="7"/>
      <c r="L5793" s="12">
        <v>35</v>
      </c>
      <c r="M5793" s="11"/>
      <c r="N5793" s="38">
        <f>I5793*(100-$B$4)*(100-$B$5)/10000</f>
        <v>64076.59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11622</v>
      </c>
      <c r="B5794" s="7" t="s">
        <v>11623</v>
      </c>
      <c r="C5794" s="7" t="s">
        <v>10566</v>
      </c>
      <c r="D5794" s="7" t="s">
        <v>29</v>
      </c>
      <c r="E5794" s="7" t="s">
        <v>11608</v>
      </c>
      <c r="F5794" s="7" t="s">
        <v>31</v>
      </c>
      <c r="G5794" s="8">
        <v>16.68</v>
      </c>
      <c r="H5794" s="9">
        <v>3.6299999999999999E-2</v>
      </c>
      <c r="I5794" s="10">
        <v>61025.32</v>
      </c>
      <c r="J5794" s="11"/>
      <c r="K5794" s="7"/>
      <c r="L5794" s="12">
        <v>35</v>
      </c>
      <c r="M5794" s="11"/>
      <c r="N5794" s="38">
        <f>I5794*(100-$B$4)*(100-$B$5)/10000</f>
        <v>61025.32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11624</v>
      </c>
      <c r="B5795" s="7" t="s">
        <v>11625</v>
      </c>
      <c r="C5795" s="7" t="s">
        <v>10566</v>
      </c>
      <c r="D5795" s="7" t="s">
        <v>29</v>
      </c>
      <c r="E5795" s="7" t="s">
        <v>11608</v>
      </c>
      <c r="F5795" s="7" t="s">
        <v>31</v>
      </c>
      <c r="G5795" s="8">
        <v>16.68</v>
      </c>
      <c r="H5795" s="9">
        <v>3.6299999999999999E-2</v>
      </c>
      <c r="I5795" s="10">
        <v>61025.32</v>
      </c>
      <c r="J5795" s="11"/>
      <c r="K5795" s="7"/>
      <c r="L5795" s="12">
        <v>35</v>
      </c>
      <c r="M5795" s="11"/>
      <c r="N5795" s="38">
        <f>I5795*(100-$B$4)*(100-$B$5)/10000</f>
        <v>61025.32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11626</v>
      </c>
      <c r="B5796" s="7" t="s">
        <v>11627</v>
      </c>
      <c r="C5796" s="7" t="s">
        <v>10566</v>
      </c>
      <c r="D5796" s="7" t="s">
        <v>29</v>
      </c>
      <c r="E5796" s="7" t="s">
        <v>11613</v>
      </c>
      <c r="F5796" s="7" t="s">
        <v>31</v>
      </c>
      <c r="G5796" s="8">
        <v>16.68</v>
      </c>
      <c r="H5796" s="9">
        <v>3.6299999999999999E-2</v>
      </c>
      <c r="I5796" s="10">
        <v>61025.32</v>
      </c>
      <c r="J5796" s="11"/>
      <c r="K5796" s="7"/>
      <c r="L5796" s="12">
        <v>35</v>
      </c>
      <c r="M5796" s="11"/>
      <c r="N5796" s="38">
        <f>I5796*(100-$B$4)*(100-$B$5)/10000</f>
        <v>61025.32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11628</v>
      </c>
      <c r="B5797" s="7" t="s">
        <v>11629</v>
      </c>
      <c r="C5797" s="7" t="s">
        <v>10566</v>
      </c>
      <c r="D5797" s="7" t="s">
        <v>29</v>
      </c>
      <c r="E5797" s="7" t="s">
        <v>11608</v>
      </c>
      <c r="F5797" s="7" t="s">
        <v>31</v>
      </c>
      <c r="G5797" s="8">
        <v>16.68</v>
      </c>
      <c r="H5797" s="9">
        <v>3.6299999999999999E-2</v>
      </c>
      <c r="I5797" s="10">
        <v>61025.32</v>
      </c>
      <c r="J5797" s="11"/>
      <c r="K5797" s="7"/>
      <c r="L5797" s="12">
        <v>35</v>
      </c>
      <c r="M5797" s="11"/>
      <c r="N5797" s="38">
        <f>I5797*(100-$B$4)*(100-$B$5)/10000</f>
        <v>61025.32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11630</v>
      </c>
      <c r="B5798" s="7" t="s">
        <v>11631</v>
      </c>
      <c r="C5798" s="7" t="s">
        <v>10566</v>
      </c>
      <c r="D5798" s="7" t="s">
        <v>29</v>
      </c>
      <c r="E5798" s="7" t="s">
        <v>11608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7.1" customHeight="1" outlineLevel="5" x14ac:dyDescent="0.2">
      <c r="A5799" s="6" t="s">
        <v>11632</v>
      </c>
      <c r="B5799" s="7" t="s">
        <v>11633</v>
      </c>
      <c r="C5799" s="7" t="s">
        <v>10566</v>
      </c>
      <c r="D5799" s="7" t="s">
        <v>29</v>
      </c>
      <c r="E5799" s="7" t="s">
        <v>11613</v>
      </c>
      <c r="F5799" s="7" t="s">
        <v>31</v>
      </c>
      <c r="G5799" s="8">
        <v>16.68</v>
      </c>
      <c r="H5799" s="9">
        <v>3.0252000000000001E-2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11634</v>
      </c>
      <c r="B5800" s="7" t="s">
        <v>11635</v>
      </c>
      <c r="C5800" s="7" t="s">
        <v>10566</v>
      </c>
      <c r="D5800" s="7" t="s">
        <v>29</v>
      </c>
      <c r="E5800" s="7" t="s">
        <v>11608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11636</v>
      </c>
      <c r="B5801" s="7" t="s">
        <v>11637</v>
      </c>
      <c r="C5801" s="7" t="s">
        <v>10566</v>
      </c>
      <c r="D5801" s="7" t="s">
        <v>29</v>
      </c>
      <c r="E5801" s="7" t="s">
        <v>11638</v>
      </c>
      <c r="F5801" s="7" t="s">
        <v>31</v>
      </c>
      <c r="G5801" s="8">
        <v>16.68</v>
      </c>
      <c r="H5801" s="9">
        <v>3.6299999999999999E-2</v>
      </c>
      <c r="I5801" s="10">
        <v>68084.240000000005</v>
      </c>
      <c r="J5801" s="11"/>
      <c r="K5801" s="7" t="s">
        <v>705</v>
      </c>
      <c r="L5801" s="12">
        <v>35</v>
      </c>
      <c r="M5801" s="11"/>
      <c r="N5801" s="38">
        <f>I5801*(100-$B$4)*(100-$B$5)/10000</f>
        <v>68084.240000000005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59.1" customHeight="1" outlineLevel="5" x14ac:dyDescent="0.2">
      <c r="A5802" s="6" t="s">
        <v>11639</v>
      </c>
      <c r="B5802" s="7" t="s">
        <v>11640</v>
      </c>
      <c r="C5802" s="7" t="s">
        <v>10566</v>
      </c>
      <c r="D5802" s="7" t="s">
        <v>29</v>
      </c>
      <c r="E5802" s="7" t="s">
        <v>11608</v>
      </c>
      <c r="F5802" s="7" t="s">
        <v>31</v>
      </c>
      <c r="G5802" s="8">
        <v>16.68</v>
      </c>
      <c r="H5802" s="9">
        <v>3.6299999999999999E-2</v>
      </c>
      <c r="I5802" s="10">
        <v>64842.13</v>
      </c>
      <c r="J5802" s="11"/>
      <c r="K5802" s="7" t="s">
        <v>705</v>
      </c>
      <c r="L5802" s="12">
        <v>35</v>
      </c>
      <c r="M5802" s="11"/>
      <c r="N5802" s="38">
        <f>I5802*(100-$B$4)*(100-$B$5)/10000</f>
        <v>64842.13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59.1" customHeight="1" outlineLevel="5" x14ac:dyDescent="0.2">
      <c r="A5803" s="6" t="s">
        <v>11641</v>
      </c>
      <c r="B5803" s="7" t="s">
        <v>11642</v>
      </c>
      <c r="C5803" s="7" t="s">
        <v>10566</v>
      </c>
      <c r="D5803" s="7" t="s">
        <v>29</v>
      </c>
      <c r="E5803" s="7" t="s">
        <v>11613</v>
      </c>
      <c r="F5803" s="7" t="s">
        <v>31</v>
      </c>
      <c r="G5803" s="8">
        <v>16.68</v>
      </c>
      <c r="H5803" s="9">
        <v>3.6299999999999999E-2</v>
      </c>
      <c r="I5803" s="10">
        <v>64842.13</v>
      </c>
      <c r="J5803" s="11"/>
      <c r="K5803" s="7" t="s">
        <v>705</v>
      </c>
      <c r="L5803" s="12">
        <v>35</v>
      </c>
      <c r="M5803" s="11"/>
      <c r="N5803" s="38">
        <f>I5803*(100-$B$4)*(100-$B$5)/10000</f>
        <v>64842.13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59.1" customHeight="1" outlineLevel="5" x14ac:dyDescent="0.2">
      <c r="A5804" s="6" t="s">
        <v>11643</v>
      </c>
      <c r="B5804" s="7" t="s">
        <v>11644</v>
      </c>
      <c r="C5804" s="7" t="s">
        <v>10566</v>
      </c>
      <c r="D5804" s="7" t="s">
        <v>29</v>
      </c>
      <c r="E5804" s="7" t="s">
        <v>11608</v>
      </c>
      <c r="F5804" s="7" t="s">
        <v>31</v>
      </c>
      <c r="G5804" s="8">
        <v>16.68</v>
      </c>
      <c r="H5804" s="9">
        <v>3.6299999999999999E-2</v>
      </c>
      <c r="I5804" s="10">
        <v>64842.13</v>
      </c>
      <c r="J5804" s="11"/>
      <c r="K5804" s="7" t="s">
        <v>705</v>
      </c>
      <c r="L5804" s="12">
        <v>35</v>
      </c>
      <c r="M5804" s="11"/>
      <c r="N5804" s="38">
        <f>I5804*(100-$B$4)*(100-$B$5)/10000</f>
        <v>64842.13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11645</v>
      </c>
      <c r="B5805" s="7" t="s">
        <v>11646</v>
      </c>
      <c r="C5805" s="7" t="s">
        <v>10566</v>
      </c>
      <c r="D5805" s="7" t="s">
        <v>29</v>
      </c>
      <c r="E5805" s="7" t="s">
        <v>10570</v>
      </c>
      <c r="F5805" s="7" t="s">
        <v>31</v>
      </c>
      <c r="G5805" s="8">
        <v>16.68</v>
      </c>
      <c r="H5805" s="9">
        <v>3.6299999999999999E-2</v>
      </c>
      <c r="I5805" s="10">
        <v>68084.240000000005</v>
      </c>
      <c r="J5805" s="11"/>
      <c r="K5805" s="7" t="s">
        <v>705</v>
      </c>
      <c r="L5805" s="12">
        <v>35</v>
      </c>
      <c r="M5805" s="11"/>
      <c r="N5805" s="38">
        <f>I5805*(100-$B$4)*(100-$B$5)/10000</f>
        <v>68084.240000000005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11647</v>
      </c>
      <c r="B5806" s="7" t="s">
        <v>11648</v>
      </c>
      <c r="C5806" s="7" t="s">
        <v>10566</v>
      </c>
      <c r="D5806" s="7" t="s">
        <v>29</v>
      </c>
      <c r="E5806" s="7" t="s">
        <v>10570</v>
      </c>
      <c r="F5806" s="7" t="s">
        <v>31</v>
      </c>
      <c r="G5806" s="8">
        <v>16.68</v>
      </c>
      <c r="H5806" s="9">
        <v>3.6299999999999999E-2</v>
      </c>
      <c r="I5806" s="10">
        <v>68084.240000000005</v>
      </c>
      <c r="J5806" s="11"/>
      <c r="K5806" s="7" t="s">
        <v>705</v>
      </c>
      <c r="L5806" s="12">
        <v>35</v>
      </c>
      <c r="M5806" s="11"/>
      <c r="N5806" s="38">
        <f>I5806*(100-$B$4)*(100-$B$5)/10000</f>
        <v>68084.240000000005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11649</v>
      </c>
      <c r="B5807" s="7" t="s">
        <v>11650</v>
      </c>
      <c r="C5807" s="7" t="s">
        <v>10566</v>
      </c>
      <c r="D5807" s="7" t="s">
        <v>29</v>
      </c>
      <c r="E5807" s="7" t="s">
        <v>11608</v>
      </c>
      <c r="F5807" s="7" t="s">
        <v>31</v>
      </c>
      <c r="G5807" s="8">
        <v>16.68</v>
      </c>
      <c r="H5807" s="9">
        <v>3.6299999999999999E-2</v>
      </c>
      <c r="I5807" s="10">
        <v>68084.240000000005</v>
      </c>
      <c r="J5807" s="11"/>
      <c r="K5807" s="7" t="s">
        <v>705</v>
      </c>
      <c r="L5807" s="12">
        <v>35</v>
      </c>
      <c r="M5807" s="11"/>
      <c r="N5807" s="38">
        <f>I5807*(100-$B$4)*(100-$B$5)/10000</f>
        <v>68084.240000000005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11651</v>
      </c>
      <c r="B5808" s="7" t="s">
        <v>11652</v>
      </c>
      <c r="C5808" s="7" t="s">
        <v>10566</v>
      </c>
      <c r="D5808" s="7" t="s">
        <v>29</v>
      </c>
      <c r="E5808" s="7" t="s">
        <v>10570</v>
      </c>
      <c r="F5808" s="7" t="s">
        <v>31</v>
      </c>
      <c r="G5808" s="8">
        <v>16.68</v>
      </c>
      <c r="H5808" s="9">
        <v>3.6299999999999999E-2</v>
      </c>
      <c r="I5808" s="10">
        <v>68084.240000000005</v>
      </c>
      <c r="J5808" s="11"/>
      <c r="K5808" s="7" t="s">
        <v>705</v>
      </c>
      <c r="L5808" s="12">
        <v>35</v>
      </c>
      <c r="M5808" s="11"/>
      <c r="N5808" s="38">
        <f>I5808*(100-$B$4)*(100-$B$5)/10000</f>
        <v>68084.240000000005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11653</v>
      </c>
      <c r="B5809" s="7" t="s">
        <v>11654</v>
      </c>
      <c r="C5809" s="7" t="s">
        <v>10566</v>
      </c>
      <c r="D5809" s="7" t="s">
        <v>61</v>
      </c>
      <c r="E5809" s="7" t="s">
        <v>10570</v>
      </c>
      <c r="F5809" s="7" t="s">
        <v>31</v>
      </c>
      <c r="G5809" s="8">
        <v>16.68</v>
      </c>
      <c r="H5809" s="9">
        <v>3.6299999999999999E-2</v>
      </c>
      <c r="I5809" s="10">
        <v>64076.59</v>
      </c>
      <c r="J5809" s="11"/>
      <c r="K5809" s="7"/>
      <c r="L5809" s="12">
        <v>35</v>
      </c>
      <c r="M5809" s="11"/>
      <c r="N5809" s="38">
        <f>I5809*(100-$B$4)*(100-$B$5)/10000</f>
        <v>64076.59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11655</v>
      </c>
      <c r="B5810" s="7" t="s">
        <v>11656</v>
      </c>
      <c r="C5810" s="7" t="s">
        <v>10566</v>
      </c>
      <c r="D5810" s="7" t="s">
        <v>61</v>
      </c>
      <c r="E5810" s="7" t="s">
        <v>11608</v>
      </c>
      <c r="F5810" s="7" t="s">
        <v>31</v>
      </c>
      <c r="G5810" s="8">
        <v>16.68</v>
      </c>
      <c r="H5810" s="9">
        <v>3.6299999999999999E-2</v>
      </c>
      <c r="I5810" s="10">
        <v>64076.59</v>
      </c>
      <c r="J5810" s="11"/>
      <c r="K5810" s="7"/>
      <c r="L5810" s="12">
        <v>35</v>
      </c>
      <c r="M5810" s="11"/>
      <c r="N5810" s="38">
        <f>I5810*(100-$B$4)*(100-$B$5)/10000</f>
        <v>64076.59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11657</v>
      </c>
      <c r="B5811" s="7" t="s">
        <v>11658</v>
      </c>
      <c r="C5811" s="7" t="s">
        <v>10566</v>
      </c>
      <c r="D5811" s="7" t="s">
        <v>61</v>
      </c>
      <c r="E5811" s="7" t="s">
        <v>11613</v>
      </c>
      <c r="F5811" s="7" t="s">
        <v>31</v>
      </c>
      <c r="G5811" s="8">
        <v>16.68</v>
      </c>
      <c r="H5811" s="9">
        <v>3.0252000000000001E-2</v>
      </c>
      <c r="I5811" s="10">
        <v>61025.32</v>
      </c>
      <c r="J5811" s="11"/>
      <c r="K5811" s="7"/>
      <c r="L5811" s="12">
        <v>35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7.1" customHeight="1" outlineLevel="5" x14ac:dyDescent="0.2">
      <c r="A5812" s="6" t="s">
        <v>11659</v>
      </c>
      <c r="B5812" s="7" t="s">
        <v>11660</v>
      </c>
      <c r="C5812" s="7" t="s">
        <v>10566</v>
      </c>
      <c r="D5812" s="7" t="s">
        <v>61</v>
      </c>
      <c r="E5812" s="7" t="s">
        <v>10570</v>
      </c>
      <c r="F5812" s="7" t="s">
        <v>31</v>
      </c>
      <c r="G5812" s="8">
        <v>16.68</v>
      </c>
      <c r="H5812" s="9">
        <v>3.6299999999999999E-2</v>
      </c>
      <c r="I5812" s="10">
        <v>64076.59</v>
      </c>
      <c r="J5812" s="11"/>
      <c r="K5812" s="7"/>
      <c r="L5812" s="12">
        <v>35</v>
      </c>
      <c r="M5812" s="11"/>
      <c r="N5812" s="38">
        <f>I5812*(100-$B$4)*(100-$B$5)/10000</f>
        <v>64076.59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47.1" customHeight="1" outlineLevel="5" x14ac:dyDescent="0.2">
      <c r="A5813" s="6" t="s">
        <v>11661</v>
      </c>
      <c r="B5813" s="7" t="s">
        <v>11662</v>
      </c>
      <c r="C5813" s="7" t="s">
        <v>10566</v>
      </c>
      <c r="D5813" s="7" t="s">
        <v>61</v>
      </c>
      <c r="E5813" s="7" t="s">
        <v>11613</v>
      </c>
      <c r="F5813" s="7" t="s">
        <v>31</v>
      </c>
      <c r="G5813" s="8">
        <v>16.68</v>
      </c>
      <c r="H5813" s="9">
        <v>3.6299999999999999E-2</v>
      </c>
      <c r="I5813" s="10">
        <v>61025.32</v>
      </c>
      <c r="J5813" s="11"/>
      <c r="K5813" s="7"/>
      <c r="L5813" s="12">
        <v>35</v>
      </c>
      <c r="M5813" s="11"/>
      <c r="N5813" s="38">
        <f>I5813*(100-$B$4)*(100-$B$5)/10000</f>
        <v>61025.32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11663</v>
      </c>
      <c r="B5814" s="7" t="s">
        <v>11664</v>
      </c>
      <c r="C5814" s="7" t="s">
        <v>10566</v>
      </c>
      <c r="D5814" s="7" t="s">
        <v>61</v>
      </c>
      <c r="E5814" s="7" t="s">
        <v>10570</v>
      </c>
      <c r="F5814" s="7" t="s">
        <v>31</v>
      </c>
      <c r="G5814" s="8">
        <v>16.68</v>
      </c>
      <c r="H5814" s="9">
        <v>3.6299999999999999E-2</v>
      </c>
      <c r="I5814" s="10">
        <v>64076.59</v>
      </c>
      <c r="J5814" s="11"/>
      <c r="K5814" s="7"/>
      <c r="L5814" s="12">
        <v>35</v>
      </c>
      <c r="M5814" s="11"/>
      <c r="N5814" s="38">
        <f>I5814*(100-$B$4)*(100-$B$5)/10000</f>
        <v>64076.59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7.1" customHeight="1" outlineLevel="5" x14ac:dyDescent="0.2">
      <c r="A5815" s="6" t="s">
        <v>11665</v>
      </c>
      <c r="B5815" s="7" t="s">
        <v>11666</v>
      </c>
      <c r="C5815" s="7" t="s">
        <v>10566</v>
      </c>
      <c r="D5815" s="7" t="s">
        <v>61</v>
      </c>
      <c r="E5815" s="7" t="s">
        <v>11608</v>
      </c>
      <c r="F5815" s="7" t="s">
        <v>31</v>
      </c>
      <c r="G5815" s="8">
        <v>16.68</v>
      </c>
      <c r="H5815" s="9">
        <v>3.6299999999999999E-2</v>
      </c>
      <c r="I5815" s="10">
        <v>61025.32</v>
      </c>
      <c r="J5815" s="11"/>
      <c r="K5815" s="7"/>
      <c r="L5815" s="12">
        <v>35</v>
      </c>
      <c r="M5815" s="11"/>
      <c r="N5815" s="38">
        <f>I5815*(100-$B$4)*(100-$B$5)/10000</f>
        <v>61025.32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11667</v>
      </c>
      <c r="B5816" s="7" t="s">
        <v>11668</v>
      </c>
      <c r="C5816" s="7" t="s">
        <v>10566</v>
      </c>
      <c r="D5816" s="7" t="s">
        <v>61</v>
      </c>
      <c r="E5816" s="7" t="s">
        <v>11608</v>
      </c>
      <c r="F5816" s="7" t="s">
        <v>31</v>
      </c>
      <c r="G5816" s="8">
        <v>16.68</v>
      </c>
      <c r="H5816" s="9">
        <v>3.6299999999999999E-2</v>
      </c>
      <c r="I5816" s="10">
        <v>61025.32</v>
      </c>
      <c r="J5816" s="11"/>
      <c r="K5816" s="7"/>
      <c r="L5816" s="12">
        <v>35</v>
      </c>
      <c r="M5816" s="11"/>
      <c r="N5816" s="38">
        <f>I5816*(100-$B$4)*(100-$B$5)/10000</f>
        <v>61025.32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11669</v>
      </c>
      <c r="B5817" s="7" t="s">
        <v>11670</v>
      </c>
      <c r="C5817" s="7" t="s">
        <v>10566</v>
      </c>
      <c r="D5817" s="7" t="s">
        <v>61</v>
      </c>
      <c r="E5817" s="7" t="s">
        <v>11608</v>
      </c>
      <c r="F5817" s="7" t="s">
        <v>31</v>
      </c>
      <c r="G5817" s="8">
        <v>16.68</v>
      </c>
      <c r="H5817" s="9">
        <v>3.6299999999999999E-2</v>
      </c>
      <c r="I5817" s="10">
        <v>61025.32</v>
      </c>
      <c r="J5817" s="11"/>
      <c r="K5817" s="7"/>
      <c r="L5817" s="12">
        <v>25</v>
      </c>
      <c r="M5817" s="11"/>
      <c r="N5817" s="38">
        <f>I5817*(100-$B$4)*(100-$B$5)/10000</f>
        <v>61025.32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11671</v>
      </c>
      <c r="B5818" s="7" t="s">
        <v>11672</v>
      </c>
      <c r="C5818" s="7" t="s">
        <v>10566</v>
      </c>
      <c r="D5818" s="7" t="s">
        <v>61</v>
      </c>
      <c r="E5818" s="7" t="s">
        <v>10570</v>
      </c>
      <c r="F5818" s="7" t="s">
        <v>31</v>
      </c>
      <c r="G5818" s="8">
        <v>16.68</v>
      </c>
      <c r="H5818" s="9">
        <v>3.6299999999999999E-2</v>
      </c>
      <c r="I5818" s="10">
        <v>64076.59</v>
      </c>
      <c r="J5818" s="11"/>
      <c r="K5818" s="7"/>
      <c r="L5818" s="12">
        <v>35</v>
      </c>
      <c r="M5818" s="11"/>
      <c r="N5818" s="38">
        <f>I5818*(100-$B$4)*(100-$B$5)/10000</f>
        <v>64076.59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7.1" customHeight="1" outlineLevel="5" x14ac:dyDescent="0.2">
      <c r="A5819" s="6" t="s">
        <v>11673</v>
      </c>
      <c r="B5819" s="7" t="s">
        <v>11674</v>
      </c>
      <c r="C5819" s="7" t="s">
        <v>10566</v>
      </c>
      <c r="D5819" s="7" t="s">
        <v>61</v>
      </c>
      <c r="E5819" s="7" t="s">
        <v>11608</v>
      </c>
      <c r="F5819" s="7" t="s">
        <v>31</v>
      </c>
      <c r="G5819" s="8">
        <v>16.68</v>
      </c>
      <c r="H5819" s="9">
        <v>3.6299999999999999E-2</v>
      </c>
      <c r="I5819" s="10">
        <v>61025.32</v>
      </c>
      <c r="J5819" s="11"/>
      <c r="K5819" s="7"/>
      <c r="L5819" s="12">
        <v>35</v>
      </c>
      <c r="M5819" s="11"/>
      <c r="N5819" s="38">
        <f>I5819*(100-$B$4)*(100-$B$5)/10000</f>
        <v>61025.32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11675</v>
      </c>
      <c r="B5820" s="7" t="s">
        <v>11676</v>
      </c>
      <c r="C5820" s="7" t="s">
        <v>10566</v>
      </c>
      <c r="D5820" s="7" t="s">
        <v>61</v>
      </c>
      <c r="E5820" s="7" t="s">
        <v>10570</v>
      </c>
      <c r="F5820" s="7" t="s">
        <v>31</v>
      </c>
      <c r="G5820" s="8">
        <v>16.68</v>
      </c>
      <c r="H5820" s="9">
        <v>3.6299999999999999E-2</v>
      </c>
      <c r="I5820" s="10">
        <v>68084.240000000005</v>
      </c>
      <c r="J5820" s="11"/>
      <c r="K5820" s="7" t="s">
        <v>705</v>
      </c>
      <c r="L5820" s="12">
        <v>35</v>
      </c>
      <c r="M5820" s="11"/>
      <c r="N5820" s="38">
        <f>I5820*(100-$B$4)*(100-$B$5)/10000</f>
        <v>68084.240000000005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47.1" customHeight="1" outlineLevel="5" x14ac:dyDescent="0.2">
      <c r="A5821" s="6" t="s">
        <v>11677</v>
      </c>
      <c r="B5821" s="7" t="s">
        <v>11678</v>
      </c>
      <c r="C5821" s="7" t="s">
        <v>10566</v>
      </c>
      <c r="D5821" s="7" t="s">
        <v>61</v>
      </c>
      <c r="E5821" s="7" t="s">
        <v>11638</v>
      </c>
      <c r="F5821" s="7" t="s">
        <v>31</v>
      </c>
      <c r="G5821" s="8">
        <v>16.68</v>
      </c>
      <c r="H5821" s="9">
        <v>3.6299999999999999E-2</v>
      </c>
      <c r="I5821" s="10">
        <v>68084.240000000005</v>
      </c>
      <c r="J5821" s="11"/>
      <c r="K5821" s="7" t="s">
        <v>705</v>
      </c>
      <c r="L5821" s="12">
        <v>35</v>
      </c>
      <c r="M5821" s="11"/>
      <c r="N5821" s="38">
        <f>I5821*(100-$B$4)*(100-$B$5)/10000</f>
        <v>68084.240000000005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11679</v>
      </c>
      <c r="B5822" s="7" t="s">
        <v>11680</v>
      </c>
      <c r="C5822" s="7" t="s">
        <v>10566</v>
      </c>
      <c r="D5822" s="7" t="s">
        <v>61</v>
      </c>
      <c r="E5822" s="7" t="s">
        <v>11613</v>
      </c>
      <c r="F5822" s="7" t="s">
        <v>31</v>
      </c>
      <c r="G5822" s="8">
        <v>16.68</v>
      </c>
      <c r="H5822" s="9">
        <v>3.0252000000000001E-2</v>
      </c>
      <c r="I5822" s="10">
        <v>64842.13</v>
      </c>
      <c r="J5822" s="11"/>
      <c r="K5822" s="7" t="s">
        <v>705</v>
      </c>
      <c r="L5822" s="12">
        <v>35</v>
      </c>
      <c r="M5822" s="11"/>
      <c r="N5822" s="38">
        <f>I5822*(100-$B$4)*(100-$B$5)/10000</f>
        <v>64842.13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47.1" customHeight="1" outlineLevel="5" x14ac:dyDescent="0.2">
      <c r="A5823" s="6" t="s">
        <v>11681</v>
      </c>
      <c r="B5823" s="7" t="s">
        <v>11682</v>
      </c>
      <c r="C5823" s="7" t="s">
        <v>10566</v>
      </c>
      <c r="D5823" s="7" t="s">
        <v>61</v>
      </c>
      <c r="E5823" s="7" t="s">
        <v>10570</v>
      </c>
      <c r="F5823" s="7" t="s">
        <v>31</v>
      </c>
      <c r="G5823" s="8">
        <v>16.68</v>
      </c>
      <c r="H5823" s="9">
        <v>3.6299999999999999E-2</v>
      </c>
      <c r="I5823" s="10">
        <v>68084.240000000005</v>
      </c>
      <c r="J5823" s="11"/>
      <c r="K5823" s="7" t="s">
        <v>705</v>
      </c>
      <c r="L5823" s="12">
        <v>35</v>
      </c>
      <c r="M5823" s="11"/>
      <c r="N5823" s="38">
        <f>I5823*(100-$B$4)*(100-$B$5)/10000</f>
        <v>68084.240000000005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47.1" customHeight="1" outlineLevel="5" x14ac:dyDescent="0.2">
      <c r="A5824" s="6" t="s">
        <v>11683</v>
      </c>
      <c r="B5824" s="7" t="s">
        <v>11684</v>
      </c>
      <c r="C5824" s="7" t="s">
        <v>10566</v>
      </c>
      <c r="D5824" s="7" t="s">
        <v>61</v>
      </c>
      <c r="E5824" s="7" t="s">
        <v>11608</v>
      </c>
      <c r="F5824" s="7" t="s">
        <v>31</v>
      </c>
      <c r="G5824" s="8">
        <v>16.68</v>
      </c>
      <c r="H5824" s="9">
        <v>3.6299999999999999E-2</v>
      </c>
      <c r="I5824" s="10">
        <v>68084.240000000005</v>
      </c>
      <c r="J5824" s="11"/>
      <c r="K5824" s="7" t="s">
        <v>705</v>
      </c>
      <c r="L5824" s="12">
        <v>35</v>
      </c>
      <c r="M5824" s="11"/>
      <c r="N5824" s="38">
        <f>I5824*(100-$B$4)*(100-$B$5)/10000</f>
        <v>68084.240000000005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59.1" customHeight="1" outlineLevel="5" x14ac:dyDescent="0.2">
      <c r="A5825" s="6" t="s">
        <v>11685</v>
      </c>
      <c r="B5825" s="7" t="s">
        <v>11686</v>
      </c>
      <c r="C5825" s="7" t="s">
        <v>10566</v>
      </c>
      <c r="D5825" s="7" t="s">
        <v>61</v>
      </c>
      <c r="E5825" s="7" t="s">
        <v>11608</v>
      </c>
      <c r="F5825" s="7" t="s">
        <v>31</v>
      </c>
      <c r="G5825" s="8">
        <v>16.68</v>
      </c>
      <c r="H5825" s="9">
        <v>3.6299999999999999E-2</v>
      </c>
      <c r="I5825" s="10">
        <v>64842.13</v>
      </c>
      <c r="J5825" s="11"/>
      <c r="K5825" s="7" t="s">
        <v>705</v>
      </c>
      <c r="L5825" s="12">
        <v>35</v>
      </c>
      <c r="M5825" s="11"/>
      <c r="N5825" s="38">
        <f>I5825*(100-$B$4)*(100-$B$5)/10000</f>
        <v>64842.13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47.1" customHeight="1" outlineLevel="5" x14ac:dyDescent="0.2">
      <c r="A5826" s="6" t="s">
        <v>11687</v>
      </c>
      <c r="B5826" s="7" t="s">
        <v>11688</v>
      </c>
      <c r="C5826" s="7" t="s">
        <v>10566</v>
      </c>
      <c r="D5826" s="7" t="s">
        <v>61</v>
      </c>
      <c r="E5826" s="7" t="s">
        <v>10570</v>
      </c>
      <c r="F5826" s="7" t="s">
        <v>31</v>
      </c>
      <c r="G5826" s="8">
        <v>16.68</v>
      </c>
      <c r="H5826" s="9">
        <v>3.6299999999999999E-2</v>
      </c>
      <c r="I5826" s="10">
        <v>68084.240000000005</v>
      </c>
      <c r="J5826" s="11"/>
      <c r="K5826" s="7" t="s">
        <v>705</v>
      </c>
      <c r="L5826" s="12">
        <v>35</v>
      </c>
      <c r="M5826" s="11"/>
      <c r="N5826" s="38">
        <f>I5826*(100-$B$4)*(100-$B$5)/10000</f>
        <v>68084.240000000005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59.1" customHeight="1" outlineLevel="5" x14ac:dyDescent="0.2">
      <c r="A5827" s="6" t="s">
        <v>11689</v>
      </c>
      <c r="B5827" s="7" t="s">
        <v>11690</v>
      </c>
      <c r="C5827" s="7" t="s">
        <v>10566</v>
      </c>
      <c r="D5827" s="7" t="s">
        <v>61</v>
      </c>
      <c r="E5827" s="7" t="s">
        <v>11608</v>
      </c>
      <c r="F5827" s="7" t="s">
        <v>31</v>
      </c>
      <c r="G5827" s="8">
        <v>16.68</v>
      </c>
      <c r="H5827" s="9">
        <v>3.6299999999999999E-2</v>
      </c>
      <c r="I5827" s="10">
        <v>64842.13</v>
      </c>
      <c r="J5827" s="11"/>
      <c r="K5827" s="7" t="s">
        <v>705</v>
      </c>
      <c r="L5827" s="12">
        <v>35</v>
      </c>
      <c r="M5827" s="11"/>
      <c r="N5827" s="38">
        <f>I5827*(100-$B$4)*(100-$B$5)/10000</f>
        <v>64842.13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59.1" customHeight="1" outlineLevel="5" x14ac:dyDescent="0.2">
      <c r="A5828" s="6" t="s">
        <v>11691</v>
      </c>
      <c r="B5828" s="7" t="s">
        <v>11692</v>
      </c>
      <c r="C5828" s="7" t="s">
        <v>10566</v>
      </c>
      <c r="D5828" s="7" t="s">
        <v>61</v>
      </c>
      <c r="E5828" s="7" t="s">
        <v>11608</v>
      </c>
      <c r="F5828" s="7" t="s">
        <v>31</v>
      </c>
      <c r="G5828" s="8">
        <v>16.68</v>
      </c>
      <c r="H5828" s="9">
        <v>3.6299999999999999E-2</v>
      </c>
      <c r="I5828" s="10">
        <v>64842.13</v>
      </c>
      <c r="J5828" s="11"/>
      <c r="K5828" s="7" t="s">
        <v>705</v>
      </c>
      <c r="L5828" s="12">
        <v>35</v>
      </c>
      <c r="M5828" s="11"/>
      <c r="N5828" s="38">
        <f>I5828*(100-$B$4)*(100-$B$5)/10000</f>
        <v>64842.13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59.1" customHeight="1" outlineLevel="5" x14ac:dyDescent="0.2">
      <c r="A5829" s="6" t="s">
        <v>11693</v>
      </c>
      <c r="B5829" s="7" t="s">
        <v>11694</v>
      </c>
      <c r="C5829" s="7" t="s">
        <v>10566</v>
      </c>
      <c r="D5829" s="7" t="s">
        <v>61</v>
      </c>
      <c r="E5829" s="7" t="s">
        <v>11608</v>
      </c>
      <c r="F5829" s="7" t="s">
        <v>31</v>
      </c>
      <c r="G5829" s="8">
        <v>16.68</v>
      </c>
      <c r="H5829" s="9">
        <v>3.6299999999999999E-2</v>
      </c>
      <c r="I5829" s="10">
        <v>64842.13</v>
      </c>
      <c r="J5829" s="11"/>
      <c r="K5829" s="7" t="s">
        <v>705</v>
      </c>
      <c r="L5829" s="12">
        <v>35</v>
      </c>
      <c r="M5829" s="11"/>
      <c r="N5829" s="38">
        <f>I5829*(100-$B$4)*(100-$B$5)/10000</f>
        <v>64842.13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59.1" customHeight="1" outlineLevel="5" x14ac:dyDescent="0.2">
      <c r="A5830" s="6" t="s">
        <v>11695</v>
      </c>
      <c r="B5830" s="7" t="s">
        <v>11696</v>
      </c>
      <c r="C5830" s="7" t="s">
        <v>10566</v>
      </c>
      <c r="D5830" s="7" t="s">
        <v>61</v>
      </c>
      <c r="E5830" s="7" t="s">
        <v>11613</v>
      </c>
      <c r="F5830" s="7" t="s">
        <v>31</v>
      </c>
      <c r="G5830" s="8">
        <v>16.68</v>
      </c>
      <c r="H5830" s="9">
        <v>3.6299999999999999E-2</v>
      </c>
      <c r="I5830" s="10">
        <v>64842.13</v>
      </c>
      <c r="J5830" s="11"/>
      <c r="K5830" s="7" t="s">
        <v>705</v>
      </c>
      <c r="L5830" s="12">
        <v>35</v>
      </c>
      <c r="M5830" s="11"/>
      <c r="N5830" s="38">
        <f>I5830*(100-$B$4)*(100-$B$5)/10000</f>
        <v>64842.13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11.1" customHeight="1" outlineLevel="3" x14ac:dyDescent="0.2">
      <c r="A5831" s="29" t="s">
        <v>11697</v>
      </c>
      <c r="B5831" s="29"/>
      <c r="C5831" s="29"/>
      <c r="D5831" s="29"/>
      <c r="E5831" s="29"/>
      <c r="F5831" s="29"/>
      <c r="G5831" s="29"/>
      <c r="H5831" s="29"/>
      <c r="I5831" s="29"/>
      <c r="J5831" s="29"/>
      <c r="K5831" s="29"/>
      <c r="L5831" s="29"/>
      <c r="M5831" s="29"/>
      <c r="N5831" s="36"/>
      <c r="O5831" s="36"/>
      <c r="P5831" s="36"/>
      <c r="Q5831" s="36"/>
    </row>
    <row r="5832" spans="1:17" ht="11.1" customHeight="1" outlineLevel="4" x14ac:dyDescent="0.2">
      <c r="A5832" s="30" t="s">
        <v>11698</v>
      </c>
      <c r="B5832" s="30"/>
      <c r="C5832" s="30"/>
      <c r="D5832" s="30"/>
      <c r="E5832" s="30"/>
      <c r="F5832" s="30"/>
      <c r="G5832" s="30"/>
      <c r="H5832" s="30"/>
      <c r="I5832" s="30"/>
      <c r="J5832" s="30"/>
      <c r="K5832" s="30"/>
      <c r="L5832" s="30"/>
      <c r="M5832" s="30"/>
      <c r="N5832" s="37"/>
      <c r="O5832" s="37"/>
      <c r="P5832" s="37"/>
      <c r="Q5832" s="37"/>
    </row>
    <row r="5833" spans="1:17" ht="35.1" customHeight="1" outlineLevel="5" x14ac:dyDescent="0.2">
      <c r="A5833" s="6" t="s">
        <v>11699</v>
      </c>
      <c r="B5833" s="7" t="s">
        <v>11700</v>
      </c>
      <c r="C5833" s="7" t="s">
        <v>2064</v>
      </c>
      <c r="D5833" s="7" t="s">
        <v>29</v>
      </c>
      <c r="E5833" s="7" t="s">
        <v>10724</v>
      </c>
      <c r="F5833" s="7" t="s">
        <v>31</v>
      </c>
      <c r="G5833" s="8">
        <v>5.41</v>
      </c>
      <c r="H5833" s="9">
        <v>2.1167999999999999E-2</v>
      </c>
      <c r="I5833" s="10">
        <v>21321.26</v>
      </c>
      <c r="J5833" s="11"/>
      <c r="K5833" s="7"/>
      <c r="L5833" s="12">
        <v>35</v>
      </c>
      <c r="M5833" s="11"/>
      <c r="N5833" s="38">
        <f>I5833*(100-$B$4)*(100-$B$5)/10000</f>
        <v>21321.26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35.1" customHeight="1" outlineLevel="5" x14ac:dyDescent="0.2">
      <c r="A5834" s="6" t="s">
        <v>11701</v>
      </c>
      <c r="B5834" s="7" t="s">
        <v>11702</v>
      </c>
      <c r="C5834" s="7" t="s">
        <v>2064</v>
      </c>
      <c r="D5834" s="7" t="s">
        <v>29</v>
      </c>
      <c r="E5834" s="7" t="s">
        <v>10724</v>
      </c>
      <c r="F5834" s="7" t="s">
        <v>31</v>
      </c>
      <c r="G5834" s="8">
        <v>5.41</v>
      </c>
      <c r="H5834" s="9">
        <v>2.1167999999999999E-2</v>
      </c>
      <c r="I5834" s="10">
        <v>21321.26</v>
      </c>
      <c r="J5834" s="11"/>
      <c r="K5834" s="7"/>
      <c r="L5834" s="12">
        <v>35</v>
      </c>
      <c r="M5834" s="11"/>
      <c r="N5834" s="38">
        <f>I5834*(100-$B$4)*(100-$B$5)/10000</f>
        <v>21321.26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11703</v>
      </c>
      <c r="B5835" s="7" t="s">
        <v>11704</v>
      </c>
      <c r="C5835" s="7" t="s">
        <v>2064</v>
      </c>
      <c r="D5835" s="7" t="s">
        <v>29</v>
      </c>
      <c r="E5835" s="7" t="s">
        <v>10724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11705</v>
      </c>
      <c r="B5836" s="7" t="s">
        <v>11706</v>
      </c>
      <c r="C5836" s="7" t="s">
        <v>2064</v>
      </c>
      <c r="D5836" s="7" t="s">
        <v>29</v>
      </c>
      <c r="E5836" s="7" t="s">
        <v>10980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11707</v>
      </c>
      <c r="B5837" s="7" t="s">
        <v>11708</v>
      </c>
      <c r="C5837" s="7" t="s">
        <v>2064</v>
      </c>
      <c r="D5837" s="7" t="s">
        <v>29</v>
      </c>
      <c r="E5837" s="7" t="s">
        <v>10724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47.1" customHeight="1" outlineLevel="5" x14ac:dyDescent="0.2">
      <c r="A5838" s="6" t="s">
        <v>11709</v>
      </c>
      <c r="B5838" s="7" t="s">
        <v>11710</v>
      </c>
      <c r="C5838" s="7" t="s">
        <v>2064</v>
      </c>
      <c r="D5838" s="7" t="s">
        <v>29</v>
      </c>
      <c r="E5838" s="7" t="s">
        <v>10724</v>
      </c>
      <c r="F5838" s="7" t="s">
        <v>31</v>
      </c>
      <c r="G5838" s="8">
        <v>5.41</v>
      </c>
      <c r="H5838" s="9">
        <v>2.1167999999999999E-2</v>
      </c>
      <c r="I5838" s="10">
        <v>22181.86</v>
      </c>
      <c r="J5838" s="11"/>
      <c r="K5838" s="7" t="s">
        <v>705</v>
      </c>
      <c r="L5838" s="12">
        <v>35</v>
      </c>
      <c r="M5838" s="11"/>
      <c r="N5838" s="38">
        <f>I5838*(100-$B$4)*(100-$B$5)/10000</f>
        <v>22181.86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47.1" customHeight="1" outlineLevel="5" x14ac:dyDescent="0.2">
      <c r="A5839" s="6" t="s">
        <v>11711</v>
      </c>
      <c r="B5839" s="7" t="s">
        <v>11712</v>
      </c>
      <c r="C5839" s="7" t="s">
        <v>2064</v>
      </c>
      <c r="D5839" s="7" t="s">
        <v>29</v>
      </c>
      <c r="E5839" s="7" t="s">
        <v>10724</v>
      </c>
      <c r="F5839" s="7" t="s">
        <v>31</v>
      </c>
      <c r="G5839" s="8">
        <v>5.41</v>
      </c>
      <c r="H5839" s="9">
        <v>2.1167999999999999E-2</v>
      </c>
      <c r="I5839" s="10">
        <v>22181.86</v>
      </c>
      <c r="J5839" s="11"/>
      <c r="K5839" s="7" t="s">
        <v>705</v>
      </c>
      <c r="L5839" s="12">
        <v>35</v>
      </c>
      <c r="M5839" s="11"/>
      <c r="N5839" s="38">
        <f>I5839*(100-$B$4)*(100-$B$5)/10000</f>
        <v>22181.86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11713</v>
      </c>
      <c r="B5840" s="7" t="s">
        <v>11714</v>
      </c>
      <c r="C5840" s="7" t="s">
        <v>2064</v>
      </c>
      <c r="D5840" s="7" t="s">
        <v>29</v>
      </c>
      <c r="E5840" s="7" t="s">
        <v>10724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11715</v>
      </c>
      <c r="B5841" s="7" t="s">
        <v>11716</v>
      </c>
      <c r="C5841" s="7" t="s">
        <v>2064</v>
      </c>
      <c r="D5841" s="7" t="s">
        <v>29</v>
      </c>
      <c r="E5841" s="7" t="s">
        <v>10980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11717</v>
      </c>
      <c r="B5842" s="7" t="s">
        <v>11718</v>
      </c>
      <c r="C5842" s="7" t="s">
        <v>2064</v>
      </c>
      <c r="D5842" s="7" t="s">
        <v>29</v>
      </c>
      <c r="E5842" s="7" t="s">
        <v>10724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35.1" customHeight="1" outlineLevel="5" x14ac:dyDescent="0.2">
      <c r="A5843" s="6" t="s">
        <v>11719</v>
      </c>
      <c r="B5843" s="7" t="s">
        <v>11720</v>
      </c>
      <c r="C5843" s="7" t="s">
        <v>2064</v>
      </c>
      <c r="D5843" s="7" t="s">
        <v>61</v>
      </c>
      <c r="E5843" s="7" t="s">
        <v>10724</v>
      </c>
      <c r="F5843" s="7" t="s">
        <v>31</v>
      </c>
      <c r="G5843" s="8">
        <v>5.41</v>
      </c>
      <c r="H5843" s="9">
        <v>2.1167999999999999E-2</v>
      </c>
      <c r="I5843" s="10">
        <v>21321.26</v>
      </c>
      <c r="J5843" s="11"/>
      <c r="K5843" s="7"/>
      <c r="L5843" s="12">
        <v>35</v>
      </c>
      <c r="M5843" s="11"/>
      <c r="N5843" s="38">
        <f>I5843*(100-$B$4)*(100-$B$5)/10000</f>
        <v>21321.26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35.1" customHeight="1" outlineLevel="5" x14ac:dyDescent="0.2">
      <c r="A5844" s="6" t="s">
        <v>11721</v>
      </c>
      <c r="B5844" s="7" t="s">
        <v>11722</v>
      </c>
      <c r="C5844" s="7" t="s">
        <v>2064</v>
      </c>
      <c r="D5844" s="7" t="s">
        <v>61</v>
      </c>
      <c r="E5844" s="7" t="s">
        <v>10980</v>
      </c>
      <c r="F5844" s="7" t="s">
        <v>31</v>
      </c>
      <c r="G5844" s="8">
        <v>5.41</v>
      </c>
      <c r="H5844" s="9">
        <v>2.1167999999999999E-2</v>
      </c>
      <c r="I5844" s="10">
        <v>21321.26</v>
      </c>
      <c r="J5844" s="11"/>
      <c r="K5844" s="7"/>
      <c r="L5844" s="12">
        <v>35</v>
      </c>
      <c r="M5844" s="11"/>
      <c r="N5844" s="38">
        <f>I5844*(100-$B$4)*(100-$B$5)/10000</f>
        <v>21321.26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35.1" customHeight="1" outlineLevel="5" x14ac:dyDescent="0.2">
      <c r="A5845" s="6" t="s">
        <v>11723</v>
      </c>
      <c r="B5845" s="7" t="s">
        <v>11724</v>
      </c>
      <c r="C5845" s="7" t="s">
        <v>2064</v>
      </c>
      <c r="D5845" s="7" t="s">
        <v>61</v>
      </c>
      <c r="E5845" s="7" t="s">
        <v>10724</v>
      </c>
      <c r="F5845" s="7" t="s">
        <v>31</v>
      </c>
      <c r="G5845" s="8">
        <v>5.41</v>
      </c>
      <c r="H5845" s="9">
        <v>2.1167999999999999E-2</v>
      </c>
      <c r="I5845" s="10">
        <v>21321.26</v>
      </c>
      <c r="J5845" s="11"/>
      <c r="K5845" s="7"/>
      <c r="L5845" s="12">
        <v>35</v>
      </c>
      <c r="M5845" s="11"/>
      <c r="N5845" s="38">
        <f>I5845*(100-$B$4)*(100-$B$5)/10000</f>
        <v>21321.26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35.1" customHeight="1" outlineLevel="5" x14ac:dyDescent="0.2">
      <c r="A5846" s="6" t="s">
        <v>11725</v>
      </c>
      <c r="B5846" s="7" t="s">
        <v>11726</v>
      </c>
      <c r="C5846" s="7" t="s">
        <v>2064</v>
      </c>
      <c r="D5846" s="7" t="s">
        <v>61</v>
      </c>
      <c r="E5846" s="7" t="s">
        <v>10724</v>
      </c>
      <c r="F5846" s="7" t="s">
        <v>31</v>
      </c>
      <c r="G5846" s="8">
        <v>5.41</v>
      </c>
      <c r="H5846" s="9">
        <v>2.1167999999999999E-2</v>
      </c>
      <c r="I5846" s="10">
        <v>21321.26</v>
      </c>
      <c r="J5846" s="11"/>
      <c r="K5846" s="7"/>
      <c r="L5846" s="12">
        <v>35</v>
      </c>
      <c r="M5846" s="11"/>
      <c r="N5846" s="38">
        <f>I5846*(100-$B$4)*(100-$B$5)/10000</f>
        <v>21321.26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11727</v>
      </c>
      <c r="B5847" s="7" t="s">
        <v>11728</v>
      </c>
      <c r="C5847" s="7" t="s">
        <v>2064</v>
      </c>
      <c r="D5847" s="7" t="s">
        <v>61</v>
      </c>
      <c r="E5847" s="7" t="s">
        <v>10724</v>
      </c>
      <c r="F5847" s="7" t="s">
        <v>31</v>
      </c>
      <c r="G5847" s="8">
        <v>5.41</v>
      </c>
      <c r="H5847" s="9">
        <v>2.1167999999999999E-2</v>
      </c>
      <c r="I5847" s="10">
        <v>21321.26</v>
      </c>
      <c r="J5847" s="11"/>
      <c r="K5847" s="7"/>
      <c r="L5847" s="12">
        <v>35</v>
      </c>
      <c r="M5847" s="11"/>
      <c r="N5847" s="38">
        <f>I5847*(100-$B$4)*(100-$B$5)/10000</f>
        <v>21321.26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47.1" customHeight="1" outlineLevel="5" x14ac:dyDescent="0.2">
      <c r="A5848" s="6" t="s">
        <v>11729</v>
      </c>
      <c r="B5848" s="7" t="s">
        <v>11730</v>
      </c>
      <c r="C5848" s="7" t="s">
        <v>2064</v>
      </c>
      <c r="D5848" s="7" t="s">
        <v>61</v>
      </c>
      <c r="E5848" s="7" t="s">
        <v>10724</v>
      </c>
      <c r="F5848" s="7" t="s">
        <v>31</v>
      </c>
      <c r="G5848" s="8">
        <v>5.41</v>
      </c>
      <c r="H5848" s="9">
        <v>2.1167999999999999E-2</v>
      </c>
      <c r="I5848" s="10">
        <v>22181.86</v>
      </c>
      <c r="J5848" s="11"/>
      <c r="K5848" s="7" t="s">
        <v>705</v>
      </c>
      <c r="L5848" s="12">
        <v>35</v>
      </c>
      <c r="M5848" s="11"/>
      <c r="N5848" s="38">
        <f>I5848*(100-$B$4)*(100-$B$5)/10000</f>
        <v>22181.86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47.1" customHeight="1" outlineLevel="5" x14ac:dyDescent="0.2">
      <c r="A5849" s="6" t="s">
        <v>11731</v>
      </c>
      <c r="B5849" s="7" t="s">
        <v>11732</v>
      </c>
      <c r="C5849" s="7" t="s">
        <v>2064</v>
      </c>
      <c r="D5849" s="7" t="s">
        <v>61</v>
      </c>
      <c r="E5849" s="7" t="s">
        <v>10724</v>
      </c>
      <c r="F5849" s="7" t="s">
        <v>31</v>
      </c>
      <c r="G5849" s="8">
        <v>5.41</v>
      </c>
      <c r="H5849" s="9">
        <v>2.1167999999999999E-2</v>
      </c>
      <c r="I5849" s="10">
        <v>22181.86</v>
      </c>
      <c r="J5849" s="11"/>
      <c r="K5849" s="7" t="s">
        <v>705</v>
      </c>
      <c r="L5849" s="12">
        <v>35</v>
      </c>
      <c r="M5849" s="11"/>
      <c r="N5849" s="38">
        <f>I5849*(100-$B$4)*(100-$B$5)/10000</f>
        <v>22181.86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47.1" customHeight="1" outlineLevel="5" x14ac:dyDescent="0.2">
      <c r="A5850" s="6" t="s">
        <v>11733</v>
      </c>
      <c r="B5850" s="7" t="s">
        <v>11734</v>
      </c>
      <c r="C5850" s="7" t="s">
        <v>2064</v>
      </c>
      <c r="D5850" s="7" t="s">
        <v>61</v>
      </c>
      <c r="E5850" s="7" t="s">
        <v>10980</v>
      </c>
      <c r="F5850" s="7" t="s">
        <v>31</v>
      </c>
      <c r="G5850" s="8">
        <v>5.41</v>
      </c>
      <c r="H5850" s="9">
        <v>2.1167999999999999E-2</v>
      </c>
      <c r="I5850" s="10">
        <v>22181.86</v>
      </c>
      <c r="J5850" s="11"/>
      <c r="K5850" s="7" t="s">
        <v>705</v>
      </c>
      <c r="L5850" s="12">
        <v>35</v>
      </c>
      <c r="M5850" s="11"/>
      <c r="N5850" s="38">
        <f>I5850*(100-$B$4)*(100-$B$5)/10000</f>
        <v>22181.86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11735</v>
      </c>
      <c r="B5851" s="7" t="s">
        <v>11736</v>
      </c>
      <c r="C5851" s="7" t="s">
        <v>2064</v>
      </c>
      <c r="D5851" s="7" t="s">
        <v>61</v>
      </c>
      <c r="E5851" s="7" t="s">
        <v>10724</v>
      </c>
      <c r="F5851" s="7" t="s">
        <v>31</v>
      </c>
      <c r="G5851" s="8">
        <v>5.41</v>
      </c>
      <c r="H5851" s="9">
        <v>2.1167999999999999E-2</v>
      </c>
      <c r="I5851" s="10">
        <v>22181.86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22181.86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11737</v>
      </c>
      <c r="B5852" s="7" t="s">
        <v>11738</v>
      </c>
      <c r="C5852" s="7" t="s">
        <v>2064</v>
      </c>
      <c r="D5852" s="7" t="s">
        <v>61</v>
      </c>
      <c r="E5852" s="7" t="s">
        <v>10724</v>
      </c>
      <c r="F5852" s="7" t="s">
        <v>31</v>
      </c>
      <c r="G5852" s="8">
        <v>5.41</v>
      </c>
      <c r="H5852" s="9">
        <v>2.1167999999999999E-2</v>
      </c>
      <c r="I5852" s="10">
        <v>22181.86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22181.86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11.1" customHeight="1" outlineLevel="4" x14ac:dyDescent="0.2">
      <c r="A5853" s="30" t="s">
        <v>11739</v>
      </c>
      <c r="B5853" s="30"/>
      <c r="C5853" s="30"/>
      <c r="D5853" s="30"/>
      <c r="E5853" s="30"/>
      <c r="F5853" s="30"/>
      <c r="G5853" s="30"/>
      <c r="H5853" s="30"/>
      <c r="I5853" s="30"/>
      <c r="J5853" s="30"/>
      <c r="K5853" s="30"/>
      <c r="L5853" s="30"/>
      <c r="M5853" s="30"/>
      <c r="N5853" s="37"/>
      <c r="O5853" s="37"/>
      <c r="P5853" s="37"/>
      <c r="Q5853" s="37"/>
    </row>
    <row r="5854" spans="1:17" ht="35.1" customHeight="1" outlineLevel="5" x14ac:dyDescent="0.2">
      <c r="A5854" s="6" t="s">
        <v>11740</v>
      </c>
      <c r="B5854" s="7" t="s">
        <v>11741</v>
      </c>
      <c r="C5854" s="7" t="s">
        <v>8016</v>
      </c>
      <c r="D5854" s="7" t="s">
        <v>29</v>
      </c>
      <c r="E5854" s="7" t="s">
        <v>11071</v>
      </c>
      <c r="F5854" s="7" t="s">
        <v>31</v>
      </c>
      <c r="G5854" s="8">
        <v>6</v>
      </c>
      <c r="H5854" s="9">
        <v>2.9739999999999999E-2</v>
      </c>
      <c r="I5854" s="10">
        <v>26651.57</v>
      </c>
      <c r="J5854" s="11"/>
      <c r="K5854" s="7"/>
      <c r="L5854" s="12">
        <v>35</v>
      </c>
      <c r="M5854" s="11"/>
      <c r="N5854" s="38">
        <f>I5854*(100-$B$4)*(100-$B$5)/10000</f>
        <v>26651.57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35.1" customHeight="1" outlineLevel="5" x14ac:dyDescent="0.2">
      <c r="A5855" s="6" t="s">
        <v>11742</v>
      </c>
      <c r="B5855" s="7" t="s">
        <v>11743</v>
      </c>
      <c r="C5855" s="7" t="s">
        <v>8016</v>
      </c>
      <c r="D5855" s="7" t="s">
        <v>29</v>
      </c>
      <c r="E5855" s="7" t="s">
        <v>11071</v>
      </c>
      <c r="F5855" s="7" t="s">
        <v>31</v>
      </c>
      <c r="G5855" s="8">
        <v>6</v>
      </c>
      <c r="H5855" s="9">
        <v>2.9739999999999999E-2</v>
      </c>
      <c r="I5855" s="10">
        <v>26651.57</v>
      </c>
      <c r="J5855" s="11"/>
      <c r="K5855" s="7"/>
      <c r="L5855" s="12">
        <v>35</v>
      </c>
      <c r="M5855" s="11"/>
      <c r="N5855" s="38">
        <f>I5855*(100-$B$4)*(100-$B$5)/10000</f>
        <v>26651.57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11744</v>
      </c>
      <c r="B5856" s="7" t="s">
        <v>11745</v>
      </c>
      <c r="C5856" s="7" t="s">
        <v>8016</v>
      </c>
      <c r="D5856" s="7" t="s">
        <v>29</v>
      </c>
      <c r="E5856" s="7" t="s">
        <v>11071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11746</v>
      </c>
      <c r="B5857" s="7" t="s">
        <v>11747</v>
      </c>
      <c r="C5857" s="7" t="s">
        <v>8016</v>
      </c>
      <c r="D5857" s="7" t="s">
        <v>29</v>
      </c>
      <c r="E5857" s="7" t="s">
        <v>11060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11748</v>
      </c>
      <c r="B5858" s="7" t="s">
        <v>11749</v>
      </c>
      <c r="C5858" s="7" t="s">
        <v>8016</v>
      </c>
      <c r="D5858" s="7" t="s">
        <v>29</v>
      </c>
      <c r="E5858" s="7" t="s">
        <v>11071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47.1" customHeight="1" outlineLevel="5" x14ac:dyDescent="0.2">
      <c r="A5859" s="6" t="s">
        <v>11750</v>
      </c>
      <c r="B5859" s="7" t="s">
        <v>11751</v>
      </c>
      <c r="C5859" s="7" t="s">
        <v>8016</v>
      </c>
      <c r="D5859" s="7" t="s">
        <v>29</v>
      </c>
      <c r="E5859" s="7" t="s">
        <v>11071</v>
      </c>
      <c r="F5859" s="7" t="s">
        <v>31</v>
      </c>
      <c r="G5859" s="8">
        <v>6</v>
      </c>
      <c r="H5859" s="9">
        <v>2.9739999999999999E-2</v>
      </c>
      <c r="I5859" s="10">
        <v>28290.86</v>
      </c>
      <c r="J5859" s="11"/>
      <c r="K5859" s="7" t="s">
        <v>705</v>
      </c>
      <c r="L5859" s="12">
        <v>35</v>
      </c>
      <c r="M5859" s="11"/>
      <c r="N5859" s="38">
        <f>I5859*(100-$B$4)*(100-$B$5)/10000</f>
        <v>28290.86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47.1" customHeight="1" outlineLevel="5" x14ac:dyDescent="0.2">
      <c r="A5860" s="6" t="s">
        <v>11752</v>
      </c>
      <c r="B5860" s="7" t="s">
        <v>11753</v>
      </c>
      <c r="C5860" s="7" t="s">
        <v>8016</v>
      </c>
      <c r="D5860" s="7" t="s">
        <v>29</v>
      </c>
      <c r="E5860" s="7" t="s">
        <v>11071</v>
      </c>
      <c r="F5860" s="7" t="s">
        <v>31</v>
      </c>
      <c r="G5860" s="8">
        <v>6</v>
      </c>
      <c r="H5860" s="9">
        <v>2.9739999999999999E-2</v>
      </c>
      <c r="I5860" s="10">
        <v>28290.86</v>
      </c>
      <c r="J5860" s="11"/>
      <c r="K5860" s="7" t="s">
        <v>705</v>
      </c>
      <c r="L5860" s="12">
        <v>35</v>
      </c>
      <c r="M5860" s="11"/>
      <c r="N5860" s="38">
        <f>I5860*(100-$B$4)*(100-$B$5)/10000</f>
        <v>28290.86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11754</v>
      </c>
      <c r="B5861" s="7" t="s">
        <v>11755</v>
      </c>
      <c r="C5861" s="7" t="s">
        <v>8016</v>
      </c>
      <c r="D5861" s="7" t="s">
        <v>29</v>
      </c>
      <c r="E5861" s="7" t="s">
        <v>11060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11756</v>
      </c>
      <c r="B5862" s="7" t="s">
        <v>11757</v>
      </c>
      <c r="C5862" s="7" t="s">
        <v>8016</v>
      </c>
      <c r="D5862" s="7" t="s">
        <v>29</v>
      </c>
      <c r="E5862" s="7" t="s">
        <v>11071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11758</v>
      </c>
      <c r="B5863" s="7" t="s">
        <v>11759</v>
      </c>
      <c r="C5863" s="7" t="s">
        <v>8016</v>
      </c>
      <c r="D5863" s="7" t="s">
        <v>29</v>
      </c>
      <c r="E5863" s="7" t="s">
        <v>11071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35.1" customHeight="1" outlineLevel="5" x14ac:dyDescent="0.2">
      <c r="A5864" s="6" t="s">
        <v>11760</v>
      </c>
      <c r="B5864" s="7" t="s">
        <v>11761</v>
      </c>
      <c r="C5864" s="7" t="s">
        <v>8016</v>
      </c>
      <c r="D5864" s="7" t="s">
        <v>61</v>
      </c>
      <c r="E5864" s="7" t="s">
        <v>11071</v>
      </c>
      <c r="F5864" s="7" t="s">
        <v>31</v>
      </c>
      <c r="G5864" s="8">
        <v>6</v>
      </c>
      <c r="H5864" s="9">
        <v>2.9739999999999999E-2</v>
      </c>
      <c r="I5864" s="10">
        <v>26651.57</v>
      </c>
      <c r="J5864" s="11"/>
      <c r="K5864" s="7"/>
      <c r="L5864" s="12">
        <v>35</v>
      </c>
      <c r="M5864" s="11"/>
      <c r="N5864" s="38">
        <f>I5864*(100-$B$4)*(100-$B$5)/10000</f>
        <v>26651.57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35.1" customHeight="1" outlineLevel="5" x14ac:dyDescent="0.2">
      <c r="A5865" s="6" t="s">
        <v>11762</v>
      </c>
      <c r="B5865" s="7" t="s">
        <v>11763</v>
      </c>
      <c r="C5865" s="7" t="s">
        <v>8016</v>
      </c>
      <c r="D5865" s="7" t="s">
        <v>61</v>
      </c>
      <c r="E5865" s="7" t="s">
        <v>11071</v>
      </c>
      <c r="F5865" s="7" t="s">
        <v>31</v>
      </c>
      <c r="G5865" s="8">
        <v>6</v>
      </c>
      <c r="H5865" s="9">
        <v>2.9739999999999999E-2</v>
      </c>
      <c r="I5865" s="10">
        <v>26651.57</v>
      </c>
      <c r="J5865" s="11"/>
      <c r="K5865" s="7"/>
      <c r="L5865" s="12">
        <v>35</v>
      </c>
      <c r="M5865" s="11"/>
      <c r="N5865" s="38">
        <f>I5865*(100-$B$4)*(100-$B$5)/10000</f>
        <v>26651.57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35.1" customHeight="1" outlineLevel="5" x14ac:dyDescent="0.2">
      <c r="A5866" s="6" t="s">
        <v>11764</v>
      </c>
      <c r="B5866" s="7" t="s">
        <v>11765</v>
      </c>
      <c r="C5866" s="7" t="s">
        <v>8016</v>
      </c>
      <c r="D5866" s="7" t="s">
        <v>61</v>
      </c>
      <c r="E5866" s="7" t="s">
        <v>11071</v>
      </c>
      <c r="F5866" s="7" t="s">
        <v>31</v>
      </c>
      <c r="G5866" s="8">
        <v>6</v>
      </c>
      <c r="H5866" s="9">
        <v>2.9739999999999999E-2</v>
      </c>
      <c r="I5866" s="10">
        <v>26651.57</v>
      </c>
      <c r="J5866" s="11"/>
      <c r="K5866" s="7"/>
      <c r="L5866" s="12">
        <v>35</v>
      </c>
      <c r="M5866" s="11"/>
      <c r="N5866" s="38">
        <f>I5866*(100-$B$4)*(100-$B$5)/10000</f>
        <v>26651.57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35.1" customHeight="1" outlineLevel="5" x14ac:dyDescent="0.2">
      <c r="A5867" s="6" t="s">
        <v>11766</v>
      </c>
      <c r="B5867" s="7" t="s">
        <v>11767</v>
      </c>
      <c r="C5867" s="7" t="s">
        <v>8016</v>
      </c>
      <c r="D5867" s="7" t="s">
        <v>61</v>
      </c>
      <c r="E5867" s="7" t="s">
        <v>11060</v>
      </c>
      <c r="F5867" s="7" t="s">
        <v>31</v>
      </c>
      <c r="G5867" s="8">
        <v>6</v>
      </c>
      <c r="H5867" s="9">
        <v>2.9739999999999999E-2</v>
      </c>
      <c r="I5867" s="10">
        <v>26651.57</v>
      </c>
      <c r="J5867" s="11"/>
      <c r="K5867" s="7"/>
      <c r="L5867" s="12">
        <v>35</v>
      </c>
      <c r="M5867" s="11"/>
      <c r="N5867" s="38">
        <f>I5867*(100-$B$4)*(100-$B$5)/10000</f>
        <v>26651.57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11768</v>
      </c>
      <c r="B5868" s="7" t="s">
        <v>11769</v>
      </c>
      <c r="C5868" s="7" t="s">
        <v>8016</v>
      </c>
      <c r="D5868" s="7" t="s">
        <v>61</v>
      </c>
      <c r="E5868" s="7" t="s">
        <v>11071</v>
      </c>
      <c r="F5868" s="7" t="s">
        <v>31</v>
      </c>
      <c r="G5868" s="8">
        <v>6</v>
      </c>
      <c r="H5868" s="9">
        <v>2.9739999999999999E-2</v>
      </c>
      <c r="I5868" s="10">
        <v>26651.57</v>
      </c>
      <c r="J5868" s="11"/>
      <c r="K5868" s="7"/>
      <c r="L5868" s="12">
        <v>35</v>
      </c>
      <c r="M5868" s="11"/>
      <c r="N5868" s="38">
        <f>I5868*(100-$B$4)*(100-$B$5)/10000</f>
        <v>26651.57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47.1" customHeight="1" outlineLevel="5" x14ac:dyDescent="0.2">
      <c r="A5869" s="6" t="s">
        <v>11770</v>
      </c>
      <c r="B5869" s="7" t="s">
        <v>11771</v>
      </c>
      <c r="C5869" s="7" t="s">
        <v>8016</v>
      </c>
      <c r="D5869" s="7" t="s">
        <v>61</v>
      </c>
      <c r="E5869" s="7" t="s">
        <v>11060</v>
      </c>
      <c r="F5869" s="7" t="s">
        <v>31</v>
      </c>
      <c r="G5869" s="8">
        <v>6</v>
      </c>
      <c r="H5869" s="9">
        <v>2.9739999999999999E-2</v>
      </c>
      <c r="I5869" s="10">
        <v>28290.86</v>
      </c>
      <c r="J5869" s="11"/>
      <c r="K5869" s="7" t="s">
        <v>705</v>
      </c>
      <c r="L5869" s="12">
        <v>35</v>
      </c>
      <c r="M5869" s="11"/>
      <c r="N5869" s="38">
        <f>I5869*(100-$B$4)*(100-$B$5)/10000</f>
        <v>28290.86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47.1" customHeight="1" outlineLevel="5" x14ac:dyDescent="0.2">
      <c r="A5870" s="6" t="s">
        <v>11772</v>
      </c>
      <c r="B5870" s="7" t="s">
        <v>11773</v>
      </c>
      <c r="C5870" s="7" t="s">
        <v>8016</v>
      </c>
      <c r="D5870" s="7" t="s">
        <v>61</v>
      </c>
      <c r="E5870" s="7" t="s">
        <v>11071</v>
      </c>
      <c r="F5870" s="7" t="s">
        <v>31</v>
      </c>
      <c r="G5870" s="8">
        <v>6</v>
      </c>
      <c r="H5870" s="9">
        <v>2.9739999999999999E-2</v>
      </c>
      <c r="I5870" s="10">
        <v>28290.86</v>
      </c>
      <c r="J5870" s="11"/>
      <c r="K5870" s="7" t="s">
        <v>705</v>
      </c>
      <c r="L5870" s="12">
        <v>35</v>
      </c>
      <c r="M5870" s="11"/>
      <c r="N5870" s="38">
        <f>I5870*(100-$B$4)*(100-$B$5)/10000</f>
        <v>28290.86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47.1" customHeight="1" outlineLevel="5" x14ac:dyDescent="0.2">
      <c r="A5871" s="6" t="s">
        <v>11774</v>
      </c>
      <c r="B5871" s="7" t="s">
        <v>11775</v>
      </c>
      <c r="C5871" s="7" t="s">
        <v>8016</v>
      </c>
      <c r="D5871" s="7" t="s">
        <v>61</v>
      </c>
      <c r="E5871" s="7" t="s">
        <v>11071</v>
      </c>
      <c r="F5871" s="7" t="s">
        <v>31</v>
      </c>
      <c r="G5871" s="8">
        <v>6</v>
      </c>
      <c r="H5871" s="9">
        <v>2.9739999999999999E-2</v>
      </c>
      <c r="I5871" s="10">
        <v>28290.86</v>
      </c>
      <c r="J5871" s="11"/>
      <c r="K5871" s="7" t="s">
        <v>705</v>
      </c>
      <c r="L5871" s="12">
        <v>35</v>
      </c>
      <c r="M5871" s="11"/>
      <c r="N5871" s="38">
        <f>I5871*(100-$B$4)*(100-$B$5)/10000</f>
        <v>28290.86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11776</v>
      </c>
      <c r="B5872" s="7" t="s">
        <v>11777</v>
      </c>
      <c r="C5872" s="7" t="s">
        <v>8016</v>
      </c>
      <c r="D5872" s="7" t="s">
        <v>61</v>
      </c>
      <c r="E5872" s="7" t="s">
        <v>11071</v>
      </c>
      <c r="F5872" s="7" t="s">
        <v>31</v>
      </c>
      <c r="G5872" s="8">
        <v>6</v>
      </c>
      <c r="H5872" s="9">
        <v>2.9739999999999999E-2</v>
      </c>
      <c r="I5872" s="10">
        <v>28290.86</v>
      </c>
      <c r="J5872" s="11"/>
      <c r="K5872" s="7" t="s">
        <v>705</v>
      </c>
      <c r="L5872" s="12">
        <v>35</v>
      </c>
      <c r="M5872" s="11"/>
      <c r="N5872" s="38">
        <f>I5872*(100-$B$4)*(100-$B$5)/10000</f>
        <v>28290.86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11778</v>
      </c>
      <c r="B5873" s="7" t="s">
        <v>11779</v>
      </c>
      <c r="C5873" s="7" t="s">
        <v>8016</v>
      </c>
      <c r="D5873" s="7" t="s">
        <v>61</v>
      </c>
      <c r="E5873" s="7" t="s">
        <v>11071</v>
      </c>
      <c r="F5873" s="7" t="s">
        <v>31</v>
      </c>
      <c r="G5873" s="8">
        <v>6</v>
      </c>
      <c r="H5873" s="9">
        <v>2.9739999999999999E-2</v>
      </c>
      <c r="I5873" s="10">
        <v>28290.86</v>
      </c>
      <c r="J5873" s="11"/>
      <c r="K5873" s="7" t="s">
        <v>705</v>
      </c>
      <c r="L5873" s="12">
        <v>35</v>
      </c>
      <c r="M5873" s="11"/>
      <c r="N5873" s="38">
        <f>I5873*(100-$B$4)*(100-$B$5)/10000</f>
        <v>28290.86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11.1" customHeight="1" outlineLevel="4" x14ac:dyDescent="0.2">
      <c r="A5874" s="30" t="s">
        <v>11780</v>
      </c>
      <c r="B5874" s="30"/>
      <c r="C5874" s="30"/>
      <c r="D5874" s="30"/>
      <c r="E5874" s="30"/>
      <c r="F5874" s="30"/>
      <c r="G5874" s="30"/>
      <c r="H5874" s="30"/>
      <c r="I5874" s="30"/>
      <c r="J5874" s="30"/>
      <c r="K5874" s="30"/>
      <c r="L5874" s="30"/>
      <c r="M5874" s="30"/>
      <c r="N5874" s="37"/>
      <c r="O5874" s="37"/>
      <c r="P5874" s="37"/>
      <c r="Q5874" s="37"/>
    </row>
    <row r="5875" spans="1:17" ht="35.1" customHeight="1" outlineLevel="5" x14ac:dyDescent="0.2">
      <c r="A5875" s="6" t="s">
        <v>11781</v>
      </c>
      <c r="B5875" s="7" t="s">
        <v>11782</v>
      </c>
      <c r="C5875" s="7" t="s">
        <v>247</v>
      </c>
      <c r="D5875" s="7" t="s">
        <v>29</v>
      </c>
      <c r="E5875" s="7" t="s">
        <v>11159</v>
      </c>
      <c r="F5875" s="7" t="s">
        <v>31</v>
      </c>
      <c r="G5875" s="8">
        <v>8.23</v>
      </c>
      <c r="H5875" s="9">
        <v>2.1167999999999999E-2</v>
      </c>
      <c r="I5875" s="10">
        <v>35979.65</v>
      </c>
      <c r="J5875" s="11"/>
      <c r="K5875" s="7"/>
      <c r="L5875" s="12">
        <v>35</v>
      </c>
      <c r="M5875" s="11"/>
      <c r="N5875" s="38">
        <f>I5875*(100-$B$4)*(100-$B$5)/10000</f>
        <v>35979.65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35.1" customHeight="1" outlineLevel="5" x14ac:dyDescent="0.2">
      <c r="A5876" s="6" t="s">
        <v>11783</v>
      </c>
      <c r="B5876" s="7" t="s">
        <v>11784</v>
      </c>
      <c r="C5876" s="7" t="s">
        <v>247</v>
      </c>
      <c r="D5876" s="7" t="s">
        <v>29</v>
      </c>
      <c r="E5876" s="7" t="s">
        <v>11159</v>
      </c>
      <c r="F5876" s="7" t="s">
        <v>31</v>
      </c>
      <c r="G5876" s="8">
        <v>8.23</v>
      </c>
      <c r="H5876" s="9">
        <v>2.1167999999999999E-2</v>
      </c>
      <c r="I5876" s="10">
        <v>35979.65</v>
      </c>
      <c r="J5876" s="11"/>
      <c r="K5876" s="7"/>
      <c r="L5876" s="12">
        <v>35</v>
      </c>
      <c r="M5876" s="11"/>
      <c r="N5876" s="38">
        <f>I5876*(100-$B$4)*(100-$B$5)/10000</f>
        <v>35979.65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11785</v>
      </c>
      <c r="B5877" s="7" t="s">
        <v>11786</v>
      </c>
      <c r="C5877" s="7" t="s">
        <v>247</v>
      </c>
      <c r="D5877" s="7" t="s">
        <v>29</v>
      </c>
      <c r="E5877" s="7" t="s">
        <v>11159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11787</v>
      </c>
      <c r="B5878" s="7" t="s">
        <v>11788</v>
      </c>
      <c r="C5878" s="7" t="s">
        <v>247</v>
      </c>
      <c r="D5878" s="7" t="s">
        <v>29</v>
      </c>
      <c r="E5878" s="7" t="s">
        <v>11154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11789</v>
      </c>
      <c r="B5879" s="7" t="s">
        <v>11790</v>
      </c>
      <c r="C5879" s="7" t="s">
        <v>247</v>
      </c>
      <c r="D5879" s="7" t="s">
        <v>29</v>
      </c>
      <c r="E5879" s="7" t="s">
        <v>11159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47.1" customHeight="1" outlineLevel="5" x14ac:dyDescent="0.2">
      <c r="A5880" s="6" t="s">
        <v>11791</v>
      </c>
      <c r="B5880" s="7" t="s">
        <v>11792</v>
      </c>
      <c r="C5880" s="7" t="s">
        <v>247</v>
      </c>
      <c r="D5880" s="7" t="s">
        <v>29</v>
      </c>
      <c r="E5880" s="7" t="s">
        <v>11159</v>
      </c>
      <c r="F5880" s="7" t="s">
        <v>31</v>
      </c>
      <c r="G5880" s="8">
        <v>8.23</v>
      </c>
      <c r="H5880" s="9">
        <v>2.1167999999999999E-2</v>
      </c>
      <c r="I5880" s="10">
        <v>38210.480000000003</v>
      </c>
      <c r="J5880" s="11"/>
      <c r="K5880" s="7" t="s">
        <v>705</v>
      </c>
      <c r="L5880" s="12">
        <v>35</v>
      </c>
      <c r="M5880" s="11"/>
      <c r="N5880" s="38">
        <f>I5880*(100-$B$4)*(100-$B$5)/10000</f>
        <v>38210.480000000003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47.1" customHeight="1" outlineLevel="5" x14ac:dyDescent="0.2">
      <c r="A5881" s="6" t="s">
        <v>11793</v>
      </c>
      <c r="B5881" s="7" t="s">
        <v>11794</v>
      </c>
      <c r="C5881" s="7" t="s">
        <v>247</v>
      </c>
      <c r="D5881" s="7" t="s">
        <v>29</v>
      </c>
      <c r="E5881" s="7" t="s">
        <v>11159</v>
      </c>
      <c r="F5881" s="7" t="s">
        <v>31</v>
      </c>
      <c r="G5881" s="8">
        <v>8.23</v>
      </c>
      <c r="H5881" s="9">
        <v>2.1167999999999999E-2</v>
      </c>
      <c r="I5881" s="10">
        <v>38210.480000000003</v>
      </c>
      <c r="J5881" s="11"/>
      <c r="K5881" s="7" t="s">
        <v>705</v>
      </c>
      <c r="L5881" s="12">
        <v>35</v>
      </c>
      <c r="M5881" s="11"/>
      <c r="N5881" s="38">
        <f>I5881*(100-$B$4)*(100-$B$5)/10000</f>
        <v>38210.480000000003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11795</v>
      </c>
      <c r="B5882" s="7" t="s">
        <v>11796</v>
      </c>
      <c r="C5882" s="7" t="s">
        <v>247</v>
      </c>
      <c r="D5882" s="7" t="s">
        <v>29</v>
      </c>
      <c r="E5882" s="7" t="s">
        <v>11159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11797</v>
      </c>
      <c r="B5883" s="7" t="s">
        <v>11798</v>
      </c>
      <c r="C5883" s="7" t="s">
        <v>247</v>
      </c>
      <c r="D5883" s="7" t="s">
        <v>29</v>
      </c>
      <c r="E5883" s="7" t="s">
        <v>11159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11799</v>
      </c>
      <c r="B5884" s="7" t="s">
        <v>11800</v>
      </c>
      <c r="C5884" s="7" t="s">
        <v>247</v>
      </c>
      <c r="D5884" s="7" t="s">
        <v>29</v>
      </c>
      <c r="E5884" s="7" t="s">
        <v>11154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35.1" customHeight="1" outlineLevel="5" x14ac:dyDescent="0.2">
      <c r="A5885" s="6" t="s">
        <v>11801</v>
      </c>
      <c r="B5885" s="7" t="s">
        <v>11802</v>
      </c>
      <c r="C5885" s="7" t="s">
        <v>247</v>
      </c>
      <c r="D5885" s="7" t="s">
        <v>61</v>
      </c>
      <c r="E5885" s="7" t="s">
        <v>11154</v>
      </c>
      <c r="F5885" s="7" t="s">
        <v>31</v>
      </c>
      <c r="G5885" s="8">
        <v>8.23</v>
      </c>
      <c r="H5885" s="9">
        <v>2.1167999999999999E-2</v>
      </c>
      <c r="I5885" s="10">
        <v>35979.65</v>
      </c>
      <c r="J5885" s="11"/>
      <c r="K5885" s="7"/>
      <c r="L5885" s="12">
        <v>35</v>
      </c>
      <c r="M5885" s="11"/>
      <c r="N5885" s="38">
        <f>I5885*(100-$B$4)*(100-$B$5)/10000</f>
        <v>35979.65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35.1" customHeight="1" outlineLevel="5" x14ac:dyDescent="0.2">
      <c r="A5886" s="6" t="s">
        <v>11803</v>
      </c>
      <c r="B5886" s="7" t="s">
        <v>11804</v>
      </c>
      <c r="C5886" s="7" t="s">
        <v>247</v>
      </c>
      <c r="D5886" s="7" t="s">
        <v>61</v>
      </c>
      <c r="E5886" s="7" t="s">
        <v>11159</v>
      </c>
      <c r="F5886" s="7" t="s">
        <v>31</v>
      </c>
      <c r="G5886" s="8">
        <v>8.23</v>
      </c>
      <c r="H5886" s="9">
        <v>2.1167999999999999E-2</v>
      </c>
      <c r="I5886" s="10">
        <v>35979.65</v>
      </c>
      <c r="J5886" s="11"/>
      <c r="K5886" s="7"/>
      <c r="L5886" s="12">
        <v>35</v>
      </c>
      <c r="M5886" s="11"/>
      <c r="N5886" s="38">
        <f>I5886*(100-$B$4)*(100-$B$5)/10000</f>
        <v>35979.65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35.1" customHeight="1" outlineLevel="5" x14ac:dyDescent="0.2">
      <c r="A5887" s="6" t="s">
        <v>11805</v>
      </c>
      <c r="B5887" s="7" t="s">
        <v>11806</v>
      </c>
      <c r="C5887" s="7" t="s">
        <v>247</v>
      </c>
      <c r="D5887" s="7" t="s">
        <v>61</v>
      </c>
      <c r="E5887" s="7" t="s">
        <v>11159</v>
      </c>
      <c r="F5887" s="7" t="s">
        <v>31</v>
      </c>
      <c r="G5887" s="8">
        <v>8.23</v>
      </c>
      <c r="H5887" s="9">
        <v>2.1167999999999999E-2</v>
      </c>
      <c r="I5887" s="10">
        <v>35979.65</v>
      </c>
      <c r="J5887" s="11"/>
      <c r="K5887" s="7"/>
      <c r="L5887" s="12">
        <v>35</v>
      </c>
      <c r="M5887" s="11"/>
      <c r="N5887" s="38">
        <f>I5887*(100-$B$4)*(100-$B$5)/10000</f>
        <v>35979.65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5.1" customHeight="1" outlineLevel="5" x14ac:dyDescent="0.2">
      <c r="A5888" s="6" t="s">
        <v>11807</v>
      </c>
      <c r="B5888" s="7" t="s">
        <v>11808</v>
      </c>
      <c r="C5888" s="7" t="s">
        <v>247</v>
      </c>
      <c r="D5888" s="7" t="s">
        <v>61</v>
      </c>
      <c r="E5888" s="7" t="s">
        <v>11159</v>
      </c>
      <c r="F5888" s="7" t="s">
        <v>31</v>
      </c>
      <c r="G5888" s="8">
        <v>8.23</v>
      </c>
      <c r="H5888" s="9">
        <v>2.1167999999999999E-2</v>
      </c>
      <c r="I5888" s="10">
        <v>35979.65</v>
      </c>
      <c r="J5888" s="11"/>
      <c r="K5888" s="7"/>
      <c r="L5888" s="12">
        <v>35</v>
      </c>
      <c r="M5888" s="11"/>
      <c r="N5888" s="38">
        <f>I5888*(100-$B$4)*(100-$B$5)/10000</f>
        <v>35979.65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11809</v>
      </c>
      <c r="B5889" s="7" t="s">
        <v>11810</v>
      </c>
      <c r="C5889" s="7" t="s">
        <v>247</v>
      </c>
      <c r="D5889" s="7" t="s">
        <v>61</v>
      </c>
      <c r="E5889" s="7" t="s">
        <v>11159</v>
      </c>
      <c r="F5889" s="7" t="s">
        <v>31</v>
      </c>
      <c r="G5889" s="8">
        <v>8.23</v>
      </c>
      <c r="H5889" s="9">
        <v>2.1167999999999999E-2</v>
      </c>
      <c r="I5889" s="10">
        <v>35979.65</v>
      </c>
      <c r="J5889" s="11"/>
      <c r="K5889" s="7"/>
      <c r="L5889" s="12">
        <v>35</v>
      </c>
      <c r="M5889" s="11"/>
      <c r="N5889" s="38">
        <f>I5889*(100-$B$4)*(100-$B$5)/10000</f>
        <v>35979.65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47.1" customHeight="1" outlineLevel="5" x14ac:dyDescent="0.2">
      <c r="A5890" s="6" t="s">
        <v>11811</v>
      </c>
      <c r="B5890" s="7" t="s">
        <v>11812</v>
      </c>
      <c r="C5890" s="7" t="s">
        <v>247</v>
      </c>
      <c r="D5890" s="7" t="s">
        <v>61</v>
      </c>
      <c r="E5890" s="7" t="s">
        <v>11159</v>
      </c>
      <c r="F5890" s="7" t="s">
        <v>31</v>
      </c>
      <c r="G5890" s="8">
        <v>8.23</v>
      </c>
      <c r="H5890" s="9">
        <v>2.1167999999999999E-2</v>
      </c>
      <c r="I5890" s="10">
        <v>38210.480000000003</v>
      </c>
      <c r="J5890" s="11"/>
      <c r="K5890" s="7" t="s">
        <v>705</v>
      </c>
      <c r="L5890" s="12">
        <v>35</v>
      </c>
      <c r="M5890" s="11"/>
      <c r="N5890" s="38">
        <f>I5890*(100-$B$4)*(100-$B$5)/10000</f>
        <v>38210.480000000003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47.1" customHeight="1" outlineLevel="5" x14ac:dyDescent="0.2">
      <c r="A5891" s="6" t="s">
        <v>11813</v>
      </c>
      <c r="B5891" s="7" t="s">
        <v>11814</v>
      </c>
      <c r="C5891" s="7" t="s">
        <v>247</v>
      </c>
      <c r="D5891" s="7" t="s">
        <v>61</v>
      </c>
      <c r="E5891" s="7" t="s">
        <v>11159</v>
      </c>
      <c r="F5891" s="7" t="s">
        <v>31</v>
      </c>
      <c r="G5891" s="8">
        <v>8.23</v>
      </c>
      <c r="H5891" s="9">
        <v>2.1167999999999999E-2</v>
      </c>
      <c r="I5891" s="10">
        <v>38210.480000000003</v>
      </c>
      <c r="J5891" s="11"/>
      <c r="K5891" s="7" t="s">
        <v>705</v>
      </c>
      <c r="L5891" s="12">
        <v>35</v>
      </c>
      <c r="M5891" s="11"/>
      <c r="N5891" s="38">
        <f>I5891*(100-$B$4)*(100-$B$5)/10000</f>
        <v>38210.480000000003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47.1" customHeight="1" outlineLevel="5" x14ac:dyDescent="0.2">
      <c r="A5892" s="6" t="s">
        <v>11815</v>
      </c>
      <c r="B5892" s="7" t="s">
        <v>11816</v>
      </c>
      <c r="C5892" s="7" t="s">
        <v>247</v>
      </c>
      <c r="D5892" s="7" t="s">
        <v>61</v>
      </c>
      <c r="E5892" s="7" t="s">
        <v>11159</v>
      </c>
      <c r="F5892" s="7" t="s">
        <v>31</v>
      </c>
      <c r="G5892" s="8">
        <v>8.23</v>
      </c>
      <c r="H5892" s="9">
        <v>2.1167999999999999E-2</v>
      </c>
      <c r="I5892" s="10">
        <v>38210.480000000003</v>
      </c>
      <c r="J5892" s="11"/>
      <c r="K5892" s="7" t="s">
        <v>705</v>
      </c>
      <c r="L5892" s="12">
        <v>35</v>
      </c>
      <c r="M5892" s="11"/>
      <c r="N5892" s="38">
        <f>I5892*(100-$B$4)*(100-$B$5)/10000</f>
        <v>38210.480000000003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11817</v>
      </c>
      <c r="B5893" s="7" t="s">
        <v>11818</v>
      </c>
      <c r="C5893" s="7" t="s">
        <v>247</v>
      </c>
      <c r="D5893" s="7" t="s">
        <v>61</v>
      </c>
      <c r="E5893" s="7" t="s">
        <v>11154</v>
      </c>
      <c r="F5893" s="7" t="s">
        <v>31</v>
      </c>
      <c r="G5893" s="8">
        <v>8.23</v>
      </c>
      <c r="H5893" s="9">
        <v>2.1167999999999999E-2</v>
      </c>
      <c r="I5893" s="10">
        <v>38210.480000000003</v>
      </c>
      <c r="J5893" s="11"/>
      <c r="K5893" s="7" t="s">
        <v>705</v>
      </c>
      <c r="L5893" s="12">
        <v>35</v>
      </c>
      <c r="M5893" s="11"/>
      <c r="N5893" s="38">
        <f>I5893*(100-$B$4)*(100-$B$5)/10000</f>
        <v>38210.480000000003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11819</v>
      </c>
      <c r="B5894" s="7" t="s">
        <v>11820</v>
      </c>
      <c r="C5894" s="7" t="s">
        <v>247</v>
      </c>
      <c r="D5894" s="7" t="s">
        <v>61</v>
      </c>
      <c r="E5894" s="7" t="s">
        <v>11159</v>
      </c>
      <c r="F5894" s="7" t="s">
        <v>31</v>
      </c>
      <c r="G5894" s="8">
        <v>8.23</v>
      </c>
      <c r="H5894" s="9">
        <v>2.1167999999999999E-2</v>
      </c>
      <c r="I5894" s="10">
        <v>38210.480000000003</v>
      </c>
      <c r="J5894" s="11"/>
      <c r="K5894" s="7" t="s">
        <v>705</v>
      </c>
      <c r="L5894" s="12">
        <v>35</v>
      </c>
      <c r="M5894" s="11"/>
      <c r="N5894" s="38">
        <f>I5894*(100-$B$4)*(100-$B$5)/10000</f>
        <v>38210.480000000003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11.1" customHeight="1" outlineLevel="4" x14ac:dyDescent="0.2">
      <c r="A5895" s="30" t="s">
        <v>11821</v>
      </c>
      <c r="B5895" s="30"/>
      <c r="C5895" s="30"/>
      <c r="D5895" s="30"/>
      <c r="E5895" s="30"/>
      <c r="F5895" s="30"/>
      <c r="G5895" s="30"/>
      <c r="H5895" s="30"/>
      <c r="I5895" s="30"/>
      <c r="J5895" s="30"/>
      <c r="K5895" s="30"/>
      <c r="L5895" s="30"/>
      <c r="M5895" s="30"/>
      <c r="N5895" s="37"/>
      <c r="O5895" s="37"/>
      <c r="P5895" s="37"/>
      <c r="Q5895" s="37"/>
    </row>
    <row r="5896" spans="1:17" ht="35.1" customHeight="1" outlineLevel="5" x14ac:dyDescent="0.2">
      <c r="A5896" s="6" t="s">
        <v>11822</v>
      </c>
      <c r="B5896" s="7" t="s">
        <v>11823</v>
      </c>
      <c r="C5896" s="7" t="s">
        <v>9989</v>
      </c>
      <c r="D5896" s="7" t="s">
        <v>29</v>
      </c>
      <c r="E5896" s="7" t="s">
        <v>9990</v>
      </c>
      <c r="F5896" s="7" t="s">
        <v>31</v>
      </c>
      <c r="G5896" s="8">
        <v>11.56</v>
      </c>
      <c r="H5896" s="9">
        <v>3.6302000000000001E-2</v>
      </c>
      <c r="I5896" s="10">
        <v>45307.65</v>
      </c>
      <c r="J5896" s="11"/>
      <c r="K5896" s="7"/>
      <c r="L5896" s="12">
        <v>35</v>
      </c>
      <c r="M5896" s="11"/>
      <c r="N5896" s="38">
        <f>I5896*(100-$B$4)*(100-$B$5)/10000</f>
        <v>45307.65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35.1" customHeight="1" outlineLevel="5" x14ac:dyDescent="0.2">
      <c r="A5897" s="6" t="s">
        <v>11824</v>
      </c>
      <c r="B5897" s="7" t="s">
        <v>11825</v>
      </c>
      <c r="C5897" s="7" t="s">
        <v>9989</v>
      </c>
      <c r="D5897" s="7" t="s">
        <v>29</v>
      </c>
      <c r="E5897" s="7" t="s">
        <v>11243</v>
      </c>
      <c r="F5897" s="7" t="s">
        <v>31</v>
      </c>
      <c r="G5897" s="8">
        <v>11.56</v>
      </c>
      <c r="H5897" s="9">
        <v>3.6302000000000001E-2</v>
      </c>
      <c r="I5897" s="10">
        <v>45307.65</v>
      </c>
      <c r="J5897" s="11"/>
      <c r="K5897" s="7"/>
      <c r="L5897" s="12">
        <v>35</v>
      </c>
      <c r="M5897" s="11"/>
      <c r="N5897" s="38">
        <f>I5897*(100-$B$4)*(100-$B$5)/10000</f>
        <v>45307.65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11826</v>
      </c>
      <c r="B5898" s="7" t="s">
        <v>11827</v>
      </c>
      <c r="C5898" s="7" t="s">
        <v>9989</v>
      </c>
      <c r="D5898" s="7" t="s">
        <v>29</v>
      </c>
      <c r="E5898" s="7" t="s">
        <v>11243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11828</v>
      </c>
      <c r="B5899" s="7" t="s">
        <v>11829</v>
      </c>
      <c r="C5899" s="7" t="s">
        <v>9989</v>
      </c>
      <c r="D5899" s="7" t="s">
        <v>29</v>
      </c>
      <c r="E5899" s="7" t="s">
        <v>11243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11830</v>
      </c>
      <c r="B5900" s="7" t="s">
        <v>11831</v>
      </c>
      <c r="C5900" s="7" t="s">
        <v>9989</v>
      </c>
      <c r="D5900" s="7" t="s">
        <v>29</v>
      </c>
      <c r="E5900" s="7" t="s">
        <v>11243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47.1" customHeight="1" outlineLevel="5" x14ac:dyDescent="0.2">
      <c r="A5901" s="6" t="s">
        <v>11832</v>
      </c>
      <c r="B5901" s="7" t="s">
        <v>11833</v>
      </c>
      <c r="C5901" s="7" t="s">
        <v>9989</v>
      </c>
      <c r="D5901" s="7" t="s">
        <v>29</v>
      </c>
      <c r="E5901" s="7" t="s">
        <v>11243</v>
      </c>
      <c r="F5901" s="7" t="s">
        <v>31</v>
      </c>
      <c r="G5901" s="8">
        <v>11.56</v>
      </c>
      <c r="H5901" s="9">
        <v>3.6302000000000001E-2</v>
      </c>
      <c r="I5901" s="10">
        <v>49155.11</v>
      </c>
      <c r="J5901" s="11"/>
      <c r="K5901" s="7" t="s">
        <v>705</v>
      </c>
      <c r="L5901" s="12">
        <v>35</v>
      </c>
      <c r="M5901" s="11"/>
      <c r="N5901" s="38">
        <f>I5901*(100-$B$4)*(100-$B$5)/10000</f>
        <v>49155.11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47.1" customHeight="1" outlineLevel="5" x14ac:dyDescent="0.2">
      <c r="A5902" s="6" t="s">
        <v>11834</v>
      </c>
      <c r="B5902" s="7" t="s">
        <v>11835</v>
      </c>
      <c r="C5902" s="7" t="s">
        <v>9989</v>
      </c>
      <c r="D5902" s="7" t="s">
        <v>29</v>
      </c>
      <c r="E5902" s="7" t="s">
        <v>11243</v>
      </c>
      <c r="F5902" s="7" t="s">
        <v>31</v>
      </c>
      <c r="G5902" s="8">
        <v>11.56</v>
      </c>
      <c r="H5902" s="9">
        <v>3.6302000000000001E-2</v>
      </c>
      <c r="I5902" s="10">
        <v>49155.11</v>
      </c>
      <c r="J5902" s="11"/>
      <c r="K5902" s="7" t="s">
        <v>705</v>
      </c>
      <c r="L5902" s="12">
        <v>35</v>
      </c>
      <c r="M5902" s="11"/>
      <c r="N5902" s="38">
        <f>I5902*(100-$B$4)*(100-$B$5)/10000</f>
        <v>49155.11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11836</v>
      </c>
      <c r="B5903" s="7" t="s">
        <v>11837</v>
      </c>
      <c r="C5903" s="7" t="s">
        <v>9989</v>
      </c>
      <c r="D5903" s="7" t="s">
        <v>29</v>
      </c>
      <c r="E5903" s="7" t="s">
        <v>9990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11838</v>
      </c>
      <c r="B5904" s="7" t="s">
        <v>11839</v>
      </c>
      <c r="C5904" s="7" t="s">
        <v>9989</v>
      </c>
      <c r="D5904" s="7" t="s">
        <v>29</v>
      </c>
      <c r="E5904" s="7" t="s">
        <v>11243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11840</v>
      </c>
      <c r="B5905" s="7" t="s">
        <v>11841</v>
      </c>
      <c r="C5905" s="7" t="s">
        <v>9989</v>
      </c>
      <c r="D5905" s="7" t="s">
        <v>29</v>
      </c>
      <c r="E5905" s="7" t="s">
        <v>11243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35.1" customHeight="1" outlineLevel="5" x14ac:dyDescent="0.2">
      <c r="A5906" s="6" t="s">
        <v>11842</v>
      </c>
      <c r="B5906" s="7" t="s">
        <v>11843</v>
      </c>
      <c r="C5906" s="7" t="s">
        <v>9989</v>
      </c>
      <c r="D5906" s="7" t="s">
        <v>61</v>
      </c>
      <c r="E5906" s="7" t="s">
        <v>11243</v>
      </c>
      <c r="F5906" s="7" t="s">
        <v>31</v>
      </c>
      <c r="G5906" s="8">
        <v>11.56</v>
      </c>
      <c r="H5906" s="9">
        <v>3.6302000000000001E-2</v>
      </c>
      <c r="I5906" s="10">
        <v>45307.65</v>
      </c>
      <c r="J5906" s="11"/>
      <c r="K5906" s="7"/>
      <c r="L5906" s="12">
        <v>35</v>
      </c>
      <c r="M5906" s="11"/>
      <c r="N5906" s="38">
        <f>I5906*(100-$B$4)*(100-$B$5)/10000</f>
        <v>45307.65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35.1" customHeight="1" outlineLevel="5" x14ac:dyDescent="0.2">
      <c r="A5907" s="6" t="s">
        <v>11844</v>
      </c>
      <c r="B5907" s="7" t="s">
        <v>11845</v>
      </c>
      <c r="C5907" s="7" t="s">
        <v>9989</v>
      </c>
      <c r="D5907" s="7" t="s">
        <v>61</v>
      </c>
      <c r="E5907" s="7" t="s">
        <v>11243</v>
      </c>
      <c r="F5907" s="7" t="s">
        <v>31</v>
      </c>
      <c r="G5907" s="8">
        <v>11.56</v>
      </c>
      <c r="H5907" s="9">
        <v>3.6302000000000001E-2</v>
      </c>
      <c r="I5907" s="10">
        <v>45307.65</v>
      </c>
      <c r="J5907" s="11"/>
      <c r="K5907" s="7"/>
      <c r="L5907" s="12">
        <v>35</v>
      </c>
      <c r="M5907" s="11"/>
      <c r="N5907" s="38">
        <f>I5907*(100-$B$4)*(100-$B$5)/10000</f>
        <v>45307.65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11846</v>
      </c>
      <c r="B5908" s="7" t="s">
        <v>11847</v>
      </c>
      <c r="C5908" s="7" t="s">
        <v>9989</v>
      </c>
      <c r="D5908" s="7" t="s">
        <v>61</v>
      </c>
      <c r="E5908" s="7" t="s">
        <v>11243</v>
      </c>
      <c r="F5908" s="7" t="s">
        <v>31</v>
      </c>
      <c r="G5908" s="8">
        <v>11.56</v>
      </c>
      <c r="H5908" s="9">
        <v>3.6302000000000001E-2</v>
      </c>
      <c r="I5908" s="10">
        <v>45307.65</v>
      </c>
      <c r="J5908" s="11"/>
      <c r="K5908" s="7"/>
      <c r="L5908" s="12">
        <v>35</v>
      </c>
      <c r="M5908" s="11"/>
      <c r="N5908" s="38">
        <f>I5908*(100-$B$4)*(100-$B$5)/10000</f>
        <v>45307.65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11848</v>
      </c>
      <c r="B5909" s="7" t="s">
        <v>11849</v>
      </c>
      <c r="C5909" s="7" t="s">
        <v>9989</v>
      </c>
      <c r="D5909" s="7" t="s">
        <v>61</v>
      </c>
      <c r="E5909" s="7" t="s">
        <v>11243</v>
      </c>
      <c r="F5909" s="7" t="s">
        <v>31</v>
      </c>
      <c r="G5909" s="8">
        <v>11.56</v>
      </c>
      <c r="H5909" s="9">
        <v>3.6302000000000001E-2</v>
      </c>
      <c r="I5909" s="10">
        <v>45307.65</v>
      </c>
      <c r="J5909" s="11"/>
      <c r="K5909" s="7"/>
      <c r="L5909" s="12">
        <v>35</v>
      </c>
      <c r="M5909" s="11"/>
      <c r="N5909" s="38">
        <f>I5909*(100-$B$4)*(100-$B$5)/10000</f>
        <v>45307.65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11850</v>
      </c>
      <c r="B5910" s="7" t="s">
        <v>11851</v>
      </c>
      <c r="C5910" s="7" t="s">
        <v>9989</v>
      </c>
      <c r="D5910" s="7" t="s">
        <v>61</v>
      </c>
      <c r="E5910" s="7" t="s">
        <v>9990</v>
      </c>
      <c r="F5910" s="7" t="s">
        <v>31</v>
      </c>
      <c r="G5910" s="8">
        <v>11.56</v>
      </c>
      <c r="H5910" s="9">
        <v>3.6302000000000001E-2</v>
      </c>
      <c r="I5910" s="10">
        <v>45307.65</v>
      </c>
      <c r="J5910" s="11"/>
      <c r="K5910" s="7"/>
      <c r="L5910" s="12">
        <v>35</v>
      </c>
      <c r="M5910" s="11"/>
      <c r="N5910" s="38">
        <f>I5910*(100-$B$4)*(100-$B$5)/10000</f>
        <v>45307.65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47.1" customHeight="1" outlineLevel="5" x14ac:dyDescent="0.2">
      <c r="A5911" s="6" t="s">
        <v>11852</v>
      </c>
      <c r="B5911" s="7" t="s">
        <v>11853</v>
      </c>
      <c r="C5911" s="7" t="s">
        <v>9989</v>
      </c>
      <c r="D5911" s="7" t="s">
        <v>61</v>
      </c>
      <c r="E5911" s="7" t="s">
        <v>11243</v>
      </c>
      <c r="F5911" s="7" t="s">
        <v>31</v>
      </c>
      <c r="G5911" s="8">
        <v>11.56</v>
      </c>
      <c r="H5911" s="9">
        <v>3.6302000000000001E-2</v>
      </c>
      <c r="I5911" s="10">
        <v>49155.11</v>
      </c>
      <c r="J5911" s="11"/>
      <c r="K5911" s="7" t="s">
        <v>705</v>
      </c>
      <c r="L5911" s="12">
        <v>35</v>
      </c>
      <c r="M5911" s="11"/>
      <c r="N5911" s="38">
        <f>I5911*(100-$B$4)*(100-$B$5)/10000</f>
        <v>49155.11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47.1" customHeight="1" outlineLevel="5" x14ac:dyDescent="0.2">
      <c r="A5912" s="6" t="s">
        <v>11854</v>
      </c>
      <c r="B5912" s="7" t="s">
        <v>11855</v>
      </c>
      <c r="C5912" s="7" t="s">
        <v>9989</v>
      </c>
      <c r="D5912" s="7" t="s">
        <v>61</v>
      </c>
      <c r="E5912" s="7" t="s">
        <v>9990</v>
      </c>
      <c r="F5912" s="7" t="s">
        <v>31</v>
      </c>
      <c r="G5912" s="8">
        <v>11.56</v>
      </c>
      <c r="H5912" s="9">
        <v>3.6302000000000001E-2</v>
      </c>
      <c r="I5912" s="10">
        <v>49155.11</v>
      </c>
      <c r="J5912" s="11"/>
      <c r="K5912" s="7" t="s">
        <v>705</v>
      </c>
      <c r="L5912" s="12">
        <v>35</v>
      </c>
      <c r="M5912" s="11"/>
      <c r="N5912" s="38">
        <f>I5912*(100-$B$4)*(100-$B$5)/10000</f>
        <v>49155.11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11856</v>
      </c>
      <c r="B5913" s="7" t="s">
        <v>11857</v>
      </c>
      <c r="C5913" s="7" t="s">
        <v>9989</v>
      </c>
      <c r="D5913" s="7" t="s">
        <v>61</v>
      </c>
      <c r="E5913" s="7" t="s">
        <v>11243</v>
      </c>
      <c r="F5913" s="7" t="s">
        <v>31</v>
      </c>
      <c r="G5913" s="8">
        <v>11.56</v>
      </c>
      <c r="H5913" s="9">
        <v>3.6302000000000001E-2</v>
      </c>
      <c r="I5913" s="10">
        <v>49155.11</v>
      </c>
      <c r="J5913" s="11"/>
      <c r="K5913" s="7" t="s">
        <v>705</v>
      </c>
      <c r="L5913" s="12">
        <v>35</v>
      </c>
      <c r="M5913" s="11"/>
      <c r="N5913" s="38">
        <f>I5913*(100-$B$4)*(100-$B$5)/10000</f>
        <v>49155.11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11858</v>
      </c>
      <c r="B5914" s="7" t="s">
        <v>11859</v>
      </c>
      <c r="C5914" s="7" t="s">
        <v>9989</v>
      </c>
      <c r="D5914" s="7" t="s">
        <v>61</v>
      </c>
      <c r="E5914" s="7" t="s">
        <v>11243</v>
      </c>
      <c r="F5914" s="7" t="s">
        <v>31</v>
      </c>
      <c r="G5914" s="8">
        <v>11.56</v>
      </c>
      <c r="H5914" s="9">
        <v>3.6302000000000001E-2</v>
      </c>
      <c r="I5914" s="10">
        <v>49155.11</v>
      </c>
      <c r="J5914" s="11"/>
      <c r="K5914" s="7" t="s">
        <v>705</v>
      </c>
      <c r="L5914" s="12">
        <v>35</v>
      </c>
      <c r="M5914" s="11"/>
      <c r="N5914" s="38">
        <f>I5914*(100-$B$4)*(100-$B$5)/10000</f>
        <v>49155.11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11860</v>
      </c>
      <c r="B5915" s="7" t="s">
        <v>11861</v>
      </c>
      <c r="C5915" s="7" t="s">
        <v>9989</v>
      </c>
      <c r="D5915" s="7" t="s">
        <v>61</v>
      </c>
      <c r="E5915" s="7" t="s">
        <v>11243</v>
      </c>
      <c r="F5915" s="7" t="s">
        <v>31</v>
      </c>
      <c r="G5915" s="8">
        <v>11.56</v>
      </c>
      <c r="H5915" s="9">
        <v>3.6302000000000001E-2</v>
      </c>
      <c r="I5915" s="10">
        <v>49155.11</v>
      </c>
      <c r="J5915" s="11"/>
      <c r="K5915" s="7" t="s">
        <v>705</v>
      </c>
      <c r="L5915" s="12">
        <v>35</v>
      </c>
      <c r="M5915" s="11"/>
      <c r="N5915" s="38">
        <f>I5915*(100-$B$4)*(100-$B$5)/10000</f>
        <v>49155.11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35.1" customHeight="1" outlineLevel="5" x14ac:dyDescent="0.2">
      <c r="A5916" s="6" t="s">
        <v>11862</v>
      </c>
      <c r="B5916" s="7" t="s">
        <v>11863</v>
      </c>
      <c r="C5916" s="7" t="s">
        <v>254</v>
      </c>
      <c r="D5916" s="7" t="s">
        <v>29</v>
      </c>
      <c r="E5916" s="7" t="s">
        <v>11336</v>
      </c>
      <c r="F5916" s="7" t="s">
        <v>31</v>
      </c>
      <c r="G5916" s="8">
        <v>11.56</v>
      </c>
      <c r="H5916" s="9">
        <v>3.6302000000000001E-2</v>
      </c>
      <c r="I5916" s="10">
        <v>47972.81</v>
      </c>
      <c r="J5916" s="11"/>
      <c r="K5916" s="7"/>
      <c r="L5916" s="12">
        <v>35</v>
      </c>
      <c r="M5916" s="11"/>
      <c r="N5916" s="38">
        <f>I5916*(100-$B$4)*(100-$B$5)/10000</f>
        <v>47972.81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35.1" customHeight="1" outlineLevel="5" x14ac:dyDescent="0.2">
      <c r="A5917" s="6" t="s">
        <v>11864</v>
      </c>
      <c r="B5917" s="7" t="s">
        <v>11865</v>
      </c>
      <c r="C5917" s="7" t="s">
        <v>254</v>
      </c>
      <c r="D5917" s="7" t="s">
        <v>29</v>
      </c>
      <c r="E5917" s="7" t="s">
        <v>11341</v>
      </c>
      <c r="F5917" s="7" t="s">
        <v>31</v>
      </c>
      <c r="G5917" s="8">
        <v>11.56</v>
      </c>
      <c r="H5917" s="9">
        <v>3.6302000000000001E-2</v>
      </c>
      <c r="I5917" s="10">
        <v>47972.81</v>
      </c>
      <c r="J5917" s="11"/>
      <c r="K5917" s="7"/>
      <c r="L5917" s="12">
        <v>35</v>
      </c>
      <c r="M5917" s="11"/>
      <c r="N5917" s="38">
        <f>I5917*(100-$B$4)*(100-$B$5)/10000</f>
        <v>47972.81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11866</v>
      </c>
      <c r="B5918" s="7" t="s">
        <v>11867</v>
      </c>
      <c r="C5918" s="7" t="s">
        <v>254</v>
      </c>
      <c r="D5918" s="7" t="s">
        <v>29</v>
      </c>
      <c r="E5918" s="7" t="s">
        <v>11341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11868</v>
      </c>
      <c r="B5919" s="7" t="s">
        <v>11869</v>
      </c>
      <c r="C5919" s="7" t="s">
        <v>254</v>
      </c>
      <c r="D5919" s="7" t="s">
        <v>29</v>
      </c>
      <c r="E5919" s="7" t="s">
        <v>11341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11870</v>
      </c>
      <c r="B5920" s="7" t="s">
        <v>11871</v>
      </c>
      <c r="C5920" s="7" t="s">
        <v>254</v>
      </c>
      <c r="D5920" s="7" t="s">
        <v>29</v>
      </c>
      <c r="E5920" s="7" t="s">
        <v>11341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47.1" customHeight="1" outlineLevel="5" x14ac:dyDescent="0.2">
      <c r="A5921" s="6" t="s">
        <v>11872</v>
      </c>
      <c r="B5921" s="7" t="s">
        <v>11873</v>
      </c>
      <c r="C5921" s="7" t="s">
        <v>254</v>
      </c>
      <c r="D5921" s="7" t="s">
        <v>29</v>
      </c>
      <c r="E5921" s="7" t="s">
        <v>11336</v>
      </c>
      <c r="F5921" s="7" t="s">
        <v>31</v>
      </c>
      <c r="G5921" s="8">
        <v>11.56</v>
      </c>
      <c r="H5921" s="9">
        <v>3.6302000000000001E-2</v>
      </c>
      <c r="I5921" s="10">
        <v>51789.62</v>
      </c>
      <c r="J5921" s="11"/>
      <c r="K5921" s="7" t="s">
        <v>705</v>
      </c>
      <c r="L5921" s="12">
        <v>35</v>
      </c>
      <c r="M5921" s="11"/>
      <c r="N5921" s="38">
        <f>I5921*(100-$B$4)*(100-$B$5)/10000</f>
        <v>51789.62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47.1" customHeight="1" outlineLevel="5" x14ac:dyDescent="0.2">
      <c r="A5922" s="6" t="s">
        <v>11874</v>
      </c>
      <c r="B5922" s="7" t="s">
        <v>11875</v>
      </c>
      <c r="C5922" s="7" t="s">
        <v>254</v>
      </c>
      <c r="D5922" s="7" t="s">
        <v>29</v>
      </c>
      <c r="E5922" s="7" t="s">
        <v>11341</v>
      </c>
      <c r="F5922" s="7" t="s">
        <v>31</v>
      </c>
      <c r="G5922" s="8">
        <v>11.56</v>
      </c>
      <c r="H5922" s="9">
        <v>3.6302000000000001E-2</v>
      </c>
      <c r="I5922" s="10">
        <v>51789.62</v>
      </c>
      <c r="J5922" s="11"/>
      <c r="K5922" s="7" t="s">
        <v>705</v>
      </c>
      <c r="L5922" s="12">
        <v>35</v>
      </c>
      <c r="M5922" s="11"/>
      <c r="N5922" s="38">
        <f>I5922*(100-$B$4)*(100-$B$5)/10000</f>
        <v>51789.62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11876</v>
      </c>
      <c r="B5923" s="7" t="s">
        <v>11877</v>
      </c>
      <c r="C5923" s="7" t="s">
        <v>254</v>
      </c>
      <c r="D5923" s="7" t="s">
        <v>29</v>
      </c>
      <c r="E5923" s="7" t="s">
        <v>11341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11878</v>
      </c>
      <c r="B5924" s="7" t="s">
        <v>11879</v>
      </c>
      <c r="C5924" s="7" t="s">
        <v>254</v>
      </c>
      <c r="D5924" s="7" t="s">
        <v>29</v>
      </c>
      <c r="E5924" s="7" t="s">
        <v>11341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11880</v>
      </c>
      <c r="B5925" s="7" t="s">
        <v>11881</v>
      </c>
      <c r="C5925" s="7" t="s">
        <v>254</v>
      </c>
      <c r="D5925" s="7" t="s">
        <v>29</v>
      </c>
      <c r="E5925" s="7" t="s">
        <v>11341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35.1" customHeight="1" outlineLevel="5" x14ac:dyDescent="0.2">
      <c r="A5926" s="6" t="s">
        <v>11882</v>
      </c>
      <c r="B5926" s="7" t="s">
        <v>11883</v>
      </c>
      <c r="C5926" s="7" t="s">
        <v>254</v>
      </c>
      <c r="D5926" s="7" t="s">
        <v>61</v>
      </c>
      <c r="E5926" s="7" t="s">
        <v>11341</v>
      </c>
      <c r="F5926" s="7" t="s">
        <v>31</v>
      </c>
      <c r="G5926" s="8">
        <v>11.56</v>
      </c>
      <c r="H5926" s="9">
        <v>3.6302000000000001E-2</v>
      </c>
      <c r="I5926" s="10">
        <v>47972.81</v>
      </c>
      <c r="J5926" s="11"/>
      <c r="K5926" s="7"/>
      <c r="L5926" s="12">
        <v>35</v>
      </c>
      <c r="M5926" s="11"/>
      <c r="N5926" s="38">
        <f>I5926*(100-$B$4)*(100-$B$5)/10000</f>
        <v>47972.81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35.1" customHeight="1" outlineLevel="5" x14ac:dyDescent="0.2">
      <c r="A5927" s="6" t="s">
        <v>11884</v>
      </c>
      <c r="B5927" s="7" t="s">
        <v>11885</v>
      </c>
      <c r="C5927" s="7" t="s">
        <v>254</v>
      </c>
      <c r="D5927" s="7" t="s">
        <v>61</v>
      </c>
      <c r="E5927" s="7" t="s">
        <v>11341</v>
      </c>
      <c r="F5927" s="7" t="s">
        <v>31</v>
      </c>
      <c r="G5927" s="8">
        <v>11.56</v>
      </c>
      <c r="H5927" s="9">
        <v>3.6302000000000001E-2</v>
      </c>
      <c r="I5927" s="10">
        <v>47972.81</v>
      </c>
      <c r="J5927" s="11"/>
      <c r="K5927" s="7"/>
      <c r="L5927" s="12">
        <v>35</v>
      </c>
      <c r="M5927" s="11"/>
      <c r="N5927" s="38">
        <f>I5927*(100-$B$4)*(100-$B$5)/10000</f>
        <v>47972.81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35.1" customHeight="1" outlineLevel="5" x14ac:dyDescent="0.2">
      <c r="A5928" s="6" t="s">
        <v>11886</v>
      </c>
      <c r="B5928" s="7" t="s">
        <v>11887</v>
      </c>
      <c r="C5928" s="7" t="s">
        <v>254</v>
      </c>
      <c r="D5928" s="7" t="s">
        <v>61</v>
      </c>
      <c r="E5928" s="7" t="s">
        <v>11341</v>
      </c>
      <c r="F5928" s="7" t="s">
        <v>31</v>
      </c>
      <c r="G5928" s="8">
        <v>11.56</v>
      </c>
      <c r="H5928" s="9">
        <v>3.6302000000000001E-2</v>
      </c>
      <c r="I5928" s="10">
        <v>47972.81</v>
      </c>
      <c r="J5928" s="11"/>
      <c r="K5928" s="7"/>
      <c r="L5928" s="12">
        <v>35</v>
      </c>
      <c r="M5928" s="11"/>
      <c r="N5928" s="38">
        <f>I5928*(100-$B$4)*(100-$B$5)/10000</f>
        <v>47972.81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5.1" customHeight="1" outlineLevel="5" x14ac:dyDescent="0.2">
      <c r="A5929" s="6" t="s">
        <v>11888</v>
      </c>
      <c r="B5929" s="7" t="s">
        <v>11889</v>
      </c>
      <c r="C5929" s="7" t="s">
        <v>254</v>
      </c>
      <c r="D5929" s="7" t="s">
        <v>61</v>
      </c>
      <c r="E5929" s="7" t="s">
        <v>11336</v>
      </c>
      <c r="F5929" s="7" t="s">
        <v>31</v>
      </c>
      <c r="G5929" s="8">
        <v>11.56</v>
      </c>
      <c r="H5929" s="9">
        <v>3.6302000000000001E-2</v>
      </c>
      <c r="I5929" s="10">
        <v>47972.81</v>
      </c>
      <c r="J5929" s="11"/>
      <c r="K5929" s="7"/>
      <c r="L5929" s="12">
        <v>35</v>
      </c>
      <c r="M5929" s="11"/>
      <c r="N5929" s="38">
        <f>I5929*(100-$B$4)*(100-$B$5)/10000</f>
        <v>47972.81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11890</v>
      </c>
      <c r="B5930" s="7" t="s">
        <v>11891</v>
      </c>
      <c r="C5930" s="7" t="s">
        <v>254</v>
      </c>
      <c r="D5930" s="7" t="s">
        <v>61</v>
      </c>
      <c r="E5930" s="7" t="s">
        <v>11341</v>
      </c>
      <c r="F5930" s="7" t="s">
        <v>31</v>
      </c>
      <c r="G5930" s="8">
        <v>11.56</v>
      </c>
      <c r="H5930" s="9">
        <v>3.6302000000000001E-2</v>
      </c>
      <c r="I5930" s="10">
        <v>47972.81</v>
      </c>
      <c r="J5930" s="11"/>
      <c r="K5930" s="7"/>
      <c r="L5930" s="12">
        <v>35</v>
      </c>
      <c r="M5930" s="11"/>
      <c r="N5930" s="38">
        <f>I5930*(100-$B$4)*(100-$B$5)/10000</f>
        <v>47972.81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47.1" customHeight="1" outlineLevel="5" x14ac:dyDescent="0.2">
      <c r="A5931" s="6" t="s">
        <v>11892</v>
      </c>
      <c r="B5931" s="7" t="s">
        <v>11893</v>
      </c>
      <c r="C5931" s="7" t="s">
        <v>254</v>
      </c>
      <c r="D5931" s="7" t="s">
        <v>61</v>
      </c>
      <c r="E5931" s="7" t="s">
        <v>11341</v>
      </c>
      <c r="F5931" s="7" t="s">
        <v>31</v>
      </c>
      <c r="G5931" s="8">
        <v>11.56</v>
      </c>
      <c r="H5931" s="9">
        <v>3.6302000000000001E-2</v>
      </c>
      <c r="I5931" s="10">
        <v>51789.62</v>
      </c>
      <c r="J5931" s="11"/>
      <c r="K5931" s="7" t="s">
        <v>705</v>
      </c>
      <c r="L5931" s="12">
        <v>35</v>
      </c>
      <c r="M5931" s="11"/>
      <c r="N5931" s="38">
        <f>I5931*(100-$B$4)*(100-$B$5)/10000</f>
        <v>51789.62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47.1" customHeight="1" outlineLevel="5" x14ac:dyDescent="0.2">
      <c r="A5932" s="6" t="s">
        <v>11894</v>
      </c>
      <c r="B5932" s="7" t="s">
        <v>11895</v>
      </c>
      <c r="C5932" s="7" t="s">
        <v>254</v>
      </c>
      <c r="D5932" s="7" t="s">
        <v>61</v>
      </c>
      <c r="E5932" s="7" t="s">
        <v>11341</v>
      </c>
      <c r="F5932" s="7" t="s">
        <v>31</v>
      </c>
      <c r="G5932" s="8">
        <v>11.56</v>
      </c>
      <c r="H5932" s="9">
        <v>3.6302000000000001E-2</v>
      </c>
      <c r="I5932" s="10">
        <v>51789.62</v>
      </c>
      <c r="J5932" s="11"/>
      <c r="K5932" s="7" t="s">
        <v>705</v>
      </c>
      <c r="L5932" s="12">
        <v>35</v>
      </c>
      <c r="M5932" s="11"/>
      <c r="N5932" s="38">
        <f>I5932*(100-$B$4)*(100-$B$5)/10000</f>
        <v>51789.62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47.1" customHeight="1" outlineLevel="5" x14ac:dyDescent="0.2">
      <c r="A5933" s="6" t="s">
        <v>11896</v>
      </c>
      <c r="B5933" s="7" t="s">
        <v>11897</v>
      </c>
      <c r="C5933" s="7" t="s">
        <v>254</v>
      </c>
      <c r="D5933" s="7" t="s">
        <v>61</v>
      </c>
      <c r="E5933" s="7" t="s">
        <v>11336</v>
      </c>
      <c r="F5933" s="7" t="s">
        <v>31</v>
      </c>
      <c r="G5933" s="8">
        <v>11.56</v>
      </c>
      <c r="H5933" s="9">
        <v>3.6302000000000001E-2</v>
      </c>
      <c r="I5933" s="10">
        <v>51789.62</v>
      </c>
      <c r="J5933" s="11"/>
      <c r="K5933" s="7" t="s">
        <v>705</v>
      </c>
      <c r="L5933" s="12">
        <v>35</v>
      </c>
      <c r="M5933" s="11"/>
      <c r="N5933" s="38">
        <f>I5933*(100-$B$4)*(100-$B$5)/10000</f>
        <v>51789.62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11898</v>
      </c>
      <c r="B5934" s="7" t="s">
        <v>11899</v>
      </c>
      <c r="C5934" s="7" t="s">
        <v>254</v>
      </c>
      <c r="D5934" s="7" t="s">
        <v>61</v>
      </c>
      <c r="E5934" s="7" t="s">
        <v>11341</v>
      </c>
      <c r="F5934" s="7" t="s">
        <v>31</v>
      </c>
      <c r="G5934" s="8">
        <v>11.56</v>
      </c>
      <c r="H5934" s="9">
        <v>3.6302000000000001E-2</v>
      </c>
      <c r="I5934" s="10">
        <v>51789.62</v>
      </c>
      <c r="J5934" s="11"/>
      <c r="K5934" s="7" t="s">
        <v>705</v>
      </c>
      <c r="L5934" s="12">
        <v>35</v>
      </c>
      <c r="M5934" s="11"/>
      <c r="N5934" s="38">
        <f>I5934*(100-$B$4)*(100-$B$5)/10000</f>
        <v>51789.62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11900</v>
      </c>
      <c r="B5935" s="7" t="s">
        <v>11901</v>
      </c>
      <c r="C5935" s="7" t="s">
        <v>254</v>
      </c>
      <c r="D5935" s="7" t="s">
        <v>61</v>
      </c>
      <c r="E5935" s="7" t="s">
        <v>11341</v>
      </c>
      <c r="F5935" s="7" t="s">
        <v>31</v>
      </c>
      <c r="G5935" s="8">
        <v>11.56</v>
      </c>
      <c r="H5935" s="9">
        <v>3.6302000000000001E-2</v>
      </c>
      <c r="I5935" s="10">
        <v>51789.62</v>
      </c>
      <c r="J5935" s="11"/>
      <c r="K5935" s="7" t="s">
        <v>705</v>
      </c>
      <c r="L5935" s="12">
        <v>35</v>
      </c>
      <c r="M5935" s="11"/>
      <c r="N5935" s="38">
        <f>I5935*(100-$B$4)*(100-$B$5)/10000</f>
        <v>51789.62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11.1" customHeight="1" outlineLevel="4" x14ac:dyDescent="0.2">
      <c r="A5936" s="30" t="s">
        <v>11902</v>
      </c>
      <c r="B5936" s="30"/>
      <c r="C5936" s="30"/>
      <c r="D5936" s="30"/>
      <c r="E5936" s="30"/>
      <c r="F5936" s="30"/>
      <c r="G5936" s="30"/>
      <c r="H5936" s="30"/>
      <c r="I5936" s="30"/>
      <c r="J5936" s="30"/>
      <c r="K5936" s="30"/>
      <c r="L5936" s="30"/>
      <c r="M5936" s="30"/>
      <c r="N5936" s="37"/>
      <c r="O5936" s="37"/>
      <c r="P5936" s="37"/>
      <c r="Q5936" s="37"/>
    </row>
    <row r="5937" spans="1:17" ht="35.1" customHeight="1" outlineLevel="5" x14ac:dyDescent="0.2">
      <c r="A5937" s="6" t="s">
        <v>11903</v>
      </c>
      <c r="B5937" s="7" t="s">
        <v>11904</v>
      </c>
      <c r="C5937" s="7" t="s">
        <v>10416</v>
      </c>
      <c r="D5937" s="7" t="s">
        <v>29</v>
      </c>
      <c r="E5937" s="7" t="s">
        <v>11425</v>
      </c>
      <c r="F5937" s="7" t="s">
        <v>31</v>
      </c>
      <c r="G5937" s="8">
        <v>14.33</v>
      </c>
      <c r="H5937" s="9">
        <v>6.4860000000000001E-2</v>
      </c>
      <c r="I5937" s="10">
        <v>55968.31</v>
      </c>
      <c r="J5937" s="11"/>
      <c r="K5937" s="7"/>
      <c r="L5937" s="12">
        <v>35</v>
      </c>
      <c r="M5937" s="11"/>
      <c r="N5937" s="38">
        <f>I5937*(100-$B$4)*(100-$B$5)/10000</f>
        <v>55968.31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35.1" customHeight="1" outlineLevel="5" x14ac:dyDescent="0.2">
      <c r="A5938" s="6" t="s">
        <v>11905</v>
      </c>
      <c r="B5938" s="7" t="s">
        <v>11906</v>
      </c>
      <c r="C5938" s="7" t="s">
        <v>10416</v>
      </c>
      <c r="D5938" s="7" t="s">
        <v>29</v>
      </c>
      <c r="E5938" s="7" t="s">
        <v>11446</v>
      </c>
      <c r="F5938" s="7" t="s">
        <v>31</v>
      </c>
      <c r="G5938" s="8">
        <v>14.33</v>
      </c>
      <c r="H5938" s="9">
        <v>6.4860000000000001E-2</v>
      </c>
      <c r="I5938" s="10">
        <v>55968.31</v>
      </c>
      <c r="J5938" s="11"/>
      <c r="K5938" s="7"/>
      <c r="L5938" s="12">
        <v>35</v>
      </c>
      <c r="M5938" s="11"/>
      <c r="N5938" s="38">
        <f>I5938*(100-$B$4)*(100-$B$5)/10000</f>
        <v>55968.31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11907</v>
      </c>
      <c r="B5939" s="7" t="s">
        <v>11908</v>
      </c>
      <c r="C5939" s="7" t="s">
        <v>10416</v>
      </c>
      <c r="D5939" s="7" t="s">
        <v>29</v>
      </c>
      <c r="E5939" s="7" t="s">
        <v>11425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11909</v>
      </c>
      <c r="B5940" s="7" t="s">
        <v>11910</v>
      </c>
      <c r="C5940" s="7" t="s">
        <v>10416</v>
      </c>
      <c r="D5940" s="7" t="s">
        <v>29</v>
      </c>
      <c r="E5940" s="7" t="s">
        <v>11425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11911</v>
      </c>
      <c r="B5941" s="7" t="s">
        <v>11912</v>
      </c>
      <c r="C5941" s="7" t="s">
        <v>10416</v>
      </c>
      <c r="D5941" s="7" t="s">
        <v>29</v>
      </c>
      <c r="E5941" s="7" t="s">
        <v>11425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47.1" customHeight="1" outlineLevel="5" x14ac:dyDescent="0.2">
      <c r="A5942" s="6" t="s">
        <v>11913</v>
      </c>
      <c r="B5942" s="7" t="s">
        <v>11914</v>
      </c>
      <c r="C5942" s="7" t="s">
        <v>10416</v>
      </c>
      <c r="D5942" s="7" t="s">
        <v>29</v>
      </c>
      <c r="E5942" s="7" t="s">
        <v>11425</v>
      </c>
      <c r="F5942" s="7" t="s">
        <v>31</v>
      </c>
      <c r="G5942" s="8">
        <v>14.33</v>
      </c>
      <c r="H5942" s="9">
        <v>6.4860000000000001E-2</v>
      </c>
      <c r="I5942" s="10">
        <v>59785.09</v>
      </c>
      <c r="J5942" s="11"/>
      <c r="K5942" s="7" t="s">
        <v>705</v>
      </c>
      <c r="L5942" s="12">
        <v>35</v>
      </c>
      <c r="M5942" s="11"/>
      <c r="N5942" s="38">
        <f>I5942*(100-$B$4)*(100-$B$5)/10000</f>
        <v>59785.09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47.1" customHeight="1" outlineLevel="5" x14ac:dyDescent="0.2">
      <c r="A5943" s="6" t="s">
        <v>11915</v>
      </c>
      <c r="B5943" s="7" t="s">
        <v>11916</v>
      </c>
      <c r="C5943" s="7" t="s">
        <v>10416</v>
      </c>
      <c r="D5943" s="7" t="s">
        <v>29</v>
      </c>
      <c r="E5943" s="7" t="s">
        <v>11425</v>
      </c>
      <c r="F5943" s="7" t="s">
        <v>31</v>
      </c>
      <c r="G5943" s="8">
        <v>14.33</v>
      </c>
      <c r="H5943" s="9">
        <v>6.4860000000000001E-2</v>
      </c>
      <c r="I5943" s="10">
        <v>59785.09</v>
      </c>
      <c r="J5943" s="11"/>
      <c r="K5943" s="7" t="s">
        <v>705</v>
      </c>
      <c r="L5943" s="12">
        <v>35</v>
      </c>
      <c r="M5943" s="11"/>
      <c r="N5943" s="38">
        <f>I5943*(100-$B$4)*(100-$B$5)/10000</f>
        <v>59785.09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11917</v>
      </c>
      <c r="B5944" s="7" t="s">
        <v>11918</v>
      </c>
      <c r="C5944" s="7" t="s">
        <v>10416</v>
      </c>
      <c r="D5944" s="7" t="s">
        <v>29</v>
      </c>
      <c r="E5944" s="7" t="s">
        <v>11425</v>
      </c>
      <c r="F5944" s="7" t="s">
        <v>31</v>
      </c>
      <c r="G5944" s="8">
        <v>14.33</v>
      </c>
      <c r="H5944" s="9">
        <v>6.4860000000000001E-2</v>
      </c>
      <c r="I5944" s="10">
        <v>59994.67</v>
      </c>
      <c r="J5944" s="11"/>
      <c r="K5944" s="7" t="s">
        <v>705</v>
      </c>
      <c r="L5944" s="12">
        <v>35</v>
      </c>
      <c r="M5944" s="11"/>
      <c r="N5944" s="38">
        <f>I5944*(100-$B$4)*(100-$B$5)/10000</f>
        <v>59994.67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11919</v>
      </c>
      <c r="B5945" s="7" t="s">
        <v>11920</v>
      </c>
      <c r="C5945" s="7" t="s">
        <v>10416</v>
      </c>
      <c r="D5945" s="7" t="s">
        <v>29</v>
      </c>
      <c r="E5945" s="7" t="s">
        <v>11446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11921</v>
      </c>
      <c r="B5946" s="7" t="s">
        <v>11922</v>
      </c>
      <c r="C5946" s="7" t="s">
        <v>10416</v>
      </c>
      <c r="D5946" s="7" t="s">
        <v>29</v>
      </c>
      <c r="E5946" s="7" t="s">
        <v>11425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35.1" customHeight="1" outlineLevel="5" x14ac:dyDescent="0.2">
      <c r="A5947" s="6" t="s">
        <v>11923</v>
      </c>
      <c r="B5947" s="7" t="s">
        <v>11924</v>
      </c>
      <c r="C5947" s="7" t="s">
        <v>10416</v>
      </c>
      <c r="D5947" s="7" t="s">
        <v>61</v>
      </c>
      <c r="E5947" s="7" t="s">
        <v>11425</v>
      </c>
      <c r="F5947" s="7" t="s">
        <v>31</v>
      </c>
      <c r="G5947" s="8">
        <v>14.33</v>
      </c>
      <c r="H5947" s="9">
        <v>6.4860000000000001E-2</v>
      </c>
      <c r="I5947" s="10">
        <v>55968.31</v>
      </c>
      <c r="J5947" s="11"/>
      <c r="K5947" s="7"/>
      <c r="L5947" s="12">
        <v>35</v>
      </c>
      <c r="M5947" s="11"/>
      <c r="N5947" s="38">
        <f>I5947*(100-$B$4)*(100-$B$5)/10000</f>
        <v>55968.31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35.1" customHeight="1" outlineLevel="5" x14ac:dyDescent="0.2">
      <c r="A5948" s="6" t="s">
        <v>11925</v>
      </c>
      <c r="B5948" s="7" t="s">
        <v>11926</v>
      </c>
      <c r="C5948" s="7" t="s">
        <v>10416</v>
      </c>
      <c r="D5948" s="7" t="s">
        <v>61</v>
      </c>
      <c r="E5948" s="7" t="s">
        <v>11425</v>
      </c>
      <c r="F5948" s="7" t="s">
        <v>31</v>
      </c>
      <c r="G5948" s="8">
        <v>14.33</v>
      </c>
      <c r="H5948" s="9">
        <v>6.4860000000000001E-2</v>
      </c>
      <c r="I5948" s="10">
        <v>55968.31</v>
      </c>
      <c r="J5948" s="11"/>
      <c r="K5948" s="7"/>
      <c r="L5948" s="12">
        <v>35</v>
      </c>
      <c r="M5948" s="11"/>
      <c r="N5948" s="38">
        <f>I5948*(100-$B$4)*(100-$B$5)/10000</f>
        <v>55968.31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11927</v>
      </c>
      <c r="B5949" s="7" t="s">
        <v>11928</v>
      </c>
      <c r="C5949" s="7" t="s">
        <v>10416</v>
      </c>
      <c r="D5949" s="7" t="s">
        <v>61</v>
      </c>
      <c r="E5949" s="7" t="s">
        <v>11446</v>
      </c>
      <c r="F5949" s="7" t="s">
        <v>31</v>
      </c>
      <c r="G5949" s="8">
        <v>14.33</v>
      </c>
      <c r="H5949" s="9">
        <v>6.4860000000000001E-2</v>
      </c>
      <c r="I5949" s="10">
        <v>55968.31</v>
      </c>
      <c r="J5949" s="11"/>
      <c r="K5949" s="7"/>
      <c r="L5949" s="12">
        <v>35</v>
      </c>
      <c r="M5949" s="11"/>
      <c r="N5949" s="38">
        <f>I5949*(100-$B$4)*(100-$B$5)/10000</f>
        <v>55968.31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11929</v>
      </c>
      <c r="B5950" s="7" t="s">
        <v>11930</v>
      </c>
      <c r="C5950" s="7" t="s">
        <v>10416</v>
      </c>
      <c r="D5950" s="7" t="s">
        <v>61</v>
      </c>
      <c r="E5950" s="7" t="s">
        <v>11425</v>
      </c>
      <c r="F5950" s="7" t="s">
        <v>31</v>
      </c>
      <c r="G5950" s="8">
        <v>14.33</v>
      </c>
      <c r="H5950" s="9">
        <v>6.4860000000000001E-2</v>
      </c>
      <c r="I5950" s="10">
        <v>55968.31</v>
      </c>
      <c r="J5950" s="11"/>
      <c r="K5950" s="7"/>
      <c r="L5950" s="12">
        <v>35</v>
      </c>
      <c r="M5950" s="11"/>
      <c r="N5950" s="38">
        <f>I5950*(100-$B$4)*(100-$B$5)/10000</f>
        <v>55968.31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11931</v>
      </c>
      <c r="B5951" s="7" t="s">
        <v>11932</v>
      </c>
      <c r="C5951" s="7" t="s">
        <v>10416</v>
      </c>
      <c r="D5951" s="7" t="s">
        <v>61</v>
      </c>
      <c r="E5951" s="7" t="s">
        <v>11425</v>
      </c>
      <c r="F5951" s="7" t="s">
        <v>31</v>
      </c>
      <c r="G5951" s="8">
        <v>14.33</v>
      </c>
      <c r="H5951" s="9">
        <v>6.4860000000000001E-2</v>
      </c>
      <c r="I5951" s="10">
        <v>55968.31</v>
      </c>
      <c r="J5951" s="11"/>
      <c r="K5951" s="7"/>
      <c r="L5951" s="12">
        <v>35</v>
      </c>
      <c r="M5951" s="11"/>
      <c r="N5951" s="38">
        <f>I5951*(100-$B$4)*(100-$B$5)/10000</f>
        <v>55968.31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47.1" customHeight="1" outlineLevel="5" x14ac:dyDescent="0.2">
      <c r="A5952" s="6" t="s">
        <v>11933</v>
      </c>
      <c r="B5952" s="7" t="s">
        <v>11934</v>
      </c>
      <c r="C5952" s="7" t="s">
        <v>10416</v>
      </c>
      <c r="D5952" s="7" t="s">
        <v>61</v>
      </c>
      <c r="E5952" s="7" t="s">
        <v>11425</v>
      </c>
      <c r="F5952" s="7" t="s">
        <v>31</v>
      </c>
      <c r="G5952" s="8">
        <v>14.33</v>
      </c>
      <c r="H5952" s="9">
        <v>6.4860000000000001E-2</v>
      </c>
      <c r="I5952" s="10">
        <v>59785.09</v>
      </c>
      <c r="J5952" s="11"/>
      <c r="K5952" s="7" t="s">
        <v>705</v>
      </c>
      <c r="L5952" s="12">
        <v>35</v>
      </c>
      <c r="M5952" s="11"/>
      <c r="N5952" s="38">
        <f>I5952*(100-$B$4)*(100-$B$5)/10000</f>
        <v>59785.09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47.1" customHeight="1" outlineLevel="5" x14ac:dyDescent="0.2">
      <c r="A5953" s="6" t="s">
        <v>11935</v>
      </c>
      <c r="B5953" s="7" t="s">
        <v>11936</v>
      </c>
      <c r="C5953" s="7" t="s">
        <v>10416</v>
      </c>
      <c r="D5953" s="7" t="s">
        <v>61</v>
      </c>
      <c r="E5953" s="7" t="s">
        <v>11425</v>
      </c>
      <c r="F5953" s="7" t="s">
        <v>31</v>
      </c>
      <c r="G5953" s="8">
        <v>14.33</v>
      </c>
      <c r="H5953" s="9">
        <v>6.4860000000000001E-2</v>
      </c>
      <c r="I5953" s="10">
        <v>59785.09</v>
      </c>
      <c r="J5953" s="11"/>
      <c r="K5953" s="7" t="s">
        <v>705</v>
      </c>
      <c r="L5953" s="12">
        <v>35</v>
      </c>
      <c r="M5953" s="11"/>
      <c r="N5953" s="38">
        <f>I5953*(100-$B$4)*(100-$B$5)/10000</f>
        <v>59785.09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11937</v>
      </c>
      <c r="B5954" s="7" t="s">
        <v>11938</v>
      </c>
      <c r="C5954" s="7" t="s">
        <v>10416</v>
      </c>
      <c r="D5954" s="7" t="s">
        <v>61</v>
      </c>
      <c r="E5954" s="7" t="s">
        <v>11425</v>
      </c>
      <c r="F5954" s="7" t="s">
        <v>31</v>
      </c>
      <c r="G5954" s="8">
        <v>14.33</v>
      </c>
      <c r="H5954" s="9">
        <v>6.4860000000000001E-2</v>
      </c>
      <c r="I5954" s="10">
        <v>59785.09</v>
      </c>
      <c r="J5954" s="11"/>
      <c r="K5954" s="7" t="s">
        <v>705</v>
      </c>
      <c r="L5954" s="12">
        <v>35</v>
      </c>
      <c r="M5954" s="11"/>
      <c r="N5954" s="38">
        <f>I5954*(100-$B$4)*(100-$B$5)/10000</f>
        <v>59785.09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11939</v>
      </c>
      <c r="B5955" s="7" t="s">
        <v>11940</v>
      </c>
      <c r="C5955" s="7" t="s">
        <v>10416</v>
      </c>
      <c r="D5955" s="7" t="s">
        <v>61</v>
      </c>
      <c r="E5955" s="7" t="s">
        <v>11425</v>
      </c>
      <c r="F5955" s="7" t="s">
        <v>31</v>
      </c>
      <c r="G5955" s="8">
        <v>14.33</v>
      </c>
      <c r="H5955" s="9">
        <v>6.4860000000000001E-2</v>
      </c>
      <c r="I5955" s="10">
        <v>59785.09</v>
      </c>
      <c r="J5955" s="11"/>
      <c r="K5955" s="7" t="s">
        <v>705</v>
      </c>
      <c r="L5955" s="12">
        <v>35</v>
      </c>
      <c r="M5955" s="11"/>
      <c r="N5955" s="38">
        <f>I5955*(100-$B$4)*(100-$B$5)/10000</f>
        <v>59785.09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11941</v>
      </c>
      <c r="B5956" s="7" t="s">
        <v>11942</v>
      </c>
      <c r="C5956" s="7" t="s">
        <v>10416</v>
      </c>
      <c r="D5956" s="7" t="s">
        <v>61</v>
      </c>
      <c r="E5956" s="7" t="s">
        <v>11446</v>
      </c>
      <c r="F5956" s="7" t="s">
        <v>31</v>
      </c>
      <c r="G5956" s="8">
        <v>14.33</v>
      </c>
      <c r="H5956" s="9">
        <v>6.4860000000000001E-2</v>
      </c>
      <c r="I5956" s="10">
        <v>59785.09</v>
      </c>
      <c r="J5956" s="11"/>
      <c r="K5956" s="7" t="s">
        <v>705</v>
      </c>
      <c r="L5956" s="12">
        <v>35</v>
      </c>
      <c r="M5956" s="11"/>
      <c r="N5956" s="38">
        <f>I5956*(100-$B$4)*(100-$B$5)/10000</f>
        <v>59785.09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35.1" customHeight="1" outlineLevel="5" x14ac:dyDescent="0.2">
      <c r="A5957" s="6" t="s">
        <v>11943</v>
      </c>
      <c r="B5957" s="7" t="s">
        <v>11944</v>
      </c>
      <c r="C5957" s="7" t="s">
        <v>261</v>
      </c>
      <c r="D5957" s="7" t="s">
        <v>29</v>
      </c>
      <c r="E5957" s="7" t="s">
        <v>11522</v>
      </c>
      <c r="F5957" s="7" t="s">
        <v>31</v>
      </c>
      <c r="G5957" s="8">
        <v>14.33</v>
      </c>
      <c r="H5957" s="9">
        <v>6.4860000000000001E-2</v>
      </c>
      <c r="I5957" s="10">
        <v>58633.45</v>
      </c>
      <c r="J5957" s="11"/>
      <c r="K5957" s="7"/>
      <c r="L5957" s="12">
        <v>35</v>
      </c>
      <c r="M5957" s="11"/>
      <c r="N5957" s="38">
        <f>I5957*(100-$B$4)*(100-$B$5)/10000</f>
        <v>58633.45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35.1" customHeight="1" outlineLevel="5" x14ac:dyDescent="0.2">
      <c r="A5958" s="6" t="s">
        <v>11945</v>
      </c>
      <c r="B5958" s="7" t="s">
        <v>11946</v>
      </c>
      <c r="C5958" s="7" t="s">
        <v>261</v>
      </c>
      <c r="D5958" s="7" t="s">
        <v>29</v>
      </c>
      <c r="E5958" s="7" t="s">
        <v>11522</v>
      </c>
      <c r="F5958" s="7" t="s">
        <v>31</v>
      </c>
      <c r="G5958" s="8">
        <v>14.33</v>
      </c>
      <c r="H5958" s="9">
        <v>6.4860000000000001E-2</v>
      </c>
      <c r="I5958" s="10">
        <v>58633.45</v>
      </c>
      <c r="J5958" s="11"/>
      <c r="K5958" s="7"/>
      <c r="L5958" s="12">
        <v>35</v>
      </c>
      <c r="M5958" s="11"/>
      <c r="N5958" s="38">
        <f>I5958*(100-$B$4)*(100-$B$5)/10000</f>
        <v>58633.45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11947</v>
      </c>
      <c r="B5959" s="7" t="s">
        <v>11948</v>
      </c>
      <c r="C5959" s="7" t="s">
        <v>261</v>
      </c>
      <c r="D5959" s="7" t="s">
        <v>29</v>
      </c>
      <c r="E5959" s="7" t="s">
        <v>11522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11949</v>
      </c>
      <c r="B5960" s="7" t="s">
        <v>11950</v>
      </c>
      <c r="C5960" s="7" t="s">
        <v>261</v>
      </c>
      <c r="D5960" s="7" t="s">
        <v>29</v>
      </c>
      <c r="E5960" s="7" t="s">
        <v>11522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11951</v>
      </c>
      <c r="B5961" s="7" t="s">
        <v>11952</v>
      </c>
      <c r="C5961" s="7" t="s">
        <v>261</v>
      </c>
      <c r="D5961" s="7" t="s">
        <v>29</v>
      </c>
      <c r="E5961" s="7" t="s">
        <v>11519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47.1" customHeight="1" outlineLevel="5" x14ac:dyDescent="0.2">
      <c r="A5962" s="6" t="s">
        <v>11953</v>
      </c>
      <c r="B5962" s="7" t="s">
        <v>11954</v>
      </c>
      <c r="C5962" s="7" t="s">
        <v>261</v>
      </c>
      <c r="D5962" s="7" t="s">
        <v>29</v>
      </c>
      <c r="E5962" s="7" t="s">
        <v>11522</v>
      </c>
      <c r="F5962" s="7" t="s">
        <v>31</v>
      </c>
      <c r="G5962" s="8">
        <v>14.33</v>
      </c>
      <c r="H5962" s="9">
        <v>6.4860000000000001E-2</v>
      </c>
      <c r="I5962" s="10">
        <v>62450.26</v>
      </c>
      <c r="J5962" s="11"/>
      <c r="K5962" s="7" t="s">
        <v>705</v>
      </c>
      <c r="L5962" s="12">
        <v>35</v>
      </c>
      <c r="M5962" s="11"/>
      <c r="N5962" s="38">
        <f>I5962*(100-$B$4)*(100-$B$5)/10000</f>
        <v>62450.26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47.1" customHeight="1" outlineLevel="5" x14ac:dyDescent="0.2">
      <c r="A5963" s="6" t="s">
        <v>11955</v>
      </c>
      <c r="B5963" s="7" t="s">
        <v>11956</v>
      </c>
      <c r="C5963" s="7" t="s">
        <v>261</v>
      </c>
      <c r="D5963" s="7" t="s">
        <v>29</v>
      </c>
      <c r="E5963" s="7" t="s">
        <v>11519</v>
      </c>
      <c r="F5963" s="7" t="s">
        <v>31</v>
      </c>
      <c r="G5963" s="8">
        <v>14.33</v>
      </c>
      <c r="H5963" s="9">
        <v>6.4860000000000001E-2</v>
      </c>
      <c r="I5963" s="10">
        <v>62450.26</v>
      </c>
      <c r="J5963" s="11"/>
      <c r="K5963" s="7" t="s">
        <v>705</v>
      </c>
      <c r="L5963" s="12">
        <v>35</v>
      </c>
      <c r="M5963" s="11"/>
      <c r="N5963" s="38">
        <f>I5963*(100-$B$4)*(100-$B$5)/10000</f>
        <v>62450.26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11957</v>
      </c>
      <c r="B5964" s="7" t="s">
        <v>11958</v>
      </c>
      <c r="C5964" s="7" t="s">
        <v>261</v>
      </c>
      <c r="D5964" s="7" t="s">
        <v>29</v>
      </c>
      <c r="E5964" s="7" t="s">
        <v>11522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11959</v>
      </c>
      <c r="B5965" s="7" t="s">
        <v>11960</v>
      </c>
      <c r="C5965" s="7" t="s">
        <v>261</v>
      </c>
      <c r="D5965" s="7" t="s">
        <v>29</v>
      </c>
      <c r="E5965" s="7" t="s">
        <v>11522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11961</v>
      </c>
      <c r="B5966" s="7" t="s">
        <v>11962</v>
      </c>
      <c r="C5966" s="7" t="s">
        <v>261</v>
      </c>
      <c r="D5966" s="7" t="s">
        <v>29</v>
      </c>
      <c r="E5966" s="7" t="s">
        <v>11522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35.1" customHeight="1" outlineLevel="5" x14ac:dyDescent="0.2">
      <c r="A5967" s="6" t="s">
        <v>11963</v>
      </c>
      <c r="B5967" s="7" t="s">
        <v>11964</v>
      </c>
      <c r="C5967" s="7" t="s">
        <v>261</v>
      </c>
      <c r="D5967" s="7" t="s">
        <v>61</v>
      </c>
      <c r="E5967" s="7" t="s">
        <v>11522</v>
      </c>
      <c r="F5967" s="7" t="s">
        <v>31</v>
      </c>
      <c r="G5967" s="8">
        <v>14.33</v>
      </c>
      <c r="H5967" s="9">
        <v>6.4860000000000001E-2</v>
      </c>
      <c r="I5967" s="10">
        <v>58633.45</v>
      </c>
      <c r="J5967" s="11"/>
      <c r="K5967" s="7"/>
      <c r="L5967" s="12">
        <v>35</v>
      </c>
      <c r="M5967" s="11"/>
      <c r="N5967" s="38">
        <f>I5967*(100-$B$4)*(100-$B$5)/10000</f>
        <v>58633.45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35.1" customHeight="1" outlineLevel="5" x14ac:dyDescent="0.2">
      <c r="A5968" s="6" t="s">
        <v>11965</v>
      </c>
      <c r="B5968" s="7" t="s">
        <v>11966</v>
      </c>
      <c r="C5968" s="7" t="s">
        <v>261</v>
      </c>
      <c r="D5968" s="7" t="s">
        <v>61</v>
      </c>
      <c r="E5968" s="7" t="s">
        <v>11519</v>
      </c>
      <c r="F5968" s="7" t="s">
        <v>31</v>
      </c>
      <c r="G5968" s="8">
        <v>14.33</v>
      </c>
      <c r="H5968" s="9">
        <v>6.4860000000000001E-2</v>
      </c>
      <c r="I5968" s="10">
        <v>58633.45</v>
      </c>
      <c r="J5968" s="11"/>
      <c r="K5968" s="7"/>
      <c r="L5968" s="12">
        <v>35</v>
      </c>
      <c r="M5968" s="11"/>
      <c r="N5968" s="38">
        <f>I5968*(100-$B$4)*(100-$B$5)/10000</f>
        <v>58633.45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35.1" customHeight="1" outlineLevel="5" x14ac:dyDescent="0.2">
      <c r="A5969" s="6" t="s">
        <v>11967</v>
      </c>
      <c r="B5969" s="7" t="s">
        <v>11968</v>
      </c>
      <c r="C5969" s="7" t="s">
        <v>261</v>
      </c>
      <c r="D5969" s="7" t="s">
        <v>61</v>
      </c>
      <c r="E5969" s="7" t="s">
        <v>11522</v>
      </c>
      <c r="F5969" s="7" t="s">
        <v>31</v>
      </c>
      <c r="G5969" s="8">
        <v>14.33</v>
      </c>
      <c r="H5969" s="9">
        <v>6.4860000000000001E-2</v>
      </c>
      <c r="I5969" s="10">
        <v>58633.45</v>
      </c>
      <c r="J5969" s="11"/>
      <c r="K5969" s="7"/>
      <c r="L5969" s="12">
        <v>35</v>
      </c>
      <c r="M5969" s="11"/>
      <c r="N5969" s="38">
        <f>I5969*(100-$B$4)*(100-$B$5)/10000</f>
        <v>58633.45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35.1" customHeight="1" outlineLevel="5" x14ac:dyDescent="0.2">
      <c r="A5970" s="6" t="s">
        <v>11969</v>
      </c>
      <c r="B5970" s="7" t="s">
        <v>11970</v>
      </c>
      <c r="C5970" s="7" t="s">
        <v>261</v>
      </c>
      <c r="D5970" s="7" t="s">
        <v>61</v>
      </c>
      <c r="E5970" s="7" t="s">
        <v>11522</v>
      </c>
      <c r="F5970" s="7" t="s">
        <v>31</v>
      </c>
      <c r="G5970" s="8">
        <v>14.33</v>
      </c>
      <c r="H5970" s="9">
        <v>6.4860000000000001E-2</v>
      </c>
      <c r="I5970" s="10">
        <v>58633.45</v>
      </c>
      <c r="J5970" s="11"/>
      <c r="K5970" s="7"/>
      <c r="L5970" s="12">
        <v>35</v>
      </c>
      <c r="M5970" s="11"/>
      <c r="N5970" s="38">
        <f>I5970*(100-$B$4)*(100-$B$5)/10000</f>
        <v>58633.45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11971</v>
      </c>
      <c r="B5971" s="7" t="s">
        <v>11972</v>
      </c>
      <c r="C5971" s="7" t="s">
        <v>261</v>
      </c>
      <c r="D5971" s="7" t="s">
        <v>61</v>
      </c>
      <c r="E5971" s="7" t="s">
        <v>11522</v>
      </c>
      <c r="F5971" s="7" t="s">
        <v>31</v>
      </c>
      <c r="G5971" s="8">
        <v>14.33</v>
      </c>
      <c r="H5971" s="9">
        <v>6.4860000000000001E-2</v>
      </c>
      <c r="I5971" s="10">
        <v>58633.45</v>
      </c>
      <c r="J5971" s="11"/>
      <c r="K5971" s="7"/>
      <c r="L5971" s="12">
        <v>35</v>
      </c>
      <c r="M5971" s="11"/>
      <c r="N5971" s="38">
        <f>I5971*(100-$B$4)*(100-$B$5)/10000</f>
        <v>58633.45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47.1" customHeight="1" outlineLevel="5" x14ac:dyDescent="0.2">
      <c r="A5972" s="6" t="s">
        <v>11973</v>
      </c>
      <c r="B5972" s="7" t="s">
        <v>11974</v>
      </c>
      <c r="C5972" s="7" t="s">
        <v>261</v>
      </c>
      <c r="D5972" s="7" t="s">
        <v>61</v>
      </c>
      <c r="E5972" s="7" t="s">
        <v>11522</v>
      </c>
      <c r="F5972" s="7" t="s">
        <v>31</v>
      </c>
      <c r="G5972" s="8">
        <v>14.33</v>
      </c>
      <c r="H5972" s="9">
        <v>6.4860000000000001E-2</v>
      </c>
      <c r="I5972" s="10">
        <v>62450.26</v>
      </c>
      <c r="J5972" s="11"/>
      <c r="K5972" s="7" t="s">
        <v>705</v>
      </c>
      <c r="L5972" s="12">
        <v>35</v>
      </c>
      <c r="M5972" s="11"/>
      <c r="N5972" s="38">
        <f>I5972*(100-$B$4)*(100-$B$5)/10000</f>
        <v>62450.26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47.1" customHeight="1" outlineLevel="5" x14ac:dyDescent="0.2">
      <c r="A5973" s="6" t="s">
        <v>11975</v>
      </c>
      <c r="B5973" s="7" t="s">
        <v>11976</v>
      </c>
      <c r="C5973" s="7" t="s">
        <v>261</v>
      </c>
      <c r="D5973" s="7" t="s">
        <v>61</v>
      </c>
      <c r="E5973" s="7" t="s">
        <v>11522</v>
      </c>
      <c r="F5973" s="7" t="s">
        <v>31</v>
      </c>
      <c r="G5973" s="8">
        <v>14.33</v>
      </c>
      <c r="H5973" s="9">
        <v>6.4860000000000001E-2</v>
      </c>
      <c r="I5973" s="10">
        <v>62450.26</v>
      </c>
      <c r="J5973" s="11"/>
      <c r="K5973" s="7" t="s">
        <v>705</v>
      </c>
      <c r="L5973" s="12">
        <v>35</v>
      </c>
      <c r="M5973" s="11"/>
      <c r="N5973" s="38">
        <f>I5973*(100-$B$4)*(100-$B$5)/10000</f>
        <v>62450.26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47.1" customHeight="1" outlineLevel="5" x14ac:dyDescent="0.2">
      <c r="A5974" s="6" t="s">
        <v>11977</v>
      </c>
      <c r="B5974" s="7" t="s">
        <v>11978</v>
      </c>
      <c r="C5974" s="7" t="s">
        <v>261</v>
      </c>
      <c r="D5974" s="7" t="s">
        <v>61</v>
      </c>
      <c r="E5974" s="7" t="s">
        <v>11522</v>
      </c>
      <c r="F5974" s="7" t="s">
        <v>31</v>
      </c>
      <c r="G5974" s="8">
        <v>14.33</v>
      </c>
      <c r="H5974" s="9">
        <v>6.4860000000000001E-2</v>
      </c>
      <c r="I5974" s="10">
        <v>62450.26</v>
      </c>
      <c r="J5974" s="11"/>
      <c r="K5974" s="7" t="s">
        <v>705</v>
      </c>
      <c r="L5974" s="12">
        <v>35</v>
      </c>
      <c r="M5974" s="11"/>
      <c r="N5974" s="38">
        <f>I5974*(100-$B$4)*(100-$B$5)/10000</f>
        <v>62450.26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11979</v>
      </c>
      <c r="B5975" s="7" t="s">
        <v>11980</v>
      </c>
      <c r="C5975" s="7" t="s">
        <v>261</v>
      </c>
      <c r="D5975" s="7" t="s">
        <v>61</v>
      </c>
      <c r="E5975" s="7" t="s">
        <v>11519</v>
      </c>
      <c r="F5975" s="7" t="s">
        <v>31</v>
      </c>
      <c r="G5975" s="8">
        <v>14.33</v>
      </c>
      <c r="H5975" s="9">
        <v>6.4860000000000001E-2</v>
      </c>
      <c r="I5975" s="10">
        <v>62450.26</v>
      </c>
      <c r="J5975" s="11"/>
      <c r="K5975" s="7" t="s">
        <v>705</v>
      </c>
      <c r="L5975" s="12">
        <v>35</v>
      </c>
      <c r="M5975" s="11"/>
      <c r="N5975" s="38">
        <f>I5975*(100-$B$4)*(100-$B$5)/10000</f>
        <v>62450.26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11981</v>
      </c>
      <c r="B5976" s="7" t="s">
        <v>11982</v>
      </c>
      <c r="C5976" s="7" t="s">
        <v>261</v>
      </c>
      <c r="D5976" s="7" t="s">
        <v>61</v>
      </c>
      <c r="E5976" s="7" t="s">
        <v>11522</v>
      </c>
      <c r="F5976" s="7" t="s">
        <v>31</v>
      </c>
      <c r="G5976" s="8">
        <v>14.33</v>
      </c>
      <c r="H5976" s="9">
        <v>6.4860000000000001E-2</v>
      </c>
      <c r="I5976" s="10">
        <v>62450.26</v>
      </c>
      <c r="J5976" s="11"/>
      <c r="K5976" s="7" t="s">
        <v>705</v>
      </c>
      <c r="L5976" s="12">
        <v>35</v>
      </c>
      <c r="M5976" s="11"/>
      <c r="N5976" s="38">
        <f>I5976*(100-$B$4)*(100-$B$5)/10000</f>
        <v>62450.26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11.1" customHeight="1" outlineLevel="4" x14ac:dyDescent="0.2">
      <c r="A5977" s="30" t="s">
        <v>11983</v>
      </c>
      <c r="B5977" s="30"/>
      <c r="C5977" s="30"/>
      <c r="D5977" s="30"/>
      <c r="E5977" s="30"/>
      <c r="F5977" s="30"/>
      <c r="G5977" s="30"/>
      <c r="H5977" s="30"/>
      <c r="I5977" s="30"/>
      <c r="J5977" s="30"/>
      <c r="K5977" s="30"/>
      <c r="L5977" s="30"/>
      <c r="M5977" s="30"/>
      <c r="N5977" s="37"/>
      <c r="O5977" s="37"/>
      <c r="P5977" s="37"/>
      <c r="Q5977" s="37"/>
    </row>
    <row r="5978" spans="1:17" ht="35.1" customHeight="1" outlineLevel="5" x14ac:dyDescent="0.2">
      <c r="A5978" s="6" t="s">
        <v>11984</v>
      </c>
      <c r="B5978" s="7" t="s">
        <v>11985</v>
      </c>
      <c r="C5978" s="7" t="s">
        <v>10566</v>
      </c>
      <c r="D5978" s="7" t="s">
        <v>29</v>
      </c>
      <c r="E5978" s="7" t="s">
        <v>11608</v>
      </c>
      <c r="F5978" s="7" t="s">
        <v>31</v>
      </c>
      <c r="G5978" s="8">
        <v>16.68</v>
      </c>
      <c r="H5978" s="9">
        <v>3.0252000000000001E-2</v>
      </c>
      <c r="I5978" s="10">
        <v>63963.78</v>
      </c>
      <c r="J5978" s="11"/>
      <c r="K5978" s="7"/>
      <c r="L5978" s="12">
        <v>35</v>
      </c>
      <c r="M5978" s="11"/>
      <c r="N5978" s="38">
        <f>I5978*(100-$B$4)*(100-$B$5)/10000</f>
        <v>63963.78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35.1" customHeight="1" outlineLevel="5" x14ac:dyDescent="0.2">
      <c r="A5979" s="6" t="s">
        <v>11986</v>
      </c>
      <c r="B5979" s="7" t="s">
        <v>11987</v>
      </c>
      <c r="C5979" s="7" t="s">
        <v>10566</v>
      </c>
      <c r="D5979" s="7" t="s">
        <v>29</v>
      </c>
      <c r="E5979" s="7" t="s">
        <v>11613</v>
      </c>
      <c r="F5979" s="7" t="s">
        <v>31</v>
      </c>
      <c r="G5979" s="8">
        <v>16.68</v>
      </c>
      <c r="H5979" s="9">
        <v>3.6299999999999999E-2</v>
      </c>
      <c r="I5979" s="10">
        <v>63963.78</v>
      </c>
      <c r="J5979" s="11"/>
      <c r="K5979" s="7"/>
      <c r="L5979" s="12">
        <v>35</v>
      </c>
      <c r="M5979" s="11"/>
      <c r="N5979" s="38">
        <f>I5979*(100-$B$4)*(100-$B$5)/10000</f>
        <v>63963.78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11988</v>
      </c>
      <c r="B5980" s="7" t="s">
        <v>11989</v>
      </c>
      <c r="C5980" s="7" t="s">
        <v>10566</v>
      </c>
      <c r="D5980" s="7" t="s">
        <v>29</v>
      </c>
      <c r="E5980" s="7" t="s">
        <v>11608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11990</v>
      </c>
      <c r="B5981" s="7" t="s">
        <v>11991</v>
      </c>
      <c r="C5981" s="7" t="s">
        <v>10566</v>
      </c>
      <c r="D5981" s="7" t="s">
        <v>29</v>
      </c>
      <c r="E5981" s="7" t="s">
        <v>11608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11992</v>
      </c>
      <c r="B5982" s="7" t="s">
        <v>11993</v>
      </c>
      <c r="C5982" s="7" t="s">
        <v>10566</v>
      </c>
      <c r="D5982" s="7" t="s">
        <v>29</v>
      </c>
      <c r="E5982" s="7" t="s">
        <v>11608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47.1" customHeight="1" outlineLevel="5" x14ac:dyDescent="0.2">
      <c r="A5983" s="6" t="s">
        <v>11994</v>
      </c>
      <c r="B5983" s="7" t="s">
        <v>11995</v>
      </c>
      <c r="C5983" s="7" t="s">
        <v>10566</v>
      </c>
      <c r="D5983" s="7" t="s">
        <v>29</v>
      </c>
      <c r="E5983" s="7" t="s">
        <v>11613</v>
      </c>
      <c r="F5983" s="7" t="s">
        <v>31</v>
      </c>
      <c r="G5983" s="8">
        <v>16.68</v>
      </c>
      <c r="H5983" s="9">
        <v>3.6299999999999999E-2</v>
      </c>
      <c r="I5983" s="10">
        <v>67780.58</v>
      </c>
      <c r="J5983" s="11"/>
      <c r="K5983" s="7" t="s">
        <v>705</v>
      </c>
      <c r="L5983" s="12">
        <v>35</v>
      </c>
      <c r="M5983" s="11"/>
      <c r="N5983" s="38">
        <f>I5983*(100-$B$4)*(100-$B$5)/10000</f>
        <v>67780.58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47.1" customHeight="1" outlineLevel="5" x14ac:dyDescent="0.2">
      <c r="A5984" s="6" t="s">
        <v>11996</v>
      </c>
      <c r="B5984" s="7" t="s">
        <v>11997</v>
      </c>
      <c r="C5984" s="7" t="s">
        <v>10566</v>
      </c>
      <c r="D5984" s="7" t="s">
        <v>29</v>
      </c>
      <c r="E5984" s="7" t="s">
        <v>11608</v>
      </c>
      <c r="F5984" s="7" t="s">
        <v>31</v>
      </c>
      <c r="G5984" s="8">
        <v>16.68</v>
      </c>
      <c r="H5984" s="9">
        <v>3.6299999999999999E-2</v>
      </c>
      <c r="I5984" s="10">
        <v>67780.58</v>
      </c>
      <c r="J5984" s="11"/>
      <c r="K5984" s="7" t="s">
        <v>705</v>
      </c>
      <c r="L5984" s="12">
        <v>35</v>
      </c>
      <c r="M5984" s="11"/>
      <c r="N5984" s="38">
        <f>I5984*(100-$B$4)*(100-$B$5)/10000</f>
        <v>67780.58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11998</v>
      </c>
      <c r="B5985" s="7" t="s">
        <v>11999</v>
      </c>
      <c r="C5985" s="7" t="s">
        <v>10566</v>
      </c>
      <c r="D5985" s="7" t="s">
        <v>29</v>
      </c>
      <c r="E5985" s="7" t="s">
        <v>11608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12000</v>
      </c>
      <c r="B5986" s="7" t="s">
        <v>12001</v>
      </c>
      <c r="C5986" s="7" t="s">
        <v>10566</v>
      </c>
      <c r="D5986" s="7" t="s">
        <v>29</v>
      </c>
      <c r="E5986" s="7" t="s">
        <v>11608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12002</v>
      </c>
      <c r="B5987" s="7" t="s">
        <v>12003</v>
      </c>
      <c r="C5987" s="7" t="s">
        <v>10566</v>
      </c>
      <c r="D5987" s="7" t="s">
        <v>29</v>
      </c>
      <c r="E5987" s="7" t="s">
        <v>11608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5.1" customHeight="1" outlineLevel="5" x14ac:dyDescent="0.2">
      <c r="A5988" s="6" t="s">
        <v>12004</v>
      </c>
      <c r="B5988" s="7" t="s">
        <v>12005</v>
      </c>
      <c r="C5988" s="7" t="s">
        <v>10566</v>
      </c>
      <c r="D5988" s="7" t="s">
        <v>61</v>
      </c>
      <c r="E5988" s="7" t="s">
        <v>11608</v>
      </c>
      <c r="F5988" s="7" t="s">
        <v>31</v>
      </c>
      <c r="G5988" s="8">
        <v>16.68</v>
      </c>
      <c r="H5988" s="9">
        <v>3.6299999999999999E-2</v>
      </c>
      <c r="I5988" s="10">
        <v>63963.78</v>
      </c>
      <c r="J5988" s="11"/>
      <c r="K5988" s="7"/>
      <c r="L5988" s="12">
        <v>35</v>
      </c>
      <c r="M5988" s="11"/>
      <c r="N5988" s="38">
        <f>I5988*(100-$B$4)*(100-$B$5)/10000</f>
        <v>63963.78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5.1" customHeight="1" outlineLevel="5" x14ac:dyDescent="0.2">
      <c r="A5989" s="6" t="s">
        <v>12006</v>
      </c>
      <c r="B5989" s="7" t="s">
        <v>12007</v>
      </c>
      <c r="C5989" s="7" t="s">
        <v>10566</v>
      </c>
      <c r="D5989" s="7" t="s">
        <v>61</v>
      </c>
      <c r="E5989" s="7" t="s">
        <v>11613</v>
      </c>
      <c r="F5989" s="7" t="s">
        <v>31</v>
      </c>
      <c r="G5989" s="8">
        <v>16.68</v>
      </c>
      <c r="H5989" s="9">
        <v>3.6299999999999999E-2</v>
      </c>
      <c r="I5989" s="10">
        <v>63963.78</v>
      </c>
      <c r="J5989" s="11"/>
      <c r="K5989" s="7"/>
      <c r="L5989" s="12">
        <v>35</v>
      </c>
      <c r="M5989" s="11"/>
      <c r="N5989" s="38">
        <f>I5989*(100-$B$4)*(100-$B$5)/10000</f>
        <v>63963.78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5.1" customHeight="1" outlineLevel="5" x14ac:dyDescent="0.2">
      <c r="A5990" s="6" t="s">
        <v>12008</v>
      </c>
      <c r="B5990" s="7" t="s">
        <v>12009</v>
      </c>
      <c r="C5990" s="7" t="s">
        <v>10566</v>
      </c>
      <c r="D5990" s="7" t="s">
        <v>61</v>
      </c>
      <c r="E5990" s="7" t="s">
        <v>11608</v>
      </c>
      <c r="F5990" s="7" t="s">
        <v>31</v>
      </c>
      <c r="G5990" s="8">
        <v>16.68</v>
      </c>
      <c r="H5990" s="9">
        <v>3.6299999999999999E-2</v>
      </c>
      <c r="I5990" s="10">
        <v>63963.78</v>
      </c>
      <c r="J5990" s="11"/>
      <c r="K5990" s="7"/>
      <c r="L5990" s="12">
        <v>35</v>
      </c>
      <c r="M5990" s="11"/>
      <c r="N5990" s="38">
        <f>I5990*(100-$B$4)*(100-$B$5)/10000</f>
        <v>63963.78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5.1" customHeight="1" outlineLevel="5" x14ac:dyDescent="0.2">
      <c r="A5991" s="6" t="s">
        <v>12010</v>
      </c>
      <c r="B5991" s="7" t="s">
        <v>12011</v>
      </c>
      <c r="C5991" s="7" t="s">
        <v>10566</v>
      </c>
      <c r="D5991" s="7" t="s">
        <v>61</v>
      </c>
      <c r="E5991" s="7" t="s">
        <v>11608</v>
      </c>
      <c r="F5991" s="7" t="s">
        <v>31</v>
      </c>
      <c r="G5991" s="8">
        <v>16.68</v>
      </c>
      <c r="H5991" s="9">
        <v>3.6299999999999999E-2</v>
      </c>
      <c r="I5991" s="10">
        <v>63963.78</v>
      </c>
      <c r="J5991" s="11"/>
      <c r="K5991" s="7"/>
      <c r="L5991" s="12">
        <v>35</v>
      </c>
      <c r="M5991" s="11"/>
      <c r="N5991" s="38">
        <f>I5991*(100-$B$4)*(100-$B$5)/10000</f>
        <v>63963.78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35.1" customHeight="1" outlineLevel="5" x14ac:dyDescent="0.2">
      <c r="A5992" s="6" t="s">
        <v>12012</v>
      </c>
      <c r="B5992" s="7" t="s">
        <v>12013</v>
      </c>
      <c r="C5992" s="7" t="s">
        <v>10566</v>
      </c>
      <c r="D5992" s="7" t="s">
        <v>61</v>
      </c>
      <c r="E5992" s="7" t="s">
        <v>11608</v>
      </c>
      <c r="F5992" s="7" t="s">
        <v>31</v>
      </c>
      <c r="G5992" s="8">
        <v>16.68</v>
      </c>
      <c r="H5992" s="9">
        <v>3.6299999999999999E-2</v>
      </c>
      <c r="I5992" s="10">
        <v>63963.78</v>
      </c>
      <c r="J5992" s="11"/>
      <c r="K5992" s="7"/>
      <c r="L5992" s="12">
        <v>35</v>
      </c>
      <c r="M5992" s="11"/>
      <c r="N5992" s="38">
        <f>I5992*(100-$B$4)*(100-$B$5)/10000</f>
        <v>63963.78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47.1" customHeight="1" outlineLevel="5" x14ac:dyDescent="0.2">
      <c r="A5993" s="6" t="s">
        <v>12014</v>
      </c>
      <c r="B5993" s="7" t="s">
        <v>12015</v>
      </c>
      <c r="C5993" s="7" t="s">
        <v>10566</v>
      </c>
      <c r="D5993" s="7" t="s">
        <v>61</v>
      </c>
      <c r="E5993" s="7" t="s">
        <v>11608</v>
      </c>
      <c r="F5993" s="7" t="s">
        <v>31</v>
      </c>
      <c r="G5993" s="8">
        <v>16.68</v>
      </c>
      <c r="H5993" s="9">
        <v>3.6299999999999999E-2</v>
      </c>
      <c r="I5993" s="10">
        <v>67780.58</v>
      </c>
      <c r="J5993" s="11"/>
      <c r="K5993" s="7" t="s">
        <v>705</v>
      </c>
      <c r="L5993" s="12">
        <v>35</v>
      </c>
      <c r="M5993" s="11"/>
      <c r="N5993" s="38">
        <f>I5993*(100-$B$4)*(100-$B$5)/10000</f>
        <v>67780.58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47.1" customHeight="1" outlineLevel="5" x14ac:dyDescent="0.2">
      <c r="A5994" s="6" t="s">
        <v>12016</v>
      </c>
      <c r="B5994" s="7" t="s">
        <v>12017</v>
      </c>
      <c r="C5994" s="7" t="s">
        <v>10566</v>
      </c>
      <c r="D5994" s="7" t="s">
        <v>61</v>
      </c>
      <c r="E5994" s="7" t="s">
        <v>11608</v>
      </c>
      <c r="F5994" s="7" t="s">
        <v>31</v>
      </c>
      <c r="G5994" s="8">
        <v>16.68</v>
      </c>
      <c r="H5994" s="9">
        <v>3.6299999999999999E-2</v>
      </c>
      <c r="I5994" s="10">
        <v>67780.58</v>
      </c>
      <c r="J5994" s="11"/>
      <c r="K5994" s="7" t="s">
        <v>705</v>
      </c>
      <c r="L5994" s="12">
        <v>35</v>
      </c>
      <c r="M5994" s="11"/>
      <c r="N5994" s="38">
        <f>I5994*(100-$B$4)*(100-$B$5)/10000</f>
        <v>67780.58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47.1" customHeight="1" outlineLevel="5" x14ac:dyDescent="0.2">
      <c r="A5995" s="6" t="s">
        <v>12018</v>
      </c>
      <c r="B5995" s="7" t="s">
        <v>12019</v>
      </c>
      <c r="C5995" s="7" t="s">
        <v>10566</v>
      </c>
      <c r="D5995" s="7" t="s">
        <v>61</v>
      </c>
      <c r="E5995" s="7" t="s">
        <v>11613</v>
      </c>
      <c r="F5995" s="7" t="s">
        <v>31</v>
      </c>
      <c r="G5995" s="8">
        <v>16.68</v>
      </c>
      <c r="H5995" s="9">
        <v>3.6299999999999999E-2</v>
      </c>
      <c r="I5995" s="10">
        <v>67780.58</v>
      </c>
      <c r="J5995" s="11"/>
      <c r="K5995" s="7" t="s">
        <v>705</v>
      </c>
      <c r="L5995" s="12">
        <v>35</v>
      </c>
      <c r="M5995" s="11"/>
      <c r="N5995" s="38">
        <f>I5995*(100-$B$4)*(100-$B$5)/10000</f>
        <v>67780.58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47.1" customHeight="1" outlineLevel="5" x14ac:dyDescent="0.2">
      <c r="A5996" s="6" t="s">
        <v>12020</v>
      </c>
      <c r="B5996" s="7" t="s">
        <v>12021</v>
      </c>
      <c r="C5996" s="7" t="s">
        <v>10566</v>
      </c>
      <c r="D5996" s="7" t="s">
        <v>61</v>
      </c>
      <c r="E5996" s="7" t="s">
        <v>11608</v>
      </c>
      <c r="F5996" s="7" t="s">
        <v>31</v>
      </c>
      <c r="G5996" s="8">
        <v>16.68</v>
      </c>
      <c r="H5996" s="9">
        <v>3.6299999999999999E-2</v>
      </c>
      <c r="I5996" s="10">
        <v>67780.58</v>
      </c>
      <c r="J5996" s="11"/>
      <c r="K5996" s="7" t="s">
        <v>705</v>
      </c>
      <c r="L5996" s="12">
        <v>35</v>
      </c>
      <c r="M5996" s="11"/>
      <c r="N5996" s="38">
        <f>I5996*(100-$B$4)*(100-$B$5)/10000</f>
        <v>67780.58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47.1" customHeight="1" outlineLevel="5" x14ac:dyDescent="0.2">
      <c r="A5997" s="6" t="s">
        <v>12022</v>
      </c>
      <c r="B5997" s="7" t="s">
        <v>12023</v>
      </c>
      <c r="C5997" s="7" t="s">
        <v>10566</v>
      </c>
      <c r="D5997" s="7" t="s">
        <v>61</v>
      </c>
      <c r="E5997" s="7" t="s">
        <v>11608</v>
      </c>
      <c r="F5997" s="7" t="s">
        <v>31</v>
      </c>
      <c r="G5997" s="8">
        <v>16.68</v>
      </c>
      <c r="H5997" s="9">
        <v>3.6299999999999999E-2</v>
      </c>
      <c r="I5997" s="10">
        <v>67780.58</v>
      </c>
      <c r="J5997" s="11"/>
      <c r="K5997" s="7" t="s">
        <v>705</v>
      </c>
      <c r="L5997" s="12">
        <v>35</v>
      </c>
      <c r="M5997" s="11"/>
      <c r="N5997" s="38">
        <f>I5997*(100-$B$4)*(100-$B$5)/10000</f>
        <v>67780.58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11.1" customHeight="1" outlineLevel="3" x14ac:dyDescent="0.2">
      <c r="A5998" s="29" t="s">
        <v>12024</v>
      </c>
      <c r="B5998" s="29"/>
      <c r="C5998" s="29"/>
      <c r="D5998" s="29"/>
      <c r="E5998" s="29"/>
      <c r="F5998" s="29"/>
      <c r="G5998" s="29"/>
      <c r="H5998" s="29"/>
      <c r="I5998" s="29"/>
      <c r="J5998" s="29"/>
      <c r="K5998" s="29"/>
      <c r="L5998" s="29"/>
      <c r="M5998" s="29"/>
      <c r="N5998" s="36"/>
      <c r="O5998" s="36"/>
      <c r="P5998" s="36"/>
      <c r="Q5998" s="36"/>
    </row>
    <row r="5999" spans="1:17" ht="11.1" customHeight="1" outlineLevel="4" x14ac:dyDescent="0.2">
      <c r="A5999" s="30" t="s">
        <v>12025</v>
      </c>
      <c r="B5999" s="30"/>
      <c r="C5999" s="30"/>
      <c r="D5999" s="30"/>
      <c r="E5999" s="30"/>
      <c r="F5999" s="30"/>
      <c r="G5999" s="30"/>
      <c r="H5999" s="30"/>
      <c r="I5999" s="30"/>
      <c r="J5999" s="30"/>
      <c r="K5999" s="30"/>
      <c r="L5999" s="30"/>
      <c r="M5999" s="30"/>
      <c r="N5999" s="37"/>
      <c r="O5999" s="37"/>
      <c r="P5999" s="37"/>
      <c r="Q5999" s="37"/>
    </row>
    <row r="6000" spans="1:17" ht="35.1" customHeight="1" outlineLevel="5" x14ac:dyDescent="0.2">
      <c r="A6000" s="6" t="s">
        <v>12026</v>
      </c>
      <c r="B6000" s="7" t="s">
        <v>12027</v>
      </c>
      <c r="C6000" s="7" t="s">
        <v>2064</v>
      </c>
      <c r="D6000" s="7" t="s">
        <v>29</v>
      </c>
      <c r="E6000" s="7" t="s">
        <v>12028</v>
      </c>
      <c r="F6000" s="7" t="s">
        <v>31</v>
      </c>
      <c r="G6000" s="8">
        <v>8.5</v>
      </c>
      <c r="H6000" s="9">
        <v>5.738E-2</v>
      </c>
      <c r="I6000" s="10">
        <v>30859.47</v>
      </c>
      <c r="J6000" s="11"/>
      <c r="K6000" s="7"/>
      <c r="L6000" s="12">
        <v>60</v>
      </c>
      <c r="M6000" s="11"/>
      <c r="N6000" s="38">
        <f>I6000*(100-$B$4)*(100-$B$5)/10000</f>
        <v>30859.47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12029</v>
      </c>
      <c r="B6001" s="7" t="s">
        <v>12030</v>
      </c>
      <c r="C6001" s="7" t="s">
        <v>2064</v>
      </c>
      <c r="D6001" s="7" t="s">
        <v>29</v>
      </c>
      <c r="E6001" s="7" t="s">
        <v>12028</v>
      </c>
      <c r="F6001" s="7" t="s">
        <v>31</v>
      </c>
      <c r="G6001" s="8">
        <v>8.5</v>
      </c>
      <c r="H6001" s="9">
        <v>5.738E-2</v>
      </c>
      <c r="I6001" s="10">
        <v>30859.47</v>
      </c>
      <c r="J6001" s="11"/>
      <c r="K6001" s="7"/>
      <c r="L6001" s="12">
        <v>30</v>
      </c>
      <c r="M6001" s="11"/>
      <c r="N6001" s="38">
        <f>I6001*(100-$B$4)*(100-$B$5)/10000</f>
        <v>30859.47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12031</v>
      </c>
      <c r="B6002" s="7" t="s">
        <v>12032</v>
      </c>
      <c r="C6002" s="7" t="s">
        <v>2064</v>
      </c>
      <c r="D6002" s="7" t="s">
        <v>29</v>
      </c>
      <c r="E6002" s="7" t="s">
        <v>12028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30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12033</v>
      </c>
      <c r="B6003" s="7" t="s">
        <v>12034</v>
      </c>
      <c r="C6003" s="7" t="s">
        <v>2064</v>
      </c>
      <c r="D6003" s="7" t="s">
        <v>29</v>
      </c>
      <c r="E6003" s="7" t="s">
        <v>12028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30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12035</v>
      </c>
      <c r="B6004" s="7" t="s">
        <v>12036</v>
      </c>
      <c r="C6004" s="7" t="s">
        <v>2064</v>
      </c>
      <c r="D6004" s="7" t="s">
        <v>29</v>
      </c>
      <c r="E6004" s="7" t="s">
        <v>12028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60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12037</v>
      </c>
      <c r="B6005" s="7" t="s">
        <v>12038</v>
      </c>
      <c r="C6005" s="7" t="s">
        <v>2064</v>
      </c>
      <c r="D6005" s="7" t="s">
        <v>29</v>
      </c>
      <c r="E6005" s="7" t="s">
        <v>12028</v>
      </c>
      <c r="F6005" s="7" t="s">
        <v>31</v>
      </c>
      <c r="G6005" s="8">
        <v>8.5</v>
      </c>
      <c r="H6005" s="9">
        <v>5.738E-2</v>
      </c>
      <c r="I6005" s="10">
        <v>31719.99</v>
      </c>
      <c r="J6005" s="11"/>
      <c r="K6005" s="7" t="s">
        <v>705</v>
      </c>
      <c r="L6005" s="12">
        <v>30</v>
      </c>
      <c r="M6005" s="11"/>
      <c r="N6005" s="38">
        <f>I6005*(100-$B$4)*(100-$B$5)/10000</f>
        <v>31719.99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12039</v>
      </c>
      <c r="B6006" s="7" t="s">
        <v>12040</v>
      </c>
      <c r="C6006" s="7" t="s">
        <v>2064</v>
      </c>
      <c r="D6006" s="7" t="s">
        <v>29</v>
      </c>
      <c r="E6006" s="7" t="s">
        <v>12028</v>
      </c>
      <c r="F6006" s="7" t="s">
        <v>31</v>
      </c>
      <c r="G6006" s="8">
        <v>8.5</v>
      </c>
      <c r="H6006" s="9">
        <v>5.738E-2</v>
      </c>
      <c r="I6006" s="10">
        <v>31719.99</v>
      </c>
      <c r="J6006" s="11"/>
      <c r="K6006" s="7" t="s">
        <v>705</v>
      </c>
      <c r="L6006" s="12">
        <v>60</v>
      </c>
      <c r="M6006" s="11"/>
      <c r="N6006" s="38">
        <f>I6006*(100-$B$4)*(100-$B$5)/10000</f>
        <v>31719.99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12041</v>
      </c>
      <c r="B6007" s="7" t="s">
        <v>12042</v>
      </c>
      <c r="C6007" s="7" t="s">
        <v>2064</v>
      </c>
      <c r="D6007" s="7" t="s">
        <v>29</v>
      </c>
      <c r="E6007" s="7" t="s">
        <v>12028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30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12043</v>
      </c>
      <c r="B6008" s="7" t="s">
        <v>12044</v>
      </c>
      <c r="C6008" s="7" t="s">
        <v>2064</v>
      </c>
      <c r="D6008" s="7" t="s">
        <v>29</v>
      </c>
      <c r="E6008" s="7" t="s">
        <v>12028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30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12045</v>
      </c>
      <c r="B6009" s="7" t="s">
        <v>12046</v>
      </c>
      <c r="C6009" s="7" t="s">
        <v>2064</v>
      </c>
      <c r="D6009" s="7" t="s">
        <v>29</v>
      </c>
      <c r="E6009" s="7" t="s">
        <v>12028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60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12047</v>
      </c>
      <c r="B6010" s="7" t="s">
        <v>12048</v>
      </c>
      <c r="C6010" s="7" t="s">
        <v>2064</v>
      </c>
      <c r="D6010" s="7" t="s">
        <v>61</v>
      </c>
      <c r="E6010" s="7" t="s">
        <v>12028</v>
      </c>
      <c r="F6010" s="7" t="s">
        <v>31</v>
      </c>
      <c r="G6010" s="8">
        <v>8.5</v>
      </c>
      <c r="H6010" s="9">
        <v>5.738E-2</v>
      </c>
      <c r="I6010" s="10">
        <v>30859.47</v>
      </c>
      <c r="J6010" s="11"/>
      <c r="K6010" s="7"/>
      <c r="L6010" s="12">
        <v>30</v>
      </c>
      <c r="M6010" s="11"/>
      <c r="N6010" s="38">
        <f>I6010*(100-$B$4)*(100-$B$5)/10000</f>
        <v>30859.47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12049</v>
      </c>
      <c r="B6011" s="7" t="s">
        <v>12050</v>
      </c>
      <c r="C6011" s="7" t="s">
        <v>2064</v>
      </c>
      <c r="D6011" s="7" t="s">
        <v>61</v>
      </c>
      <c r="E6011" s="7" t="s">
        <v>12028</v>
      </c>
      <c r="F6011" s="7" t="s">
        <v>31</v>
      </c>
      <c r="G6011" s="8">
        <v>8.5</v>
      </c>
      <c r="H6011" s="9">
        <v>5.738E-2</v>
      </c>
      <c r="I6011" s="10">
        <v>30859.47</v>
      </c>
      <c r="J6011" s="11"/>
      <c r="K6011" s="7"/>
      <c r="L6011" s="12">
        <v>30</v>
      </c>
      <c r="M6011" s="11"/>
      <c r="N6011" s="38">
        <f>I6011*(100-$B$4)*(100-$B$5)/10000</f>
        <v>30859.47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5.1" customHeight="1" outlineLevel="5" x14ac:dyDescent="0.2">
      <c r="A6012" s="6" t="s">
        <v>12051</v>
      </c>
      <c r="B6012" s="7" t="s">
        <v>12052</v>
      </c>
      <c r="C6012" s="7" t="s">
        <v>2064</v>
      </c>
      <c r="D6012" s="7" t="s">
        <v>61</v>
      </c>
      <c r="E6012" s="7" t="s">
        <v>12028</v>
      </c>
      <c r="F6012" s="7" t="s">
        <v>31</v>
      </c>
      <c r="G6012" s="8">
        <v>8.5</v>
      </c>
      <c r="H6012" s="9">
        <v>5.738E-2</v>
      </c>
      <c r="I6012" s="10">
        <v>30859.47</v>
      </c>
      <c r="J6012" s="11"/>
      <c r="K6012" s="7"/>
      <c r="L6012" s="12">
        <v>30</v>
      </c>
      <c r="M6012" s="11"/>
      <c r="N6012" s="38">
        <f>I6012*(100-$B$4)*(100-$B$5)/10000</f>
        <v>30859.47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35.1" customHeight="1" outlineLevel="5" x14ac:dyDescent="0.2">
      <c r="A6013" s="6" t="s">
        <v>12053</v>
      </c>
      <c r="B6013" s="7" t="s">
        <v>12054</v>
      </c>
      <c r="C6013" s="7" t="s">
        <v>2064</v>
      </c>
      <c r="D6013" s="7" t="s">
        <v>61</v>
      </c>
      <c r="E6013" s="7" t="s">
        <v>12028</v>
      </c>
      <c r="F6013" s="7" t="s">
        <v>31</v>
      </c>
      <c r="G6013" s="8">
        <v>8.5</v>
      </c>
      <c r="H6013" s="9">
        <v>5.738E-2</v>
      </c>
      <c r="I6013" s="10">
        <v>30859.47</v>
      </c>
      <c r="J6013" s="11"/>
      <c r="K6013" s="7"/>
      <c r="L6013" s="12">
        <v>60</v>
      </c>
      <c r="M6013" s="11"/>
      <c r="N6013" s="38">
        <f>I6013*(100-$B$4)*(100-$B$5)/10000</f>
        <v>30859.47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12055</v>
      </c>
      <c r="B6014" s="7" t="s">
        <v>12056</v>
      </c>
      <c r="C6014" s="7" t="s">
        <v>2064</v>
      </c>
      <c r="D6014" s="7" t="s">
        <v>61</v>
      </c>
      <c r="E6014" s="7" t="s">
        <v>12028</v>
      </c>
      <c r="F6014" s="7" t="s">
        <v>31</v>
      </c>
      <c r="G6014" s="8">
        <v>8.5</v>
      </c>
      <c r="H6014" s="9">
        <v>5.738E-2</v>
      </c>
      <c r="I6014" s="10">
        <v>30859.47</v>
      </c>
      <c r="J6014" s="11"/>
      <c r="K6014" s="7"/>
      <c r="L6014" s="12">
        <v>60</v>
      </c>
      <c r="M6014" s="11"/>
      <c r="N6014" s="38">
        <f>I6014*(100-$B$4)*(100-$B$5)/10000</f>
        <v>30859.47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12057</v>
      </c>
      <c r="B6015" s="7" t="s">
        <v>12058</v>
      </c>
      <c r="C6015" s="7" t="s">
        <v>2064</v>
      </c>
      <c r="D6015" s="7" t="s">
        <v>61</v>
      </c>
      <c r="E6015" s="7" t="s">
        <v>12028</v>
      </c>
      <c r="F6015" s="7" t="s">
        <v>31</v>
      </c>
      <c r="G6015" s="8">
        <v>8.5</v>
      </c>
      <c r="H6015" s="9">
        <v>5.738E-2</v>
      </c>
      <c r="I6015" s="10">
        <v>31719.99</v>
      </c>
      <c r="J6015" s="11"/>
      <c r="K6015" s="7" t="s">
        <v>705</v>
      </c>
      <c r="L6015" s="12">
        <v>60</v>
      </c>
      <c r="M6015" s="11"/>
      <c r="N6015" s="38">
        <f>I6015*(100-$B$4)*(100-$B$5)/10000</f>
        <v>31719.99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12059</v>
      </c>
      <c r="B6016" s="7" t="s">
        <v>12060</v>
      </c>
      <c r="C6016" s="7" t="s">
        <v>2064</v>
      </c>
      <c r="D6016" s="7" t="s">
        <v>61</v>
      </c>
      <c r="E6016" s="7" t="s">
        <v>12028</v>
      </c>
      <c r="F6016" s="7" t="s">
        <v>31</v>
      </c>
      <c r="G6016" s="8">
        <v>8.5</v>
      </c>
      <c r="H6016" s="9">
        <v>5.738E-2</v>
      </c>
      <c r="I6016" s="10">
        <v>31719.99</v>
      </c>
      <c r="J6016" s="11"/>
      <c r="K6016" s="7" t="s">
        <v>705</v>
      </c>
      <c r="L6016" s="12">
        <v>30</v>
      </c>
      <c r="M6016" s="11"/>
      <c r="N6016" s="38">
        <f>I6016*(100-$B$4)*(100-$B$5)/10000</f>
        <v>31719.99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12061</v>
      </c>
      <c r="B6017" s="7" t="s">
        <v>12062</v>
      </c>
      <c r="C6017" s="7" t="s">
        <v>2064</v>
      </c>
      <c r="D6017" s="7" t="s">
        <v>61</v>
      </c>
      <c r="E6017" s="7" t="s">
        <v>12028</v>
      </c>
      <c r="F6017" s="7" t="s">
        <v>31</v>
      </c>
      <c r="G6017" s="8">
        <v>8.5</v>
      </c>
      <c r="H6017" s="9">
        <v>5.738E-2</v>
      </c>
      <c r="I6017" s="10">
        <v>31719.99</v>
      </c>
      <c r="J6017" s="11"/>
      <c r="K6017" s="7" t="s">
        <v>705</v>
      </c>
      <c r="L6017" s="12">
        <v>60</v>
      </c>
      <c r="M6017" s="11"/>
      <c r="N6017" s="38">
        <f>I6017*(100-$B$4)*(100-$B$5)/10000</f>
        <v>31719.99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12063</v>
      </c>
      <c r="B6018" s="7" t="s">
        <v>12064</v>
      </c>
      <c r="C6018" s="7" t="s">
        <v>2064</v>
      </c>
      <c r="D6018" s="7" t="s">
        <v>61</v>
      </c>
      <c r="E6018" s="7" t="s">
        <v>12028</v>
      </c>
      <c r="F6018" s="7" t="s">
        <v>31</v>
      </c>
      <c r="G6018" s="8">
        <v>8.5</v>
      </c>
      <c r="H6018" s="9">
        <v>5.738E-2</v>
      </c>
      <c r="I6018" s="10">
        <v>31719.99</v>
      </c>
      <c r="J6018" s="11"/>
      <c r="K6018" s="7" t="s">
        <v>705</v>
      </c>
      <c r="L6018" s="12">
        <v>30</v>
      </c>
      <c r="M6018" s="11"/>
      <c r="N6018" s="38">
        <f>I6018*(100-$B$4)*(100-$B$5)/10000</f>
        <v>31719.99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12065</v>
      </c>
      <c r="B6019" s="7" t="s">
        <v>12066</v>
      </c>
      <c r="C6019" s="7" t="s">
        <v>2064</v>
      </c>
      <c r="D6019" s="7" t="s">
        <v>61</v>
      </c>
      <c r="E6019" s="7" t="s">
        <v>12028</v>
      </c>
      <c r="F6019" s="7" t="s">
        <v>31</v>
      </c>
      <c r="G6019" s="8">
        <v>8.5</v>
      </c>
      <c r="H6019" s="9">
        <v>5.738E-2</v>
      </c>
      <c r="I6019" s="10">
        <v>31719.99</v>
      </c>
      <c r="J6019" s="11"/>
      <c r="K6019" s="7" t="s">
        <v>705</v>
      </c>
      <c r="L6019" s="12">
        <v>30</v>
      </c>
      <c r="M6019" s="11"/>
      <c r="N6019" s="38">
        <f>I6019*(100-$B$4)*(100-$B$5)/10000</f>
        <v>31719.99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11.1" customHeight="1" outlineLevel="4" x14ac:dyDescent="0.2">
      <c r="A6020" s="30" t="s">
        <v>12067</v>
      </c>
      <c r="B6020" s="30"/>
      <c r="C6020" s="30"/>
      <c r="D6020" s="30"/>
      <c r="E6020" s="30"/>
      <c r="F6020" s="30"/>
      <c r="G6020" s="30"/>
      <c r="H6020" s="30"/>
      <c r="I6020" s="30"/>
      <c r="J6020" s="30"/>
      <c r="K6020" s="30"/>
      <c r="L6020" s="30"/>
      <c r="M6020" s="30"/>
      <c r="N6020" s="37"/>
      <c r="O6020" s="37"/>
      <c r="P6020" s="37"/>
      <c r="Q6020" s="37"/>
    </row>
    <row r="6021" spans="1:17" ht="35.1" customHeight="1" outlineLevel="5" x14ac:dyDescent="0.2">
      <c r="A6021" s="6" t="s">
        <v>12068</v>
      </c>
      <c r="B6021" s="7" t="s">
        <v>12069</v>
      </c>
      <c r="C6021" s="7" t="s">
        <v>8016</v>
      </c>
      <c r="D6021" s="7" t="s">
        <v>29</v>
      </c>
      <c r="E6021" s="7" t="s">
        <v>12070</v>
      </c>
      <c r="F6021" s="7" t="s">
        <v>31</v>
      </c>
      <c r="G6021" s="8">
        <v>8.5</v>
      </c>
      <c r="H6021" s="9">
        <v>5.738E-2</v>
      </c>
      <c r="I6021" s="10">
        <v>35714.21</v>
      </c>
      <c r="J6021" s="11"/>
      <c r="K6021" s="7"/>
      <c r="L6021" s="12">
        <v>30</v>
      </c>
      <c r="M6021" s="11"/>
      <c r="N6021" s="38">
        <f>I6021*(100-$B$4)*(100-$B$5)/10000</f>
        <v>35714.21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12071</v>
      </c>
      <c r="B6022" s="7" t="s">
        <v>12072</v>
      </c>
      <c r="C6022" s="7" t="s">
        <v>8016</v>
      </c>
      <c r="D6022" s="7" t="s">
        <v>29</v>
      </c>
      <c r="E6022" s="7" t="s">
        <v>12070</v>
      </c>
      <c r="F6022" s="7" t="s">
        <v>31</v>
      </c>
      <c r="G6022" s="8">
        <v>8.5</v>
      </c>
      <c r="H6022" s="9">
        <v>5.738E-2</v>
      </c>
      <c r="I6022" s="10">
        <v>35714.21</v>
      </c>
      <c r="J6022" s="11"/>
      <c r="K6022" s="7"/>
      <c r="L6022" s="12">
        <v>60</v>
      </c>
      <c r="M6022" s="11"/>
      <c r="N6022" s="38">
        <f>I6022*(100-$B$4)*(100-$B$5)/10000</f>
        <v>35714.21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12073</v>
      </c>
      <c r="B6023" s="7" t="s">
        <v>12074</v>
      </c>
      <c r="C6023" s="7" t="s">
        <v>8016</v>
      </c>
      <c r="D6023" s="7" t="s">
        <v>29</v>
      </c>
      <c r="E6023" s="7" t="s">
        <v>12070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30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12075</v>
      </c>
      <c r="B6024" s="7" t="s">
        <v>12076</v>
      </c>
      <c r="C6024" s="7" t="s">
        <v>8016</v>
      </c>
      <c r="D6024" s="7" t="s">
        <v>29</v>
      </c>
      <c r="E6024" s="7" t="s">
        <v>12070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12077</v>
      </c>
      <c r="B6025" s="7" t="s">
        <v>12078</v>
      </c>
      <c r="C6025" s="7" t="s">
        <v>8016</v>
      </c>
      <c r="D6025" s="7" t="s">
        <v>29</v>
      </c>
      <c r="E6025" s="7" t="s">
        <v>12070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60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12079</v>
      </c>
      <c r="B6026" s="7" t="s">
        <v>12080</v>
      </c>
      <c r="C6026" s="7" t="s">
        <v>8016</v>
      </c>
      <c r="D6026" s="7" t="s">
        <v>29</v>
      </c>
      <c r="E6026" s="7" t="s">
        <v>12070</v>
      </c>
      <c r="F6026" s="7" t="s">
        <v>31</v>
      </c>
      <c r="G6026" s="8">
        <v>8.5</v>
      </c>
      <c r="H6026" s="9">
        <v>5.738E-2</v>
      </c>
      <c r="I6026" s="10">
        <v>36574.74</v>
      </c>
      <c r="J6026" s="11"/>
      <c r="K6026" s="7" t="s">
        <v>705</v>
      </c>
      <c r="L6026" s="12">
        <v>60</v>
      </c>
      <c r="M6026" s="11"/>
      <c r="N6026" s="38">
        <f>I6026*(100-$B$4)*(100-$B$5)/10000</f>
        <v>36574.74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12081</v>
      </c>
      <c r="B6027" s="7" t="s">
        <v>12082</v>
      </c>
      <c r="C6027" s="7" t="s">
        <v>8016</v>
      </c>
      <c r="D6027" s="7" t="s">
        <v>29</v>
      </c>
      <c r="E6027" s="7" t="s">
        <v>12070</v>
      </c>
      <c r="F6027" s="7" t="s">
        <v>31</v>
      </c>
      <c r="G6027" s="8">
        <v>8.5</v>
      </c>
      <c r="H6027" s="9">
        <v>5.738E-2</v>
      </c>
      <c r="I6027" s="10">
        <v>36574.74</v>
      </c>
      <c r="J6027" s="11"/>
      <c r="K6027" s="7" t="s">
        <v>705</v>
      </c>
      <c r="L6027" s="12">
        <v>30</v>
      </c>
      <c r="M6027" s="11"/>
      <c r="N6027" s="38">
        <f>I6027*(100-$B$4)*(100-$B$5)/10000</f>
        <v>36574.74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12083</v>
      </c>
      <c r="B6028" s="7" t="s">
        <v>12084</v>
      </c>
      <c r="C6028" s="7" t="s">
        <v>8016</v>
      </c>
      <c r="D6028" s="7" t="s">
        <v>29</v>
      </c>
      <c r="E6028" s="7" t="s">
        <v>12070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30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12085</v>
      </c>
      <c r="B6029" s="7" t="s">
        <v>12086</v>
      </c>
      <c r="C6029" s="7" t="s">
        <v>8016</v>
      </c>
      <c r="D6029" s="7" t="s">
        <v>29</v>
      </c>
      <c r="E6029" s="7" t="s">
        <v>12070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60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12087</v>
      </c>
      <c r="B6030" s="7" t="s">
        <v>12088</v>
      </c>
      <c r="C6030" s="7" t="s">
        <v>8016</v>
      </c>
      <c r="D6030" s="7" t="s">
        <v>29</v>
      </c>
      <c r="E6030" s="7" t="s">
        <v>12070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12089</v>
      </c>
      <c r="B6031" s="7" t="s">
        <v>12090</v>
      </c>
      <c r="C6031" s="7" t="s">
        <v>8016</v>
      </c>
      <c r="D6031" s="7" t="s">
        <v>61</v>
      </c>
      <c r="E6031" s="7" t="s">
        <v>12070</v>
      </c>
      <c r="F6031" s="7" t="s">
        <v>31</v>
      </c>
      <c r="G6031" s="8">
        <v>8.5</v>
      </c>
      <c r="H6031" s="9">
        <v>5.738E-2</v>
      </c>
      <c r="I6031" s="10">
        <v>35714.21</v>
      </c>
      <c r="J6031" s="11"/>
      <c r="K6031" s="7"/>
      <c r="L6031" s="12">
        <v>30</v>
      </c>
      <c r="M6031" s="11"/>
      <c r="N6031" s="38">
        <f>I6031*(100-$B$4)*(100-$B$5)/10000</f>
        <v>35714.21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12091</v>
      </c>
      <c r="B6032" s="7" t="s">
        <v>12092</v>
      </c>
      <c r="C6032" s="7" t="s">
        <v>8016</v>
      </c>
      <c r="D6032" s="7" t="s">
        <v>61</v>
      </c>
      <c r="E6032" s="7" t="s">
        <v>12070</v>
      </c>
      <c r="F6032" s="7" t="s">
        <v>31</v>
      </c>
      <c r="G6032" s="8">
        <v>8.5</v>
      </c>
      <c r="H6032" s="9">
        <v>5.738E-2</v>
      </c>
      <c r="I6032" s="10">
        <v>35714.21</v>
      </c>
      <c r="J6032" s="11"/>
      <c r="K6032" s="7"/>
      <c r="L6032" s="12">
        <v>30</v>
      </c>
      <c r="M6032" s="11"/>
      <c r="N6032" s="38">
        <f>I6032*(100-$B$4)*(100-$B$5)/10000</f>
        <v>35714.21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5.1" customHeight="1" outlineLevel="5" x14ac:dyDescent="0.2">
      <c r="A6033" s="6" t="s">
        <v>12093</v>
      </c>
      <c r="B6033" s="7" t="s">
        <v>12094</v>
      </c>
      <c r="C6033" s="7" t="s">
        <v>8016</v>
      </c>
      <c r="D6033" s="7" t="s">
        <v>61</v>
      </c>
      <c r="E6033" s="7" t="s">
        <v>12070</v>
      </c>
      <c r="F6033" s="7" t="s">
        <v>31</v>
      </c>
      <c r="G6033" s="8">
        <v>8.5</v>
      </c>
      <c r="H6033" s="9">
        <v>5.738E-2</v>
      </c>
      <c r="I6033" s="10">
        <v>35714.21</v>
      </c>
      <c r="J6033" s="11"/>
      <c r="K6033" s="7"/>
      <c r="L6033" s="12">
        <v>60</v>
      </c>
      <c r="M6033" s="11"/>
      <c r="N6033" s="38">
        <f>I6033*(100-$B$4)*(100-$B$5)/10000</f>
        <v>35714.21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35.1" customHeight="1" outlineLevel="5" x14ac:dyDescent="0.2">
      <c r="A6034" s="6" t="s">
        <v>12095</v>
      </c>
      <c r="B6034" s="7" t="s">
        <v>12096</v>
      </c>
      <c r="C6034" s="7" t="s">
        <v>8016</v>
      </c>
      <c r="D6034" s="7" t="s">
        <v>61</v>
      </c>
      <c r="E6034" s="7" t="s">
        <v>12070</v>
      </c>
      <c r="F6034" s="7" t="s">
        <v>31</v>
      </c>
      <c r="G6034" s="8">
        <v>8.5</v>
      </c>
      <c r="H6034" s="9">
        <v>5.738E-2</v>
      </c>
      <c r="I6034" s="10">
        <v>35714.21</v>
      </c>
      <c r="J6034" s="11"/>
      <c r="K6034" s="7"/>
      <c r="L6034" s="12">
        <v>60</v>
      </c>
      <c r="M6034" s="11"/>
      <c r="N6034" s="38">
        <f>I6034*(100-$B$4)*(100-$B$5)/10000</f>
        <v>35714.21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12097</v>
      </c>
      <c r="B6035" s="7" t="s">
        <v>12098</v>
      </c>
      <c r="C6035" s="7" t="s">
        <v>8016</v>
      </c>
      <c r="D6035" s="7" t="s">
        <v>61</v>
      </c>
      <c r="E6035" s="7" t="s">
        <v>12070</v>
      </c>
      <c r="F6035" s="7" t="s">
        <v>31</v>
      </c>
      <c r="G6035" s="8">
        <v>8.5</v>
      </c>
      <c r="H6035" s="9">
        <v>5.738E-2</v>
      </c>
      <c r="I6035" s="10">
        <v>35714.21</v>
      </c>
      <c r="J6035" s="11"/>
      <c r="K6035" s="7"/>
      <c r="L6035" s="12">
        <v>30</v>
      </c>
      <c r="M6035" s="11"/>
      <c r="N6035" s="38">
        <f>I6035*(100-$B$4)*(100-$B$5)/10000</f>
        <v>35714.21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12099</v>
      </c>
      <c r="B6036" s="7" t="s">
        <v>12100</v>
      </c>
      <c r="C6036" s="7" t="s">
        <v>8016</v>
      </c>
      <c r="D6036" s="7" t="s">
        <v>61</v>
      </c>
      <c r="E6036" s="7" t="s">
        <v>12070</v>
      </c>
      <c r="F6036" s="7" t="s">
        <v>31</v>
      </c>
      <c r="G6036" s="8">
        <v>8.5</v>
      </c>
      <c r="H6036" s="9">
        <v>5.738E-2</v>
      </c>
      <c r="I6036" s="10">
        <v>36574.74</v>
      </c>
      <c r="J6036" s="11"/>
      <c r="K6036" s="7" t="s">
        <v>705</v>
      </c>
      <c r="L6036" s="12">
        <v>30</v>
      </c>
      <c r="M6036" s="11"/>
      <c r="N6036" s="38">
        <f>I6036*(100-$B$4)*(100-$B$5)/10000</f>
        <v>36574.74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12101</v>
      </c>
      <c r="B6037" s="7" t="s">
        <v>12102</v>
      </c>
      <c r="C6037" s="7" t="s">
        <v>8016</v>
      </c>
      <c r="D6037" s="7" t="s">
        <v>61</v>
      </c>
      <c r="E6037" s="7" t="s">
        <v>12070</v>
      </c>
      <c r="F6037" s="7" t="s">
        <v>31</v>
      </c>
      <c r="G6037" s="8">
        <v>8.5</v>
      </c>
      <c r="H6037" s="9">
        <v>5.738E-2</v>
      </c>
      <c r="I6037" s="10">
        <v>36574.74</v>
      </c>
      <c r="J6037" s="11"/>
      <c r="K6037" s="7" t="s">
        <v>705</v>
      </c>
      <c r="L6037" s="12">
        <v>30</v>
      </c>
      <c r="M6037" s="11"/>
      <c r="N6037" s="38">
        <f>I6037*(100-$B$4)*(100-$B$5)/10000</f>
        <v>36574.74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12103</v>
      </c>
      <c r="B6038" s="7" t="s">
        <v>12104</v>
      </c>
      <c r="C6038" s="7" t="s">
        <v>8016</v>
      </c>
      <c r="D6038" s="7" t="s">
        <v>61</v>
      </c>
      <c r="E6038" s="7" t="s">
        <v>12070</v>
      </c>
      <c r="F6038" s="7" t="s">
        <v>31</v>
      </c>
      <c r="G6038" s="8">
        <v>8.5</v>
      </c>
      <c r="H6038" s="9">
        <v>5.738E-2</v>
      </c>
      <c r="I6038" s="10">
        <v>36574.74</v>
      </c>
      <c r="J6038" s="11"/>
      <c r="K6038" s="7" t="s">
        <v>705</v>
      </c>
      <c r="L6038" s="12">
        <v>60</v>
      </c>
      <c r="M6038" s="11"/>
      <c r="N6038" s="38">
        <f>I6038*(100-$B$4)*(100-$B$5)/10000</f>
        <v>36574.74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12105</v>
      </c>
      <c r="B6039" s="7" t="s">
        <v>12106</v>
      </c>
      <c r="C6039" s="7" t="s">
        <v>8016</v>
      </c>
      <c r="D6039" s="7" t="s">
        <v>61</v>
      </c>
      <c r="E6039" s="7" t="s">
        <v>12070</v>
      </c>
      <c r="F6039" s="7" t="s">
        <v>31</v>
      </c>
      <c r="G6039" s="8">
        <v>8.5</v>
      </c>
      <c r="H6039" s="9">
        <v>5.738E-2</v>
      </c>
      <c r="I6039" s="10">
        <v>36574.74</v>
      </c>
      <c r="J6039" s="11"/>
      <c r="K6039" s="7" t="s">
        <v>705</v>
      </c>
      <c r="L6039" s="12">
        <v>60</v>
      </c>
      <c r="M6039" s="11"/>
      <c r="N6039" s="38">
        <f>I6039*(100-$B$4)*(100-$B$5)/10000</f>
        <v>36574.74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12107</v>
      </c>
      <c r="B6040" s="7" t="s">
        <v>12108</v>
      </c>
      <c r="C6040" s="7" t="s">
        <v>8016</v>
      </c>
      <c r="D6040" s="7" t="s">
        <v>61</v>
      </c>
      <c r="E6040" s="7" t="s">
        <v>12070</v>
      </c>
      <c r="F6040" s="7" t="s">
        <v>31</v>
      </c>
      <c r="G6040" s="8">
        <v>8.5</v>
      </c>
      <c r="H6040" s="9">
        <v>5.738E-2</v>
      </c>
      <c r="I6040" s="10">
        <v>36574.74</v>
      </c>
      <c r="J6040" s="11"/>
      <c r="K6040" s="7" t="s">
        <v>705</v>
      </c>
      <c r="L6040" s="12">
        <v>30</v>
      </c>
      <c r="M6040" s="11"/>
      <c r="N6040" s="38">
        <f>I6040*(100-$B$4)*(100-$B$5)/10000</f>
        <v>36574.74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11.1" customHeight="1" outlineLevel="4" x14ac:dyDescent="0.2">
      <c r="A6041" s="30" t="s">
        <v>12109</v>
      </c>
      <c r="B6041" s="30"/>
      <c r="C6041" s="30"/>
      <c r="D6041" s="30"/>
      <c r="E6041" s="30"/>
      <c r="F6041" s="30"/>
      <c r="G6041" s="30"/>
      <c r="H6041" s="30"/>
      <c r="I6041" s="30"/>
      <c r="J6041" s="30"/>
      <c r="K6041" s="30"/>
      <c r="L6041" s="30"/>
      <c r="M6041" s="30"/>
      <c r="N6041" s="37"/>
      <c r="O6041" s="37"/>
      <c r="P6041" s="37"/>
      <c r="Q6041" s="37"/>
    </row>
    <row r="6042" spans="1:17" ht="35.1" customHeight="1" outlineLevel="5" x14ac:dyDescent="0.2">
      <c r="A6042" s="6" t="s">
        <v>12110</v>
      </c>
      <c r="B6042" s="7" t="s">
        <v>12111</v>
      </c>
      <c r="C6042" s="7" t="s">
        <v>247</v>
      </c>
      <c r="D6042" s="7" t="s">
        <v>29</v>
      </c>
      <c r="E6042" s="7" t="s">
        <v>12112</v>
      </c>
      <c r="F6042" s="7" t="s">
        <v>31</v>
      </c>
      <c r="G6042" s="8">
        <v>9.5</v>
      </c>
      <c r="H6042" s="9">
        <v>3.6302000000000001E-2</v>
      </c>
      <c r="I6042" s="10">
        <v>44175.53</v>
      </c>
      <c r="J6042" s="11"/>
      <c r="K6042" s="7"/>
      <c r="L6042" s="12">
        <v>30</v>
      </c>
      <c r="M6042" s="11"/>
      <c r="N6042" s="38">
        <f>I6042*(100-$B$4)*(100-$B$5)/10000</f>
        <v>44175.53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12113</v>
      </c>
      <c r="B6043" s="7" t="s">
        <v>12114</v>
      </c>
      <c r="C6043" s="7" t="s">
        <v>247</v>
      </c>
      <c r="D6043" s="7" t="s">
        <v>29</v>
      </c>
      <c r="E6043" s="7" t="s">
        <v>12112</v>
      </c>
      <c r="F6043" s="7" t="s">
        <v>31</v>
      </c>
      <c r="G6043" s="8">
        <v>9.5</v>
      </c>
      <c r="H6043" s="9">
        <v>3.6302000000000001E-2</v>
      </c>
      <c r="I6043" s="10">
        <v>44175.53</v>
      </c>
      <c r="J6043" s="11"/>
      <c r="K6043" s="7"/>
      <c r="L6043" s="12">
        <v>30</v>
      </c>
      <c r="M6043" s="11"/>
      <c r="N6043" s="38">
        <f>I6043*(100-$B$4)*(100-$B$5)/10000</f>
        <v>44175.53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12115</v>
      </c>
      <c r="B6044" s="7" t="s">
        <v>12116</v>
      </c>
      <c r="C6044" s="7" t="s">
        <v>247</v>
      </c>
      <c r="D6044" s="7" t="s">
        <v>29</v>
      </c>
      <c r="E6044" s="7" t="s">
        <v>12112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60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12117</v>
      </c>
      <c r="B6045" s="7" t="s">
        <v>12118</v>
      </c>
      <c r="C6045" s="7" t="s">
        <v>247</v>
      </c>
      <c r="D6045" s="7" t="s">
        <v>29</v>
      </c>
      <c r="E6045" s="7" t="s">
        <v>12112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12119</v>
      </c>
      <c r="B6046" s="7" t="s">
        <v>12120</v>
      </c>
      <c r="C6046" s="7" t="s">
        <v>247</v>
      </c>
      <c r="D6046" s="7" t="s">
        <v>29</v>
      </c>
      <c r="E6046" s="7" t="s">
        <v>12112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60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12121</v>
      </c>
      <c r="B6047" s="7" t="s">
        <v>12122</v>
      </c>
      <c r="C6047" s="7" t="s">
        <v>247</v>
      </c>
      <c r="D6047" s="7" t="s">
        <v>29</v>
      </c>
      <c r="E6047" s="7" t="s">
        <v>12112</v>
      </c>
      <c r="F6047" s="7" t="s">
        <v>31</v>
      </c>
      <c r="G6047" s="8">
        <v>9.5</v>
      </c>
      <c r="H6047" s="9">
        <v>3.6302000000000001E-2</v>
      </c>
      <c r="I6047" s="10">
        <v>46406.39</v>
      </c>
      <c r="J6047" s="11"/>
      <c r="K6047" s="7" t="s">
        <v>705</v>
      </c>
      <c r="L6047" s="12">
        <v>30</v>
      </c>
      <c r="M6047" s="11"/>
      <c r="N6047" s="38">
        <f>I6047*(100-$B$4)*(100-$B$5)/10000</f>
        <v>46406.39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12123</v>
      </c>
      <c r="B6048" s="7" t="s">
        <v>12124</v>
      </c>
      <c r="C6048" s="7" t="s">
        <v>247</v>
      </c>
      <c r="D6048" s="7" t="s">
        <v>29</v>
      </c>
      <c r="E6048" s="7" t="s">
        <v>12112</v>
      </c>
      <c r="F6048" s="7" t="s">
        <v>31</v>
      </c>
      <c r="G6048" s="8">
        <v>9.5</v>
      </c>
      <c r="H6048" s="9">
        <v>3.6302000000000001E-2</v>
      </c>
      <c r="I6048" s="10">
        <v>46406.39</v>
      </c>
      <c r="J6048" s="11"/>
      <c r="K6048" s="7" t="s">
        <v>705</v>
      </c>
      <c r="L6048" s="12">
        <v>60</v>
      </c>
      <c r="M6048" s="11"/>
      <c r="N6048" s="38">
        <f>I6048*(100-$B$4)*(100-$B$5)/10000</f>
        <v>46406.39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12125</v>
      </c>
      <c r="B6049" s="7" t="s">
        <v>12126</v>
      </c>
      <c r="C6049" s="7" t="s">
        <v>247</v>
      </c>
      <c r="D6049" s="7" t="s">
        <v>29</v>
      </c>
      <c r="E6049" s="7" t="s">
        <v>12112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30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12127</v>
      </c>
      <c r="B6050" s="7" t="s">
        <v>12128</v>
      </c>
      <c r="C6050" s="7" t="s">
        <v>247</v>
      </c>
      <c r="D6050" s="7" t="s">
        <v>29</v>
      </c>
      <c r="E6050" s="7" t="s">
        <v>12112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30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12129</v>
      </c>
      <c r="B6051" s="7" t="s">
        <v>12130</v>
      </c>
      <c r="C6051" s="7" t="s">
        <v>247</v>
      </c>
      <c r="D6051" s="7" t="s">
        <v>29</v>
      </c>
      <c r="E6051" s="7" t="s">
        <v>12112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60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12131</v>
      </c>
      <c r="B6052" s="7" t="s">
        <v>12132</v>
      </c>
      <c r="C6052" s="7" t="s">
        <v>247</v>
      </c>
      <c r="D6052" s="7" t="s">
        <v>61</v>
      </c>
      <c r="E6052" s="7" t="s">
        <v>12112</v>
      </c>
      <c r="F6052" s="7" t="s">
        <v>31</v>
      </c>
      <c r="G6052" s="8">
        <v>9.5</v>
      </c>
      <c r="H6052" s="9">
        <v>3.6302000000000001E-2</v>
      </c>
      <c r="I6052" s="10">
        <v>44175.53</v>
      </c>
      <c r="J6052" s="11"/>
      <c r="K6052" s="7"/>
      <c r="L6052" s="12">
        <v>60</v>
      </c>
      <c r="M6052" s="11"/>
      <c r="N6052" s="38">
        <f>I6052*(100-$B$4)*(100-$B$5)/10000</f>
        <v>44175.53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12133</v>
      </c>
      <c r="B6053" s="7" t="s">
        <v>12134</v>
      </c>
      <c r="C6053" s="7" t="s">
        <v>247</v>
      </c>
      <c r="D6053" s="7" t="s">
        <v>61</v>
      </c>
      <c r="E6053" s="7" t="s">
        <v>12112</v>
      </c>
      <c r="F6053" s="7" t="s">
        <v>31</v>
      </c>
      <c r="G6053" s="8">
        <v>9.5</v>
      </c>
      <c r="H6053" s="9">
        <v>3.6302000000000001E-2</v>
      </c>
      <c r="I6053" s="10">
        <v>44175.53</v>
      </c>
      <c r="J6053" s="11"/>
      <c r="K6053" s="7"/>
      <c r="L6053" s="12">
        <v>30</v>
      </c>
      <c r="M6053" s="11"/>
      <c r="N6053" s="38">
        <f>I6053*(100-$B$4)*(100-$B$5)/10000</f>
        <v>44175.53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5.1" customHeight="1" outlineLevel="5" x14ac:dyDescent="0.2">
      <c r="A6054" s="6" t="s">
        <v>12135</v>
      </c>
      <c r="B6054" s="7" t="s">
        <v>12136</v>
      </c>
      <c r="C6054" s="7" t="s">
        <v>247</v>
      </c>
      <c r="D6054" s="7" t="s">
        <v>61</v>
      </c>
      <c r="E6054" s="7" t="s">
        <v>12112</v>
      </c>
      <c r="F6054" s="7" t="s">
        <v>31</v>
      </c>
      <c r="G6054" s="8">
        <v>9.5</v>
      </c>
      <c r="H6054" s="9">
        <v>3.6302000000000001E-2</v>
      </c>
      <c r="I6054" s="10">
        <v>44175.53</v>
      </c>
      <c r="J6054" s="11"/>
      <c r="K6054" s="7"/>
      <c r="L6054" s="12">
        <v>60</v>
      </c>
      <c r="M6054" s="11"/>
      <c r="N6054" s="38">
        <f>I6054*(100-$B$4)*(100-$B$5)/10000</f>
        <v>44175.53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35.1" customHeight="1" outlineLevel="5" x14ac:dyDescent="0.2">
      <c r="A6055" s="6" t="s">
        <v>12137</v>
      </c>
      <c r="B6055" s="7" t="s">
        <v>12138</v>
      </c>
      <c r="C6055" s="7" t="s">
        <v>247</v>
      </c>
      <c r="D6055" s="7" t="s">
        <v>61</v>
      </c>
      <c r="E6055" s="7" t="s">
        <v>12112</v>
      </c>
      <c r="F6055" s="7" t="s">
        <v>31</v>
      </c>
      <c r="G6055" s="8">
        <v>9.5</v>
      </c>
      <c r="H6055" s="9">
        <v>3.6302000000000001E-2</v>
      </c>
      <c r="I6055" s="10">
        <v>44175.53</v>
      </c>
      <c r="J6055" s="11"/>
      <c r="K6055" s="7"/>
      <c r="L6055" s="12">
        <v>30</v>
      </c>
      <c r="M6055" s="11"/>
      <c r="N6055" s="38">
        <f>I6055*(100-$B$4)*(100-$B$5)/10000</f>
        <v>44175.53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12139</v>
      </c>
      <c r="B6056" s="7" t="s">
        <v>12140</v>
      </c>
      <c r="C6056" s="7" t="s">
        <v>247</v>
      </c>
      <c r="D6056" s="7" t="s">
        <v>61</v>
      </c>
      <c r="E6056" s="7" t="s">
        <v>12112</v>
      </c>
      <c r="F6056" s="7" t="s">
        <v>31</v>
      </c>
      <c r="G6056" s="8">
        <v>9.5</v>
      </c>
      <c r="H6056" s="9">
        <v>3.6302000000000001E-2</v>
      </c>
      <c r="I6056" s="10">
        <v>44175.53</v>
      </c>
      <c r="J6056" s="11"/>
      <c r="K6056" s="7"/>
      <c r="L6056" s="12">
        <v>30</v>
      </c>
      <c r="M6056" s="11"/>
      <c r="N6056" s="38">
        <f>I6056*(100-$B$4)*(100-$B$5)/10000</f>
        <v>44175.53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12141</v>
      </c>
      <c r="B6057" s="7" t="s">
        <v>12142</v>
      </c>
      <c r="C6057" s="7" t="s">
        <v>247</v>
      </c>
      <c r="D6057" s="7" t="s">
        <v>61</v>
      </c>
      <c r="E6057" s="7" t="s">
        <v>12112</v>
      </c>
      <c r="F6057" s="7" t="s">
        <v>31</v>
      </c>
      <c r="G6057" s="8">
        <v>9.5</v>
      </c>
      <c r="H6057" s="9">
        <v>3.6302000000000001E-2</v>
      </c>
      <c r="I6057" s="10">
        <v>46406.39</v>
      </c>
      <c r="J6057" s="11"/>
      <c r="K6057" s="7" t="s">
        <v>705</v>
      </c>
      <c r="L6057" s="12">
        <v>30</v>
      </c>
      <c r="M6057" s="11"/>
      <c r="N6057" s="38">
        <f>I6057*(100-$B$4)*(100-$B$5)/10000</f>
        <v>46406.39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12143</v>
      </c>
      <c r="B6058" s="7" t="s">
        <v>12144</v>
      </c>
      <c r="C6058" s="7" t="s">
        <v>247</v>
      </c>
      <c r="D6058" s="7" t="s">
        <v>61</v>
      </c>
      <c r="E6058" s="7" t="s">
        <v>12112</v>
      </c>
      <c r="F6058" s="7" t="s">
        <v>31</v>
      </c>
      <c r="G6058" s="8">
        <v>9.5</v>
      </c>
      <c r="H6058" s="9">
        <v>3.6302000000000001E-2</v>
      </c>
      <c r="I6058" s="10">
        <v>46406.39</v>
      </c>
      <c r="J6058" s="11"/>
      <c r="K6058" s="7" t="s">
        <v>705</v>
      </c>
      <c r="L6058" s="12">
        <v>60</v>
      </c>
      <c r="M6058" s="11"/>
      <c r="N6058" s="38">
        <f>I6058*(100-$B$4)*(100-$B$5)/10000</f>
        <v>46406.39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12145</v>
      </c>
      <c r="B6059" s="7" t="s">
        <v>12146</v>
      </c>
      <c r="C6059" s="7" t="s">
        <v>247</v>
      </c>
      <c r="D6059" s="7" t="s">
        <v>61</v>
      </c>
      <c r="E6059" s="7" t="s">
        <v>12112</v>
      </c>
      <c r="F6059" s="7" t="s">
        <v>31</v>
      </c>
      <c r="G6059" s="8">
        <v>9.5</v>
      </c>
      <c r="H6059" s="9">
        <v>3.6302000000000001E-2</v>
      </c>
      <c r="I6059" s="10">
        <v>46406.39</v>
      </c>
      <c r="J6059" s="11"/>
      <c r="K6059" s="7" t="s">
        <v>705</v>
      </c>
      <c r="L6059" s="12">
        <v>30</v>
      </c>
      <c r="M6059" s="11"/>
      <c r="N6059" s="38">
        <f>I6059*(100-$B$4)*(100-$B$5)/10000</f>
        <v>46406.39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12147</v>
      </c>
      <c r="B6060" s="7" t="s">
        <v>12148</v>
      </c>
      <c r="C6060" s="7" t="s">
        <v>247</v>
      </c>
      <c r="D6060" s="7" t="s">
        <v>61</v>
      </c>
      <c r="E6060" s="7" t="s">
        <v>12112</v>
      </c>
      <c r="F6060" s="7" t="s">
        <v>31</v>
      </c>
      <c r="G6060" s="8">
        <v>9.5</v>
      </c>
      <c r="H6060" s="9">
        <v>3.6302000000000001E-2</v>
      </c>
      <c r="I6060" s="10">
        <v>46406.39</v>
      </c>
      <c r="J6060" s="11"/>
      <c r="K6060" s="7" t="s">
        <v>705</v>
      </c>
      <c r="L6060" s="12">
        <v>60</v>
      </c>
      <c r="M6060" s="11"/>
      <c r="N6060" s="38">
        <f>I6060*(100-$B$4)*(100-$B$5)/10000</f>
        <v>46406.39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12149</v>
      </c>
      <c r="B6061" s="7" t="s">
        <v>12150</v>
      </c>
      <c r="C6061" s="7" t="s">
        <v>247</v>
      </c>
      <c r="D6061" s="7" t="s">
        <v>61</v>
      </c>
      <c r="E6061" s="7" t="s">
        <v>12112</v>
      </c>
      <c r="F6061" s="7" t="s">
        <v>31</v>
      </c>
      <c r="G6061" s="8">
        <v>9.5</v>
      </c>
      <c r="H6061" s="9">
        <v>3.6302000000000001E-2</v>
      </c>
      <c r="I6061" s="10">
        <v>46406.39</v>
      </c>
      <c r="J6061" s="11"/>
      <c r="K6061" s="7" t="s">
        <v>705</v>
      </c>
      <c r="L6061" s="12">
        <v>30</v>
      </c>
      <c r="M6061" s="11"/>
      <c r="N6061" s="38">
        <f>I6061*(100-$B$4)*(100-$B$5)/10000</f>
        <v>46406.39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11.1" customHeight="1" outlineLevel="4" x14ac:dyDescent="0.2">
      <c r="A6062" s="30" t="s">
        <v>12151</v>
      </c>
      <c r="B6062" s="30"/>
      <c r="C6062" s="30"/>
      <c r="D6062" s="30"/>
      <c r="E6062" s="30"/>
      <c r="F6062" s="30"/>
      <c r="G6062" s="30"/>
      <c r="H6062" s="30"/>
      <c r="I6062" s="30"/>
      <c r="J6062" s="30"/>
      <c r="K6062" s="30"/>
      <c r="L6062" s="30"/>
      <c r="M6062" s="30"/>
      <c r="N6062" s="37"/>
      <c r="O6062" s="37"/>
      <c r="P6062" s="37"/>
      <c r="Q6062" s="37"/>
    </row>
    <row r="6063" spans="1:17" ht="35.1" customHeight="1" outlineLevel="5" x14ac:dyDescent="0.2">
      <c r="A6063" s="6" t="s">
        <v>12152</v>
      </c>
      <c r="B6063" s="7" t="s">
        <v>12153</v>
      </c>
      <c r="C6063" s="7" t="s">
        <v>254</v>
      </c>
      <c r="D6063" s="7" t="s">
        <v>29</v>
      </c>
      <c r="E6063" s="7" t="s">
        <v>12154</v>
      </c>
      <c r="F6063" s="7" t="s">
        <v>31</v>
      </c>
      <c r="G6063" s="8">
        <v>12.5</v>
      </c>
      <c r="H6063" s="9">
        <v>5.738E-2</v>
      </c>
      <c r="I6063" s="10">
        <v>62818.03</v>
      </c>
      <c r="J6063" s="11"/>
      <c r="K6063" s="7"/>
      <c r="L6063" s="12">
        <v>60</v>
      </c>
      <c r="M6063" s="11"/>
      <c r="N6063" s="38">
        <f>I6063*(100-$B$4)*(100-$B$5)/10000</f>
        <v>62818.03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12155</v>
      </c>
      <c r="B6064" s="7" t="s">
        <v>12156</v>
      </c>
      <c r="C6064" s="7" t="s">
        <v>254</v>
      </c>
      <c r="D6064" s="7" t="s">
        <v>29</v>
      </c>
      <c r="E6064" s="7" t="s">
        <v>12154</v>
      </c>
      <c r="F6064" s="7" t="s">
        <v>31</v>
      </c>
      <c r="G6064" s="8">
        <v>12.5</v>
      </c>
      <c r="H6064" s="9">
        <v>5.738E-2</v>
      </c>
      <c r="I6064" s="10">
        <v>62818.03</v>
      </c>
      <c r="J6064" s="11"/>
      <c r="K6064" s="7"/>
      <c r="L6064" s="12">
        <v>60</v>
      </c>
      <c r="M6064" s="11"/>
      <c r="N6064" s="38">
        <f>I6064*(100-$B$4)*(100-$B$5)/10000</f>
        <v>62818.03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12157</v>
      </c>
      <c r="B6065" s="7" t="s">
        <v>12158</v>
      </c>
      <c r="C6065" s="7" t="s">
        <v>254</v>
      </c>
      <c r="D6065" s="7" t="s">
        <v>29</v>
      </c>
      <c r="E6065" s="7" t="s">
        <v>12154</v>
      </c>
      <c r="F6065" s="7" t="s">
        <v>31</v>
      </c>
      <c r="G6065" s="8">
        <v>12.5</v>
      </c>
      <c r="H6065" s="9">
        <v>5.738E-2</v>
      </c>
      <c r="I6065" s="10">
        <v>62818.03</v>
      </c>
      <c r="J6065" s="11"/>
      <c r="K6065" s="7"/>
      <c r="L6065" s="12">
        <v>30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12159</v>
      </c>
      <c r="B6066" s="7" t="s">
        <v>12160</v>
      </c>
      <c r="C6066" s="7" t="s">
        <v>254</v>
      </c>
      <c r="D6066" s="7" t="s">
        <v>29</v>
      </c>
      <c r="E6066" s="7" t="s">
        <v>12154</v>
      </c>
      <c r="F6066" s="7" t="s">
        <v>31</v>
      </c>
      <c r="G6066" s="8">
        <v>12.5</v>
      </c>
      <c r="H6066" s="9">
        <v>5.738E-2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12161</v>
      </c>
      <c r="B6067" s="7" t="s">
        <v>12162</v>
      </c>
      <c r="C6067" s="7" t="s">
        <v>254</v>
      </c>
      <c r="D6067" s="7" t="s">
        <v>29</v>
      </c>
      <c r="E6067" s="7" t="s">
        <v>12154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30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12163</v>
      </c>
      <c r="B6068" s="7" t="s">
        <v>12164</v>
      </c>
      <c r="C6068" s="7" t="s">
        <v>254</v>
      </c>
      <c r="D6068" s="7" t="s">
        <v>29</v>
      </c>
      <c r="E6068" s="7" t="s">
        <v>12154</v>
      </c>
      <c r="F6068" s="7" t="s">
        <v>31</v>
      </c>
      <c r="G6068" s="8">
        <v>12.5</v>
      </c>
      <c r="H6068" s="9">
        <v>5.738E-2</v>
      </c>
      <c r="I6068" s="10">
        <v>66634.78</v>
      </c>
      <c r="J6068" s="11"/>
      <c r="K6068" s="7" t="s">
        <v>705</v>
      </c>
      <c r="L6068" s="12">
        <v>60</v>
      </c>
      <c r="M6068" s="11"/>
      <c r="N6068" s="38">
        <f>I6068*(100-$B$4)*(100-$B$5)/10000</f>
        <v>66634.78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12165</v>
      </c>
      <c r="B6069" s="7" t="s">
        <v>12166</v>
      </c>
      <c r="C6069" s="7" t="s">
        <v>254</v>
      </c>
      <c r="D6069" s="7" t="s">
        <v>29</v>
      </c>
      <c r="E6069" s="7" t="s">
        <v>12154</v>
      </c>
      <c r="F6069" s="7" t="s">
        <v>31</v>
      </c>
      <c r="G6069" s="8">
        <v>12.5</v>
      </c>
      <c r="H6069" s="9">
        <v>5.738E-2</v>
      </c>
      <c r="I6069" s="10">
        <v>66634.78</v>
      </c>
      <c r="J6069" s="11"/>
      <c r="K6069" s="7" t="s">
        <v>705</v>
      </c>
      <c r="L6069" s="12">
        <v>30</v>
      </c>
      <c r="M6069" s="11"/>
      <c r="N6069" s="38">
        <f>I6069*(100-$B$4)*(100-$B$5)/10000</f>
        <v>66634.78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12167</v>
      </c>
      <c r="B6070" s="7" t="s">
        <v>12168</v>
      </c>
      <c r="C6070" s="7" t="s">
        <v>254</v>
      </c>
      <c r="D6070" s="7" t="s">
        <v>29</v>
      </c>
      <c r="E6070" s="7" t="s">
        <v>12154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30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12169</v>
      </c>
      <c r="B6071" s="7" t="s">
        <v>12170</v>
      </c>
      <c r="C6071" s="7" t="s">
        <v>254</v>
      </c>
      <c r="D6071" s="7" t="s">
        <v>29</v>
      </c>
      <c r="E6071" s="7" t="s">
        <v>12154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12171</v>
      </c>
      <c r="B6072" s="7" t="s">
        <v>12172</v>
      </c>
      <c r="C6072" s="7" t="s">
        <v>254</v>
      </c>
      <c r="D6072" s="7" t="s">
        <v>29</v>
      </c>
      <c r="E6072" s="7" t="s">
        <v>12154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60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12173</v>
      </c>
      <c r="B6073" s="7" t="s">
        <v>12174</v>
      </c>
      <c r="C6073" s="7" t="s">
        <v>254</v>
      </c>
      <c r="D6073" s="7" t="s">
        <v>61</v>
      </c>
      <c r="E6073" s="7" t="s">
        <v>12154</v>
      </c>
      <c r="F6073" s="7" t="s">
        <v>31</v>
      </c>
      <c r="G6073" s="8">
        <v>12.5</v>
      </c>
      <c r="H6073" s="9">
        <v>5.738E-2</v>
      </c>
      <c r="I6073" s="10">
        <v>62818.03</v>
      </c>
      <c r="J6073" s="11"/>
      <c r="K6073" s="7"/>
      <c r="L6073" s="12">
        <v>30</v>
      </c>
      <c r="M6073" s="11"/>
      <c r="N6073" s="38">
        <f>I6073*(100-$B$4)*(100-$B$5)/10000</f>
        <v>62818.03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12175</v>
      </c>
      <c r="B6074" s="7" t="s">
        <v>12176</v>
      </c>
      <c r="C6074" s="7" t="s">
        <v>254</v>
      </c>
      <c r="D6074" s="7" t="s">
        <v>61</v>
      </c>
      <c r="E6074" s="7" t="s">
        <v>12154</v>
      </c>
      <c r="F6074" s="7" t="s">
        <v>31</v>
      </c>
      <c r="G6074" s="8">
        <v>12.5</v>
      </c>
      <c r="H6074" s="9">
        <v>5.738E-2</v>
      </c>
      <c r="I6074" s="10">
        <v>62818.03</v>
      </c>
      <c r="J6074" s="11"/>
      <c r="K6074" s="7"/>
      <c r="L6074" s="12">
        <v>60</v>
      </c>
      <c r="M6074" s="11"/>
      <c r="N6074" s="38">
        <f>I6074*(100-$B$4)*(100-$B$5)/10000</f>
        <v>62818.03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5.1" customHeight="1" outlineLevel="5" x14ac:dyDescent="0.2">
      <c r="A6075" s="6" t="s">
        <v>12177</v>
      </c>
      <c r="B6075" s="7" t="s">
        <v>12178</v>
      </c>
      <c r="C6075" s="7" t="s">
        <v>254</v>
      </c>
      <c r="D6075" s="7" t="s">
        <v>61</v>
      </c>
      <c r="E6075" s="7" t="s">
        <v>12154</v>
      </c>
      <c r="F6075" s="7" t="s">
        <v>31</v>
      </c>
      <c r="G6075" s="8">
        <v>12.5</v>
      </c>
      <c r="H6075" s="9">
        <v>5.738E-2</v>
      </c>
      <c r="I6075" s="10">
        <v>62818.03</v>
      </c>
      <c r="J6075" s="11"/>
      <c r="K6075" s="7"/>
      <c r="L6075" s="12">
        <v>30</v>
      </c>
      <c r="M6075" s="11"/>
      <c r="N6075" s="38">
        <f>I6075*(100-$B$4)*(100-$B$5)/10000</f>
        <v>62818.03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35.1" customHeight="1" outlineLevel="5" x14ac:dyDescent="0.2">
      <c r="A6076" s="6" t="s">
        <v>12179</v>
      </c>
      <c r="B6076" s="7" t="s">
        <v>12180</v>
      </c>
      <c r="C6076" s="7" t="s">
        <v>254</v>
      </c>
      <c r="D6076" s="7" t="s">
        <v>61</v>
      </c>
      <c r="E6076" s="7" t="s">
        <v>12154</v>
      </c>
      <c r="F6076" s="7" t="s">
        <v>31</v>
      </c>
      <c r="G6076" s="8">
        <v>12.5</v>
      </c>
      <c r="H6076" s="9">
        <v>5.738E-2</v>
      </c>
      <c r="I6076" s="10">
        <v>62818.03</v>
      </c>
      <c r="J6076" s="11"/>
      <c r="K6076" s="7"/>
      <c r="L6076" s="12">
        <v>30</v>
      </c>
      <c r="M6076" s="11"/>
      <c r="N6076" s="38">
        <f>I6076*(100-$B$4)*(100-$B$5)/10000</f>
        <v>62818.03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12181</v>
      </c>
      <c r="B6077" s="7" t="s">
        <v>12182</v>
      </c>
      <c r="C6077" s="7" t="s">
        <v>254</v>
      </c>
      <c r="D6077" s="7" t="s">
        <v>61</v>
      </c>
      <c r="E6077" s="7" t="s">
        <v>12154</v>
      </c>
      <c r="F6077" s="7" t="s">
        <v>31</v>
      </c>
      <c r="G6077" s="8">
        <v>12.5</v>
      </c>
      <c r="H6077" s="9">
        <v>5.738E-2</v>
      </c>
      <c r="I6077" s="10">
        <v>62818.03</v>
      </c>
      <c r="J6077" s="11"/>
      <c r="K6077" s="7"/>
      <c r="L6077" s="12">
        <v>60</v>
      </c>
      <c r="M6077" s="11"/>
      <c r="N6077" s="38">
        <f>I6077*(100-$B$4)*(100-$B$5)/10000</f>
        <v>62818.03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12183</v>
      </c>
      <c r="B6078" s="7" t="s">
        <v>12184</v>
      </c>
      <c r="C6078" s="7" t="s">
        <v>254</v>
      </c>
      <c r="D6078" s="7" t="s">
        <v>61</v>
      </c>
      <c r="E6078" s="7" t="s">
        <v>12154</v>
      </c>
      <c r="F6078" s="7" t="s">
        <v>31</v>
      </c>
      <c r="G6078" s="8">
        <v>12.5</v>
      </c>
      <c r="H6078" s="9">
        <v>5.738E-2</v>
      </c>
      <c r="I6078" s="10">
        <v>66634.78</v>
      </c>
      <c r="J6078" s="11"/>
      <c r="K6078" s="7" t="s">
        <v>705</v>
      </c>
      <c r="L6078" s="12">
        <v>30</v>
      </c>
      <c r="M6078" s="11"/>
      <c r="N6078" s="38">
        <f>I6078*(100-$B$4)*(100-$B$5)/10000</f>
        <v>66634.78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12185</v>
      </c>
      <c r="B6079" s="7" t="s">
        <v>12186</v>
      </c>
      <c r="C6079" s="7" t="s">
        <v>254</v>
      </c>
      <c r="D6079" s="7" t="s">
        <v>61</v>
      </c>
      <c r="E6079" s="7" t="s">
        <v>12154</v>
      </c>
      <c r="F6079" s="7" t="s">
        <v>31</v>
      </c>
      <c r="G6079" s="8">
        <v>12.5</v>
      </c>
      <c r="H6079" s="9">
        <v>5.738E-2</v>
      </c>
      <c r="I6079" s="10">
        <v>66634.78</v>
      </c>
      <c r="J6079" s="11"/>
      <c r="K6079" s="7" t="s">
        <v>705</v>
      </c>
      <c r="L6079" s="12">
        <v>60</v>
      </c>
      <c r="M6079" s="11"/>
      <c r="N6079" s="38">
        <f>I6079*(100-$B$4)*(100-$B$5)/10000</f>
        <v>66634.78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12187</v>
      </c>
      <c r="B6080" s="7" t="s">
        <v>12188</v>
      </c>
      <c r="C6080" s="7" t="s">
        <v>254</v>
      </c>
      <c r="D6080" s="7" t="s">
        <v>61</v>
      </c>
      <c r="E6080" s="7" t="s">
        <v>12154</v>
      </c>
      <c r="F6080" s="7" t="s">
        <v>31</v>
      </c>
      <c r="G6080" s="8">
        <v>12.5</v>
      </c>
      <c r="H6080" s="9">
        <v>5.738E-2</v>
      </c>
      <c r="I6080" s="10">
        <v>66634.78</v>
      </c>
      <c r="J6080" s="11"/>
      <c r="K6080" s="7" t="s">
        <v>705</v>
      </c>
      <c r="L6080" s="12">
        <v>30</v>
      </c>
      <c r="M6080" s="11"/>
      <c r="N6080" s="38">
        <f>I6080*(100-$B$4)*(100-$B$5)/10000</f>
        <v>66634.78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12189</v>
      </c>
      <c r="B6081" s="7" t="s">
        <v>12190</v>
      </c>
      <c r="C6081" s="7" t="s">
        <v>254</v>
      </c>
      <c r="D6081" s="7" t="s">
        <v>61</v>
      </c>
      <c r="E6081" s="7" t="s">
        <v>12154</v>
      </c>
      <c r="F6081" s="7" t="s">
        <v>31</v>
      </c>
      <c r="G6081" s="8">
        <v>12.5</v>
      </c>
      <c r="H6081" s="9">
        <v>5.738E-2</v>
      </c>
      <c r="I6081" s="10">
        <v>66634.78</v>
      </c>
      <c r="J6081" s="11"/>
      <c r="K6081" s="7" t="s">
        <v>705</v>
      </c>
      <c r="L6081" s="12">
        <v>30</v>
      </c>
      <c r="M6081" s="11"/>
      <c r="N6081" s="38">
        <f>I6081*(100-$B$4)*(100-$B$5)/10000</f>
        <v>66634.78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12191</v>
      </c>
      <c r="B6082" s="7" t="s">
        <v>12192</v>
      </c>
      <c r="C6082" s="7" t="s">
        <v>254</v>
      </c>
      <c r="D6082" s="7" t="s">
        <v>61</v>
      </c>
      <c r="E6082" s="7" t="s">
        <v>12154</v>
      </c>
      <c r="F6082" s="7" t="s">
        <v>31</v>
      </c>
      <c r="G6082" s="8">
        <v>12.5</v>
      </c>
      <c r="H6082" s="9">
        <v>5.738E-2</v>
      </c>
      <c r="I6082" s="10">
        <v>66634.78</v>
      </c>
      <c r="J6082" s="11"/>
      <c r="K6082" s="7" t="s">
        <v>705</v>
      </c>
      <c r="L6082" s="12">
        <v>60</v>
      </c>
      <c r="M6082" s="11"/>
      <c r="N6082" s="38">
        <f>I6082*(100-$B$4)*(100-$B$5)/10000</f>
        <v>66634.78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11.1" customHeight="1" outlineLevel="4" x14ac:dyDescent="0.2">
      <c r="A6083" s="30" t="s">
        <v>12193</v>
      </c>
      <c r="B6083" s="30"/>
      <c r="C6083" s="30"/>
      <c r="D6083" s="30"/>
      <c r="E6083" s="30"/>
      <c r="F6083" s="30"/>
      <c r="G6083" s="30"/>
      <c r="H6083" s="30"/>
      <c r="I6083" s="30"/>
      <c r="J6083" s="30"/>
      <c r="K6083" s="30"/>
      <c r="L6083" s="30"/>
      <c r="M6083" s="30"/>
      <c r="N6083" s="37"/>
      <c r="O6083" s="37"/>
      <c r="P6083" s="37"/>
      <c r="Q6083" s="37"/>
    </row>
    <row r="6084" spans="1:17" ht="35.1" customHeight="1" outlineLevel="5" x14ac:dyDescent="0.2">
      <c r="A6084" s="6" t="s">
        <v>12194</v>
      </c>
      <c r="B6084" s="7" t="s">
        <v>12195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85476.47</v>
      </c>
      <c r="J6084" s="11"/>
      <c r="K6084" s="7"/>
      <c r="L6084" s="12">
        <v>60</v>
      </c>
      <c r="M6084" s="11"/>
      <c r="N6084" s="38">
        <f>I6084*(100-$B$4)*(100-$B$5)/10000</f>
        <v>85476.47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12196</v>
      </c>
      <c r="B6085" s="7" t="s">
        <v>12197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85476.47</v>
      </c>
      <c r="J6085" s="11"/>
      <c r="K6085" s="7"/>
      <c r="L6085" s="12">
        <v>30</v>
      </c>
      <c r="M6085" s="11"/>
      <c r="N6085" s="38">
        <f>I6085*(100-$B$4)*(100-$B$5)/10000</f>
        <v>85476.47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12198</v>
      </c>
      <c r="B6086" s="7" t="s">
        <v>12199</v>
      </c>
      <c r="C6086" s="7" t="s">
        <v>261</v>
      </c>
      <c r="D6086" s="7" t="s">
        <v>29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60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12200</v>
      </c>
      <c r="B6087" s="7" t="s">
        <v>12201</v>
      </c>
      <c r="C6087" s="7" t="s">
        <v>261</v>
      </c>
      <c r="D6087" s="7" t="s">
        <v>29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12202</v>
      </c>
      <c r="B6088" s="7" t="s">
        <v>12203</v>
      </c>
      <c r="C6088" s="7" t="s">
        <v>261</v>
      </c>
      <c r="D6088" s="7" t="s">
        <v>29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30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12204</v>
      </c>
      <c r="B6089" s="7" t="s">
        <v>12205</v>
      </c>
      <c r="C6089" s="7" t="s">
        <v>261</v>
      </c>
      <c r="D6089" s="7" t="s">
        <v>29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89293.22</v>
      </c>
      <c r="J6089" s="11"/>
      <c r="K6089" s="7" t="s">
        <v>705</v>
      </c>
      <c r="L6089" s="12">
        <v>60</v>
      </c>
      <c r="M6089" s="11"/>
      <c r="N6089" s="38">
        <f>I6089*(100-$B$4)*(100-$B$5)/10000</f>
        <v>89293.22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12206</v>
      </c>
      <c r="B6090" s="7" t="s">
        <v>12207</v>
      </c>
      <c r="C6090" s="7" t="s">
        <v>261</v>
      </c>
      <c r="D6090" s="7" t="s">
        <v>29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89293.22</v>
      </c>
      <c r="J6090" s="11"/>
      <c r="K6090" s="7" t="s">
        <v>705</v>
      </c>
      <c r="L6090" s="12">
        <v>30</v>
      </c>
      <c r="M6090" s="11"/>
      <c r="N6090" s="38">
        <f>I6090*(100-$B$4)*(100-$B$5)/10000</f>
        <v>89293.22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12208</v>
      </c>
      <c r="B6091" s="7" t="s">
        <v>12209</v>
      </c>
      <c r="C6091" s="7" t="s">
        <v>261</v>
      </c>
      <c r="D6091" s="7" t="s">
        <v>29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30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12210</v>
      </c>
      <c r="B6092" s="7" t="s">
        <v>12211</v>
      </c>
      <c r="C6092" s="7" t="s">
        <v>261</v>
      </c>
      <c r="D6092" s="7" t="s">
        <v>29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30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12212</v>
      </c>
      <c r="B6093" s="7" t="s">
        <v>12213</v>
      </c>
      <c r="C6093" s="7" t="s">
        <v>261</v>
      </c>
      <c r="D6093" s="7" t="s">
        <v>29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60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12214</v>
      </c>
      <c r="B6094" s="7" t="s">
        <v>12215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85476.47</v>
      </c>
      <c r="J6094" s="11"/>
      <c r="K6094" s="7"/>
      <c r="L6094" s="12">
        <v>30</v>
      </c>
      <c r="M6094" s="11"/>
      <c r="N6094" s="38">
        <f>I6094*(100-$B$4)*(100-$B$5)/10000</f>
        <v>85476.47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12216</v>
      </c>
      <c r="B6095" s="7" t="s">
        <v>12217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85476.47</v>
      </c>
      <c r="J6095" s="11"/>
      <c r="K6095" s="7"/>
      <c r="L6095" s="12">
        <v>30</v>
      </c>
      <c r="M6095" s="11"/>
      <c r="N6095" s="38">
        <f>I6095*(100-$B$4)*(100-$B$5)/10000</f>
        <v>85476.47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5.1" customHeight="1" outlineLevel="5" x14ac:dyDescent="0.2">
      <c r="A6096" s="6" t="s">
        <v>12218</v>
      </c>
      <c r="B6096" s="7" t="s">
        <v>12219</v>
      </c>
      <c r="C6096" s="7" t="s">
        <v>261</v>
      </c>
      <c r="D6096" s="7" t="s">
        <v>61</v>
      </c>
      <c r="E6096" s="7" t="s">
        <v>298</v>
      </c>
      <c r="F6096" s="7" t="s">
        <v>31</v>
      </c>
      <c r="G6096" s="8">
        <v>16.5</v>
      </c>
      <c r="H6096" s="9">
        <v>2.5600000000000001E-2</v>
      </c>
      <c r="I6096" s="10">
        <v>85476.47</v>
      </c>
      <c r="J6096" s="11"/>
      <c r="K6096" s="7"/>
      <c r="L6096" s="12">
        <v>60</v>
      </c>
      <c r="M6096" s="11"/>
      <c r="N6096" s="38">
        <f>I6096*(100-$B$4)*(100-$B$5)/10000</f>
        <v>85476.47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35.1" customHeight="1" outlineLevel="5" x14ac:dyDescent="0.2">
      <c r="A6097" s="6" t="s">
        <v>12220</v>
      </c>
      <c r="B6097" s="7" t="s">
        <v>12221</v>
      </c>
      <c r="C6097" s="7" t="s">
        <v>261</v>
      </c>
      <c r="D6097" s="7" t="s">
        <v>61</v>
      </c>
      <c r="E6097" s="7" t="s">
        <v>298</v>
      </c>
      <c r="F6097" s="7" t="s">
        <v>31</v>
      </c>
      <c r="G6097" s="8">
        <v>16.5</v>
      </c>
      <c r="H6097" s="9">
        <v>2.5600000000000001E-2</v>
      </c>
      <c r="I6097" s="10">
        <v>85476.47</v>
      </c>
      <c r="J6097" s="11"/>
      <c r="K6097" s="7"/>
      <c r="L6097" s="12">
        <v>60</v>
      </c>
      <c r="M6097" s="11"/>
      <c r="N6097" s="38">
        <f>I6097*(100-$B$4)*(100-$B$5)/10000</f>
        <v>85476.47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12222</v>
      </c>
      <c r="B6098" s="7" t="s">
        <v>12223</v>
      </c>
      <c r="C6098" s="7" t="s">
        <v>261</v>
      </c>
      <c r="D6098" s="7" t="s">
        <v>61</v>
      </c>
      <c r="E6098" s="7" t="s">
        <v>298</v>
      </c>
      <c r="F6098" s="7" t="s">
        <v>31</v>
      </c>
      <c r="G6098" s="8">
        <v>16.5</v>
      </c>
      <c r="H6098" s="9">
        <v>2.5600000000000001E-2</v>
      </c>
      <c r="I6098" s="10">
        <v>85476.47</v>
      </c>
      <c r="J6098" s="11"/>
      <c r="K6098" s="7"/>
      <c r="L6098" s="12">
        <v>30</v>
      </c>
      <c r="M6098" s="11"/>
      <c r="N6098" s="38">
        <f>I6098*(100-$B$4)*(100-$B$5)/10000</f>
        <v>85476.47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12224</v>
      </c>
      <c r="B6099" s="7" t="s">
        <v>12225</v>
      </c>
      <c r="C6099" s="7" t="s">
        <v>261</v>
      </c>
      <c r="D6099" s="7" t="s">
        <v>61</v>
      </c>
      <c r="E6099" s="7" t="s">
        <v>298</v>
      </c>
      <c r="F6099" s="7" t="s">
        <v>31</v>
      </c>
      <c r="G6099" s="8">
        <v>16.5</v>
      </c>
      <c r="H6099" s="9">
        <v>2.5600000000000001E-2</v>
      </c>
      <c r="I6099" s="10">
        <v>89293.22</v>
      </c>
      <c r="J6099" s="11"/>
      <c r="K6099" s="7" t="s">
        <v>705</v>
      </c>
      <c r="L6099" s="12">
        <v>30</v>
      </c>
      <c r="M6099" s="11"/>
      <c r="N6099" s="38">
        <f>I6099*(100-$B$4)*(100-$B$5)/10000</f>
        <v>89293.22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12226</v>
      </c>
      <c r="B6100" s="7" t="s">
        <v>12227</v>
      </c>
      <c r="C6100" s="7" t="s">
        <v>261</v>
      </c>
      <c r="D6100" s="7" t="s">
        <v>61</v>
      </c>
      <c r="E6100" s="7" t="s">
        <v>298</v>
      </c>
      <c r="F6100" s="7" t="s">
        <v>31</v>
      </c>
      <c r="G6100" s="8">
        <v>16.5</v>
      </c>
      <c r="H6100" s="9">
        <v>2.5600000000000001E-2</v>
      </c>
      <c r="I6100" s="10">
        <v>89293.22</v>
      </c>
      <c r="J6100" s="11"/>
      <c r="K6100" s="7" t="s">
        <v>705</v>
      </c>
      <c r="L6100" s="12">
        <v>60</v>
      </c>
      <c r="M6100" s="11"/>
      <c r="N6100" s="38">
        <f>I6100*(100-$B$4)*(100-$B$5)/10000</f>
        <v>89293.22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12228</v>
      </c>
      <c r="B6101" s="7" t="s">
        <v>12229</v>
      </c>
      <c r="C6101" s="7" t="s">
        <v>261</v>
      </c>
      <c r="D6101" s="7" t="s">
        <v>61</v>
      </c>
      <c r="E6101" s="7" t="s">
        <v>298</v>
      </c>
      <c r="F6101" s="7" t="s">
        <v>31</v>
      </c>
      <c r="G6101" s="8">
        <v>16.5</v>
      </c>
      <c r="H6101" s="9">
        <v>2.5600000000000001E-2</v>
      </c>
      <c r="I6101" s="10">
        <v>89293.22</v>
      </c>
      <c r="J6101" s="11"/>
      <c r="K6101" s="7" t="s">
        <v>705</v>
      </c>
      <c r="L6101" s="12">
        <v>30</v>
      </c>
      <c r="M6101" s="11"/>
      <c r="N6101" s="38">
        <f>I6101*(100-$B$4)*(100-$B$5)/10000</f>
        <v>89293.22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12230</v>
      </c>
      <c r="B6102" s="7" t="s">
        <v>12231</v>
      </c>
      <c r="C6102" s="7" t="s">
        <v>261</v>
      </c>
      <c r="D6102" s="7" t="s">
        <v>61</v>
      </c>
      <c r="E6102" s="7" t="s">
        <v>298</v>
      </c>
      <c r="F6102" s="7" t="s">
        <v>31</v>
      </c>
      <c r="G6102" s="8">
        <v>16.5</v>
      </c>
      <c r="H6102" s="9">
        <v>2.5600000000000001E-2</v>
      </c>
      <c r="I6102" s="10">
        <v>89293.22</v>
      </c>
      <c r="J6102" s="11"/>
      <c r="K6102" s="7" t="s">
        <v>705</v>
      </c>
      <c r="L6102" s="12">
        <v>30</v>
      </c>
      <c r="M6102" s="11"/>
      <c r="N6102" s="38">
        <f>I6102*(100-$B$4)*(100-$B$5)/10000</f>
        <v>89293.22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12232</v>
      </c>
      <c r="B6103" s="7" t="s">
        <v>12233</v>
      </c>
      <c r="C6103" s="7" t="s">
        <v>261</v>
      </c>
      <c r="D6103" s="7" t="s">
        <v>61</v>
      </c>
      <c r="E6103" s="7" t="s">
        <v>298</v>
      </c>
      <c r="F6103" s="7" t="s">
        <v>31</v>
      </c>
      <c r="G6103" s="8">
        <v>16.5</v>
      </c>
      <c r="H6103" s="9">
        <v>2.5600000000000001E-2</v>
      </c>
      <c r="I6103" s="10">
        <v>89293.22</v>
      </c>
      <c r="J6103" s="11"/>
      <c r="K6103" s="7" t="s">
        <v>705</v>
      </c>
      <c r="L6103" s="12">
        <v>60</v>
      </c>
      <c r="M6103" s="11"/>
      <c r="N6103" s="38">
        <f>I6103*(100-$B$4)*(100-$B$5)/10000</f>
        <v>89293.22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11.1" customHeight="1" outlineLevel="4" x14ac:dyDescent="0.2">
      <c r="A6104" s="30" t="s">
        <v>12234</v>
      </c>
      <c r="B6104" s="30"/>
      <c r="C6104" s="30"/>
      <c r="D6104" s="30"/>
      <c r="E6104" s="30"/>
      <c r="F6104" s="30"/>
      <c r="G6104" s="30"/>
      <c r="H6104" s="30"/>
      <c r="I6104" s="30"/>
      <c r="J6104" s="30"/>
      <c r="K6104" s="30"/>
      <c r="L6104" s="30"/>
      <c r="M6104" s="30"/>
      <c r="N6104" s="37"/>
      <c r="O6104" s="37"/>
      <c r="P6104" s="37"/>
      <c r="Q6104" s="37"/>
    </row>
    <row r="6105" spans="1:17" ht="35.1" customHeight="1" outlineLevel="5" x14ac:dyDescent="0.2">
      <c r="A6105" s="6" t="s">
        <v>12235</v>
      </c>
      <c r="B6105" s="7" t="s">
        <v>12236</v>
      </c>
      <c r="C6105" s="7" t="s">
        <v>10566</v>
      </c>
      <c r="D6105" s="7" t="s">
        <v>29</v>
      </c>
      <c r="E6105" s="7" t="s">
        <v>12237</v>
      </c>
      <c r="F6105" s="7" t="s">
        <v>31</v>
      </c>
      <c r="G6105" s="8">
        <v>16.5</v>
      </c>
      <c r="H6105" s="9">
        <v>2.5600000000000001E-2</v>
      </c>
      <c r="I6105" s="10">
        <v>94044.34</v>
      </c>
      <c r="J6105" s="11"/>
      <c r="K6105" s="7"/>
      <c r="L6105" s="12">
        <v>60</v>
      </c>
      <c r="M6105" s="11"/>
      <c r="N6105" s="38">
        <f>I6105*(100-$B$4)*(100-$B$5)/10000</f>
        <v>94044.34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12238</v>
      </c>
      <c r="B6106" s="7" t="s">
        <v>12239</v>
      </c>
      <c r="C6106" s="7" t="s">
        <v>10566</v>
      </c>
      <c r="D6106" s="7" t="s">
        <v>29</v>
      </c>
      <c r="E6106" s="7" t="s">
        <v>12237</v>
      </c>
      <c r="F6106" s="7" t="s">
        <v>31</v>
      </c>
      <c r="G6106" s="8">
        <v>16.5</v>
      </c>
      <c r="H6106" s="9">
        <v>2.5600000000000001E-2</v>
      </c>
      <c r="I6106" s="10">
        <v>94044.34</v>
      </c>
      <c r="J6106" s="11"/>
      <c r="K6106" s="7"/>
      <c r="L6106" s="12">
        <v>60</v>
      </c>
      <c r="M6106" s="11"/>
      <c r="N6106" s="38">
        <f>I6106*(100-$B$4)*(100-$B$5)/10000</f>
        <v>94044.34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12240</v>
      </c>
      <c r="B6107" s="7" t="s">
        <v>12241</v>
      </c>
      <c r="C6107" s="7" t="s">
        <v>10566</v>
      </c>
      <c r="D6107" s="7" t="s">
        <v>29</v>
      </c>
      <c r="E6107" s="7" t="s">
        <v>12237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30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12242</v>
      </c>
      <c r="B6108" s="7" t="s">
        <v>12243</v>
      </c>
      <c r="C6108" s="7" t="s">
        <v>10566</v>
      </c>
      <c r="D6108" s="7" t="s">
        <v>29</v>
      </c>
      <c r="E6108" s="7" t="s">
        <v>12237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12244</v>
      </c>
      <c r="B6109" s="7" t="s">
        <v>12245</v>
      </c>
      <c r="C6109" s="7" t="s">
        <v>10566</v>
      </c>
      <c r="D6109" s="7" t="s">
        <v>29</v>
      </c>
      <c r="E6109" s="7" t="s">
        <v>12237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30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12246</v>
      </c>
      <c r="B6110" s="7" t="s">
        <v>12247</v>
      </c>
      <c r="C6110" s="7" t="s">
        <v>10566</v>
      </c>
      <c r="D6110" s="7" t="s">
        <v>29</v>
      </c>
      <c r="E6110" s="7" t="s">
        <v>12237</v>
      </c>
      <c r="F6110" s="7" t="s">
        <v>31</v>
      </c>
      <c r="G6110" s="8">
        <v>16.5</v>
      </c>
      <c r="H6110" s="9">
        <v>2.5600000000000001E-2</v>
      </c>
      <c r="I6110" s="10">
        <v>97861.1</v>
      </c>
      <c r="J6110" s="11"/>
      <c r="K6110" s="7" t="s">
        <v>705</v>
      </c>
      <c r="L6110" s="12">
        <v>60</v>
      </c>
      <c r="M6110" s="11"/>
      <c r="N6110" s="38">
        <f>I6110*(100-$B$4)*(100-$B$5)/10000</f>
        <v>97861.1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12248</v>
      </c>
      <c r="B6111" s="7" t="s">
        <v>12249</v>
      </c>
      <c r="C6111" s="7" t="s">
        <v>10566</v>
      </c>
      <c r="D6111" s="7" t="s">
        <v>29</v>
      </c>
      <c r="E6111" s="7" t="s">
        <v>12237</v>
      </c>
      <c r="F6111" s="7" t="s">
        <v>31</v>
      </c>
      <c r="G6111" s="8">
        <v>16.5</v>
      </c>
      <c r="H6111" s="9">
        <v>2.5600000000000001E-2</v>
      </c>
      <c r="I6111" s="10">
        <v>97861.1</v>
      </c>
      <c r="J6111" s="11"/>
      <c r="K6111" s="7" t="s">
        <v>705</v>
      </c>
      <c r="L6111" s="12">
        <v>30</v>
      </c>
      <c r="M6111" s="11"/>
      <c r="N6111" s="38">
        <f>I6111*(100-$B$4)*(100-$B$5)/10000</f>
        <v>97861.1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12250</v>
      </c>
      <c r="B6112" s="7" t="s">
        <v>12251</v>
      </c>
      <c r="C6112" s="7" t="s">
        <v>10566</v>
      </c>
      <c r="D6112" s="7" t="s">
        <v>29</v>
      </c>
      <c r="E6112" s="7" t="s">
        <v>12237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60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12252</v>
      </c>
      <c r="B6113" s="7" t="s">
        <v>12253</v>
      </c>
      <c r="C6113" s="7" t="s">
        <v>10566</v>
      </c>
      <c r="D6113" s="7" t="s">
        <v>29</v>
      </c>
      <c r="E6113" s="7" t="s">
        <v>12237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12254</v>
      </c>
      <c r="B6114" s="7" t="s">
        <v>12255</v>
      </c>
      <c r="C6114" s="7" t="s">
        <v>10566</v>
      </c>
      <c r="D6114" s="7" t="s">
        <v>29</v>
      </c>
      <c r="E6114" s="7" t="s">
        <v>12237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30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12256</v>
      </c>
      <c r="B6115" s="7" t="s">
        <v>12257</v>
      </c>
      <c r="C6115" s="7" t="s">
        <v>10566</v>
      </c>
      <c r="D6115" s="7" t="s">
        <v>61</v>
      </c>
      <c r="E6115" s="7" t="s">
        <v>12237</v>
      </c>
      <c r="F6115" s="7" t="s">
        <v>31</v>
      </c>
      <c r="G6115" s="8">
        <v>16.5</v>
      </c>
      <c r="H6115" s="9">
        <v>2.5600000000000001E-2</v>
      </c>
      <c r="I6115" s="10">
        <v>94044.34</v>
      </c>
      <c r="J6115" s="11"/>
      <c r="K6115" s="7"/>
      <c r="L6115" s="12">
        <v>60</v>
      </c>
      <c r="M6115" s="11"/>
      <c r="N6115" s="38">
        <f>I6115*(100-$B$4)*(100-$B$5)/10000</f>
        <v>94044.34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12258</v>
      </c>
      <c r="B6116" s="7" t="s">
        <v>12259</v>
      </c>
      <c r="C6116" s="7" t="s">
        <v>10566</v>
      </c>
      <c r="D6116" s="7" t="s">
        <v>61</v>
      </c>
      <c r="E6116" s="7" t="s">
        <v>12237</v>
      </c>
      <c r="F6116" s="7" t="s">
        <v>31</v>
      </c>
      <c r="G6116" s="8">
        <v>16.5</v>
      </c>
      <c r="H6116" s="9">
        <v>2.5600000000000001E-2</v>
      </c>
      <c r="I6116" s="10">
        <v>94044.34</v>
      </c>
      <c r="J6116" s="11"/>
      <c r="K6116" s="7"/>
      <c r="L6116" s="12">
        <v>60</v>
      </c>
      <c r="M6116" s="11"/>
      <c r="N6116" s="38">
        <f>I6116*(100-$B$4)*(100-$B$5)/10000</f>
        <v>94044.34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35.1" customHeight="1" outlineLevel="5" x14ac:dyDescent="0.2">
      <c r="A6117" s="6" t="s">
        <v>12260</v>
      </c>
      <c r="B6117" s="7" t="s">
        <v>12261</v>
      </c>
      <c r="C6117" s="7" t="s">
        <v>10566</v>
      </c>
      <c r="D6117" s="7" t="s">
        <v>61</v>
      </c>
      <c r="E6117" s="7" t="s">
        <v>12237</v>
      </c>
      <c r="F6117" s="7" t="s">
        <v>31</v>
      </c>
      <c r="G6117" s="8">
        <v>16.5</v>
      </c>
      <c r="H6117" s="9">
        <v>2.5600000000000001E-2</v>
      </c>
      <c r="I6117" s="10">
        <v>94044.34</v>
      </c>
      <c r="J6117" s="11"/>
      <c r="K6117" s="7"/>
      <c r="L6117" s="12">
        <v>30</v>
      </c>
      <c r="M6117" s="11"/>
      <c r="N6117" s="38">
        <f>I6117*(100-$B$4)*(100-$B$5)/10000</f>
        <v>94044.34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35.1" customHeight="1" outlineLevel="5" x14ac:dyDescent="0.2">
      <c r="A6118" s="6" t="s">
        <v>12262</v>
      </c>
      <c r="B6118" s="7" t="s">
        <v>12263</v>
      </c>
      <c r="C6118" s="7" t="s">
        <v>10566</v>
      </c>
      <c r="D6118" s="7" t="s">
        <v>61</v>
      </c>
      <c r="E6118" s="7" t="s">
        <v>12237</v>
      </c>
      <c r="F6118" s="7" t="s">
        <v>31</v>
      </c>
      <c r="G6118" s="8">
        <v>16.5</v>
      </c>
      <c r="H6118" s="9">
        <v>2.5600000000000001E-2</v>
      </c>
      <c r="I6118" s="10">
        <v>94044.34</v>
      </c>
      <c r="J6118" s="11"/>
      <c r="K6118" s="7"/>
      <c r="L6118" s="12">
        <v>30</v>
      </c>
      <c r="M6118" s="11"/>
      <c r="N6118" s="38">
        <f>I6118*(100-$B$4)*(100-$B$5)/10000</f>
        <v>94044.34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35.1" customHeight="1" outlineLevel="5" x14ac:dyDescent="0.2">
      <c r="A6119" s="6" t="s">
        <v>12264</v>
      </c>
      <c r="B6119" s="7" t="s">
        <v>12265</v>
      </c>
      <c r="C6119" s="7" t="s">
        <v>10566</v>
      </c>
      <c r="D6119" s="7" t="s">
        <v>61</v>
      </c>
      <c r="E6119" s="7" t="s">
        <v>12237</v>
      </c>
      <c r="F6119" s="7" t="s">
        <v>31</v>
      </c>
      <c r="G6119" s="8">
        <v>16.5</v>
      </c>
      <c r="H6119" s="9">
        <v>2.5600000000000001E-2</v>
      </c>
      <c r="I6119" s="10">
        <v>94044.34</v>
      </c>
      <c r="J6119" s="11"/>
      <c r="K6119" s="7"/>
      <c r="L6119" s="12">
        <v>30</v>
      </c>
      <c r="M6119" s="11"/>
      <c r="N6119" s="38">
        <f>I6119*(100-$B$4)*(100-$B$5)/10000</f>
        <v>94044.34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35.1" customHeight="1" outlineLevel="5" x14ac:dyDescent="0.2">
      <c r="A6120" s="6" t="s">
        <v>12266</v>
      </c>
      <c r="B6120" s="7" t="s">
        <v>12267</v>
      </c>
      <c r="C6120" s="7" t="s">
        <v>10566</v>
      </c>
      <c r="D6120" s="7" t="s">
        <v>61</v>
      </c>
      <c r="E6120" s="7" t="s">
        <v>12237</v>
      </c>
      <c r="F6120" s="7" t="s">
        <v>31</v>
      </c>
      <c r="G6120" s="8">
        <v>16.5</v>
      </c>
      <c r="H6120" s="9">
        <v>2.5600000000000001E-2</v>
      </c>
      <c r="I6120" s="10">
        <v>97861.1</v>
      </c>
      <c r="J6120" s="11"/>
      <c r="K6120" s="7" t="s">
        <v>705</v>
      </c>
      <c r="L6120" s="12">
        <v>60</v>
      </c>
      <c r="M6120" s="11"/>
      <c r="N6120" s="38">
        <f>I6120*(100-$B$4)*(100-$B$5)/10000</f>
        <v>97861.1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35.1" customHeight="1" outlineLevel="5" x14ac:dyDescent="0.2">
      <c r="A6121" s="6" t="s">
        <v>12268</v>
      </c>
      <c r="B6121" s="7" t="s">
        <v>12269</v>
      </c>
      <c r="C6121" s="7" t="s">
        <v>10566</v>
      </c>
      <c r="D6121" s="7" t="s">
        <v>61</v>
      </c>
      <c r="E6121" s="7" t="s">
        <v>12237</v>
      </c>
      <c r="F6121" s="7" t="s">
        <v>31</v>
      </c>
      <c r="G6121" s="8">
        <v>16.5</v>
      </c>
      <c r="H6121" s="9">
        <v>2.5600000000000001E-2</v>
      </c>
      <c r="I6121" s="10">
        <v>97861.1</v>
      </c>
      <c r="J6121" s="11"/>
      <c r="K6121" s="7" t="s">
        <v>705</v>
      </c>
      <c r="L6121" s="12">
        <v>30</v>
      </c>
      <c r="M6121" s="11"/>
      <c r="N6121" s="38">
        <f>I6121*(100-$B$4)*(100-$B$5)/10000</f>
        <v>97861.1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35.1" customHeight="1" outlineLevel="5" x14ac:dyDescent="0.2">
      <c r="A6122" s="6" t="s">
        <v>12270</v>
      </c>
      <c r="B6122" s="7" t="s">
        <v>12271</v>
      </c>
      <c r="C6122" s="7" t="s">
        <v>10566</v>
      </c>
      <c r="D6122" s="7" t="s">
        <v>61</v>
      </c>
      <c r="E6122" s="7" t="s">
        <v>12237</v>
      </c>
      <c r="F6122" s="7" t="s">
        <v>31</v>
      </c>
      <c r="G6122" s="8">
        <v>16.5</v>
      </c>
      <c r="H6122" s="9">
        <v>2.5600000000000001E-2</v>
      </c>
      <c r="I6122" s="10">
        <v>97861.1</v>
      </c>
      <c r="J6122" s="11"/>
      <c r="K6122" s="7" t="s">
        <v>705</v>
      </c>
      <c r="L6122" s="12">
        <v>30</v>
      </c>
      <c r="M6122" s="11"/>
      <c r="N6122" s="38">
        <f>I6122*(100-$B$4)*(100-$B$5)/10000</f>
        <v>97861.1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35.1" customHeight="1" outlineLevel="5" x14ac:dyDescent="0.2">
      <c r="A6123" s="6" t="s">
        <v>12272</v>
      </c>
      <c r="B6123" s="7" t="s">
        <v>12273</v>
      </c>
      <c r="C6123" s="7" t="s">
        <v>10566</v>
      </c>
      <c r="D6123" s="7" t="s">
        <v>61</v>
      </c>
      <c r="E6123" s="7" t="s">
        <v>12237</v>
      </c>
      <c r="F6123" s="7" t="s">
        <v>31</v>
      </c>
      <c r="G6123" s="8">
        <v>16.5</v>
      </c>
      <c r="H6123" s="9">
        <v>2.5600000000000001E-2</v>
      </c>
      <c r="I6123" s="10">
        <v>97861.1</v>
      </c>
      <c r="J6123" s="11"/>
      <c r="K6123" s="7" t="s">
        <v>705</v>
      </c>
      <c r="L6123" s="12">
        <v>30</v>
      </c>
      <c r="M6123" s="11"/>
      <c r="N6123" s="38">
        <f>I6123*(100-$B$4)*(100-$B$5)/10000</f>
        <v>97861.1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35.1" customHeight="1" outlineLevel="5" x14ac:dyDescent="0.2">
      <c r="A6124" s="6" t="s">
        <v>12274</v>
      </c>
      <c r="B6124" s="7" t="s">
        <v>12275</v>
      </c>
      <c r="C6124" s="7" t="s">
        <v>10566</v>
      </c>
      <c r="D6124" s="7" t="s">
        <v>61</v>
      </c>
      <c r="E6124" s="7" t="s">
        <v>12237</v>
      </c>
      <c r="F6124" s="7" t="s">
        <v>31</v>
      </c>
      <c r="G6124" s="8">
        <v>16.5</v>
      </c>
      <c r="H6124" s="9">
        <v>2.5600000000000001E-2</v>
      </c>
      <c r="I6124" s="10">
        <v>97861.1</v>
      </c>
      <c r="J6124" s="11"/>
      <c r="K6124" s="7" t="s">
        <v>705</v>
      </c>
      <c r="L6124" s="12">
        <v>60</v>
      </c>
      <c r="M6124" s="11"/>
      <c r="N6124" s="38">
        <f>I6124*(100-$B$4)*(100-$B$5)/10000</f>
        <v>97861.1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11.1" customHeight="1" outlineLevel="3" x14ac:dyDescent="0.2">
      <c r="A6125" s="29" t="s">
        <v>12276</v>
      </c>
      <c r="B6125" s="29"/>
      <c r="C6125" s="29"/>
      <c r="D6125" s="29"/>
      <c r="E6125" s="29"/>
      <c r="F6125" s="29"/>
      <c r="G6125" s="29"/>
      <c r="H6125" s="29"/>
      <c r="I6125" s="29"/>
      <c r="J6125" s="29"/>
      <c r="K6125" s="29"/>
      <c r="L6125" s="29"/>
      <c r="M6125" s="29"/>
      <c r="N6125" s="36"/>
      <c r="O6125" s="36"/>
      <c r="P6125" s="36"/>
      <c r="Q6125" s="36"/>
    </row>
    <row r="6126" spans="1:17" ht="11.1" customHeight="1" outlineLevel="4" x14ac:dyDescent="0.2">
      <c r="A6126" s="30" t="s">
        <v>12277</v>
      </c>
      <c r="B6126" s="30"/>
      <c r="C6126" s="30"/>
      <c r="D6126" s="30"/>
      <c r="E6126" s="30"/>
      <c r="F6126" s="30"/>
      <c r="G6126" s="30"/>
      <c r="H6126" s="30"/>
      <c r="I6126" s="30"/>
      <c r="J6126" s="30"/>
      <c r="K6126" s="30"/>
      <c r="L6126" s="30"/>
      <c r="M6126" s="30"/>
      <c r="N6126" s="37"/>
      <c r="O6126" s="37"/>
      <c r="P6126" s="37"/>
      <c r="Q6126" s="37"/>
    </row>
    <row r="6127" spans="1:17" ht="23.1" customHeight="1" outlineLevel="5" x14ac:dyDescent="0.2">
      <c r="A6127" s="6" t="s">
        <v>12278</v>
      </c>
      <c r="B6127" s="7" t="s">
        <v>12279</v>
      </c>
      <c r="C6127" s="7" t="s">
        <v>34</v>
      </c>
      <c r="D6127" s="7" t="s">
        <v>35</v>
      </c>
      <c r="E6127" s="7" t="s">
        <v>551</v>
      </c>
      <c r="F6127" s="7" t="s">
        <v>31</v>
      </c>
      <c r="G6127" s="8">
        <v>2.1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12280</v>
      </c>
      <c r="B6128" s="7" t="s">
        <v>12281</v>
      </c>
      <c r="C6128" s="7" t="s">
        <v>34</v>
      </c>
      <c r="D6128" s="7" t="s">
        <v>35</v>
      </c>
      <c r="E6128" s="7" t="s">
        <v>551</v>
      </c>
      <c r="F6128" s="7" t="s">
        <v>31</v>
      </c>
      <c r="G6128" s="8">
        <v>2.06</v>
      </c>
      <c r="H6128" s="9">
        <v>4.653E-3</v>
      </c>
      <c r="I6128" s="10">
        <v>14734.97</v>
      </c>
      <c r="J6128" s="11"/>
      <c r="K6128" s="7"/>
      <c r="L6128" s="12">
        <v>15</v>
      </c>
      <c r="M6128" s="11"/>
      <c r="N6128" s="38">
        <f>I6128*(100-$B$4)*(100-$B$5)/10000</f>
        <v>14734.97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12282</v>
      </c>
      <c r="B6129" s="7" t="s">
        <v>12283</v>
      </c>
      <c r="C6129" s="7" t="s">
        <v>34</v>
      </c>
      <c r="D6129" s="7" t="s">
        <v>35</v>
      </c>
      <c r="E6129" s="7" t="s">
        <v>551</v>
      </c>
      <c r="F6129" s="7" t="s">
        <v>31</v>
      </c>
      <c r="G6129" s="8">
        <v>2.2000000000000002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35.1" customHeight="1" outlineLevel="5" x14ac:dyDescent="0.2">
      <c r="A6130" s="6" t="s">
        <v>12284</v>
      </c>
      <c r="B6130" s="7" t="s">
        <v>12285</v>
      </c>
      <c r="C6130" s="7" t="s">
        <v>34</v>
      </c>
      <c r="D6130" s="7" t="s">
        <v>35</v>
      </c>
      <c r="E6130" s="7" t="s">
        <v>551</v>
      </c>
      <c r="F6130" s="7" t="s">
        <v>31</v>
      </c>
      <c r="G6130" s="8">
        <v>2.085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12286</v>
      </c>
      <c r="B6131" s="7" t="s">
        <v>12287</v>
      </c>
      <c r="C6131" s="7" t="s">
        <v>34</v>
      </c>
      <c r="D6131" s="7" t="s">
        <v>35</v>
      </c>
      <c r="E6131" s="7" t="s">
        <v>551</v>
      </c>
      <c r="F6131" s="7" t="s">
        <v>31</v>
      </c>
      <c r="G6131" s="8">
        <v>2.0699999999999998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12288</v>
      </c>
      <c r="B6132" s="7" t="s">
        <v>12289</v>
      </c>
      <c r="C6132" s="7" t="s">
        <v>34</v>
      </c>
      <c r="D6132" s="7" t="s">
        <v>35</v>
      </c>
      <c r="E6132" s="7" t="s">
        <v>551</v>
      </c>
      <c r="F6132" s="7" t="s">
        <v>31</v>
      </c>
      <c r="G6132" s="8">
        <v>2.1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12290</v>
      </c>
      <c r="B6133" s="7" t="s">
        <v>12291</v>
      </c>
      <c r="C6133" s="7" t="s">
        <v>34</v>
      </c>
      <c r="D6133" s="7" t="s">
        <v>29</v>
      </c>
      <c r="E6133" s="7" t="s">
        <v>2003</v>
      </c>
      <c r="F6133" s="7" t="s">
        <v>31</v>
      </c>
      <c r="G6133" s="8">
        <v>2.17</v>
      </c>
      <c r="H6133" s="9">
        <v>4.653E-3</v>
      </c>
      <c r="I6133" s="10">
        <v>14734.97</v>
      </c>
      <c r="J6133" s="11"/>
      <c r="K6133" s="7"/>
      <c r="L6133" s="12">
        <v>15</v>
      </c>
      <c r="M6133" s="11"/>
      <c r="N6133" s="38">
        <f>I6133*(100-$B$4)*(100-$B$5)/10000</f>
        <v>14734.97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12292</v>
      </c>
      <c r="B6134" s="7" t="s">
        <v>12293</v>
      </c>
      <c r="C6134" s="7" t="s">
        <v>34</v>
      </c>
      <c r="D6134" s="7" t="s">
        <v>29</v>
      </c>
      <c r="E6134" s="7" t="s">
        <v>2003</v>
      </c>
      <c r="F6134" s="7" t="s">
        <v>31</v>
      </c>
      <c r="G6134" s="8">
        <v>2.17</v>
      </c>
      <c r="H6134" s="9">
        <v>5.0000000000000001E-3</v>
      </c>
      <c r="I6134" s="10">
        <v>14734.97</v>
      </c>
      <c r="J6134" s="11"/>
      <c r="K6134" s="7"/>
      <c r="L6134" s="12">
        <v>15</v>
      </c>
      <c r="M6134" s="11"/>
      <c r="N6134" s="38">
        <f>I6134*(100-$B$4)*(100-$B$5)/10000</f>
        <v>14734.97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12294</v>
      </c>
      <c r="B6135" s="7" t="s">
        <v>12295</v>
      </c>
      <c r="C6135" s="7" t="s">
        <v>34</v>
      </c>
      <c r="D6135" s="7" t="s">
        <v>29</v>
      </c>
      <c r="E6135" s="7" t="s">
        <v>2003</v>
      </c>
      <c r="F6135" s="7" t="s">
        <v>31</v>
      </c>
      <c r="G6135" s="8">
        <v>2.1880000000000002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12296</v>
      </c>
      <c r="B6136" s="7" t="s">
        <v>12297</v>
      </c>
      <c r="C6136" s="7" t="s">
        <v>34</v>
      </c>
      <c r="D6136" s="7" t="s">
        <v>29</v>
      </c>
      <c r="E6136" s="7" t="s">
        <v>2003</v>
      </c>
      <c r="F6136" s="7" t="s">
        <v>31</v>
      </c>
      <c r="G6136" s="8">
        <v>2.2160000000000002</v>
      </c>
      <c r="H6136" s="9">
        <v>4.653E-3</v>
      </c>
      <c r="I6136" s="10">
        <v>15086.97</v>
      </c>
      <c r="J6136" s="11"/>
      <c r="K6136" s="7"/>
      <c r="L6136" s="12">
        <v>15</v>
      </c>
      <c r="M6136" s="11"/>
      <c r="N6136" s="38">
        <f>I6136*(100-$B$4)*(100-$B$5)/10000</f>
        <v>15086.97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12298</v>
      </c>
      <c r="B6137" s="7" t="s">
        <v>12299</v>
      </c>
      <c r="C6137" s="7" t="s">
        <v>34</v>
      </c>
      <c r="D6137" s="7" t="s">
        <v>29</v>
      </c>
      <c r="E6137" s="7" t="s">
        <v>2003</v>
      </c>
      <c r="F6137" s="7" t="s">
        <v>31</v>
      </c>
      <c r="G6137" s="8">
        <v>2.1800000000000002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23.1" customHeight="1" outlineLevel="5" x14ac:dyDescent="0.2">
      <c r="A6138" s="6" t="s">
        <v>12300</v>
      </c>
      <c r="B6138" s="7" t="s">
        <v>12301</v>
      </c>
      <c r="C6138" s="7" t="s">
        <v>34</v>
      </c>
      <c r="D6138" s="7" t="s">
        <v>29</v>
      </c>
      <c r="E6138" s="7" t="s">
        <v>2003</v>
      </c>
      <c r="F6138" s="7" t="s">
        <v>31</v>
      </c>
      <c r="G6138" s="8">
        <v>2.0299999999999998</v>
      </c>
      <c r="H6138" s="9">
        <v>4.653E-3</v>
      </c>
      <c r="I6138" s="10">
        <v>14734.97</v>
      </c>
      <c r="J6138" s="11"/>
      <c r="K6138" s="7"/>
      <c r="L6138" s="12">
        <v>15</v>
      </c>
      <c r="M6138" s="11"/>
      <c r="N6138" s="38">
        <f>I6138*(100-$B$4)*(100-$B$5)/10000</f>
        <v>14734.97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23.1" customHeight="1" outlineLevel="5" x14ac:dyDescent="0.2">
      <c r="A6139" s="6" t="s">
        <v>12302</v>
      </c>
      <c r="B6139" s="7" t="s">
        <v>12303</v>
      </c>
      <c r="C6139" s="7" t="s">
        <v>34</v>
      </c>
      <c r="D6139" s="7" t="s">
        <v>61</v>
      </c>
      <c r="E6139" s="7" t="s">
        <v>2003</v>
      </c>
      <c r="F6139" s="7" t="s">
        <v>31</v>
      </c>
      <c r="G6139" s="8">
        <v>2.2000000000000002</v>
      </c>
      <c r="H6139" s="9">
        <v>4.653E-3</v>
      </c>
      <c r="I6139" s="10">
        <v>14734.97</v>
      </c>
      <c r="J6139" s="11"/>
      <c r="K6139" s="7"/>
      <c r="L6139" s="12">
        <v>15</v>
      </c>
      <c r="M6139" s="11"/>
      <c r="N6139" s="38">
        <f>I6139*(100-$B$4)*(100-$B$5)/10000</f>
        <v>14734.97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12304</v>
      </c>
      <c r="B6140" s="7" t="s">
        <v>12305</v>
      </c>
      <c r="C6140" s="7" t="s">
        <v>34</v>
      </c>
      <c r="D6140" s="7" t="s">
        <v>61</v>
      </c>
      <c r="E6140" s="7" t="s">
        <v>2003</v>
      </c>
      <c r="F6140" s="7" t="s">
        <v>31</v>
      </c>
      <c r="G6140" s="8">
        <v>2.2050000000000001</v>
      </c>
      <c r="H6140" s="9">
        <v>4.653E-3</v>
      </c>
      <c r="I6140" s="10">
        <v>15836.64</v>
      </c>
      <c r="J6140" s="11"/>
      <c r="K6140" s="7"/>
      <c r="L6140" s="12">
        <v>15</v>
      </c>
      <c r="M6140" s="11"/>
      <c r="N6140" s="38">
        <f>I6140*(100-$B$4)*(100-$B$5)/10000</f>
        <v>15836.64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12306</v>
      </c>
      <c r="B6141" s="7" t="s">
        <v>12307</v>
      </c>
      <c r="C6141" s="7" t="s">
        <v>34</v>
      </c>
      <c r="D6141" s="7" t="s">
        <v>61</v>
      </c>
      <c r="E6141" s="7" t="s">
        <v>2003</v>
      </c>
      <c r="F6141" s="7" t="s">
        <v>31</v>
      </c>
      <c r="G6141" s="8">
        <v>2.16</v>
      </c>
      <c r="H6141" s="9">
        <v>4.653E-3</v>
      </c>
      <c r="I6141" s="10">
        <v>14734.97</v>
      </c>
      <c r="J6141" s="11"/>
      <c r="K6141" s="7"/>
      <c r="L6141" s="12">
        <v>15</v>
      </c>
      <c r="M6141" s="11"/>
      <c r="N6141" s="38">
        <f>I6141*(100-$B$4)*(100-$B$5)/10000</f>
        <v>14734.97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12308</v>
      </c>
      <c r="B6142" s="7" t="s">
        <v>12309</v>
      </c>
      <c r="C6142" s="7" t="s">
        <v>34</v>
      </c>
      <c r="D6142" s="7" t="s">
        <v>61</v>
      </c>
      <c r="E6142" s="7" t="s">
        <v>2003</v>
      </c>
      <c r="F6142" s="7" t="s">
        <v>31</v>
      </c>
      <c r="G6142" s="8">
        <v>2.1749999999999998</v>
      </c>
      <c r="H6142" s="9">
        <v>4.653E-3</v>
      </c>
      <c r="I6142" s="10">
        <v>14734.97</v>
      </c>
      <c r="J6142" s="11"/>
      <c r="K6142" s="7"/>
      <c r="L6142" s="12">
        <v>15</v>
      </c>
      <c r="M6142" s="11"/>
      <c r="N6142" s="38">
        <f>I6142*(100-$B$4)*(100-$B$5)/10000</f>
        <v>14734.97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12310</v>
      </c>
      <c r="B6143" s="7" t="s">
        <v>12311</v>
      </c>
      <c r="C6143" s="7" t="s">
        <v>34</v>
      </c>
      <c r="D6143" s="7" t="s">
        <v>61</v>
      </c>
      <c r="E6143" s="7" t="s">
        <v>2003</v>
      </c>
      <c r="F6143" s="7" t="s">
        <v>31</v>
      </c>
      <c r="G6143" s="8">
        <v>2.2000000000000002</v>
      </c>
      <c r="H6143" s="9">
        <v>4.653E-3</v>
      </c>
      <c r="I6143" s="10">
        <v>14734.97</v>
      </c>
      <c r="J6143" s="11"/>
      <c r="K6143" s="7"/>
      <c r="L6143" s="12">
        <v>15</v>
      </c>
      <c r="M6143" s="11"/>
      <c r="N6143" s="38">
        <f>I6143*(100-$B$4)*(100-$B$5)/10000</f>
        <v>14734.97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35.1" customHeight="1" outlineLevel="5" x14ac:dyDescent="0.2">
      <c r="A6144" s="6" t="s">
        <v>12312</v>
      </c>
      <c r="B6144" s="7" t="s">
        <v>12313</v>
      </c>
      <c r="C6144" s="7" t="s">
        <v>34</v>
      </c>
      <c r="D6144" s="7" t="s">
        <v>61</v>
      </c>
      <c r="E6144" s="7" t="s">
        <v>2003</v>
      </c>
      <c r="F6144" s="7" t="s">
        <v>31</v>
      </c>
      <c r="G6144" s="8">
        <v>2.2000000000000002</v>
      </c>
      <c r="H6144" s="9">
        <v>4.653E-3</v>
      </c>
      <c r="I6144" s="10">
        <v>14734.97</v>
      </c>
      <c r="J6144" s="11"/>
      <c r="K6144" s="7"/>
      <c r="L6144" s="12">
        <v>15</v>
      </c>
      <c r="M6144" s="11"/>
      <c r="N6144" s="38">
        <f>I6144*(100-$B$4)*(100-$B$5)/10000</f>
        <v>14734.97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23.1" customHeight="1" outlineLevel="5" x14ac:dyDescent="0.2">
      <c r="A6145" s="6" t="s">
        <v>12314</v>
      </c>
      <c r="B6145" s="7" t="s">
        <v>12315</v>
      </c>
      <c r="C6145" s="7" t="s">
        <v>34</v>
      </c>
      <c r="D6145" s="7" t="s">
        <v>61</v>
      </c>
      <c r="E6145" s="7" t="s">
        <v>2003</v>
      </c>
      <c r="F6145" s="7" t="s">
        <v>31</v>
      </c>
      <c r="G6145" s="8">
        <v>2.2280000000000002</v>
      </c>
      <c r="H6145" s="9">
        <v>4.653E-3</v>
      </c>
      <c r="I6145" s="10">
        <v>14734.97</v>
      </c>
      <c r="J6145" s="11"/>
      <c r="K6145" s="7"/>
      <c r="L6145" s="12">
        <v>15</v>
      </c>
      <c r="M6145" s="11"/>
      <c r="N6145" s="38">
        <f>I6145*(100-$B$4)*(100-$B$5)/10000</f>
        <v>14734.97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11.1" customHeight="1" outlineLevel="4" x14ac:dyDescent="0.2">
      <c r="A6146" s="30" t="s">
        <v>12316</v>
      </c>
      <c r="B6146" s="30"/>
      <c r="C6146" s="30"/>
      <c r="D6146" s="30"/>
      <c r="E6146" s="30"/>
      <c r="F6146" s="30"/>
      <c r="G6146" s="30"/>
      <c r="H6146" s="30"/>
      <c r="I6146" s="30"/>
      <c r="J6146" s="30"/>
      <c r="K6146" s="30"/>
      <c r="L6146" s="30"/>
      <c r="M6146" s="30"/>
      <c r="N6146" s="37"/>
      <c r="O6146" s="37"/>
      <c r="P6146" s="37"/>
      <c r="Q6146" s="37"/>
    </row>
    <row r="6147" spans="1:17" ht="23.1" customHeight="1" outlineLevel="5" x14ac:dyDescent="0.2">
      <c r="A6147" s="6" t="s">
        <v>12317</v>
      </c>
      <c r="B6147" s="7" t="s">
        <v>12318</v>
      </c>
      <c r="C6147" s="7" t="s">
        <v>648</v>
      </c>
      <c r="D6147" s="7" t="s">
        <v>35</v>
      </c>
      <c r="E6147" s="7" t="s">
        <v>574</v>
      </c>
      <c r="F6147" s="7" t="s">
        <v>31</v>
      </c>
      <c r="G6147" s="8">
        <v>2.77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12319</v>
      </c>
      <c r="B6148" s="7" t="s">
        <v>12320</v>
      </c>
      <c r="C6148" s="7" t="s">
        <v>648</v>
      </c>
      <c r="D6148" s="7" t="s">
        <v>35</v>
      </c>
      <c r="E6148" s="7" t="s">
        <v>574</v>
      </c>
      <c r="F6148" s="7" t="s">
        <v>31</v>
      </c>
      <c r="G6148" s="8">
        <v>2.77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23.1" customHeight="1" outlineLevel="5" x14ac:dyDescent="0.2">
      <c r="A6149" s="6" t="s">
        <v>12321</v>
      </c>
      <c r="B6149" s="7" t="s">
        <v>12322</v>
      </c>
      <c r="C6149" s="7" t="s">
        <v>648</v>
      </c>
      <c r="D6149" s="7" t="s">
        <v>35</v>
      </c>
      <c r="E6149" s="7" t="s">
        <v>574</v>
      </c>
      <c r="F6149" s="7" t="s">
        <v>31</v>
      </c>
      <c r="G6149" s="8">
        <v>2.7549999999999999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23.1" customHeight="1" outlineLevel="5" x14ac:dyDescent="0.2">
      <c r="A6150" s="6" t="s">
        <v>12323</v>
      </c>
      <c r="B6150" s="7" t="s">
        <v>12324</v>
      </c>
      <c r="C6150" s="7" t="s">
        <v>648</v>
      </c>
      <c r="D6150" s="7" t="s">
        <v>35</v>
      </c>
      <c r="E6150" s="7" t="s">
        <v>574</v>
      </c>
      <c r="F6150" s="7" t="s">
        <v>31</v>
      </c>
      <c r="G6150" s="8">
        <v>2.67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35.1" customHeight="1" outlineLevel="5" x14ac:dyDescent="0.2">
      <c r="A6151" s="6" t="s">
        <v>12325</v>
      </c>
      <c r="B6151" s="7" t="s">
        <v>12326</v>
      </c>
      <c r="C6151" s="7" t="s">
        <v>648</v>
      </c>
      <c r="D6151" s="7" t="s">
        <v>35</v>
      </c>
      <c r="E6151" s="7" t="s">
        <v>574</v>
      </c>
      <c r="F6151" s="7" t="s">
        <v>31</v>
      </c>
      <c r="G6151" s="8">
        <v>2.77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12327</v>
      </c>
      <c r="B6152" s="7" t="s">
        <v>12328</v>
      </c>
      <c r="C6152" s="7" t="s">
        <v>648</v>
      </c>
      <c r="D6152" s="7" t="s">
        <v>35</v>
      </c>
      <c r="E6152" s="7" t="s">
        <v>574</v>
      </c>
      <c r="F6152" s="7" t="s">
        <v>31</v>
      </c>
      <c r="G6152" s="8">
        <v>2.77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23.1" customHeight="1" outlineLevel="5" x14ac:dyDescent="0.2">
      <c r="A6153" s="6" t="s">
        <v>12329</v>
      </c>
      <c r="B6153" s="7" t="s">
        <v>12330</v>
      </c>
      <c r="C6153" s="7" t="s">
        <v>648</v>
      </c>
      <c r="D6153" s="7" t="s">
        <v>29</v>
      </c>
      <c r="E6153" s="7" t="s">
        <v>12331</v>
      </c>
      <c r="F6153" s="7" t="s">
        <v>31</v>
      </c>
      <c r="G6153" s="8">
        <v>2.65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12332</v>
      </c>
      <c r="B6154" s="7" t="s">
        <v>12333</v>
      </c>
      <c r="C6154" s="7" t="s">
        <v>648</v>
      </c>
      <c r="D6154" s="7" t="s">
        <v>29</v>
      </c>
      <c r="E6154" s="7" t="s">
        <v>12331</v>
      </c>
      <c r="F6154" s="7" t="s">
        <v>31</v>
      </c>
      <c r="G6154" s="8">
        <v>2.66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23.1" customHeight="1" outlineLevel="5" x14ac:dyDescent="0.2">
      <c r="A6155" s="6" t="s">
        <v>12334</v>
      </c>
      <c r="B6155" s="7" t="s">
        <v>12335</v>
      </c>
      <c r="C6155" s="7" t="s">
        <v>648</v>
      </c>
      <c r="D6155" s="7" t="s">
        <v>29</v>
      </c>
      <c r="E6155" s="7" t="s">
        <v>12331</v>
      </c>
      <c r="F6155" s="7" t="s">
        <v>31</v>
      </c>
      <c r="G6155" s="8">
        <v>2.65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35.1" customHeight="1" outlineLevel="5" x14ac:dyDescent="0.2">
      <c r="A6156" s="6" t="s">
        <v>12336</v>
      </c>
      <c r="B6156" s="7" t="s">
        <v>12337</v>
      </c>
      <c r="C6156" s="7" t="s">
        <v>648</v>
      </c>
      <c r="D6156" s="7" t="s">
        <v>29</v>
      </c>
      <c r="E6156" s="7" t="s">
        <v>12331</v>
      </c>
      <c r="F6156" s="7" t="s">
        <v>31</v>
      </c>
      <c r="G6156" s="8">
        <v>2.73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23.1" customHeight="1" outlineLevel="5" x14ac:dyDescent="0.2">
      <c r="A6157" s="6" t="s">
        <v>12338</v>
      </c>
      <c r="B6157" s="7" t="s">
        <v>12339</v>
      </c>
      <c r="C6157" s="7" t="s">
        <v>648</v>
      </c>
      <c r="D6157" s="7" t="s">
        <v>29</v>
      </c>
      <c r="E6157" s="7" t="s">
        <v>12331</v>
      </c>
      <c r="F6157" s="7" t="s">
        <v>31</v>
      </c>
      <c r="G6157" s="8">
        <v>2.68</v>
      </c>
      <c r="H6157" s="9">
        <v>1.426E-2</v>
      </c>
      <c r="I6157" s="10">
        <v>18007.71</v>
      </c>
      <c r="J6157" s="11"/>
      <c r="K6157" s="7"/>
      <c r="L6157" s="12">
        <v>15</v>
      </c>
      <c r="M6157" s="11"/>
      <c r="N6157" s="38">
        <f>I6157*(100-$B$4)*(100-$B$5)/10000</f>
        <v>18007.71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23.1" customHeight="1" outlineLevel="5" x14ac:dyDescent="0.2">
      <c r="A6158" s="6" t="s">
        <v>12340</v>
      </c>
      <c r="B6158" s="7" t="s">
        <v>12341</v>
      </c>
      <c r="C6158" s="7" t="s">
        <v>648</v>
      </c>
      <c r="D6158" s="7" t="s">
        <v>29</v>
      </c>
      <c r="E6158" s="7" t="s">
        <v>12331</v>
      </c>
      <c r="F6158" s="7" t="s">
        <v>31</v>
      </c>
      <c r="G6158" s="8">
        <v>2.665</v>
      </c>
      <c r="H6158" s="9">
        <v>1.426E-2</v>
      </c>
      <c r="I6158" s="10">
        <v>18007.71</v>
      </c>
      <c r="J6158" s="11"/>
      <c r="K6158" s="7"/>
      <c r="L6158" s="12">
        <v>15</v>
      </c>
      <c r="M6158" s="11"/>
      <c r="N6158" s="38">
        <f>I6158*(100-$B$4)*(100-$B$5)/10000</f>
        <v>18007.71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23.1" customHeight="1" outlineLevel="5" x14ac:dyDescent="0.2">
      <c r="A6159" s="6" t="s">
        <v>12342</v>
      </c>
      <c r="B6159" s="7" t="s">
        <v>12343</v>
      </c>
      <c r="C6159" s="7" t="s">
        <v>648</v>
      </c>
      <c r="D6159" s="7" t="s">
        <v>61</v>
      </c>
      <c r="E6159" s="7" t="s">
        <v>12331</v>
      </c>
      <c r="F6159" s="7" t="s">
        <v>31</v>
      </c>
      <c r="G6159" s="8">
        <v>2.71</v>
      </c>
      <c r="H6159" s="9">
        <v>1.426E-2</v>
      </c>
      <c r="I6159" s="10">
        <v>18007.71</v>
      </c>
      <c r="J6159" s="11"/>
      <c r="K6159" s="7"/>
      <c r="L6159" s="12">
        <v>15</v>
      </c>
      <c r="M6159" s="11"/>
      <c r="N6159" s="38">
        <f>I6159*(100-$B$4)*(100-$B$5)/10000</f>
        <v>18007.71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23.1" customHeight="1" outlineLevel="5" x14ac:dyDescent="0.2">
      <c r="A6160" s="6" t="s">
        <v>12344</v>
      </c>
      <c r="B6160" s="7" t="s">
        <v>12345</v>
      </c>
      <c r="C6160" s="7" t="s">
        <v>648</v>
      </c>
      <c r="D6160" s="7" t="s">
        <v>61</v>
      </c>
      <c r="E6160" s="7" t="s">
        <v>12331</v>
      </c>
      <c r="F6160" s="7" t="s">
        <v>31</v>
      </c>
      <c r="G6160" s="8">
        <v>2.7</v>
      </c>
      <c r="H6160" s="9">
        <v>1.426E-2</v>
      </c>
      <c r="I6160" s="10">
        <v>18007.71</v>
      </c>
      <c r="J6160" s="11"/>
      <c r="K6160" s="7"/>
      <c r="L6160" s="12">
        <v>15</v>
      </c>
      <c r="M6160" s="11"/>
      <c r="N6160" s="38">
        <f>I6160*(100-$B$4)*(100-$B$5)/10000</f>
        <v>18007.71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23.1" customHeight="1" outlineLevel="5" x14ac:dyDescent="0.2">
      <c r="A6161" s="6" t="s">
        <v>12346</v>
      </c>
      <c r="B6161" s="7" t="s">
        <v>12347</v>
      </c>
      <c r="C6161" s="7" t="s">
        <v>648</v>
      </c>
      <c r="D6161" s="7" t="s">
        <v>61</v>
      </c>
      <c r="E6161" s="7" t="s">
        <v>12331</v>
      </c>
      <c r="F6161" s="7" t="s">
        <v>31</v>
      </c>
      <c r="G6161" s="8">
        <v>2.72</v>
      </c>
      <c r="H6161" s="9">
        <v>1.426E-2</v>
      </c>
      <c r="I6161" s="10">
        <v>18007.71</v>
      </c>
      <c r="J6161" s="11"/>
      <c r="K6161" s="7"/>
      <c r="L6161" s="12">
        <v>15</v>
      </c>
      <c r="M6161" s="11"/>
      <c r="N6161" s="38">
        <f>I6161*(100-$B$4)*(100-$B$5)/10000</f>
        <v>18007.71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23.1" customHeight="1" outlineLevel="5" x14ac:dyDescent="0.2">
      <c r="A6162" s="6" t="s">
        <v>12348</v>
      </c>
      <c r="B6162" s="7" t="s">
        <v>12349</v>
      </c>
      <c r="C6162" s="7" t="s">
        <v>648</v>
      </c>
      <c r="D6162" s="7" t="s">
        <v>61</v>
      </c>
      <c r="E6162" s="7" t="s">
        <v>12331</v>
      </c>
      <c r="F6162" s="7" t="s">
        <v>31</v>
      </c>
      <c r="G6162" s="8">
        <v>2.6749999999999998</v>
      </c>
      <c r="H6162" s="9">
        <v>1.426E-2</v>
      </c>
      <c r="I6162" s="10">
        <v>18007.71</v>
      </c>
      <c r="J6162" s="11"/>
      <c r="K6162" s="7"/>
      <c r="L6162" s="12">
        <v>15</v>
      </c>
      <c r="M6162" s="11"/>
      <c r="N6162" s="38">
        <f>I6162*(100-$B$4)*(100-$B$5)/10000</f>
        <v>18007.71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35.1" customHeight="1" outlineLevel="5" x14ac:dyDescent="0.2">
      <c r="A6163" s="6" t="s">
        <v>12350</v>
      </c>
      <c r="B6163" s="7" t="s">
        <v>12351</v>
      </c>
      <c r="C6163" s="7" t="s">
        <v>648</v>
      </c>
      <c r="D6163" s="7" t="s">
        <v>61</v>
      </c>
      <c r="E6163" s="7" t="s">
        <v>12331</v>
      </c>
      <c r="F6163" s="7" t="s">
        <v>31</v>
      </c>
      <c r="G6163" s="8">
        <v>2.68</v>
      </c>
      <c r="H6163" s="9">
        <v>1.426E-2</v>
      </c>
      <c r="I6163" s="10">
        <v>18007.71</v>
      </c>
      <c r="J6163" s="11"/>
      <c r="K6163" s="7"/>
      <c r="L6163" s="12">
        <v>15</v>
      </c>
      <c r="M6163" s="11"/>
      <c r="N6163" s="38">
        <f>I6163*(100-$B$4)*(100-$B$5)/10000</f>
        <v>18007.71</v>
      </c>
      <c r="O6163" s="38">
        <f>M6163*N6163</f>
        <v>0</v>
      </c>
      <c r="P6163" s="38">
        <f>G6163*M6163</f>
        <v>0</v>
      </c>
      <c r="Q6163" s="38">
        <f>H6163*M6163</f>
        <v>0</v>
      </c>
    </row>
    <row r="6164" spans="1:17" ht="23.1" customHeight="1" outlineLevel="5" x14ac:dyDescent="0.2">
      <c r="A6164" s="6" t="s">
        <v>12352</v>
      </c>
      <c r="B6164" s="7" t="s">
        <v>12353</v>
      </c>
      <c r="C6164" s="7" t="s">
        <v>648</v>
      </c>
      <c r="D6164" s="7" t="s">
        <v>61</v>
      </c>
      <c r="E6164" s="7" t="s">
        <v>12331</v>
      </c>
      <c r="F6164" s="7" t="s">
        <v>31</v>
      </c>
      <c r="G6164" s="8">
        <v>2.6749999999999998</v>
      </c>
      <c r="H6164" s="9">
        <v>1.426E-2</v>
      </c>
      <c r="I6164" s="10">
        <v>18007.71</v>
      </c>
      <c r="J6164" s="11"/>
      <c r="K6164" s="7"/>
      <c r="L6164" s="12">
        <v>15</v>
      </c>
      <c r="M6164" s="11"/>
      <c r="N6164" s="38">
        <f>I6164*(100-$B$4)*(100-$B$5)/10000</f>
        <v>18007.71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11.1" customHeight="1" outlineLevel="3" x14ac:dyDescent="0.2">
      <c r="A6165" s="29" t="s">
        <v>12354</v>
      </c>
      <c r="B6165" s="29"/>
      <c r="C6165" s="29"/>
      <c r="D6165" s="29"/>
      <c r="E6165" s="29"/>
      <c r="F6165" s="29"/>
      <c r="G6165" s="29"/>
      <c r="H6165" s="29"/>
      <c r="I6165" s="29"/>
      <c r="J6165" s="29"/>
      <c r="K6165" s="29"/>
      <c r="L6165" s="29"/>
      <c r="M6165" s="29"/>
      <c r="N6165" s="36"/>
      <c r="O6165" s="36"/>
      <c r="P6165" s="36"/>
      <c r="Q6165" s="36"/>
    </row>
    <row r="6166" spans="1:17" ht="11.1" customHeight="1" outlineLevel="4" x14ac:dyDescent="0.2">
      <c r="A6166" s="30" t="s">
        <v>12355</v>
      </c>
      <c r="B6166" s="30"/>
      <c r="C6166" s="30"/>
      <c r="D6166" s="30"/>
      <c r="E6166" s="30"/>
      <c r="F6166" s="30"/>
      <c r="G6166" s="30"/>
      <c r="H6166" s="30"/>
      <c r="I6166" s="30"/>
      <c r="J6166" s="30"/>
      <c r="K6166" s="30"/>
      <c r="L6166" s="30"/>
      <c r="M6166" s="30"/>
      <c r="N6166" s="37"/>
      <c r="O6166" s="37"/>
      <c r="P6166" s="37"/>
      <c r="Q6166" s="37"/>
    </row>
    <row r="6167" spans="1:17" ht="35.1" customHeight="1" outlineLevel="5" x14ac:dyDescent="0.2">
      <c r="A6167" s="6" t="s">
        <v>12356</v>
      </c>
      <c r="B6167" s="7" t="s">
        <v>12357</v>
      </c>
      <c r="C6167" s="7" t="s">
        <v>6755</v>
      </c>
      <c r="D6167" s="7" t="s">
        <v>29</v>
      </c>
      <c r="E6167" s="7" t="s">
        <v>1506</v>
      </c>
      <c r="F6167" s="7" t="s">
        <v>31</v>
      </c>
      <c r="G6167" s="8">
        <v>4.5250000000000004</v>
      </c>
      <c r="H6167" s="9">
        <v>1.3967E-2</v>
      </c>
      <c r="I6167" s="10">
        <v>21171.84</v>
      </c>
      <c r="J6167" s="11"/>
      <c r="K6167" s="7"/>
      <c r="L6167" s="12">
        <v>25</v>
      </c>
      <c r="M6167" s="11"/>
      <c r="N6167" s="38">
        <f>I6167*(100-$B$4)*(100-$B$5)/10000</f>
        <v>21171.84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12358</v>
      </c>
      <c r="B6168" s="7" t="s">
        <v>12359</v>
      </c>
      <c r="C6168" s="7" t="s">
        <v>6755</v>
      </c>
      <c r="D6168" s="7" t="s">
        <v>61</v>
      </c>
      <c r="E6168" s="7" t="s">
        <v>1506</v>
      </c>
      <c r="F6168" s="7" t="s">
        <v>31</v>
      </c>
      <c r="G6168" s="8">
        <v>4.5250000000000004</v>
      </c>
      <c r="H6168" s="9">
        <v>1.3967E-2</v>
      </c>
      <c r="I6168" s="10">
        <v>21171.84</v>
      </c>
      <c r="J6168" s="11"/>
      <c r="K6168" s="7"/>
      <c r="L6168" s="12">
        <v>25</v>
      </c>
      <c r="M6168" s="11"/>
      <c r="N6168" s="38">
        <f>I6168*(100-$B$4)*(100-$B$5)/10000</f>
        <v>21171.84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35.1" customHeight="1" outlineLevel="5" x14ac:dyDescent="0.2">
      <c r="A6169" s="6" t="s">
        <v>12360</v>
      </c>
      <c r="B6169" s="7" t="s">
        <v>12361</v>
      </c>
      <c r="C6169" s="7" t="s">
        <v>6755</v>
      </c>
      <c r="D6169" s="7" t="s">
        <v>61</v>
      </c>
      <c r="E6169" s="7" t="s">
        <v>1506</v>
      </c>
      <c r="F6169" s="7" t="s">
        <v>31</v>
      </c>
      <c r="G6169" s="8">
        <v>4.5250000000000004</v>
      </c>
      <c r="H6169" s="9">
        <v>1.1639E-2</v>
      </c>
      <c r="I6169" s="10">
        <v>21171.84</v>
      </c>
      <c r="J6169" s="11"/>
      <c r="K6169" s="7"/>
      <c r="L6169" s="12">
        <v>25</v>
      </c>
      <c r="M6169" s="11"/>
      <c r="N6169" s="38">
        <f>I6169*(100-$B$4)*(100-$B$5)/10000</f>
        <v>21171.84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35.1" customHeight="1" outlineLevel="5" x14ac:dyDescent="0.2">
      <c r="A6170" s="6" t="s">
        <v>12362</v>
      </c>
      <c r="B6170" s="7" t="s">
        <v>12363</v>
      </c>
      <c r="C6170" s="7" t="s">
        <v>6755</v>
      </c>
      <c r="D6170" s="7" t="s">
        <v>61</v>
      </c>
      <c r="E6170" s="7" t="s">
        <v>1506</v>
      </c>
      <c r="F6170" s="7" t="s">
        <v>31</v>
      </c>
      <c r="G6170" s="8">
        <v>4.5250000000000004</v>
      </c>
      <c r="H6170" s="9">
        <v>1.3967E-2</v>
      </c>
      <c r="I6170" s="10">
        <v>21171.84</v>
      </c>
      <c r="J6170" s="11"/>
      <c r="K6170" s="7"/>
      <c r="L6170" s="12">
        <v>25</v>
      </c>
      <c r="M6170" s="11"/>
      <c r="N6170" s="38">
        <f>I6170*(100-$B$4)*(100-$B$5)/10000</f>
        <v>21171.84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11.1" customHeight="1" outlineLevel="4" x14ac:dyDescent="0.2">
      <c r="A6171" s="30" t="s">
        <v>12364</v>
      </c>
      <c r="B6171" s="30"/>
      <c r="C6171" s="30"/>
      <c r="D6171" s="30"/>
      <c r="E6171" s="30"/>
      <c r="F6171" s="30"/>
      <c r="G6171" s="30"/>
      <c r="H6171" s="30"/>
      <c r="I6171" s="30"/>
      <c r="J6171" s="30"/>
      <c r="K6171" s="30"/>
      <c r="L6171" s="30"/>
      <c r="M6171" s="30"/>
      <c r="N6171" s="37"/>
      <c r="O6171" s="37"/>
      <c r="P6171" s="37"/>
      <c r="Q6171" s="37"/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7802</v>
      </c>
      <c r="D6172" s="7" t="s">
        <v>29</v>
      </c>
      <c r="E6172" s="7" t="s">
        <v>12367</v>
      </c>
      <c r="F6172" s="7" t="s">
        <v>31</v>
      </c>
      <c r="G6172" s="8">
        <v>4.8499999999999996</v>
      </c>
      <c r="H6172" s="9">
        <v>1.397E-2</v>
      </c>
      <c r="I6172" s="10">
        <v>27708.35</v>
      </c>
      <c r="J6172" s="11"/>
      <c r="K6172" s="7"/>
      <c r="L6172" s="12">
        <v>25</v>
      </c>
      <c r="M6172" s="11"/>
      <c r="N6172" s="38">
        <f>I6172*(100-$B$4)*(100-$B$5)/10000</f>
        <v>27708.35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12368</v>
      </c>
      <c r="B6173" s="7" t="s">
        <v>12369</v>
      </c>
      <c r="C6173" s="7" t="s">
        <v>7802</v>
      </c>
      <c r="D6173" s="7" t="s">
        <v>29</v>
      </c>
      <c r="E6173" s="7" t="s">
        <v>12367</v>
      </c>
      <c r="F6173" s="7" t="s">
        <v>31</v>
      </c>
      <c r="G6173" s="8">
        <v>4.8499999999999996</v>
      </c>
      <c r="H6173" s="9">
        <v>1.397E-2</v>
      </c>
      <c r="I6173" s="10">
        <v>27708.35</v>
      </c>
      <c r="J6173" s="11"/>
      <c r="K6173" s="7"/>
      <c r="L6173" s="12">
        <v>25</v>
      </c>
      <c r="M6173" s="11"/>
      <c r="N6173" s="38">
        <f>I6173*(100-$B$4)*(100-$B$5)/10000</f>
        <v>27708.35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12370</v>
      </c>
      <c r="B6174" s="7" t="s">
        <v>12371</v>
      </c>
      <c r="C6174" s="7" t="s">
        <v>7802</v>
      </c>
      <c r="D6174" s="7" t="s">
        <v>61</v>
      </c>
      <c r="E6174" s="7" t="s">
        <v>12367</v>
      </c>
      <c r="F6174" s="7" t="s">
        <v>31</v>
      </c>
      <c r="G6174" s="8">
        <v>4.8499999999999996</v>
      </c>
      <c r="H6174" s="9">
        <v>1.397E-2</v>
      </c>
      <c r="I6174" s="10">
        <v>27708.35</v>
      </c>
      <c r="J6174" s="11"/>
      <c r="K6174" s="7"/>
      <c r="L6174" s="12">
        <v>25</v>
      </c>
      <c r="M6174" s="11"/>
      <c r="N6174" s="38">
        <f>I6174*(100-$B$4)*(100-$B$5)/10000</f>
        <v>27708.35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12372</v>
      </c>
      <c r="B6175" s="7" t="s">
        <v>12373</v>
      </c>
      <c r="C6175" s="7" t="s">
        <v>7802</v>
      </c>
      <c r="D6175" s="7" t="s">
        <v>61</v>
      </c>
      <c r="E6175" s="7" t="s">
        <v>12367</v>
      </c>
      <c r="F6175" s="7" t="s">
        <v>31</v>
      </c>
      <c r="G6175" s="8">
        <v>4.8499999999999996</v>
      </c>
      <c r="H6175" s="9">
        <v>1.397E-2</v>
      </c>
      <c r="I6175" s="10">
        <v>27708.35</v>
      </c>
      <c r="J6175" s="11"/>
      <c r="K6175" s="7"/>
      <c r="L6175" s="12">
        <v>25</v>
      </c>
      <c r="M6175" s="11"/>
      <c r="N6175" s="38">
        <f>I6175*(100-$B$4)*(100-$B$5)/10000</f>
        <v>27708.35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35.1" customHeight="1" outlineLevel="5" x14ac:dyDescent="0.2">
      <c r="A6176" s="6" t="s">
        <v>12374</v>
      </c>
      <c r="B6176" s="7" t="s">
        <v>12375</v>
      </c>
      <c r="C6176" s="7" t="s">
        <v>7802</v>
      </c>
      <c r="D6176" s="7" t="s">
        <v>61</v>
      </c>
      <c r="E6176" s="7" t="s">
        <v>12367</v>
      </c>
      <c r="F6176" s="7" t="s">
        <v>31</v>
      </c>
      <c r="G6176" s="8">
        <v>4.8499999999999996</v>
      </c>
      <c r="H6176" s="9">
        <v>1.397E-2</v>
      </c>
      <c r="I6176" s="10">
        <v>27708.35</v>
      </c>
      <c r="J6176" s="11"/>
      <c r="K6176" s="7"/>
      <c r="L6176" s="12">
        <v>25</v>
      </c>
      <c r="M6176" s="11"/>
      <c r="N6176" s="38">
        <f>I6176*(100-$B$4)*(100-$B$5)/10000</f>
        <v>27708.35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11.1" customHeight="1" outlineLevel="4" x14ac:dyDescent="0.2">
      <c r="A6177" s="30" t="s">
        <v>12376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35.1" customHeight="1" outlineLevel="5" x14ac:dyDescent="0.2">
      <c r="A6178" s="6" t="s">
        <v>12377</v>
      </c>
      <c r="B6178" s="7" t="s">
        <v>12378</v>
      </c>
      <c r="C6178" s="7" t="s">
        <v>12379</v>
      </c>
      <c r="D6178" s="7" t="s">
        <v>29</v>
      </c>
      <c r="E6178" s="7" t="s">
        <v>12380</v>
      </c>
      <c r="F6178" s="7" t="s">
        <v>31</v>
      </c>
      <c r="G6178" s="8">
        <v>4.8499999999999996</v>
      </c>
      <c r="H6178" s="9">
        <v>1.397E-2</v>
      </c>
      <c r="I6178" s="10">
        <v>34355.81</v>
      </c>
      <c r="J6178" s="11"/>
      <c r="K6178" s="7"/>
      <c r="L6178" s="12">
        <v>25</v>
      </c>
      <c r="M6178" s="11"/>
      <c r="N6178" s="38">
        <f>I6178*(100-$B$4)*(100-$B$5)/10000</f>
        <v>34355.81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35.1" customHeight="1" outlineLevel="5" x14ac:dyDescent="0.2">
      <c r="A6179" s="6" t="s">
        <v>12381</v>
      </c>
      <c r="B6179" s="7" t="s">
        <v>12382</v>
      </c>
      <c r="C6179" s="7" t="s">
        <v>12379</v>
      </c>
      <c r="D6179" s="7" t="s">
        <v>29</v>
      </c>
      <c r="E6179" s="7" t="s">
        <v>12380</v>
      </c>
      <c r="F6179" s="7" t="s">
        <v>31</v>
      </c>
      <c r="G6179" s="8">
        <v>4.8499999999999996</v>
      </c>
      <c r="H6179" s="9">
        <v>1.397E-2</v>
      </c>
      <c r="I6179" s="10">
        <v>34355.81</v>
      </c>
      <c r="J6179" s="11"/>
      <c r="K6179" s="7"/>
      <c r="L6179" s="12">
        <v>25</v>
      </c>
      <c r="M6179" s="11"/>
      <c r="N6179" s="38">
        <f>I6179*(100-$B$4)*(100-$B$5)/10000</f>
        <v>34355.81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35.1" customHeight="1" outlineLevel="5" x14ac:dyDescent="0.2">
      <c r="A6180" s="6" t="s">
        <v>12383</v>
      </c>
      <c r="B6180" s="7" t="s">
        <v>12384</v>
      </c>
      <c r="C6180" s="7" t="s">
        <v>12379</v>
      </c>
      <c r="D6180" s="7" t="s">
        <v>29</v>
      </c>
      <c r="E6180" s="7" t="s">
        <v>12380</v>
      </c>
      <c r="F6180" s="7" t="s">
        <v>31</v>
      </c>
      <c r="G6180" s="8">
        <v>4.8499999999999996</v>
      </c>
      <c r="H6180" s="9">
        <v>1.397E-2</v>
      </c>
      <c r="I6180" s="10">
        <v>34355.81</v>
      </c>
      <c r="J6180" s="11"/>
      <c r="K6180" s="7"/>
      <c r="L6180" s="12">
        <v>25</v>
      </c>
      <c r="M6180" s="11"/>
      <c r="N6180" s="38">
        <f>I6180*(100-$B$4)*(100-$B$5)/10000</f>
        <v>34355.81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35.1" customHeight="1" outlineLevel="5" x14ac:dyDescent="0.2">
      <c r="A6181" s="6" t="s">
        <v>12385</v>
      </c>
      <c r="B6181" s="7" t="s">
        <v>12386</v>
      </c>
      <c r="C6181" s="7" t="s">
        <v>12379</v>
      </c>
      <c r="D6181" s="7" t="s">
        <v>61</v>
      </c>
      <c r="E6181" s="7" t="s">
        <v>12380</v>
      </c>
      <c r="F6181" s="7" t="s">
        <v>31</v>
      </c>
      <c r="G6181" s="8">
        <v>4.8499999999999996</v>
      </c>
      <c r="H6181" s="9">
        <v>1.397E-2</v>
      </c>
      <c r="I6181" s="10">
        <v>34355.81</v>
      </c>
      <c r="J6181" s="11"/>
      <c r="K6181" s="7"/>
      <c r="L6181" s="12">
        <v>25</v>
      </c>
      <c r="M6181" s="11"/>
      <c r="N6181" s="38">
        <f>I6181*(100-$B$4)*(100-$B$5)/10000</f>
        <v>34355.81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12387</v>
      </c>
      <c r="B6182" s="7" t="s">
        <v>12388</v>
      </c>
      <c r="C6182" s="7" t="s">
        <v>12379</v>
      </c>
      <c r="D6182" s="7" t="s">
        <v>61</v>
      </c>
      <c r="E6182" s="7" t="s">
        <v>12380</v>
      </c>
      <c r="F6182" s="7" t="s">
        <v>31</v>
      </c>
      <c r="G6182" s="8">
        <v>4.8499999999999996</v>
      </c>
      <c r="H6182" s="9">
        <v>1.397E-2</v>
      </c>
      <c r="I6182" s="10">
        <v>34355.81</v>
      </c>
      <c r="J6182" s="11"/>
      <c r="K6182" s="7"/>
      <c r="L6182" s="12">
        <v>25</v>
      </c>
      <c r="M6182" s="11"/>
      <c r="N6182" s="38">
        <f>I6182*(100-$B$4)*(100-$B$5)/10000</f>
        <v>34355.81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35.1" customHeight="1" outlineLevel="5" x14ac:dyDescent="0.2">
      <c r="A6183" s="6" t="s">
        <v>12389</v>
      </c>
      <c r="B6183" s="7" t="s">
        <v>12390</v>
      </c>
      <c r="C6183" s="7" t="s">
        <v>12379</v>
      </c>
      <c r="D6183" s="7" t="s">
        <v>61</v>
      </c>
      <c r="E6183" s="7" t="s">
        <v>12380</v>
      </c>
      <c r="F6183" s="7" t="s">
        <v>31</v>
      </c>
      <c r="G6183" s="8">
        <v>4.8499999999999996</v>
      </c>
      <c r="H6183" s="9">
        <v>1.397E-2</v>
      </c>
      <c r="I6183" s="10">
        <v>34355.81</v>
      </c>
      <c r="J6183" s="11"/>
      <c r="K6183" s="7"/>
      <c r="L6183" s="12">
        <v>25</v>
      </c>
      <c r="M6183" s="11"/>
      <c r="N6183" s="38">
        <f>I6183*(100-$B$4)*(100-$B$5)/10000</f>
        <v>34355.81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11.1" customHeight="1" outlineLevel="3" x14ac:dyDescent="0.2">
      <c r="A6184" s="29" t="s">
        <v>12391</v>
      </c>
      <c r="B6184" s="29"/>
      <c r="C6184" s="29"/>
      <c r="D6184" s="29"/>
      <c r="E6184" s="29"/>
      <c r="F6184" s="29"/>
      <c r="G6184" s="29"/>
      <c r="H6184" s="29"/>
      <c r="I6184" s="29"/>
      <c r="J6184" s="29"/>
      <c r="K6184" s="29"/>
      <c r="L6184" s="29"/>
      <c r="M6184" s="29"/>
      <c r="N6184" s="36"/>
      <c r="O6184" s="36"/>
      <c r="P6184" s="36"/>
      <c r="Q6184" s="36"/>
    </row>
    <row r="6185" spans="1:17" ht="11.1" customHeight="1" outlineLevel="4" x14ac:dyDescent="0.2">
      <c r="A6185" s="30" t="s">
        <v>12392</v>
      </c>
      <c r="B6185" s="30"/>
      <c r="C6185" s="30"/>
      <c r="D6185" s="30"/>
      <c r="E6185" s="30"/>
      <c r="F6185" s="30"/>
      <c r="G6185" s="30"/>
      <c r="H6185" s="30"/>
      <c r="I6185" s="30"/>
      <c r="J6185" s="30"/>
      <c r="K6185" s="30"/>
      <c r="L6185" s="30"/>
      <c r="M6185" s="30"/>
      <c r="N6185" s="37"/>
      <c r="O6185" s="37"/>
      <c r="P6185" s="37"/>
      <c r="Q6185" s="37"/>
    </row>
    <row r="6186" spans="1:17" ht="23.1" customHeight="1" outlineLevel="5" x14ac:dyDescent="0.2">
      <c r="A6186" s="6" t="s">
        <v>12393</v>
      </c>
      <c r="B6186" s="7" t="s">
        <v>12394</v>
      </c>
      <c r="C6186" s="7" t="s">
        <v>6755</v>
      </c>
      <c r="D6186" s="7" t="s">
        <v>29</v>
      </c>
      <c r="E6186" s="7" t="s">
        <v>12395</v>
      </c>
      <c r="F6186" s="7" t="s">
        <v>31</v>
      </c>
      <c r="G6186" s="8">
        <v>5.5</v>
      </c>
      <c r="H6186" s="9">
        <v>4.1309999999999999E-2</v>
      </c>
      <c r="I6186" s="10">
        <v>25570.47</v>
      </c>
      <c r="J6186" s="11"/>
      <c r="K6186" s="7"/>
      <c r="L6186" s="12">
        <v>30</v>
      </c>
      <c r="M6186" s="11"/>
      <c r="N6186" s="38">
        <f>I6186*(100-$B$4)*(100-$B$5)/10000</f>
        <v>25570.47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35.1" customHeight="1" outlineLevel="5" x14ac:dyDescent="0.2">
      <c r="A6187" s="6" t="s">
        <v>12396</v>
      </c>
      <c r="B6187" s="7" t="s">
        <v>12397</v>
      </c>
      <c r="C6187" s="7" t="s">
        <v>6755</v>
      </c>
      <c r="D6187" s="7" t="s">
        <v>29</v>
      </c>
      <c r="E6187" s="7" t="s">
        <v>12395</v>
      </c>
      <c r="F6187" s="7" t="s">
        <v>31</v>
      </c>
      <c r="G6187" s="8">
        <v>5.5</v>
      </c>
      <c r="H6187" s="9">
        <v>4.1309999999999999E-2</v>
      </c>
      <c r="I6187" s="10">
        <v>25570.47</v>
      </c>
      <c r="J6187" s="11"/>
      <c r="K6187" s="7"/>
      <c r="L6187" s="12">
        <v>30</v>
      </c>
      <c r="M6187" s="11"/>
      <c r="N6187" s="38">
        <f>I6187*(100-$B$4)*(100-$B$5)/10000</f>
        <v>25570.47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23.1" customHeight="1" outlineLevel="5" x14ac:dyDescent="0.2">
      <c r="A6188" s="6" t="s">
        <v>12398</v>
      </c>
      <c r="B6188" s="7" t="s">
        <v>12399</v>
      </c>
      <c r="C6188" s="7" t="s">
        <v>6755</v>
      </c>
      <c r="D6188" s="7" t="s">
        <v>29</v>
      </c>
      <c r="E6188" s="7" t="s">
        <v>12395</v>
      </c>
      <c r="F6188" s="7" t="s">
        <v>31</v>
      </c>
      <c r="G6188" s="8">
        <v>5.5</v>
      </c>
      <c r="H6188" s="9">
        <v>4.1309999999999999E-2</v>
      </c>
      <c r="I6188" s="10">
        <v>25570.47</v>
      </c>
      <c r="J6188" s="11"/>
      <c r="K6188" s="7"/>
      <c r="L6188" s="12">
        <v>30</v>
      </c>
      <c r="M6188" s="11"/>
      <c r="N6188" s="38">
        <f>I6188*(100-$B$4)*(100-$B$5)/10000</f>
        <v>25570.47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12400</v>
      </c>
      <c r="B6189" s="7" t="s">
        <v>12401</v>
      </c>
      <c r="C6189" s="7" t="s">
        <v>6755</v>
      </c>
      <c r="D6189" s="7" t="s">
        <v>61</v>
      </c>
      <c r="E6189" s="7" t="s">
        <v>12395</v>
      </c>
      <c r="F6189" s="7" t="s">
        <v>31</v>
      </c>
      <c r="G6189" s="8">
        <v>5.5</v>
      </c>
      <c r="H6189" s="9">
        <v>4.1309999999999999E-2</v>
      </c>
      <c r="I6189" s="10">
        <v>25570.47</v>
      </c>
      <c r="J6189" s="11"/>
      <c r="K6189" s="7"/>
      <c r="L6189" s="12">
        <v>30</v>
      </c>
      <c r="M6189" s="11"/>
      <c r="N6189" s="38">
        <f>I6189*(100-$B$4)*(100-$B$5)/10000</f>
        <v>25570.47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23.1" customHeight="1" outlineLevel="5" x14ac:dyDescent="0.2">
      <c r="A6190" s="6" t="s">
        <v>12402</v>
      </c>
      <c r="B6190" s="7" t="s">
        <v>12403</v>
      </c>
      <c r="C6190" s="7" t="s">
        <v>6755</v>
      </c>
      <c r="D6190" s="7" t="s">
        <v>61</v>
      </c>
      <c r="E6190" s="7" t="s">
        <v>12395</v>
      </c>
      <c r="F6190" s="7" t="s">
        <v>31</v>
      </c>
      <c r="G6190" s="8">
        <v>5.5</v>
      </c>
      <c r="H6190" s="9">
        <v>4.1309999999999999E-2</v>
      </c>
      <c r="I6190" s="10">
        <v>25570.47</v>
      </c>
      <c r="J6190" s="11"/>
      <c r="K6190" s="7"/>
      <c r="L6190" s="12">
        <v>30</v>
      </c>
      <c r="M6190" s="11"/>
      <c r="N6190" s="38">
        <f>I6190*(100-$B$4)*(100-$B$5)/10000</f>
        <v>25570.47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35.1" customHeight="1" outlineLevel="5" x14ac:dyDescent="0.2">
      <c r="A6191" s="6" t="s">
        <v>12404</v>
      </c>
      <c r="B6191" s="7" t="s">
        <v>12405</v>
      </c>
      <c r="C6191" s="7" t="s">
        <v>6755</v>
      </c>
      <c r="D6191" s="7" t="s">
        <v>61</v>
      </c>
      <c r="E6191" s="7" t="s">
        <v>12395</v>
      </c>
      <c r="F6191" s="7" t="s">
        <v>31</v>
      </c>
      <c r="G6191" s="8">
        <v>5.5</v>
      </c>
      <c r="H6191" s="9">
        <v>4.1309999999999999E-2</v>
      </c>
      <c r="I6191" s="10">
        <v>25570.47</v>
      </c>
      <c r="J6191" s="11"/>
      <c r="K6191" s="7"/>
      <c r="L6191" s="12">
        <v>30</v>
      </c>
      <c r="M6191" s="11"/>
      <c r="N6191" s="38">
        <f>I6191*(100-$B$4)*(100-$B$5)/10000</f>
        <v>25570.47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35.1" customHeight="1" outlineLevel="5" x14ac:dyDescent="0.2">
      <c r="A6192" s="6" t="s">
        <v>12406</v>
      </c>
      <c r="B6192" s="7" t="s">
        <v>12407</v>
      </c>
      <c r="C6192" s="7" t="s">
        <v>6755</v>
      </c>
      <c r="D6192" s="7" t="s">
        <v>61</v>
      </c>
      <c r="E6192" s="7" t="s">
        <v>12395</v>
      </c>
      <c r="F6192" s="7" t="s">
        <v>31</v>
      </c>
      <c r="G6192" s="8">
        <v>5.5</v>
      </c>
      <c r="H6192" s="9">
        <v>4.1309999999999999E-2</v>
      </c>
      <c r="I6192" s="10">
        <v>26431.06</v>
      </c>
      <c r="J6192" s="11"/>
      <c r="K6192" s="7" t="s">
        <v>705</v>
      </c>
      <c r="L6192" s="12">
        <v>40</v>
      </c>
      <c r="M6192" s="11"/>
      <c r="N6192" s="38">
        <f>I6192*(100-$B$4)*(100-$B$5)/10000</f>
        <v>26431.06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35.1" customHeight="1" outlineLevel="5" x14ac:dyDescent="0.2">
      <c r="A6193" s="6" t="s">
        <v>12408</v>
      </c>
      <c r="B6193" s="7" t="s">
        <v>12409</v>
      </c>
      <c r="C6193" s="7" t="s">
        <v>6755</v>
      </c>
      <c r="D6193" s="7" t="s">
        <v>61</v>
      </c>
      <c r="E6193" s="7" t="s">
        <v>12395</v>
      </c>
      <c r="F6193" s="7" t="s">
        <v>31</v>
      </c>
      <c r="G6193" s="8">
        <v>5.5</v>
      </c>
      <c r="H6193" s="9">
        <v>4.1309999999999999E-2</v>
      </c>
      <c r="I6193" s="10">
        <v>26431.06</v>
      </c>
      <c r="J6193" s="11"/>
      <c r="K6193" s="7" t="s">
        <v>705</v>
      </c>
      <c r="L6193" s="12">
        <v>40</v>
      </c>
      <c r="M6193" s="11"/>
      <c r="N6193" s="38">
        <f>I6193*(100-$B$4)*(100-$B$5)/10000</f>
        <v>26431.06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12410</v>
      </c>
      <c r="B6194" s="7" t="s">
        <v>12411</v>
      </c>
      <c r="C6194" s="7" t="s">
        <v>6755</v>
      </c>
      <c r="D6194" s="7" t="s">
        <v>61</v>
      </c>
      <c r="E6194" s="7" t="s">
        <v>12395</v>
      </c>
      <c r="F6194" s="7" t="s">
        <v>31</v>
      </c>
      <c r="G6194" s="8">
        <v>5.5</v>
      </c>
      <c r="H6194" s="9">
        <v>4.1309999999999999E-2</v>
      </c>
      <c r="I6194" s="10">
        <v>26431.06</v>
      </c>
      <c r="J6194" s="11"/>
      <c r="K6194" s="7" t="s">
        <v>705</v>
      </c>
      <c r="L6194" s="12">
        <v>40</v>
      </c>
      <c r="M6194" s="11"/>
      <c r="N6194" s="38">
        <f>I6194*(100-$B$4)*(100-$B$5)/10000</f>
        <v>26431.06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11.1" customHeight="1" outlineLevel="4" x14ac:dyDescent="0.2">
      <c r="A6195" s="30" t="s">
        <v>12412</v>
      </c>
      <c r="B6195" s="30"/>
      <c r="C6195" s="30"/>
      <c r="D6195" s="30"/>
      <c r="E6195" s="30"/>
      <c r="F6195" s="30"/>
      <c r="G6195" s="30"/>
      <c r="H6195" s="30"/>
      <c r="I6195" s="30"/>
      <c r="J6195" s="30"/>
      <c r="K6195" s="30"/>
      <c r="L6195" s="30"/>
      <c r="M6195" s="30"/>
      <c r="N6195" s="37"/>
      <c r="O6195" s="37"/>
      <c r="P6195" s="37"/>
      <c r="Q6195" s="37"/>
    </row>
    <row r="6196" spans="1:17" ht="23.1" customHeight="1" outlineLevel="5" x14ac:dyDescent="0.2">
      <c r="A6196" s="6" t="s">
        <v>12413</v>
      </c>
      <c r="B6196" s="7" t="s">
        <v>12414</v>
      </c>
      <c r="C6196" s="7" t="s">
        <v>12415</v>
      </c>
      <c r="D6196" s="7" t="s">
        <v>29</v>
      </c>
      <c r="E6196" s="7" t="s">
        <v>12416</v>
      </c>
      <c r="F6196" s="7" t="s">
        <v>31</v>
      </c>
      <c r="G6196" s="8">
        <v>6.7</v>
      </c>
      <c r="H6196" s="9">
        <v>4.9764999999999997E-2</v>
      </c>
      <c r="I6196" s="10">
        <v>36781.4</v>
      </c>
      <c r="J6196" s="11"/>
      <c r="K6196" s="7"/>
      <c r="L6196" s="12">
        <v>30</v>
      </c>
      <c r="M6196" s="11"/>
      <c r="N6196" s="38">
        <f>I6196*(100-$B$4)*(100-$B$5)/10000</f>
        <v>36781.4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3.1" customHeight="1" outlineLevel="5" x14ac:dyDescent="0.2">
      <c r="A6197" s="6" t="s">
        <v>12417</v>
      </c>
      <c r="B6197" s="7" t="s">
        <v>12418</v>
      </c>
      <c r="C6197" s="7" t="s">
        <v>12415</v>
      </c>
      <c r="D6197" s="7" t="s">
        <v>29</v>
      </c>
      <c r="E6197" s="7" t="s">
        <v>12416</v>
      </c>
      <c r="F6197" s="7" t="s">
        <v>31</v>
      </c>
      <c r="G6197" s="8">
        <v>6.7</v>
      </c>
      <c r="H6197" s="9">
        <v>4.9764999999999997E-2</v>
      </c>
      <c r="I6197" s="10">
        <v>36781.4</v>
      </c>
      <c r="J6197" s="11"/>
      <c r="K6197" s="7"/>
      <c r="L6197" s="12">
        <v>30</v>
      </c>
      <c r="M6197" s="11"/>
      <c r="N6197" s="38">
        <f>I6197*(100-$B$4)*(100-$B$5)/10000</f>
        <v>36781.4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35.1" customHeight="1" outlineLevel="5" x14ac:dyDescent="0.2">
      <c r="A6198" s="6" t="s">
        <v>12419</v>
      </c>
      <c r="B6198" s="7" t="s">
        <v>12420</v>
      </c>
      <c r="C6198" s="7" t="s">
        <v>12415</v>
      </c>
      <c r="D6198" s="7" t="s">
        <v>29</v>
      </c>
      <c r="E6198" s="7" t="s">
        <v>12416</v>
      </c>
      <c r="F6198" s="7" t="s">
        <v>31</v>
      </c>
      <c r="G6198" s="8">
        <v>6.7</v>
      </c>
      <c r="H6198" s="9">
        <v>4.9764999999999997E-2</v>
      </c>
      <c r="I6198" s="10">
        <v>36781.4</v>
      </c>
      <c r="J6198" s="11"/>
      <c r="K6198" s="7"/>
      <c r="L6198" s="12">
        <v>30</v>
      </c>
      <c r="M6198" s="11"/>
      <c r="N6198" s="38">
        <f>I6198*(100-$B$4)*(100-$B$5)/10000</f>
        <v>36781.4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3.1" customHeight="1" outlineLevel="5" x14ac:dyDescent="0.2">
      <c r="A6199" s="6" t="s">
        <v>12421</v>
      </c>
      <c r="B6199" s="7" t="s">
        <v>12422</v>
      </c>
      <c r="C6199" s="7" t="s">
        <v>12415</v>
      </c>
      <c r="D6199" s="7" t="s">
        <v>61</v>
      </c>
      <c r="E6199" s="7" t="s">
        <v>12416</v>
      </c>
      <c r="F6199" s="7" t="s">
        <v>31</v>
      </c>
      <c r="G6199" s="8">
        <v>6.7</v>
      </c>
      <c r="H6199" s="9">
        <v>4.9764999999999997E-2</v>
      </c>
      <c r="I6199" s="10">
        <v>36781.4</v>
      </c>
      <c r="J6199" s="11"/>
      <c r="K6199" s="7"/>
      <c r="L6199" s="12">
        <v>30</v>
      </c>
      <c r="M6199" s="11"/>
      <c r="N6199" s="38">
        <f>I6199*(100-$B$4)*(100-$B$5)/10000</f>
        <v>36781.4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23.1" customHeight="1" outlineLevel="5" x14ac:dyDescent="0.2">
      <c r="A6200" s="6" t="s">
        <v>12423</v>
      </c>
      <c r="B6200" s="7" t="s">
        <v>12424</v>
      </c>
      <c r="C6200" s="7" t="s">
        <v>12415</v>
      </c>
      <c r="D6200" s="7" t="s">
        <v>61</v>
      </c>
      <c r="E6200" s="7" t="s">
        <v>12416</v>
      </c>
      <c r="F6200" s="7" t="s">
        <v>31</v>
      </c>
      <c r="G6200" s="8">
        <v>6.7</v>
      </c>
      <c r="H6200" s="9">
        <v>4.9764999999999997E-2</v>
      </c>
      <c r="I6200" s="10">
        <v>36781.4</v>
      </c>
      <c r="J6200" s="11"/>
      <c r="K6200" s="7"/>
      <c r="L6200" s="12">
        <v>30</v>
      </c>
      <c r="M6200" s="11"/>
      <c r="N6200" s="38">
        <f>I6200*(100-$B$4)*(100-$B$5)/10000</f>
        <v>36781.4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35.1" customHeight="1" outlineLevel="5" x14ac:dyDescent="0.2">
      <c r="A6201" s="6" t="s">
        <v>12425</v>
      </c>
      <c r="B6201" s="7" t="s">
        <v>12426</v>
      </c>
      <c r="C6201" s="7" t="s">
        <v>12415</v>
      </c>
      <c r="D6201" s="7" t="s">
        <v>61</v>
      </c>
      <c r="E6201" s="7" t="s">
        <v>12416</v>
      </c>
      <c r="F6201" s="7" t="s">
        <v>31</v>
      </c>
      <c r="G6201" s="8">
        <v>6.7</v>
      </c>
      <c r="H6201" s="9">
        <v>4.9764999999999997E-2</v>
      </c>
      <c r="I6201" s="10">
        <v>36781.4</v>
      </c>
      <c r="J6201" s="12">
        <v>1</v>
      </c>
      <c r="K6201" s="7"/>
      <c r="L6201" s="12">
        <v>30</v>
      </c>
      <c r="M6201" s="11"/>
      <c r="N6201" s="38">
        <f>I6201*(100-$B$4)*(100-$B$5)/10000</f>
        <v>36781.4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35.1" customHeight="1" outlineLevel="5" x14ac:dyDescent="0.2">
      <c r="A6202" s="6" t="s">
        <v>12427</v>
      </c>
      <c r="B6202" s="7" t="s">
        <v>12428</v>
      </c>
      <c r="C6202" s="7" t="s">
        <v>12415</v>
      </c>
      <c r="D6202" s="7" t="s">
        <v>61</v>
      </c>
      <c r="E6202" s="7" t="s">
        <v>12416</v>
      </c>
      <c r="F6202" s="7" t="s">
        <v>31</v>
      </c>
      <c r="G6202" s="8">
        <v>6.7</v>
      </c>
      <c r="H6202" s="9">
        <v>4.9764999999999997E-2</v>
      </c>
      <c r="I6202" s="10">
        <v>39012.25</v>
      </c>
      <c r="J6202" s="11"/>
      <c r="K6202" s="7" t="s">
        <v>705</v>
      </c>
      <c r="L6202" s="12">
        <v>40</v>
      </c>
      <c r="M6202" s="11"/>
      <c r="N6202" s="38">
        <f>I6202*(100-$B$4)*(100-$B$5)/10000</f>
        <v>39012.25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35.1" customHeight="1" outlineLevel="5" x14ac:dyDescent="0.2">
      <c r="A6203" s="6" t="s">
        <v>12429</v>
      </c>
      <c r="B6203" s="7" t="s">
        <v>12430</v>
      </c>
      <c r="C6203" s="7" t="s">
        <v>12415</v>
      </c>
      <c r="D6203" s="7" t="s">
        <v>61</v>
      </c>
      <c r="E6203" s="7" t="s">
        <v>12416</v>
      </c>
      <c r="F6203" s="7" t="s">
        <v>31</v>
      </c>
      <c r="G6203" s="8">
        <v>6.7</v>
      </c>
      <c r="H6203" s="9">
        <v>4.9764999999999997E-2</v>
      </c>
      <c r="I6203" s="10">
        <v>39012.25</v>
      </c>
      <c r="J6203" s="11"/>
      <c r="K6203" s="7" t="s">
        <v>705</v>
      </c>
      <c r="L6203" s="12">
        <v>40</v>
      </c>
      <c r="M6203" s="11"/>
      <c r="N6203" s="38">
        <f>I6203*(100-$B$4)*(100-$B$5)/10000</f>
        <v>39012.25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35.1" customHeight="1" outlineLevel="5" x14ac:dyDescent="0.2">
      <c r="A6204" s="6" t="s">
        <v>12431</v>
      </c>
      <c r="B6204" s="7" t="s">
        <v>12432</v>
      </c>
      <c r="C6204" s="7" t="s">
        <v>12415</v>
      </c>
      <c r="D6204" s="7" t="s">
        <v>61</v>
      </c>
      <c r="E6204" s="7" t="s">
        <v>12416</v>
      </c>
      <c r="F6204" s="7" t="s">
        <v>31</v>
      </c>
      <c r="G6204" s="8">
        <v>6.7</v>
      </c>
      <c r="H6204" s="9">
        <v>4.9764999999999997E-2</v>
      </c>
      <c r="I6204" s="10">
        <v>39012.25</v>
      </c>
      <c r="J6204" s="11"/>
      <c r="K6204" s="7" t="s">
        <v>705</v>
      </c>
      <c r="L6204" s="12">
        <v>40</v>
      </c>
      <c r="M6204" s="11"/>
      <c r="N6204" s="38">
        <f>I6204*(100-$B$4)*(100-$B$5)/10000</f>
        <v>39012.25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11.1" customHeight="1" outlineLevel="2" x14ac:dyDescent="0.2">
      <c r="A6205" s="28" t="s">
        <v>12433</v>
      </c>
      <c r="B6205" s="28"/>
      <c r="C6205" s="28"/>
      <c r="D6205" s="28"/>
      <c r="E6205" s="28"/>
      <c r="F6205" s="28"/>
      <c r="G6205" s="28"/>
      <c r="H6205" s="28"/>
      <c r="I6205" s="28"/>
      <c r="J6205" s="28"/>
      <c r="K6205" s="28"/>
      <c r="L6205" s="28"/>
      <c r="M6205" s="28"/>
      <c r="N6205" s="35"/>
      <c r="O6205" s="35"/>
      <c r="P6205" s="35"/>
      <c r="Q6205" s="35"/>
    </row>
    <row r="6206" spans="1:17" ht="11.1" customHeight="1" outlineLevel="3" x14ac:dyDescent="0.2">
      <c r="A6206" s="29" t="s">
        <v>12434</v>
      </c>
      <c r="B6206" s="29"/>
      <c r="C6206" s="29"/>
      <c r="D6206" s="29"/>
      <c r="E6206" s="29"/>
      <c r="F6206" s="29"/>
      <c r="G6206" s="29"/>
      <c r="H6206" s="29"/>
      <c r="I6206" s="29"/>
      <c r="J6206" s="29"/>
      <c r="K6206" s="29"/>
      <c r="L6206" s="29"/>
      <c r="M6206" s="29"/>
      <c r="N6206" s="36"/>
      <c r="O6206" s="36"/>
      <c r="P6206" s="36"/>
      <c r="Q6206" s="36"/>
    </row>
    <row r="6207" spans="1:17" ht="11.1" customHeight="1" outlineLevel="4" x14ac:dyDescent="0.2">
      <c r="A6207" s="30" t="s">
        <v>12435</v>
      </c>
      <c r="B6207" s="30"/>
      <c r="C6207" s="30"/>
      <c r="D6207" s="30"/>
      <c r="E6207" s="30"/>
      <c r="F6207" s="30"/>
      <c r="G6207" s="30"/>
      <c r="H6207" s="30"/>
      <c r="I6207" s="30"/>
      <c r="J6207" s="30"/>
      <c r="K6207" s="30"/>
      <c r="L6207" s="30"/>
      <c r="M6207" s="30"/>
      <c r="N6207" s="37"/>
      <c r="O6207" s="37"/>
      <c r="P6207" s="37"/>
      <c r="Q6207" s="37"/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12438</v>
      </c>
      <c r="F6208" s="7" t="s">
        <v>31</v>
      </c>
      <c r="G6208" s="8">
        <v>6</v>
      </c>
      <c r="H6208" s="9">
        <v>3.5189999999999999E-2</v>
      </c>
      <c r="I6208" s="10">
        <v>41649.46</v>
      </c>
      <c r="J6208" s="11"/>
      <c r="K6208" s="7"/>
      <c r="L6208" s="12">
        <v>30</v>
      </c>
      <c r="M6208" s="11"/>
      <c r="N6208" s="38">
        <f>I6208*(100-$B$4)*(100-$B$5)/10000</f>
        <v>41649.46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12439</v>
      </c>
      <c r="B6209" s="7" t="s">
        <v>12440</v>
      </c>
      <c r="C6209" s="7" t="s">
        <v>254</v>
      </c>
      <c r="D6209" s="7" t="s">
        <v>29</v>
      </c>
      <c r="E6209" s="7" t="s">
        <v>12438</v>
      </c>
      <c r="F6209" s="7" t="s">
        <v>31</v>
      </c>
      <c r="G6209" s="8">
        <v>6</v>
      </c>
      <c r="H6209" s="9">
        <v>3.5189999999999999E-2</v>
      </c>
      <c r="I6209" s="10">
        <v>41649.46</v>
      </c>
      <c r="J6209" s="11"/>
      <c r="K6209" s="7"/>
      <c r="L6209" s="12">
        <v>30</v>
      </c>
      <c r="M6209" s="11"/>
      <c r="N6209" s="38">
        <f>I6209*(100-$B$4)*(100-$B$5)/10000</f>
        <v>41649.46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12441</v>
      </c>
      <c r="B6210" s="7" t="s">
        <v>12442</v>
      </c>
      <c r="C6210" s="7" t="s">
        <v>254</v>
      </c>
      <c r="D6210" s="7" t="s">
        <v>29</v>
      </c>
      <c r="E6210" s="7" t="s">
        <v>12443</v>
      </c>
      <c r="F6210" s="7" t="s">
        <v>31</v>
      </c>
      <c r="G6210" s="8">
        <v>6</v>
      </c>
      <c r="H6210" s="9">
        <v>3.5189999999999999E-2</v>
      </c>
      <c r="I6210" s="10">
        <v>41649.46</v>
      </c>
      <c r="J6210" s="11"/>
      <c r="K6210" s="7"/>
      <c r="L6210" s="12">
        <v>30</v>
      </c>
      <c r="M6210" s="11"/>
      <c r="N6210" s="38">
        <f>I6210*(100-$B$4)*(100-$B$5)/10000</f>
        <v>41649.46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12444</v>
      </c>
      <c r="B6211" s="7" t="s">
        <v>12445</v>
      </c>
      <c r="C6211" s="7" t="s">
        <v>254</v>
      </c>
      <c r="D6211" s="7" t="s">
        <v>29</v>
      </c>
      <c r="E6211" s="7" t="s">
        <v>12438</v>
      </c>
      <c r="F6211" s="7" t="s">
        <v>31</v>
      </c>
      <c r="G6211" s="8">
        <v>6</v>
      </c>
      <c r="H6211" s="9">
        <v>3.5189999999999999E-2</v>
      </c>
      <c r="I6211" s="10">
        <v>41649.46</v>
      </c>
      <c r="J6211" s="11"/>
      <c r="K6211" s="7"/>
      <c r="L6211" s="12">
        <v>30</v>
      </c>
      <c r="M6211" s="11"/>
      <c r="N6211" s="38">
        <f>I6211*(100-$B$4)*(100-$B$5)/10000</f>
        <v>41649.46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12446</v>
      </c>
      <c r="B6212" s="7" t="s">
        <v>12447</v>
      </c>
      <c r="C6212" s="7" t="s">
        <v>254</v>
      </c>
      <c r="D6212" s="7" t="s">
        <v>29</v>
      </c>
      <c r="E6212" s="7" t="s">
        <v>12438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12448</v>
      </c>
      <c r="B6213" s="7" t="s">
        <v>12449</v>
      </c>
      <c r="C6213" s="7" t="s">
        <v>254</v>
      </c>
      <c r="D6213" s="7" t="s">
        <v>29</v>
      </c>
      <c r="E6213" s="7" t="s">
        <v>12438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12450</v>
      </c>
      <c r="B6214" s="7" t="s">
        <v>12451</v>
      </c>
      <c r="C6214" s="7" t="s">
        <v>254</v>
      </c>
      <c r="D6214" s="7" t="s">
        <v>29</v>
      </c>
      <c r="E6214" s="7" t="s">
        <v>12443</v>
      </c>
      <c r="F6214" s="7" t="s">
        <v>31</v>
      </c>
      <c r="G6214" s="8">
        <v>6</v>
      </c>
      <c r="H6214" s="9">
        <v>3.5189999999999999E-2</v>
      </c>
      <c r="I6214" s="10">
        <v>45687.69</v>
      </c>
      <c r="J6214" s="11"/>
      <c r="K6214" s="7" t="s">
        <v>705</v>
      </c>
      <c r="L6214" s="12">
        <v>30</v>
      </c>
      <c r="M6214" s="11"/>
      <c r="N6214" s="38">
        <f>I6214*(100-$B$4)*(100-$B$5)/10000</f>
        <v>45687.69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12452</v>
      </c>
      <c r="B6215" s="7" t="s">
        <v>12453</v>
      </c>
      <c r="C6215" s="7" t="s">
        <v>254</v>
      </c>
      <c r="D6215" s="7" t="s">
        <v>29</v>
      </c>
      <c r="E6215" s="7" t="s">
        <v>12438</v>
      </c>
      <c r="F6215" s="7" t="s">
        <v>31</v>
      </c>
      <c r="G6215" s="8">
        <v>6</v>
      </c>
      <c r="H6215" s="9">
        <v>3.5189999999999999E-2</v>
      </c>
      <c r="I6215" s="10">
        <v>45687.69</v>
      </c>
      <c r="J6215" s="11"/>
      <c r="K6215" s="7" t="s">
        <v>705</v>
      </c>
      <c r="L6215" s="12">
        <v>30</v>
      </c>
      <c r="M6215" s="11"/>
      <c r="N6215" s="38">
        <f>I6215*(100-$B$4)*(100-$B$5)/10000</f>
        <v>45687.69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12454</v>
      </c>
      <c r="B6216" s="7" t="s">
        <v>12455</v>
      </c>
      <c r="C6216" s="7" t="s">
        <v>254</v>
      </c>
      <c r="D6216" s="7" t="s">
        <v>29</v>
      </c>
      <c r="E6216" s="7" t="s">
        <v>12438</v>
      </c>
      <c r="F6216" s="7" t="s">
        <v>31</v>
      </c>
      <c r="G6216" s="8">
        <v>6</v>
      </c>
      <c r="H6216" s="9">
        <v>3.5189999999999999E-2</v>
      </c>
      <c r="I6216" s="10">
        <v>45687.69</v>
      </c>
      <c r="J6216" s="11"/>
      <c r="K6216" s="7" t="s">
        <v>705</v>
      </c>
      <c r="L6216" s="12">
        <v>30</v>
      </c>
      <c r="M6216" s="11"/>
      <c r="N6216" s="38">
        <f>I6216*(100-$B$4)*(100-$B$5)/10000</f>
        <v>45687.69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12456</v>
      </c>
      <c r="B6217" s="7" t="s">
        <v>12457</v>
      </c>
      <c r="C6217" s="7" t="s">
        <v>254</v>
      </c>
      <c r="D6217" s="7" t="s">
        <v>29</v>
      </c>
      <c r="E6217" s="7" t="s">
        <v>12438</v>
      </c>
      <c r="F6217" s="7" t="s">
        <v>31</v>
      </c>
      <c r="G6217" s="8">
        <v>6</v>
      </c>
      <c r="H6217" s="9">
        <v>3.5189999999999999E-2</v>
      </c>
      <c r="I6217" s="10">
        <v>45687.69</v>
      </c>
      <c r="J6217" s="11"/>
      <c r="K6217" s="7" t="s">
        <v>705</v>
      </c>
      <c r="L6217" s="12">
        <v>30</v>
      </c>
      <c r="M6217" s="11"/>
      <c r="N6217" s="38">
        <f>I6217*(100-$B$4)*(100-$B$5)/10000</f>
        <v>45687.69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12458</v>
      </c>
      <c r="B6218" s="7" t="s">
        <v>12459</v>
      </c>
      <c r="C6218" s="7" t="s">
        <v>254</v>
      </c>
      <c r="D6218" s="7" t="s">
        <v>29</v>
      </c>
      <c r="E6218" s="7" t="s">
        <v>12438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12460</v>
      </c>
      <c r="B6219" s="7" t="s">
        <v>12461</v>
      </c>
      <c r="C6219" s="7" t="s">
        <v>254</v>
      </c>
      <c r="D6219" s="7" t="s">
        <v>29</v>
      </c>
      <c r="E6219" s="7" t="s">
        <v>12438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12462</v>
      </c>
      <c r="B6220" s="7" t="s">
        <v>12463</v>
      </c>
      <c r="C6220" s="7" t="s">
        <v>254</v>
      </c>
      <c r="D6220" s="7" t="s">
        <v>61</v>
      </c>
      <c r="E6220" s="7" t="s">
        <v>12438</v>
      </c>
      <c r="F6220" s="7" t="s">
        <v>31</v>
      </c>
      <c r="G6220" s="8">
        <v>6</v>
      </c>
      <c r="H6220" s="9">
        <v>3.5189999999999999E-2</v>
      </c>
      <c r="I6220" s="10">
        <v>41649.46</v>
      </c>
      <c r="J6220" s="11"/>
      <c r="K6220" s="7"/>
      <c r="L6220" s="12">
        <v>30</v>
      </c>
      <c r="M6220" s="11"/>
      <c r="N6220" s="38">
        <f>I6220*(100-$B$4)*(100-$B$5)/10000</f>
        <v>41649.46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12464</v>
      </c>
      <c r="B6221" s="7" t="s">
        <v>12465</v>
      </c>
      <c r="C6221" s="7" t="s">
        <v>254</v>
      </c>
      <c r="D6221" s="7" t="s">
        <v>61</v>
      </c>
      <c r="E6221" s="7" t="s">
        <v>12438</v>
      </c>
      <c r="F6221" s="7" t="s">
        <v>31</v>
      </c>
      <c r="G6221" s="8">
        <v>6</v>
      </c>
      <c r="H6221" s="9">
        <v>3.5189999999999999E-2</v>
      </c>
      <c r="I6221" s="10">
        <v>41649.46</v>
      </c>
      <c r="J6221" s="11"/>
      <c r="K6221" s="7"/>
      <c r="L6221" s="12">
        <v>30</v>
      </c>
      <c r="M6221" s="11"/>
      <c r="N6221" s="38">
        <f>I6221*(100-$B$4)*(100-$B$5)/10000</f>
        <v>41649.46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12466</v>
      </c>
      <c r="B6222" s="7" t="s">
        <v>12467</v>
      </c>
      <c r="C6222" s="7" t="s">
        <v>254</v>
      </c>
      <c r="D6222" s="7" t="s">
        <v>61</v>
      </c>
      <c r="E6222" s="7" t="s">
        <v>12438</v>
      </c>
      <c r="F6222" s="7" t="s">
        <v>31</v>
      </c>
      <c r="G6222" s="8">
        <v>6</v>
      </c>
      <c r="H6222" s="9">
        <v>3.5189999999999999E-2</v>
      </c>
      <c r="I6222" s="10">
        <v>41649.46</v>
      </c>
      <c r="J6222" s="11"/>
      <c r="K6222" s="7"/>
      <c r="L6222" s="12">
        <v>30</v>
      </c>
      <c r="M6222" s="11"/>
      <c r="N6222" s="38">
        <f>I6222*(100-$B$4)*(100-$B$5)/10000</f>
        <v>41649.46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12468</v>
      </c>
      <c r="B6223" s="7" t="s">
        <v>12469</v>
      </c>
      <c r="C6223" s="7" t="s">
        <v>254</v>
      </c>
      <c r="D6223" s="7" t="s">
        <v>61</v>
      </c>
      <c r="E6223" s="7" t="s">
        <v>12438</v>
      </c>
      <c r="F6223" s="7" t="s">
        <v>31</v>
      </c>
      <c r="G6223" s="8">
        <v>6</v>
      </c>
      <c r="H6223" s="9">
        <v>3.5189999999999999E-2</v>
      </c>
      <c r="I6223" s="10">
        <v>41649.46</v>
      </c>
      <c r="J6223" s="11"/>
      <c r="K6223" s="7"/>
      <c r="L6223" s="12">
        <v>30</v>
      </c>
      <c r="M6223" s="11"/>
      <c r="N6223" s="38">
        <f>I6223*(100-$B$4)*(100-$B$5)/10000</f>
        <v>41649.46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3.1" customHeight="1" outlineLevel="5" x14ac:dyDescent="0.2">
      <c r="A6224" s="6" t="s">
        <v>12470</v>
      </c>
      <c r="B6224" s="7" t="s">
        <v>12471</v>
      </c>
      <c r="C6224" s="7" t="s">
        <v>254</v>
      </c>
      <c r="D6224" s="7" t="s">
        <v>61</v>
      </c>
      <c r="E6224" s="7" t="s">
        <v>12438</v>
      </c>
      <c r="F6224" s="7" t="s">
        <v>31</v>
      </c>
      <c r="G6224" s="8">
        <v>6</v>
      </c>
      <c r="H6224" s="9">
        <v>3.5189999999999999E-2</v>
      </c>
      <c r="I6224" s="10">
        <v>41649.46</v>
      </c>
      <c r="J6224" s="11"/>
      <c r="K6224" s="7"/>
      <c r="L6224" s="12">
        <v>30</v>
      </c>
      <c r="M6224" s="11"/>
      <c r="N6224" s="38">
        <f>I6224*(100-$B$4)*(100-$B$5)/10000</f>
        <v>41649.46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3.1" customHeight="1" outlineLevel="5" x14ac:dyDescent="0.2">
      <c r="A6225" s="6" t="s">
        <v>12472</v>
      </c>
      <c r="B6225" s="7" t="s">
        <v>12473</v>
      </c>
      <c r="C6225" s="7" t="s">
        <v>254</v>
      </c>
      <c r="D6225" s="7" t="s">
        <v>61</v>
      </c>
      <c r="E6225" s="7" t="s">
        <v>12443</v>
      </c>
      <c r="F6225" s="7" t="s">
        <v>31</v>
      </c>
      <c r="G6225" s="8">
        <v>6</v>
      </c>
      <c r="H6225" s="9">
        <v>3.5189999999999999E-2</v>
      </c>
      <c r="I6225" s="10">
        <v>41649.46</v>
      </c>
      <c r="J6225" s="11"/>
      <c r="K6225" s="7"/>
      <c r="L6225" s="12">
        <v>30</v>
      </c>
      <c r="M6225" s="11"/>
      <c r="N6225" s="38">
        <f>I6225*(100-$B$4)*(100-$B$5)/10000</f>
        <v>41649.46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12474</v>
      </c>
      <c r="B6226" s="7" t="s">
        <v>12475</v>
      </c>
      <c r="C6226" s="7" t="s">
        <v>254</v>
      </c>
      <c r="D6226" s="7" t="s">
        <v>61</v>
      </c>
      <c r="E6226" s="7" t="s">
        <v>12438</v>
      </c>
      <c r="F6226" s="7" t="s">
        <v>31</v>
      </c>
      <c r="G6226" s="8">
        <v>6</v>
      </c>
      <c r="H6226" s="9">
        <v>3.5189999999999999E-2</v>
      </c>
      <c r="I6226" s="10">
        <v>45687.69</v>
      </c>
      <c r="J6226" s="11"/>
      <c r="K6226" s="7" t="s">
        <v>705</v>
      </c>
      <c r="L6226" s="12">
        <v>30</v>
      </c>
      <c r="M6226" s="11"/>
      <c r="N6226" s="38">
        <f>I6226*(100-$B$4)*(100-$B$5)/10000</f>
        <v>45687.69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12476</v>
      </c>
      <c r="B6227" s="7" t="s">
        <v>12477</v>
      </c>
      <c r="C6227" s="7" t="s">
        <v>254</v>
      </c>
      <c r="D6227" s="7" t="s">
        <v>61</v>
      </c>
      <c r="E6227" s="7" t="s">
        <v>12443</v>
      </c>
      <c r="F6227" s="7" t="s">
        <v>31</v>
      </c>
      <c r="G6227" s="8">
        <v>6</v>
      </c>
      <c r="H6227" s="9">
        <v>3.5189999999999999E-2</v>
      </c>
      <c r="I6227" s="10">
        <v>45687.69</v>
      </c>
      <c r="J6227" s="11"/>
      <c r="K6227" s="7" t="s">
        <v>705</v>
      </c>
      <c r="L6227" s="12">
        <v>30</v>
      </c>
      <c r="M6227" s="11"/>
      <c r="N6227" s="38">
        <f>I6227*(100-$B$4)*(100-$B$5)/10000</f>
        <v>45687.69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254</v>
      </c>
      <c r="D6228" s="7" t="s">
        <v>61</v>
      </c>
      <c r="E6228" s="7" t="s">
        <v>12438</v>
      </c>
      <c r="F6228" s="7" t="s">
        <v>31</v>
      </c>
      <c r="G6228" s="8">
        <v>6</v>
      </c>
      <c r="H6228" s="9">
        <v>3.5189999999999999E-2</v>
      </c>
      <c r="I6228" s="10">
        <v>45687.69</v>
      </c>
      <c r="J6228" s="11"/>
      <c r="K6228" s="7" t="s">
        <v>705</v>
      </c>
      <c r="L6228" s="12">
        <v>30</v>
      </c>
      <c r="M6228" s="11"/>
      <c r="N6228" s="38">
        <f>I6228*(100-$B$4)*(100-$B$5)/10000</f>
        <v>45687.69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254</v>
      </c>
      <c r="D6229" s="7" t="s">
        <v>61</v>
      </c>
      <c r="E6229" s="7" t="s">
        <v>12438</v>
      </c>
      <c r="F6229" s="7" t="s">
        <v>31</v>
      </c>
      <c r="G6229" s="8">
        <v>6</v>
      </c>
      <c r="H6229" s="9">
        <v>3.5189999999999999E-2</v>
      </c>
      <c r="I6229" s="10">
        <v>45687.69</v>
      </c>
      <c r="J6229" s="11"/>
      <c r="K6229" s="7" t="s">
        <v>705</v>
      </c>
      <c r="L6229" s="12">
        <v>30</v>
      </c>
      <c r="M6229" s="11"/>
      <c r="N6229" s="38">
        <f>I6229*(100-$B$4)*(100-$B$5)/10000</f>
        <v>45687.69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254</v>
      </c>
      <c r="D6230" s="7" t="s">
        <v>61</v>
      </c>
      <c r="E6230" s="7" t="s">
        <v>12438</v>
      </c>
      <c r="F6230" s="7" t="s">
        <v>31</v>
      </c>
      <c r="G6230" s="8">
        <v>6</v>
      </c>
      <c r="H6230" s="9">
        <v>3.5189999999999999E-2</v>
      </c>
      <c r="I6230" s="10">
        <v>45687.69</v>
      </c>
      <c r="J6230" s="11"/>
      <c r="K6230" s="7" t="s">
        <v>705</v>
      </c>
      <c r="L6230" s="12">
        <v>30</v>
      </c>
      <c r="M6230" s="11"/>
      <c r="N6230" s="38">
        <f>I6230*(100-$B$4)*(100-$B$5)/10000</f>
        <v>45687.69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254</v>
      </c>
      <c r="D6231" s="7" t="s">
        <v>61</v>
      </c>
      <c r="E6231" s="7" t="s">
        <v>12438</v>
      </c>
      <c r="F6231" s="7" t="s">
        <v>31</v>
      </c>
      <c r="G6231" s="8">
        <v>6</v>
      </c>
      <c r="H6231" s="9">
        <v>3.5189999999999999E-2</v>
      </c>
      <c r="I6231" s="10">
        <v>45687.69</v>
      </c>
      <c r="J6231" s="11"/>
      <c r="K6231" s="7" t="s">
        <v>705</v>
      </c>
      <c r="L6231" s="12">
        <v>30</v>
      </c>
      <c r="M6231" s="11"/>
      <c r="N6231" s="38">
        <f>I6231*(100-$B$4)*(100-$B$5)/10000</f>
        <v>45687.69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11.1" customHeight="1" outlineLevel="4" x14ac:dyDescent="0.2">
      <c r="A6232" s="30" t="s">
        <v>12486</v>
      </c>
      <c r="B6232" s="30"/>
      <c r="C6232" s="30"/>
      <c r="D6232" s="30"/>
      <c r="E6232" s="30"/>
      <c r="F6232" s="30"/>
      <c r="G6232" s="30"/>
      <c r="H6232" s="30"/>
      <c r="I6232" s="30"/>
      <c r="J6232" s="30"/>
      <c r="K6232" s="30"/>
      <c r="L6232" s="30"/>
      <c r="M6232" s="30"/>
      <c r="N6232" s="37"/>
      <c r="O6232" s="37"/>
      <c r="P6232" s="37"/>
      <c r="Q6232" s="37"/>
    </row>
    <row r="6233" spans="1:17" ht="23.1" customHeight="1" outlineLevel="5" x14ac:dyDescent="0.2">
      <c r="A6233" s="6" t="s">
        <v>12487</v>
      </c>
      <c r="B6233" s="7" t="s">
        <v>12488</v>
      </c>
      <c r="C6233" s="7" t="s">
        <v>12489</v>
      </c>
      <c r="D6233" s="7" t="s">
        <v>29</v>
      </c>
      <c r="E6233" s="7" t="s">
        <v>12490</v>
      </c>
      <c r="F6233" s="7" t="s">
        <v>31</v>
      </c>
      <c r="G6233" s="8">
        <v>12.7</v>
      </c>
      <c r="H6233" s="9">
        <v>6.9005999999999998E-2</v>
      </c>
      <c r="I6233" s="10">
        <v>56381.84</v>
      </c>
      <c r="J6233" s="11"/>
      <c r="K6233" s="7"/>
      <c r="L6233" s="12">
        <v>30</v>
      </c>
      <c r="M6233" s="11"/>
      <c r="N6233" s="38">
        <f>I6233*(100-$B$4)*(100-$B$5)/10000</f>
        <v>56381.84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12491</v>
      </c>
      <c r="B6234" s="7" t="s">
        <v>12492</v>
      </c>
      <c r="C6234" s="7" t="s">
        <v>12489</v>
      </c>
      <c r="D6234" s="7" t="s">
        <v>29</v>
      </c>
      <c r="E6234" s="7" t="s">
        <v>12493</v>
      </c>
      <c r="F6234" s="7" t="s">
        <v>31</v>
      </c>
      <c r="G6234" s="8">
        <v>12.7</v>
      </c>
      <c r="H6234" s="9">
        <v>6.9005999999999998E-2</v>
      </c>
      <c r="I6234" s="10">
        <v>56381.84</v>
      </c>
      <c r="J6234" s="11"/>
      <c r="K6234" s="7"/>
      <c r="L6234" s="12">
        <v>30</v>
      </c>
      <c r="M6234" s="11"/>
      <c r="N6234" s="38">
        <f>I6234*(100-$B$4)*(100-$B$5)/10000</f>
        <v>56381.84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12494</v>
      </c>
      <c r="B6235" s="7" t="s">
        <v>12495</v>
      </c>
      <c r="C6235" s="7" t="s">
        <v>12489</v>
      </c>
      <c r="D6235" s="7" t="s">
        <v>29</v>
      </c>
      <c r="E6235" s="7" t="s">
        <v>12493</v>
      </c>
      <c r="F6235" s="7" t="s">
        <v>31</v>
      </c>
      <c r="G6235" s="8">
        <v>12.7</v>
      </c>
      <c r="H6235" s="9">
        <v>6.9005999999999998E-2</v>
      </c>
      <c r="I6235" s="10">
        <v>56381.84</v>
      </c>
      <c r="J6235" s="11"/>
      <c r="K6235" s="7"/>
      <c r="L6235" s="12">
        <v>30</v>
      </c>
      <c r="M6235" s="11"/>
      <c r="N6235" s="38">
        <f>I6235*(100-$B$4)*(100-$B$5)/10000</f>
        <v>56381.84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12496</v>
      </c>
      <c r="B6236" s="7" t="s">
        <v>12497</v>
      </c>
      <c r="C6236" s="7" t="s">
        <v>12489</v>
      </c>
      <c r="D6236" s="7" t="s">
        <v>29</v>
      </c>
      <c r="E6236" s="7" t="s">
        <v>12493</v>
      </c>
      <c r="F6236" s="7" t="s">
        <v>31</v>
      </c>
      <c r="G6236" s="8">
        <v>12.7</v>
      </c>
      <c r="H6236" s="9">
        <v>6.9005999999999998E-2</v>
      </c>
      <c r="I6236" s="10">
        <v>56381.84</v>
      </c>
      <c r="J6236" s="11"/>
      <c r="K6236" s="7"/>
      <c r="L6236" s="12">
        <v>30</v>
      </c>
      <c r="M6236" s="11"/>
      <c r="N6236" s="38">
        <f>I6236*(100-$B$4)*(100-$B$5)/10000</f>
        <v>56381.84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12498</v>
      </c>
      <c r="B6237" s="7" t="s">
        <v>12499</v>
      </c>
      <c r="C6237" s="7" t="s">
        <v>12489</v>
      </c>
      <c r="D6237" s="7" t="s">
        <v>29</v>
      </c>
      <c r="E6237" s="7" t="s">
        <v>12493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12500</v>
      </c>
      <c r="B6238" s="7" t="s">
        <v>12501</v>
      </c>
      <c r="C6238" s="7" t="s">
        <v>12489</v>
      </c>
      <c r="D6238" s="7" t="s">
        <v>29</v>
      </c>
      <c r="E6238" s="7" t="s">
        <v>12493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12502</v>
      </c>
      <c r="B6239" s="7" t="s">
        <v>12503</v>
      </c>
      <c r="C6239" s="7" t="s">
        <v>12489</v>
      </c>
      <c r="D6239" s="7" t="s">
        <v>29</v>
      </c>
      <c r="E6239" s="7" t="s">
        <v>12493</v>
      </c>
      <c r="F6239" s="7" t="s">
        <v>31</v>
      </c>
      <c r="G6239" s="8">
        <v>12.7</v>
      </c>
      <c r="H6239" s="9">
        <v>6.9005999999999998E-2</v>
      </c>
      <c r="I6239" s="10">
        <v>64577.63</v>
      </c>
      <c r="J6239" s="12">
        <v>1</v>
      </c>
      <c r="K6239" s="7" t="s">
        <v>705</v>
      </c>
      <c r="L6239" s="12">
        <v>45</v>
      </c>
      <c r="M6239" s="11"/>
      <c r="N6239" s="38">
        <f>I6239*(100-$B$4)*(100-$B$5)/10000</f>
        <v>64577.63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12504</v>
      </c>
      <c r="B6240" s="7" t="s">
        <v>12505</v>
      </c>
      <c r="C6240" s="7" t="s">
        <v>12489</v>
      </c>
      <c r="D6240" s="7" t="s">
        <v>29</v>
      </c>
      <c r="E6240" s="7" t="s">
        <v>12490</v>
      </c>
      <c r="F6240" s="7" t="s">
        <v>31</v>
      </c>
      <c r="G6240" s="8">
        <v>12.7</v>
      </c>
      <c r="H6240" s="9">
        <v>6.9005999999999998E-2</v>
      </c>
      <c r="I6240" s="10">
        <v>64577.63</v>
      </c>
      <c r="J6240" s="11"/>
      <c r="K6240" s="7" t="s">
        <v>705</v>
      </c>
      <c r="L6240" s="12">
        <v>30</v>
      </c>
      <c r="M6240" s="11"/>
      <c r="N6240" s="38">
        <f>I6240*(100-$B$4)*(100-$B$5)/10000</f>
        <v>64577.63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12506</v>
      </c>
      <c r="B6241" s="7" t="s">
        <v>12507</v>
      </c>
      <c r="C6241" s="7" t="s">
        <v>12489</v>
      </c>
      <c r="D6241" s="7" t="s">
        <v>29</v>
      </c>
      <c r="E6241" s="7" t="s">
        <v>12493</v>
      </c>
      <c r="F6241" s="7" t="s">
        <v>31</v>
      </c>
      <c r="G6241" s="8">
        <v>12.7</v>
      </c>
      <c r="H6241" s="9">
        <v>6.9005999999999998E-2</v>
      </c>
      <c r="I6241" s="10">
        <v>64577.63</v>
      </c>
      <c r="J6241" s="11"/>
      <c r="K6241" s="7" t="s">
        <v>705</v>
      </c>
      <c r="L6241" s="12">
        <v>45</v>
      </c>
      <c r="M6241" s="11"/>
      <c r="N6241" s="38">
        <f>I6241*(100-$B$4)*(100-$B$5)/10000</f>
        <v>64577.63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12508</v>
      </c>
      <c r="B6242" s="7" t="s">
        <v>12509</v>
      </c>
      <c r="C6242" s="7" t="s">
        <v>12489</v>
      </c>
      <c r="D6242" s="7" t="s">
        <v>29</v>
      </c>
      <c r="E6242" s="7" t="s">
        <v>12493</v>
      </c>
      <c r="F6242" s="7" t="s">
        <v>31</v>
      </c>
      <c r="G6242" s="8">
        <v>12.7</v>
      </c>
      <c r="H6242" s="9">
        <v>6.9005999999999998E-2</v>
      </c>
      <c r="I6242" s="10">
        <v>64577.63</v>
      </c>
      <c r="J6242" s="11"/>
      <c r="K6242" s="7" t="s">
        <v>705</v>
      </c>
      <c r="L6242" s="12">
        <v>45</v>
      </c>
      <c r="M6242" s="11"/>
      <c r="N6242" s="38">
        <f>I6242*(100-$B$4)*(100-$B$5)/10000</f>
        <v>64577.63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12510</v>
      </c>
      <c r="B6243" s="7" t="s">
        <v>12511</v>
      </c>
      <c r="C6243" s="7" t="s">
        <v>12489</v>
      </c>
      <c r="D6243" s="7" t="s">
        <v>29</v>
      </c>
      <c r="E6243" s="7" t="s">
        <v>12493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12512</v>
      </c>
      <c r="B6244" s="7" t="s">
        <v>12513</v>
      </c>
      <c r="C6244" s="7" t="s">
        <v>12489</v>
      </c>
      <c r="D6244" s="7" t="s">
        <v>29</v>
      </c>
      <c r="E6244" s="7" t="s">
        <v>12493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12514</v>
      </c>
      <c r="B6245" s="7" t="s">
        <v>12515</v>
      </c>
      <c r="C6245" s="7" t="s">
        <v>12489</v>
      </c>
      <c r="D6245" s="7" t="s">
        <v>61</v>
      </c>
      <c r="E6245" s="7" t="s">
        <v>12493</v>
      </c>
      <c r="F6245" s="7" t="s">
        <v>31</v>
      </c>
      <c r="G6245" s="8">
        <v>12.7</v>
      </c>
      <c r="H6245" s="9">
        <v>6.9005999999999998E-2</v>
      </c>
      <c r="I6245" s="10">
        <v>56381.84</v>
      </c>
      <c r="J6245" s="11"/>
      <c r="K6245" s="7"/>
      <c r="L6245" s="12">
        <v>30</v>
      </c>
      <c r="M6245" s="11"/>
      <c r="N6245" s="38">
        <f>I6245*(100-$B$4)*(100-$B$5)/10000</f>
        <v>56381.84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12516</v>
      </c>
      <c r="B6246" s="7" t="s">
        <v>12517</v>
      </c>
      <c r="C6246" s="7" t="s">
        <v>12489</v>
      </c>
      <c r="D6246" s="7" t="s">
        <v>61</v>
      </c>
      <c r="E6246" s="7" t="s">
        <v>12493</v>
      </c>
      <c r="F6246" s="7" t="s">
        <v>31</v>
      </c>
      <c r="G6246" s="8">
        <v>12.7</v>
      </c>
      <c r="H6246" s="9">
        <v>6.9005999999999998E-2</v>
      </c>
      <c r="I6246" s="10">
        <v>56381.84</v>
      </c>
      <c r="J6246" s="11"/>
      <c r="K6246" s="7"/>
      <c r="L6246" s="12">
        <v>30</v>
      </c>
      <c r="M6246" s="11"/>
      <c r="N6246" s="38">
        <f>I6246*(100-$B$4)*(100-$B$5)/10000</f>
        <v>56381.84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12518</v>
      </c>
      <c r="B6247" s="7" t="s">
        <v>12519</v>
      </c>
      <c r="C6247" s="7" t="s">
        <v>12489</v>
      </c>
      <c r="D6247" s="7" t="s">
        <v>61</v>
      </c>
      <c r="E6247" s="7" t="s">
        <v>12493</v>
      </c>
      <c r="F6247" s="7" t="s">
        <v>31</v>
      </c>
      <c r="G6247" s="8">
        <v>12.7</v>
      </c>
      <c r="H6247" s="9">
        <v>6.9005999999999998E-2</v>
      </c>
      <c r="I6247" s="10">
        <v>56381.84</v>
      </c>
      <c r="J6247" s="11"/>
      <c r="K6247" s="7"/>
      <c r="L6247" s="12">
        <v>30</v>
      </c>
      <c r="M6247" s="11"/>
      <c r="N6247" s="38">
        <f>I6247*(100-$B$4)*(100-$B$5)/10000</f>
        <v>56381.84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12520</v>
      </c>
      <c r="B6248" s="7" t="s">
        <v>12521</v>
      </c>
      <c r="C6248" s="7" t="s">
        <v>12489</v>
      </c>
      <c r="D6248" s="7" t="s">
        <v>61</v>
      </c>
      <c r="E6248" s="7" t="s">
        <v>12493</v>
      </c>
      <c r="F6248" s="7" t="s">
        <v>31</v>
      </c>
      <c r="G6248" s="8">
        <v>12.7</v>
      </c>
      <c r="H6248" s="9">
        <v>6.9005999999999998E-2</v>
      </c>
      <c r="I6248" s="10">
        <v>56381.84</v>
      </c>
      <c r="J6248" s="11"/>
      <c r="K6248" s="7"/>
      <c r="L6248" s="12">
        <v>30</v>
      </c>
      <c r="M6248" s="11"/>
      <c r="N6248" s="38">
        <f>I6248*(100-$B$4)*(100-$B$5)/10000</f>
        <v>56381.84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3.1" customHeight="1" outlineLevel="5" x14ac:dyDescent="0.2">
      <c r="A6249" s="6" t="s">
        <v>12522</v>
      </c>
      <c r="B6249" s="7" t="s">
        <v>12523</v>
      </c>
      <c r="C6249" s="7" t="s">
        <v>12489</v>
      </c>
      <c r="D6249" s="7" t="s">
        <v>61</v>
      </c>
      <c r="E6249" s="7" t="s">
        <v>12493</v>
      </c>
      <c r="F6249" s="7" t="s">
        <v>31</v>
      </c>
      <c r="G6249" s="8">
        <v>12.7</v>
      </c>
      <c r="H6249" s="9">
        <v>6.9005999999999998E-2</v>
      </c>
      <c r="I6249" s="10">
        <v>56381.84</v>
      </c>
      <c r="J6249" s="11"/>
      <c r="K6249" s="7"/>
      <c r="L6249" s="12">
        <v>30</v>
      </c>
      <c r="M6249" s="11"/>
      <c r="N6249" s="38">
        <f>I6249*(100-$B$4)*(100-$B$5)/10000</f>
        <v>56381.84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3.1" customHeight="1" outlineLevel="5" x14ac:dyDescent="0.2">
      <c r="A6250" s="6" t="s">
        <v>12524</v>
      </c>
      <c r="B6250" s="7" t="s">
        <v>12525</v>
      </c>
      <c r="C6250" s="7" t="s">
        <v>12489</v>
      </c>
      <c r="D6250" s="7" t="s">
        <v>61</v>
      </c>
      <c r="E6250" s="7" t="s">
        <v>12490</v>
      </c>
      <c r="F6250" s="7" t="s">
        <v>31</v>
      </c>
      <c r="G6250" s="8">
        <v>12.7</v>
      </c>
      <c r="H6250" s="9">
        <v>6.9005999999999998E-2</v>
      </c>
      <c r="I6250" s="10">
        <v>56381.84</v>
      </c>
      <c r="J6250" s="11"/>
      <c r="K6250" s="7"/>
      <c r="L6250" s="12">
        <v>30</v>
      </c>
      <c r="M6250" s="11"/>
      <c r="N6250" s="38">
        <f>I6250*(100-$B$4)*(100-$B$5)/10000</f>
        <v>56381.84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12526</v>
      </c>
      <c r="B6251" s="7" t="s">
        <v>12527</v>
      </c>
      <c r="C6251" s="7" t="s">
        <v>12489</v>
      </c>
      <c r="D6251" s="7" t="s">
        <v>61</v>
      </c>
      <c r="E6251" s="7" t="s">
        <v>12493</v>
      </c>
      <c r="F6251" s="7" t="s">
        <v>31</v>
      </c>
      <c r="G6251" s="8">
        <v>12.7</v>
      </c>
      <c r="H6251" s="9">
        <v>6.9005999999999998E-2</v>
      </c>
      <c r="I6251" s="10">
        <v>64577.63</v>
      </c>
      <c r="J6251" s="11"/>
      <c r="K6251" s="7" t="s">
        <v>705</v>
      </c>
      <c r="L6251" s="12">
        <v>45</v>
      </c>
      <c r="M6251" s="11"/>
      <c r="N6251" s="38">
        <f>I6251*(100-$B$4)*(100-$B$5)/10000</f>
        <v>64577.63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12528</v>
      </c>
      <c r="B6252" s="7" t="s">
        <v>12529</v>
      </c>
      <c r="C6252" s="7" t="s">
        <v>12489</v>
      </c>
      <c r="D6252" s="7" t="s">
        <v>61</v>
      </c>
      <c r="E6252" s="7" t="s">
        <v>12490</v>
      </c>
      <c r="F6252" s="7" t="s">
        <v>31</v>
      </c>
      <c r="G6252" s="8">
        <v>12.7</v>
      </c>
      <c r="H6252" s="9">
        <v>6.9005999999999998E-2</v>
      </c>
      <c r="I6252" s="10">
        <v>64577.63</v>
      </c>
      <c r="J6252" s="11"/>
      <c r="K6252" s="7" t="s">
        <v>705</v>
      </c>
      <c r="L6252" s="12">
        <v>30</v>
      </c>
      <c r="M6252" s="11"/>
      <c r="N6252" s="38">
        <f>I6252*(100-$B$4)*(100-$B$5)/10000</f>
        <v>64577.63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12530</v>
      </c>
      <c r="B6253" s="7" t="s">
        <v>12531</v>
      </c>
      <c r="C6253" s="7" t="s">
        <v>12489</v>
      </c>
      <c r="D6253" s="7" t="s">
        <v>61</v>
      </c>
      <c r="E6253" s="7" t="s">
        <v>12493</v>
      </c>
      <c r="F6253" s="7" t="s">
        <v>31</v>
      </c>
      <c r="G6253" s="8">
        <v>12.7</v>
      </c>
      <c r="H6253" s="9">
        <v>6.9005999999999998E-2</v>
      </c>
      <c r="I6253" s="10">
        <v>64577.63</v>
      </c>
      <c r="J6253" s="11"/>
      <c r="K6253" s="7" t="s">
        <v>705</v>
      </c>
      <c r="L6253" s="12">
        <v>45</v>
      </c>
      <c r="M6253" s="11"/>
      <c r="N6253" s="38">
        <f>I6253*(100-$B$4)*(100-$B$5)/10000</f>
        <v>64577.63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12532</v>
      </c>
      <c r="B6254" s="7" t="s">
        <v>12533</v>
      </c>
      <c r="C6254" s="7" t="s">
        <v>12489</v>
      </c>
      <c r="D6254" s="7" t="s">
        <v>61</v>
      </c>
      <c r="E6254" s="7" t="s">
        <v>12493</v>
      </c>
      <c r="F6254" s="7" t="s">
        <v>31</v>
      </c>
      <c r="G6254" s="8">
        <v>12.7</v>
      </c>
      <c r="H6254" s="9">
        <v>6.9005999999999998E-2</v>
      </c>
      <c r="I6254" s="10">
        <v>64577.63</v>
      </c>
      <c r="J6254" s="11"/>
      <c r="K6254" s="7" t="s">
        <v>705</v>
      </c>
      <c r="L6254" s="12">
        <v>45</v>
      </c>
      <c r="M6254" s="11"/>
      <c r="N6254" s="38">
        <f>I6254*(100-$B$4)*(100-$B$5)/10000</f>
        <v>64577.63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12489</v>
      </c>
      <c r="D6255" s="7" t="s">
        <v>61</v>
      </c>
      <c r="E6255" s="7" t="s">
        <v>12493</v>
      </c>
      <c r="F6255" s="7" t="s">
        <v>31</v>
      </c>
      <c r="G6255" s="8">
        <v>12.7</v>
      </c>
      <c r="H6255" s="9">
        <v>6.9005999999999998E-2</v>
      </c>
      <c r="I6255" s="10">
        <v>64577.63</v>
      </c>
      <c r="J6255" s="11"/>
      <c r="K6255" s="7" t="s">
        <v>705</v>
      </c>
      <c r="L6255" s="12">
        <v>45</v>
      </c>
      <c r="M6255" s="11"/>
      <c r="N6255" s="38">
        <f>I6255*(100-$B$4)*(100-$B$5)/10000</f>
        <v>64577.63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12489</v>
      </c>
      <c r="D6256" s="7" t="s">
        <v>61</v>
      </c>
      <c r="E6256" s="7" t="s">
        <v>12493</v>
      </c>
      <c r="F6256" s="7" t="s">
        <v>31</v>
      </c>
      <c r="G6256" s="8">
        <v>12.7</v>
      </c>
      <c r="H6256" s="9">
        <v>6.9005999999999998E-2</v>
      </c>
      <c r="I6256" s="10">
        <v>64577.63</v>
      </c>
      <c r="J6256" s="11"/>
      <c r="K6256" s="7" t="s">
        <v>705</v>
      </c>
      <c r="L6256" s="12">
        <v>45</v>
      </c>
      <c r="M6256" s="11"/>
      <c r="N6256" s="38">
        <f>I6256*(100-$B$4)*(100-$B$5)/10000</f>
        <v>64577.63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11.1" customHeight="1" outlineLevel="4" x14ac:dyDescent="0.2">
      <c r="A6257" s="30" t="s">
        <v>12538</v>
      </c>
      <c r="B6257" s="30"/>
      <c r="C6257" s="30"/>
      <c r="D6257" s="30"/>
      <c r="E6257" s="30"/>
      <c r="F6257" s="30"/>
      <c r="G6257" s="30"/>
      <c r="H6257" s="30"/>
      <c r="I6257" s="30"/>
      <c r="J6257" s="30"/>
      <c r="K6257" s="30"/>
      <c r="L6257" s="30"/>
      <c r="M6257" s="30"/>
      <c r="N6257" s="37"/>
      <c r="O6257" s="37"/>
      <c r="P6257" s="37"/>
      <c r="Q6257" s="37"/>
    </row>
    <row r="6258" spans="1:17" ht="23.1" customHeight="1" outlineLevel="5" x14ac:dyDescent="0.2">
      <c r="A6258" s="6" t="s">
        <v>12539</v>
      </c>
      <c r="B6258" s="7" t="s">
        <v>12540</v>
      </c>
      <c r="C6258" s="7" t="s">
        <v>12541</v>
      </c>
      <c r="D6258" s="7" t="s">
        <v>29</v>
      </c>
      <c r="E6258" s="7" t="s">
        <v>12542</v>
      </c>
      <c r="F6258" s="7" t="s">
        <v>31</v>
      </c>
      <c r="G6258" s="8">
        <v>16.100000000000001</v>
      </c>
      <c r="H6258" s="9">
        <v>6.9005999999999998E-2</v>
      </c>
      <c r="I6258" s="10">
        <v>79301.06</v>
      </c>
      <c r="J6258" s="11"/>
      <c r="K6258" s="7"/>
      <c r="L6258" s="12">
        <v>30</v>
      </c>
      <c r="M6258" s="11"/>
      <c r="N6258" s="38">
        <f>I6258*(100-$B$4)*(100-$B$5)/10000</f>
        <v>79301.06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12543</v>
      </c>
      <c r="B6259" s="7" t="s">
        <v>12544</v>
      </c>
      <c r="C6259" s="7" t="s">
        <v>12541</v>
      </c>
      <c r="D6259" s="7" t="s">
        <v>29</v>
      </c>
      <c r="E6259" s="7" t="s">
        <v>12542</v>
      </c>
      <c r="F6259" s="7" t="s">
        <v>31</v>
      </c>
      <c r="G6259" s="8">
        <v>16.100000000000001</v>
      </c>
      <c r="H6259" s="9">
        <v>6.9005999999999998E-2</v>
      </c>
      <c r="I6259" s="10">
        <v>79301.06</v>
      </c>
      <c r="J6259" s="11"/>
      <c r="K6259" s="7"/>
      <c r="L6259" s="12">
        <v>30</v>
      </c>
      <c r="M6259" s="11"/>
      <c r="N6259" s="38">
        <f>I6259*(100-$B$4)*(100-$B$5)/10000</f>
        <v>79301.06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12545</v>
      </c>
      <c r="B6260" s="7" t="s">
        <v>12546</v>
      </c>
      <c r="C6260" s="7" t="s">
        <v>12541</v>
      </c>
      <c r="D6260" s="7" t="s">
        <v>29</v>
      </c>
      <c r="E6260" s="7" t="s">
        <v>12542</v>
      </c>
      <c r="F6260" s="7" t="s">
        <v>31</v>
      </c>
      <c r="G6260" s="8">
        <v>16.100000000000001</v>
      </c>
      <c r="H6260" s="9">
        <v>6.9005999999999998E-2</v>
      </c>
      <c r="I6260" s="10">
        <v>79301.05</v>
      </c>
      <c r="J6260" s="11"/>
      <c r="K6260" s="7"/>
      <c r="L6260" s="12">
        <v>30</v>
      </c>
      <c r="M6260" s="11"/>
      <c r="N6260" s="38">
        <f>I6260*(100-$B$4)*(100-$B$5)/10000</f>
        <v>79301.05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12547</v>
      </c>
      <c r="B6261" s="7" t="s">
        <v>12548</v>
      </c>
      <c r="C6261" s="7" t="s">
        <v>12541</v>
      </c>
      <c r="D6261" s="7" t="s">
        <v>29</v>
      </c>
      <c r="E6261" s="7" t="s">
        <v>12542</v>
      </c>
      <c r="F6261" s="7" t="s">
        <v>31</v>
      </c>
      <c r="G6261" s="8">
        <v>16.100000000000001</v>
      </c>
      <c r="H6261" s="9">
        <v>6.9005999999999998E-2</v>
      </c>
      <c r="I6261" s="10">
        <v>79301.06</v>
      </c>
      <c r="J6261" s="11"/>
      <c r="K6261" s="7"/>
      <c r="L6261" s="12">
        <v>30</v>
      </c>
      <c r="M6261" s="11"/>
      <c r="N6261" s="38">
        <f>I6261*(100-$B$4)*(100-$B$5)/10000</f>
        <v>79301.06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12549</v>
      </c>
      <c r="B6262" s="7" t="s">
        <v>12550</v>
      </c>
      <c r="C6262" s="7" t="s">
        <v>12541</v>
      </c>
      <c r="D6262" s="7" t="s">
        <v>29</v>
      </c>
      <c r="E6262" s="7" t="s">
        <v>12551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12552</v>
      </c>
      <c r="B6263" s="7" t="s">
        <v>12553</v>
      </c>
      <c r="C6263" s="7" t="s">
        <v>12541</v>
      </c>
      <c r="D6263" s="7" t="s">
        <v>29</v>
      </c>
      <c r="E6263" s="7" t="s">
        <v>12542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12554</v>
      </c>
      <c r="B6264" s="7" t="s">
        <v>12555</v>
      </c>
      <c r="C6264" s="7" t="s">
        <v>12541</v>
      </c>
      <c r="D6264" s="7" t="s">
        <v>29</v>
      </c>
      <c r="E6264" s="7" t="s">
        <v>12551</v>
      </c>
      <c r="F6264" s="7" t="s">
        <v>31</v>
      </c>
      <c r="G6264" s="8">
        <v>16.100000000000001</v>
      </c>
      <c r="H6264" s="9">
        <v>6.9005999999999998E-2</v>
      </c>
      <c r="I6264" s="10">
        <v>91052.86</v>
      </c>
      <c r="J6264" s="11"/>
      <c r="K6264" s="7" t="s">
        <v>705</v>
      </c>
      <c r="L6264" s="12">
        <v>30</v>
      </c>
      <c r="M6264" s="11"/>
      <c r="N6264" s="38">
        <f>I6264*(100-$B$4)*(100-$B$5)/10000</f>
        <v>91052.86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12556</v>
      </c>
      <c r="B6265" s="7" t="s">
        <v>12557</v>
      </c>
      <c r="C6265" s="7" t="s">
        <v>12541</v>
      </c>
      <c r="D6265" s="7" t="s">
        <v>29</v>
      </c>
      <c r="E6265" s="7" t="s">
        <v>12542</v>
      </c>
      <c r="F6265" s="7" t="s">
        <v>31</v>
      </c>
      <c r="G6265" s="8">
        <v>16.100000000000001</v>
      </c>
      <c r="H6265" s="9">
        <v>6.9005999999999998E-2</v>
      </c>
      <c r="I6265" s="10">
        <v>91052.86</v>
      </c>
      <c r="J6265" s="11"/>
      <c r="K6265" s="7" t="s">
        <v>705</v>
      </c>
      <c r="L6265" s="12">
        <v>45</v>
      </c>
      <c r="M6265" s="11"/>
      <c r="N6265" s="38">
        <f>I6265*(100-$B$4)*(100-$B$5)/10000</f>
        <v>91052.86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12558</v>
      </c>
      <c r="B6266" s="7" t="s">
        <v>12559</v>
      </c>
      <c r="C6266" s="7" t="s">
        <v>12541</v>
      </c>
      <c r="D6266" s="7" t="s">
        <v>29</v>
      </c>
      <c r="E6266" s="7" t="s">
        <v>12542</v>
      </c>
      <c r="F6266" s="7" t="s">
        <v>31</v>
      </c>
      <c r="G6266" s="8">
        <v>16.100000000000001</v>
      </c>
      <c r="H6266" s="9">
        <v>6.9005999999999998E-2</v>
      </c>
      <c r="I6266" s="10">
        <v>91052.86</v>
      </c>
      <c r="J6266" s="11"/>
      <c r="K6266" s="7" t="s">
        <v>705</v>
      </c>
      <c r="L6266" s="12">
        <v>45</v>
      </c>
      <c r="M6266" s="11"/>
      <c r="N6266" s="38">
        <f>I6266*(100-$B$4)*(100-$B$5)/10000</f>
        <v>91052.86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12560</v>
      </c>
      <c r="B6267" s="7" t="s">
        <v>12561</v>
      </c>
      <c r="C6267" s="7" t="s">
        <v>12541</v>
      </c>
      <c r="D6267" s="7" t="s">
        <v>29</v>
      </c>
      <c r="E6267" s="7" t="s">
        <v>12542</v>
      </c>
      <c r="F6267" s="7" t="s">
        <v>31</v>
      </c>
      <c r="G6267" s="8">
        <v>16.100000000000001</v>
      </c>
      <c r="H6267" s="9">
        <v>6.9005999999999998E-2</v>
      </c>
      <c r="I6267" s="10">
        <v>91052.86</v>
      </c>
      <c r="J6267" s="11"/>
      <c r="K6267" s="7" t="s">
        <v>705</v>
      </c>
      <c r="L6267" s="12">
        <v>45</v>
      </c>
      <c r="M6267" s="11"/>
      <c r="N6267" s="38">
        <f>I6267*(100-$B$4)*(100-$B$5)/10000</f>
        <v>91052.86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12562</v>
      </c>
      <c r="B6268" s="7" t="s">
        <v>12563</v>
      </c>
      <c r="C6268" s="7" t="s">
        <v>12541</v>
      </c>
      <c r="D6268" s="7" t="s">
        <v>29</v>
      </c>
      <c r="E6268" s="7" t="s">
        <v>12542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12564</v>
      </c>
      <c r="B6269" s="7" t="s">
        <v>12563</v>
      </c>
      <c r="C6269" s="7" t="s">
        <v>12541</v>
      </c>
      <c r="D6269" s="7" t="s">
        <v>29</v>
      </c>
      <c r="E6269" s="7" t="s">
        <v>12542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45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12565</v>
      </c>
      <c r="B6270" s="7" t="s">
        <v>12566</v>
      </c>
      <c r="C6270" s="7" t="s">
        <v>12541</v>
      </c>
      <c r="D6270" s="7" t="s">
        <v>61</v>
      </c>
      <c r="E6270" s="7" t="s">
        <v>12542</v>
      </c>
      <c r="F6270" s="7" t="s">
        <v>31</v>
      </c>
      <c r="G6270" s="8">
        <v>16.100000000000001</v>
      </c>
      <c r="H6270" s="9">
        <v>6.9005999999999998E-2</v>
      </c>
      <c r="I6270" s="10">
        <v>79301.06</v>
      </c>
      <c r="J6270" s="11"/>
      <c r="K6270" s="7"/>
      <c r="L6270" s="12">
        <v>30</v>
      </c>
      <c r="M6270" s="11"/>
      <c r="N6270" s="38">
        <f>I6270*(100-$B$4)*(100-$B$5)/10000</f>
        <v>79301.06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12567</v>
      </c>
      <c r="B6271" s="7" t="s">
        <v>12568</v>
      </c>
      <c r="C6271" s="7" t="s">
        <v>12541</v>
      </c>
      <c r="D6271" s="7" t="s">
        <v>61</v>
      </c>
      <c r="E6271" s="7" t="s">
        <v>12542</v>
      </c>
      <c r="F6271" s="7" t="s">
        <v>31</v>
      </c>
      <c r="G6271" s="8">
        <v>16.100000000000001</v>
      </c>
      <c r="H6271" s="9">
        <v>6.9005999999999998E-2</v>
      </c>
      <c r="I6271" s="10">
        <v>79301.06</v>
      </c>
      <c r="J6271" s="11"/>
      <c r="K6271" s="7"/>
      <c r="L6271" s="12">
        <v>30</v>
      </c>
      <c r="M6271" s="11"/>
      <c r="N6271" s="38">
        <f>I6271*(100-$B$4)*(100-$B$5)/10000</f>
        <v>79301.06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12569</v>
      </c>
      <c r="B6272" s="7" t="s">
        <v>12570</v>
      </c>
      <c r="C6272" s="7" t="s">
        <v>12541</v>
      </c>
      <c r="D6272" s="7" t="s">
        <v>61</v>
      </c>
      <c r="E6272" s="7" t="s">
        <v>12551</v>
      </c>
      <c r="F6272" s="7" t="s">
        <v>31</v>
      </c>
      <c r="G6272" s="8">
        <v>16.100000000000001</v>
      </c>
      <c r="H6272" s="9">
        <v>6.9005999999999998E-2</v>
      </c>
      <c r="I6272" s="10">
        <v>79301.06</v>
      </c>
      <c r="J6272" s="11"/>
      <c r="K6272" s="7"/>
      <c r="L6272" s="12">
        <v>30</v>
      </c>
      <c r="M6272" s="11"/>
      <c r="N6272" s="38">
        <f>I6272*(100-$B$4)*(100-$B$5)/10000</f>
        <v>79301.06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12571</v>
      </c>
      <c r="B6273" s="7" t="s">
        <v>12572</v>
      </c>
      <c r="C6273" s="7" t="s">
        <v>12541</v>
      </c>
      <c r="D6273" s="7" t="s">
        <v>61</v>
      </c>
      <c r="E6273" s="7" t="s">
        <v>12542</v>
      </c>
      <c r="F6273" s="7" t="s">
        <v>31</v>
      </c>
      <c r="G6273" s="8">
        <v>16.100000000000001</v>
      </c>
      <c r="H6273" s="9">
        <v>6.9005999999999998E-2</v>
      </c>
      <c r="I6273" s="10">
        <v>79301.06</v>
      </c>
      <c r="J6273" s="11"/>
      <c r="K6273" s="7"/>
      <c r="L6273" s="12">
        <v>30</v>
      </c>
      <c r="M6273" s="11"/>
      <c r="N6273" s="38">
        <f>I6273*(100-$B$4)*(100-$B$5)/10000</f>
        <v>79301.06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3.1" customHeight="1" outlineLevel="5" x14ac:dyDescent="0.2">
      <c r="A6274" s="6" t="s">
        <v>12573</v>
      </c>
      <c r="B6274" s="7" t="s">
        <v>12574</v>
      </c>
      <c r="C6274" s="7" t="s">
        <v>12541</v>
      </c>
      <c r="D6274" s="7" t="s">
        <v>61</v>
      </c>
      <c r="E6274" s="7" t="s">
        <v>12542</v>
      </c>
      <c r="F6274" s="7" t="s">
        <v>31</v>
      </c>
      <c r="G6274" s="8">
        <v>16.100000000000001</v>
      </c>
      <c r="H6274" s="9">
        <v>6.9005999999999998E-2</v>
      </c>
      <c r="I6274" s="10">
        <v>79301.06</v>
      </c>
      <c r="J6274" s="11"/>
      <c r="K6274" s="7"/>
      <c r="L6274" s="12">
        <v>30</v>
      </c>
      <c r="M6274" s="11"/>
      <c r="N6274" s="38">
        <f>I6274*(100-$B$4)*(100-$B$5)/10000</f>
        <v>79301.06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3.1" customHeight="1" outlineLevel="5" x14ac:dyDescent="0.2">
      <c r="A6275" s="6" t="s">
        <v>12575</v>
      </c>
      <c r="B6275" s="7" t="s">
        <v>12576</v>
      </c>
      <c r="C6275" s="7" t="s">
        <v>12541</v>
      </c>
      <c r="D6275" s="7" t="s">
        <v>61</v>
      </c>
      <c r="E6275" s="7" t="s">
        <v>12542</v>
      </c>
      <c r="F6275" s="7" t="s">
        <v>31</v>
      </c>
      <c r="G6275" s="8">
        <v>16.100000000000001</v>
      </c>
      <c r="H6275" s="9">
        <v>6.9005999999999998E-2</v>
      </c>
      <c r="I6275" s="10">
        <v>79301.06</v>
      </c>
      <c r="J6275" s="11"/>
      <c r="K6275" s="7"/>
      <c r="L6275" s="12">
        <v>30</v>
      </c>
      <c r="M6275" s="11"/>
      <c r="N6275" s="38">
        <f>I6275*(100-$B$4)*(100-$B$5)/10000</f>
        <v>79301.06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12577</v>
      </c>
      <c r="B6276" s="7" t="s">
        <v>12578</v>
      </c>
      <c r="C6276" s="7" t="s">
        <v>12541</v>
      </c>
      <c r="D6276" s="7" t="s">
        <v>61</v>
      </c>
      <c r="E6276" s="7" t="s">
        <v>12551</v>
      </c>
      <c r="F6276" s="7" t="s">
        <v>31</v>
      </c>
      <c r="G6276" s="8">
        <v>16.100000000000001</v>
      </c>
      <c r="H6276" s="9">
        <v>6.9005999999999998E-2</v>
      </c>
      <c r="I6276" s="10">
        <v>91052.86</v>
      </c>
      <c r="J6276" s="11"/>
      <c r="K6276" s="7" t="s">
        <v>705</v>
      </c>
      <c r="L6276" s="12">
        <v>30</v>
      </c>
      <c r="M6276" s="11"/>
      <c r="N6276" s="38">
        <f>I6276*(100-$B$4)*(100-$B$5)/10000</f>
        <v>91052.86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12579</v>
      </c>
      <c r="B6277" s="7" t="s">
        <v>12580</v>
      </c>
      <c r="C6277" s="7" t="s">
        <v>12541</v>
      </c>
      <c r="D6277" s="7" t="s">
        <v>61</v>
      </c>
      <c r="E6277" s="7" t="s">
        <v>12542</v>
      </c>
      <c r="F6277" s="7" t="s">
        <v>31</v>
      </c>
      <c r="G6277" s="8">
        <v>16.100000000000001</v>
      </c>
      <c r="H6277" s="9">
        <v>6.9005999999999998E-2</v>
      </c>
      <c r="I6277" s="10">
        <v>91052.86</v>
      </c>
      <c r="J6277" s="11"/>
      <c r="K6277" s="7" t="s">
        <v>705</v>
      </c>
      <c r="L6277" s="12">
        <v>45</v>
      </c>
      <c r="M6277" s="11"/>
      <c r="N6277" s="38">
        <f>I6277*(100-$B$4)*(100-$B$5)/10000</f>
        <v>91052.86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12581</v>
      </c>
      <c r="B6278" s="7" t="s">
        <v>12582</v>
      </c>
      <c r="C6278" s="7" t="s">
        <v>12541</v>
      </c>
      <c r="D6278" s="7" t="s">
        <v>61</v>
      </c>
      <c r="E6278" s="7" t="s">
        <v>12542</v>
      </c>
      <c r="F6278" s="7" t="s">
        <v>31</v>
      </c>
      <c r="G6278" s="8">
        <v>16.100000000000001</v>
      </c>
      <c r="H6278" s="9">
        <v>6.9005999999999998E-2</v>
      </c>
      <c r="I6278" s="10">
        <v>91052.86</v>
      </c>
      <c r="J6278" s="11"/>
      <c r="K6278" s="7" t="s">
        <v>705</v>
      </c>
      <c r="L6278" s="12">
        <v>45</v>
      </c>
      <c r="M6278" s="11"/>
      <c r="N6278" s="38">
        <f>I6278*(100-$B$4)*(100-$B$5)/10000</f>
        <v>91052.86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12583</v>
      </c>
      <c r="B6279" s="7" t="s">
        <v>12584</v>
      </c>
      <c r="C6279" s="7" t="s">
        <v>12541</v>
      </c>
      <c r="D6279" s="7" t="s">
        <v>61</v>
      </c>
      <c r="E6279" s="7" t="s">
        <v>12542</v>
      </c>
      <c r="F6279" s="7" t="s">
        <v>31</v>
      </c>
      <c r="G6279" s="8">
        <v>16.100000000000001</v>
      </c>
      <c r="H6279" s="9">
        <v>6.9005999999999998E-2</v>
      </c>
      <c r="I6279" s="10">
        <v>91052.86</v>
      </c>
      <c r="J6279" s="11"/>
      <c r="K6279" s="7" t="s">
        <v>705</v>
      </c>
      <c r="L6279" s="12">
        <v>45</v>
      </c>
      <c r="M6279" s="11"/>
      <c r="N6279" s="38">
        <f>I6279*(100-$B$4)*(100-$B$5)/10000</f>
        <v>91052.86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12541</v>
      </c>
      <c r="D6280" s="7" t="s">
        <v>61</v>
      </c>
      <c r="E6280" s="7" t="s">
        <v>12542</v>
      </c>
      <c r="F6280" s="7" t="s">
        <v>31</v>
      </c>
      <c r="G6280" s="8">
        <v>16.100000000000001</v>
      </c>
      <c r="H6280" s="9">
        <v>6.9005999999999998E-2</v>
      </c>
      <c r="I6280" s="10">
        <v>91052.86</v>
      </c>
      <c r="J6280" s="11"/>
      <c r="K6280" s="7" t="s">
        <v>705</v>
      </c>
      <c r="L6280" s="12">
        <v>45</v>
      </c>
      <c r="M6280" s="11"/>
      <c r="N6280" s="38">
        <f>I6280*(100-$B$4)*(100-$B$5)/10000</f>
        <v>91052.86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12541</v>
      </c>
      <c r="D6281" s="7" t="s">
        <v>61</v>
      </c>
      <c r="E6281" s="7" t="s">
        <v>12542</v>
      </c>
      <c r="F6281" s="7" t="s">
        <v>31</v>
      </c>
      <c r="G6281" s="8">
        <v>16.100000000000001</v>
      </c>
      <c r="H6281" s="9">
        <v>6.9005999999999998E-2</v>
      </c>
      <c r="I6281" s="10">
        <v>91052.86</v>
      </c>
      <c r="J6281" s="11"/>
      <c r="K6281" s="7" t="s">
        <v>705</v>
      </c>
      <c r="L6281" s="12">
        <v>45</v>
      </c>
      <c r="M6281" s="11"/>
      <c r="N6281" s="38">
        <f>I6281*(100-$B$4)*(100-$B$5)/10000</f>
        <v>91052.86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11.1" customHeight="1" outlineLevel="4" x14ac:dyDescent="0.2">
      <c r="A6282" s="30" t="s">
        <v>12589</v>
      </c>
      <c r="B6282" s="30"/>
      <c r="C6282" s="30"/>
      <c r="D6282" s="30"/>
      <c r="E6282" s="30"/>
      <c r="F6282" s="30"/>
      <c r="G6282" s="30"/>
      <c r="H6282" s="30"/>
      <c r="I6282" s="30"/>
      <c r="J6282" s="30"/>
      <c r="K6282" s="30"/>
      <c r="L6282" s="30"/>
      <c r="M6282" s="30"/>
      <c r="N6282" s="37"/>
      <c r="O6282" s="37"/>
      <c r="P6282" s="37"/>
      <c r="Q6282" s="37"/>
    </row>
    <row r="6283" spans="1:17" ht="23.1" customHeight="1" outlineLevel="5" x14ac:dyDescent="0.2">
      <c r="A6283" s="6" t="s">
        <v>12590</v>
      </c>
      <c r="B6283" s="7" t="s">
        <v>12591</v>
      </c>
      <c r="C6283" s="7" t="s">
        <v>12592</v>
      </c>
      <c r="D6283" s="7" t="s">
        <v>29</v>
      </c>
      <c r="E6283" s="7" t="s">
        <v>12593</v>
      </c>
      <c r="F6283" s="7" t="s">
        <v>31</v>
      </c>
      <c r="G6283" s="8">
        <v>19.600000000000001</v>
      </c>
      <c r="H6283" s="9">
        <v>8.7847999999999996E-2</v>
      </c>
      <c r="I6283" s="10">
        <v>106674.45</v>
      </c>
      <c r="J6283" s="11"/>
      <c r="K6283" s="7"/>
      <c r="L6283" s="12">
        <v>30</v>
      </c>
      <c r="M6283" s="11"/>
      <c r="N6283" s="38">
        <f>I6283*(100-$B$4)*(100-$B$5)/10000</f>
        <v>106674.45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12594</v>
      </c>
      <c r="B6284" s="7" t="s">
        <v>12595</v>
      </c>
      <c r="C6284" s="7" t="s">
        <v>12592</v>
      </c>
      <c r="D6284" s="7" t="s">
        <v>29</v>
      </c>
      <c r="E6284" s="7" t="s">
        <v>12593</v>
      </c>
      <c r="F6284" s="7" t="s">
        <v>31</v>
      </c>
      <c r="G6284" s="8">
        <v>19.600000000000001</v>
      </c>
      <c r="H6284" s="9">
        <v>8.7847999999999996E-2</v>
      </c>
      <c r="I6284" s="10">
        <v>106674.45</v>
      </c>
      <c r="J6284" s="11"/>
      <c r="K6284" s="7"/>
      <c r="L6284" s="12">
        <v>30</v>
      </c>
      <c r="M6284" s="11"/>
      <c r="N6284" s="38">
        <f>I6284*(100-$B$4)*(100-$B$5)/10000</f>
        <v>106674.45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12596</v>
      </c>
      <c r="B6285" s="7" t="s">
        <v>12597</v>
      </c>
      <c r="C6285" s="7" t="s">
        <v>12592</v>
      </c>
      <c r="D6285" s="7" t="s">
        <v>29</v>
      </c>
      <c r="E6285" s="7" t="s">
        <v>12593</v>
      </c>
      <c r="F6285" s="7" t="s">
        <v>31</v>
      </c>
      <c r="G6285" s="8">
        <v>19.600000000000001</v>
      </c>
      <c r="H6285" s="9">
        <v>8.7847999999999996E-2</v>
      </c>
      <c r="I6285" s="10">
        <v>106674.45</v>
      </c>
      <c r="J6285" s="11"/>
      <c r="K6285" s="7"/>
      <c r="L6285" s="12">
        <v>30</v>
      </c>
      <c r="M6285" s="11"/>
      <c r="N6285" s="38">
        <f>I6285*(100-$B$4)*(100-$B$5)/10000</f>
        <v>106674.45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12598</v>
      </c>
      <c r="B6286" s="7" t="s">
        <v>12599</v>
      </c>
      <c r="C6286" s="7" t="s">
        <v>12592</v>
      </c>
      <c r="D6286" s="7" t="s">
        <v>29</v>
      </c>
      <c r="E6286" s="7" t="s">
        <v>12600</v>
      </c>
      <c r="F6286" s="7" t="s">
        <v>31</v>
      </c>
      <c r="G6286" s="8">
        <v>19.600000000000001</v>
      </c>
      <c r="H6286" s="9">
        <v>8.7847999999999996E-2</v>
      </c>
      <c r="I6286" s="10">
        <v>106674.45</v>
      </c>
      <c r="J6286" s="11"/>
      <c r="K6286" s="7"/>
      <c r="L6286" s="12">
        <v>30</v>
      </c>
      <c r="M6286" s="11"/>
      <c r="N6286" s="38">
        <f>I6286*(100-$B$4)*(100-$B$5)/10000</f>
        <v>106674.45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12601</v>
      </c>
      <c r="B6287" s="7" t="s">
        <v>12602</v>
      </c>
      <c r="C6287" s="7" t="s">
        <v>12592</v>
      </c>
      <c r="D6287" s="7" t="s">
        <v>29</v>
      </c>
      <c r="E6287" s="7" t="s">
        <v>12593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12603</v>
      </c>
      <c r="B6288" s="7" t="s">
        <v>12604</v>
      </c>
      <c r="C6288" s="7" t="s">
        <v>12592</v>
      </c>
      <c r="D6288" s="7" t="s">
        <v>29</v>
      </c>
      <c r="E6288" s="7" t="s">
        <v>12593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12605</v>
      </c>
      <c r="B6289" s="7" t="s">
        <v>12606</v>
      </c>
      <c r="C6289" s="7" t="s">
        <v>12592</v>
      </c>
      <c r="D6289" s="7" t="s">
        <v>29</v>
      </c>
      <c r="E6289" s="7" t="s">
        <v>12593</v>
      </c>
      <c r="F6289" s="7" t="s">
        <v>31</v>
      </c>
      <c r="G6289" s="8">
        <v>19.600000000000001</v>
      </c>
      <c r="H6289" s="9">
        <v>8.7847999999999996E-2</v>
      </c>
      <c r="I6289" s="10">
        <v>117093.57</v>
      </c>
      <c r="J6289" s="11"/>
      <c r="K6289" s="7" t="s">
        <v>705</v>
      </c>
      <c r="L6289" s="12">
        <v>45</v>
      </c>
      <c r="M6289" s="11"/>
      <c r="N6289" s="38">
        <f>I6289*(100-$B$4)*(100-$B$5)/10000</f>
        <v>117093.57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12607</v>
      </c>
      <c r="B6290" s="7" t="s">
        <v>12608</v>
      </c>
      <c r="C6290" s="7" t="s">
        <v>12592</v>
      </c>
      <c r="D6290" s="7" t="s">
        <v>29</v>
      </c>
      <c r="E6290" s="7" t="s">
        <v>12593</v>
      </c>
      <c r="F6290" s="7" t="s">
        <v>31</v>
      </c>
      <c r="G6290" s="8">
        <v>19.600000000000001</v>
      </c>
      <c r="H6290" s="9">
        <v>8.7847999999999996E-2</v>
      </c>
      <c r="I6290" s="10">
        <v>117093.57</v>
      </c>
      <c r="J6290" s="11"/>
      <c r="K6290" s="7" t="s">
        <v>705</v>
      </c>
      <c r="L6290" s="12">
        <v>45</v>
      </c>
      <c r="M6290" s="11"/>
      <c r="N6290" s="38">
        <f>I6290*(100-$B$4)*(100-$B$5)/10000</f>
        <v>117093.57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12609</v>
      </c>
      <c r="B6291" s="7" t="s">
        <v>12610</v>
      </c>
      <c r="C6291" s="7" t="s">
        <v>12592</v>
      </c>
      <c r="D6291" s="7" t="s">
        <v>29</v>
      </c>
      <c r="E6291" s="7" t="s">
        <v>12600</v>
      </c>
      <c r="F6291" s="7" t="s">
        <v>31</v>
      </c>
      <c r="G6291" s="8">
        <v>19.600000000000001</v>
      </c>
      <c r="H6291" s="9">
        <v>8.7847999999999996E-2</v>
      </c>
      <c r="I6291" s="10">
        <v>117093.57</v>
      </c>
      <c r="J6291" s="11"/>
      <c r="K6291" s="7" t="s">
        <v>705</v>
      </c>
      <c r="L6291" s="12">
        <v>30</v>
      </c>
      <c r="M6291" s="11"/>
      <c r="N6291" s="38">
        <f>I6291*(100-$B$4)*(100-$B$5)/10000</f>
        <v>117093.57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12611</v>
      </c>
      <c r="B6292" s="7" t="s">
        <v>12612</v>
      </c>
      <c r="C6292" s="7" t="s">
        <v>12592</v>
      </c>
      <c r="D6292" s="7" t="s">
        <v>29</v>
      </c>
      <c r="E6292" s="7" t="s">
        <v>12593</v>
      </c>
      <c r="F6292" s="7" t="s">
        <v>31</v>
      </c>
      <c r="G6292" s="8">
        <v>19.600000000000001</v>
      </c>
      <c r="H6292" s="9">
        <v>8.7847999999999996E-2</v>
      </c>
      <c r="I6292" s="10">
        <v>117093.57</v>
      </c>
      <c r="J6292" s="11"/>
      <c r="K6292" s="7" t="s">
        <v>705</v>
      </c>
      <c r="L6292" s="12">
        <v>45</v>
      </c>
      <c r="M6292" s="11"/>
      <c r="N6292" s="38">
        <f>I6292*(100-$B$4)*(100-$B$5)/10000</f>
        <v>117093.57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12613</v>
      </c>
      <c r="B6293" s="7" t="s">
        <v>12614</v>
      </c>
      <c r="C6293" s="7" t="s">
        <v>12592</v>
      </c>
      <c r="D6293" s="7" t="s">
        <v>29</v>
      </c>
      <c r="E6293" s="7" t="s">
        <v>12593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12615</v>
      </c>
      <c r="B6294" s="7" t="s">
        <v>12616</v>
      </c>
      <c r="C6294" s="7" t="s">
        <v>12592</v>
      </c>
      <c r="D6294" s="7" t="s">
        <v>29</v>
      </c>
      <c r="E6294" s="7" t="s">
        <v>12593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45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12617</v>
      </c>
      <c r="B6295" s="7" t="s">
        <v>12618</v>
      </c>
      <c r="C6295" s="7" t="s">
        <v>12592</v>
      </c>
      <c r="D6295" s="7" t="s">
        <v>61</v>
      </c>
      <c r="E6295" s="7" t="s">
        <v>12593</v>
      </c>
      <c r="F6295" s="7" t="s">
        <v>31</v>
      </c>
      <c r="G6295" s="8">
        <v>19.600000000000001</v>
      </c>
      <c r="H6295" s="9">
        <v>8.7847999999999996E-2</v>
      </c>
      <c r="I6295" s="10">
        <v>106674.45</v>
      </c>
      <c r="J6295" s="11"/>
      <c r="K6295" s="7"/>
      <c r="L6295" s="12">
        <v>30</v>
      </c>
      <c r="M6295" s="11"/>
      <c r="N6295" s="38">
        <f>I6295*(100-$B$4)*(100-$B$5)/10000</f>
        <v>106674.45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12619</v>
      </c>
      <c r="B6296" s="7" t="s">
        <v>12620</v>
      </c>
      <c r="C6296" s="7" t="s">
        <v>12592</v>
      </c>
      <c r="D6296" s="7" t="s">
        <v>61</v>
      </c>
      <c r="E6296" s="7" t="s">
        <v>12593</v>
      </c>
      <c r="F6296" s="7" t="s">
        <v>31</v>
      </c>
      <c r="G6296" s="8">
        <v>19.600000000000001</v>
      </c>
      <c r="H6296" s="9">
        <v>8.7847999999999996E-2</v>
      </c>
      <c r="I6296" s="10">
        <v>106674.45</v>
      </c>
      <c r="J6296" s="11"/>
      <c r="K6296" s="7"/>
      <c r="L6296" s="12">
        <v>30</v>
      </c>
      <c r="M6296" s="11"/>
      <c r="N6296" s="38">
        <f>I6296*(100-$B$4)*(100-$B$5)/10000</f>
        <v>106674.45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12621</v>
      </c>
      <c r="B6297" s="7" t="s">
        <v>12622</v>
      </c>
      <c r="C6297" s="7" t="s">
        <v>12592</v>
      </c>
      <c r="D6297" s="7" t="s">
        <v>61</v>
      </c>
      <c r="E6297" s="7" t="s">
        <v>12600</v>
      </c>
      <c r="F6297" s="7" t="s">
        <v>31</v>
      </c>
      <c r="G6297" s="8">
        <v>19.600000000000001</v>
      </c>
      <c r="H6297" s="9">
        <v>8.7847999999999996E-2</v>
      </c>
      <c r="I6297" s="10">
        <v>106674.45</v>
      </c>
      <c r="J6297" s="11"/>
      <c r="K6297" s="7"/>
      <c r="L6297" s="12">
        <v>30</v>
      </c>
      <c r="M6297" s="11"/>
      <c r="N6297" s="38">
        <f>I6297*(100-$B$4)*(100-$B$5)/10000</f>
        <v>106674.45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12623</v>
      </c>
      <c r="B6298" s="7" t="s">
        <v>12624</v>
      </c>
      <c r="C6298" s="7" t="s">
        <v>12592</v>
      </c>
      <c r="D6298" s="7" t="s">
        <v>61</v>
      </c>
      <c r="E6298" s="7" t="s">
        <v>12593</v>
      </c>
      <c r="F6298" s="7" t="s">
        <v>31</v>
      </c>
      <c r="G6298" s="8">
        <v>19.600000000000001</v>
      </c>
      <c r="H6298" s="9">
        <v>8.7847999999999996E-2</v>
      </c>
      <c r="I6298" s="10">
        <v>106674.45</v>
      </c>
      <c r="J6298" s="11"/>
      <c r="K6298" s="7"/>
      <c r="L6298" s="12">
        <v>30</v>
      </c>
      <c r="M6298" s="11"/>
      <c r="N6298" s="38">
        <f>I6298*(100-$B$4)*(100-$B$5)/10000</f>
        <v>106674.45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3.1" customHeight="1" outlineLevel="5" x14ac:dyDescent="0.2">
      <c r="A6299" s="6" t="s">
        <v>12625</v>
      </c>
      <c r="B6299" s="7" t="s">
        <v>12626</v>
      </c>
      <c r="C6299" s="7" t="s">
        <v>12592</v>
      </c>
      <c r="D6299" s="7" t="s">
        <v>61</v>
      </c>
      <c r="E6299" s="7" t="s">
        <v>12593</v>
      </c>
      <c r="F6299" s="7" t="s">
        <v>31</v>
      </c>
      <c r="G6299" s="8">
        <v>19.600000000000001</v>
      </c>
      <c r="H6299" s="9">
        <v>8.7847999999999996E-2</v>
      </c>
      <c r="I6299" s="10">
        <v>106674.45</v>
      </c>
      <c r="J6299" s="11"/>
      <c r="K6299" s="7"/>
      <c r="L6299" s="12">
        <v>30</v>
      </c>
      <c r="M6299" s="11"/>
      <c r="N6299" s="38">
        <f>I6299*(100-$B$4)*(100-$B$5)/10000</f>
        <v>106674.45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3.1" customHeight="1" outlineLevel="5" x14ac:dyDescent="0.2">
      <c r="A6300" s="6" t="s">
        <v>12627</v>
      </c>
      <c r="B6300" s="7" t="s">
        <v>12628</v>
      </c>
      <c r="C6300" s="7" t="s">
        <v>12592</v>
      </c>
      <c r="D6300" s="7" t="s">
        <v>61</v>
      </c>
      <c r="E6300" s="7" t="s">
        <v>12593</v>
      </c>
      <c r="F6300" s="7" t="s">
        <v>31</v>
      </c>
      <c r="G6300" s="8">
        <v>19.600000000000001</v>
      </c>
      <c r="H6300" s="9">
        <v>8.7847999999999996E-2</v>
      </c>
      <c r="I6300" s="10">
        <v>106674.45</v>
      </c>
      <c r="J6300" s="11"/>
      <c r="K6300" s="7"/>
      <c r="L6300" s="12">
        <v>30</v>
      </c>
      <c r="M6300" s="11"/>
      <c r="N6300" s="38">
        <f>I6300*(100-$B$4)*(100-$B$5)/10000</f>
        <v>106674.45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12629</v>
      </c>
      <c r="B6301" s="7" t="s">
        <v>12630</v>
      </c>
      <c r="C6301" s="7" t="s">
        <v>12592</v>
      </c>
      <c r="D6301" s="7" t="s">
        <v>61</v>
      </c>
      <c r="E6301" s="7" t="s">
        <v>12600</v>
      </c>
      <c r="F6301" s="7" t="s">
        <v>31</v>
      </c>
      <c r="G6301" s="8">
        <v>19.600000000000001</v>
      </c>
      <c r="H6301" s="9">
        <v>8.7847999999999996E-2</v>
      </c>
      <c r="I6301" s="10">
        <v>117093.57</v>
      </c>
      <c r="J6301" s="11"/>
      <c r="K6301" s="7" t="s">
        <v>705</v>
      </c>
      <c r="L6301" s="12">
        <v>30</v>
      </c>
      <c r="M6301" s="11"/>
      <c r="N6301" s="38">
        <f>I6301*(100-$B$4)*(100-$B$5)/10000</f>
        <v>117093.57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12592</v>
      </c>
      <c r="D6302" s="7" t="s">
        <v>61</v>
      </c>
      <c r="E6302" s="7" t="s">
        <v>12593</v>
      </c>
      <c r="F6302" s="7" t="s">
        <v>31</v>
      </c>
      <c r="G6302" s="8">
        <v>19.600000000000001</v>
      </c>
      <c r="H6302" s="9">
        <v>8.7847999999999996E-2</v>
      </c>
      <c r="I6302" s="10">
        <v>117093.57</v>
      </c>
      <c r="J6302" s="11"/>
      <c r="K6302" s="7" t="s">
        <v>705</v>
      </c>
      <c r="L6302" s="12">
        <v>45</v>
      </c>
      <c r="M6302" s="11"/>
      <c r="N6302" s="38">
        <f>I6302*(100-$B$4)*(100-$B$5)/10000</f>
        <v>117093.57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12592</v>
      </c>
      <c r="D6303" s="7" t="s">
        <v>61</v>
      </c>
      <c r="E6303" s="7" t="s">
        <v>12593</v>
      </c>
      <c r="F6303" s="7" t="s">
        <v>31</v>
      </c>
      <c r="G6303" s="8">
        <v>19.600000000000001</v>
      </c>
      <c r="H6303" s="9">
        <v>8.7847999999999996E-2</v>
      </c>
      <c r="I6303" s="10">
        <v>117093.57</v>
      </c>
      <c r="J6303" s="11"/>
      <c r="K6303" s="7" t="s">
        <v>705</v>
      </c>
      <c r="L6303" s="12">
        <v>45</v>
      </c>
      <c r="M6303" s="11"/>
      <c r="N6303" s="38">
        <f>I6303*(100-$B$4)*(100-$B$5)/10000</f>
        <v>117093.57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12592</v>
      </c>
      <c r="D6304" s="7" t="s">
        <v>61</v>
      </c>
      <c r="E6304" s="7" t="s">
        <v>12593</v>
      </c>
      <c r="F6304" s="7" t="s">
        <v>31</v>
      </c>
      <c r="G6304" s="8">
        <v>19.600000000000001</v>
      </c>
      <c r="H6304" s="9">
        <v>8.7847999999999996E-2</v>
      </c>
      <c r="I6304" s="10">
        <v>117093.57</v>
      </c>
      <c r="J6304" s="11"/>
      <c r="K6304" s="7" t="s">
        <v>705</v>
      </c>
      <c r="L6304" s="12">
        <v>45</v>
      </c>
      <c r="M6304" s="11"/>
      <c r="N6304" s="38">
        <f>I6304*(100-$B$4)*(100-$B$5)/10000</f>
        <v>117093.57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12592</v>
      </c>
      <c r="D6305" s="7" t="s">
        <v>61</v>
      </c>
      <c r="E6305" s="7" t="s">
        <v>12593</v>
      </c>
      <c r="F6305" s="7" t="s">
        <v>31</v>
      </c>
      <c r="G6305" s="8">
        <v>19.600000000000001</v>
      </c>
      <c r="H6305" s="9">
        <v>8.7847999999999996E-2</v>
      </c>
      <c r="I6305" s="10">
        <v>117093.57</v>
      </c>
      <c r="J6305" s="11"/>
      <c r="K6305" s="7" t="s">
        <v>705</v>
      </c>
      <c r="L6305" s="12">
        <v>45</v>
      </c>
      <c r="M6305" s="11"/>
      <c r="N6305" s="38">
        <f>I6305*(100-$B$4)*(100-$B$5)/10000</f>
        <v>117093.57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12592</v>
      </c>
      <c r="D6306" s="7" t="s">
        <v>61</v>
      </c>
      <c r="E6306" s="7" t="s">
        <v>12593</v>
      </c>
      <c r="F6306" s="7" t="s">
        <v>31</v>
      </c>
      <c r="G6306" s="8">
        <v>19.600000000000001</v>
      </c>
      <c r="H6306" s="9">
        <v>8.7847999999999996E-2</v>
      </c>
      <c r="I6306" s="10">
        <v>117093.57</v>
      </c>
      <c r="J6306" s="11"/>
      <c r="K6306" s="7" t="s">
        <v>705</v>
      </c>
      <c r="L6306" s="12">
        <v>45</v>
      </c>
      <c r="M6306" s="11"/>
      <c r="N6306" s="38">
        <f>I6306*(100-$B$4)*(100-$B$5)/10000</f>
        <v>117093.57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11.1" customHeight="1" outlineLevel="4" x14ac:dyDescent="0.2">
      <c r="A6307" s="30" t="s">
        <v>12641</v>
      </c>
      <c r="B6307" s="30"/>
      <c r="C6307" s="30"/>
      <c r="D6307" s="30"/>
      <c r="E6307" s="30"/>
      <c r="F6307" s="30"/>
      <c r="G6307" s="30"/>
      <c r="H6307" s="30"/>
      <c r="I6307" s="30"/>
      <c r="J6307" s="30"/>
      <c r="K6307" s="30"/>
      <c r="L6307" s="30"/>
      <c r="M6307" s="30"/>
      <c r="N6307" s="37"/>
      <c r="O6307" s="37"/>
      <c r="P6307" s="37"/>
      <c r="Q6307" s="37"/>
    </row>
    <row r="6308" spans="1:17" ht="23.1" customHeight="1" outlineLevel="5" x14ac:dyDescent="0.2">
      <c r="A6308" s="6" t="s">
        <v>12642</v>
      </c>
      <c r="B6308" s="7" t="s">
        <v>12643</v>
      </c>
      <c r="C6308" s="7" t="s">
        <v>12644</v>
      </c>
      <c r="D6308" s="7" t="s">
        <v>29</v>
      </c>
      <c r="E6308" s="7" t="s">
        <v>12645</v>
      </c>
      <c r="F6308" s="7" t="s">
        <v>31</v>
      </c>
      <c r="G6308" s="8">
        <v>22</v>
      </c>
      <c r="H6308" s="9">
        <v>0.12096</v>
      </c>
      <c r="I6308" s="10">
        <v>138876.92000000001</v>
      </c>
      <c r="J6308" s="11"/>
      <c r="K6308" s="7"/>
      <c r="L6308" s="12">
        <v>45</v>
      </c>
      <c r="M6308" s="11"/>
      <c r="N6308" s="38">
        <f>I6308*(100-$B$4)*(100-$B$5)/10000</f>
        <v>138876.92000000001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12646</v>
      </c>
      <c r="B6309" s="7" t="s">
        <v>12647</v>
      </c>
      <c r="C6309" s="7" t="s">
        <v>12644</v>
      </c>
      <c r="D6309" s="7" t="s">
        <v>29</v>
      </c>
      <c r="E6309" s="7" t="s">
        <v>12648</v>
      </c>
      <c r="F6309" s="7" t="s">
        <v>31</v>
      </c>
      <c r="G6309" s="8">
        <v>22</v>
      </c>
      <c r="H6309" s="9">
        <v>0.12096</v>
      </c>
      <c r="I6309" s="10">
        <v>138876.92000000001</v>
      </c>
      <c r="J6309" s="11"/>
      <c r="K6309" s="7"/>
      <c r="L6309" s="12">
        <v>45</v>
      </c>
      <c r="M6309" s="11"/>
      <c r="N6309" s="38">
        <f>I6309*(100-$B$4)*(100-$B$5)/10000</f>
        <v>138876.92000000001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12649</v>
      </c>
      <c r="B6310" s="7" t="s">
        <v>12650</v>
      </c>
      <c r="C6310" s="7" t="s">
        <v>12644</v>
      </c>
      <c r="D6310" s="7" t="s">
        <v>29</v>
      </c>
      <c r="E6310" s="7" t="s">
        <v>12645</v>
      </c>
      <c r="F6310" s="7" t="s">
        <v>31</v>
      </c>
      <c r="G6310" s="8">
        <v>22</v>
      </c>
      <c r="H6310" s="9">
        <v>0.113568</v>
      </c>
      <c r="I6310" s="10">
        <v>138876.92000000001</v>
      </c>
      <c r="J6310" s="11"/>
      <c r="K6310" s="7"/>
      <c r="L6310" s="12">
        <v>45</v>
      </c>
      <c r="M6310" s="11"/>
      <c r="N6310" s="38">
        <f>I6310*(100-$B$4)*(100-$B$5)/10000</f>
        <v>138876.92000000001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12651</v>
      </c>
      <c r="B6311" s="7" t="s">
        <v>12652</v>
      </c>
      <c r="C6311" s="7" t="s">
        <v>12644</v>
      </c>
      <c r="D6311" s="7" t="s">
        <v>29</v>
      </c>
      <c r="E6311" s="7" t="s">
        <v>12645</v>
      </c>
      <c r="F6311" s="7" t="s">
        <v>31</v>
      </c>
      <c r="G6311" s="8">
        <v>22</v>
      </c>
      <c r="H6311" s="9">
        <v>0.113568</v>
      </c>
      <c r="I6311" s="10">
        <v>138876.92000000001</v>
      </c>
      <c r="J6311" s="11"/>
      <c r="K6311" s="7"/>
      <c r="L6311" s="12">
        <v>45</v>
      </c>
      <c r="M6311" s="11"/>
      <c r="N6311" s="38">
        <f>I6311*(100-$B$4)*(100-$B$5)/10000</f>
        <v>138876.92000000001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12653</v>
      </c>
      <c r="B6312" s="7" t="s">
        <v>12654</v>
      </c>
      <c r="C6312" s="7" t="s">
        <v>12644</v>
      </c>
      <c r="D6312" s="7" t="s">
        <v>29</v>
      </c>
      <c r="E6312" s="7" t="s">
        <v>12645</v>
      </c>
      <c r="F6312" s="7" t="s">
        <v>31</v>
      </c>
      <c r="G6312" s="8">
        <v>22</v>
      </c>
      <c r="H6312" s="9">
        <v>0.113568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12655</v>
      </c>
      <c r="B6313" s="7" t="s">
        <v>12656</v>
      </c>
      <c r="C6313" s="7" t="s">
        <v>12644</v>
      </c>
      <c r="D6313" s="7" t="s">
        <v>29</v>
      </c>
      <c r="E6313" s="7" t="s">
        <v>12645</v>
      </c>
      <c r="F6313" s="7" t="s">
        <v>31</v>
      </c>
      <c r="G6313" s="8">
        <v>22</v>
      </c>
      <c r="H6313" s="9">
        <v>0.12096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12657</v>
      </c>
      <c r="B6314" s="7" t="s">
        <v>12658</v>
      </c>
      <c r="C6314" s="7" t="s">
        <v>12644</v>
      </c>
      <c r="D6314" s="7" t="s">
        <v>29</v>
      </c>
      <c r="E6314" s="7" t="s">
        <v>12645</v>
      </c>
      <c r="F6314" s="7" t="s">
        <v>31</v>
      </c>
      <c r="G6314" s="8">
        <v>22</v>
      </c>
      <c r="H6314" s="9">
        <v>0.12096</v>
      </c>
      <c r="I6314" s="10">
        <v>150992</v>
      </c>
      <c r="J6314" s="11"/>
      <c r="K6314" s="7" t="s">
        <v>705</v>
      </c>
      <c r="L6314" s="12">
        <v>45</v>
      </c>
      <c r="M6314" s="11"/>
      <c r="N6314" s="38">
        <f>I6314*(100-$B$4)*(100-$B$5)/10000</f>
        <v>150992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12659</v>
      </c>
      <c r="B6315" s="7" t="s">
        <v>12660</v>
      </c>
      <c r="C6315" s="7" t="s">
        <v>12644</v>
      </c>
      <c r="D6315" s="7" t="s">
        <v>29</v>
      </c>
      <c r="E6315" s="7" t="s">
        <v>12645</v>
      </c>
      <c r="F6315" s="7" t="s">
        <v>31</v>
      </c>
      <c r="G6315" s="8">
        <v>22</v>
      </c>
      <c r="H6315" s="9">
        <v>0.12096</v>
      </c>
      <c r="I6315" s="10">
        <v>150992</v>
      </c>
      <c r="J6315" s="11"/>
      <c r="K6315" s="7" t="s">
        <v>705</v>
      </c>
      <c r="L6315" s="12">
        <v>45</v>
      </c>
      <c r="M6315" s="11"/>
      <c r="N6315" s="38">
        <f>I6315*(100-$B$4)*(100-$B$5)/10000</f>
        <v>150992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12661</v>
      </c>
      <c r="B6316" s="7" t="s">
        <v>12662</v>
      </c>
      <c r="C6316" s="7" t="s">
        <v>12644</v>
      </c>
      <c r="D6316" s="7" t="s">
        <v>29</v>
      </c>
      <c r="E6316" s="7" t="s">
        <v>12645</v>
      </c>
      <c r="F6316" s="7" t="s">
        <v>31</v>
      </c>
      <c r="G6316" s="8">
        <v>22</v>
      </c>
      <c r="H6316" s="9">
        <v>0.113568</v>
      </c>
      <c r="I6316" s="10">
        <v>150992</v>
      </c>
      <c r="J6316" s="11"/>
      <c r="K6316" s="7" t="s">
        <v>705</v>
      </c>
      <c r="L6316" s="12">
        <v>45</v>
      </c>
      <c r="M6316" s="11"/>
      <c r="N6316" s="38">
        <f>I6316*(100-$B$4)*(100-$B$5)/10000</f>
        <v>150992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12663</v>
      </c>
      <c r="B6317" s="7" t="s">
        <v>12664</v>
      </c>
      <c r="C6317" s="7" t="s">
        <v>12644</v>
      </c>
      <c r="D6317" s="7" t="s">
        <v>29</v>
      </c>
      <c r="E6317" s="7" t="s">
        <v>12645</v>
      </c>
      <c r="F6317" s="7" t="s">
        <v>31</v>
      </c>
      <c r="G6317" s="8">
        <v>22</v>
      </c>
      <c r="H6317" s="9">
        <v>0.113568</v>
      </c>
      <c r="I6317" s="10">
        <v>150992</v>
      </c>
      <c r="J6317" s="11"/>
      <c r="K6317" s="7" t="s">
        <v>705</v>
      </c>
      <c r="L6317" s="12">
        <v>45</v>
      </c>
      <c r="M6317" s="11"/>
      <c r="N6317" s="38">
        <f>I6317*(100-$B$4)*(100-$B$5)/10000</f>
        <v>150992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12665</v>
      </c>
      <c r="B6318" s="7" t="s">
        <v>12666</v>
      </c>
      <c r="C6318" s="7" t="s">
        <v>12644</v>
      </c>
      <c r="D6318" s="7" t="s">
        <v>29</v>
      </c>
      <c r="E6318" s="7" t="s">
        <v>12648</v>
      </c>
      <c r="F6318" s="7" t="s">
        <v>31</v>
      </c>
      <c r="G6318" s="8">
        <v>22</v>
      </c>
      <c r="H6318" s="9">
        <v>0.12096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12667</v>
      </c>
      <c r="B6319" s="7" t="s">
        <v>12668</v>
      </c>
      <c r="C6319" s="7" t="s">
        <v>12644</v>
      </c>
      <c r="D6319" s="7" t="s">
        <v>29</v>
      </c>
      <c r="E6319" s="7" t="s">
        <v>12645</v>
      </c>
      <c r="F6319" s="7" t="s">
        <v>31</v>
      </c>
      <c r="G6319" s="8">
        <v>22</v>
      </c>
      <c r="H6319" s="9">
        <v>1.1417280000000001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12669</v>
      </c>
      <c r="B6320" s="7" t="s">
        <v>12670</v>
      </c>
      <c r="C6320" s="7" t="s">
        <v>12644</v>
      </c>
      <c r="D6320" s="7" t="s">
        <v>61</v>
      </c>
      <c r="E6320" s="7" t="s">
        <v>12645</v>
      </c>
      <c r="F6320" s="7" t="s">
        <v>31</v>
      </c>
      <c r="G6320" s="8">
        <v>22</v>
      </c>
      <c r="H6320" s="9">
        <v>0.12096</v>
      </c>
      <c r="I6320" s="10">
        <v>138876.92000000001</v>
      </c>
      <c r="J6320" s="11"/>
      <c r="K6320" s="7"/>
      <c r="L6320" s="12">
        <v>45</v>
      </c>
      <c r="M6320" s="11"/>
      <c r="N6320" s="38">
        <f>I6320*(100-$B$4)*(100-$B$5)/10000</f>
        <v>138876.92000000001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12671</v>
      </c>
      <c r="B6321" s="7" t="s">
        <v>12672</v>
      </c>
      <c r="C6321" s="7" t="s">
        <v>12644</v>
      </c>
      <c r="D6321" s="7" t="s">
        <v>61</v>
      </c>
      <c r="E6321" s="7" t="s">
        <v>12645</v>
      </c>
      <c r="F6321" s="7" t="s">
        <v>31</v>
      </c>
      <c r="G6321" s="8">
        <v>22</v>
      </c>
      <c r="H6321" s="9">
        <v>0.113568</v>
      </c>
      <c r="I6321" s="10">
        <v>138876.92000000001</v>
      </c>
      <c r="J6321" s="11"/>
      <c r="K6321" s="7"/>
      <c r="L6321" s="12">
        <v>45</v>
      </c>
      <c r="M6321" s="11"/>
      <c r="N6321" s="38">
        <f>I6321*(100-$B$4)*(100-$B$5)/10000</f>
        <v>138876.92000000001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12673</v>
      </c>
      <c r="B6322" s="7" t="s">
        <v>12674</v>
      </c>
      <c r="C6322" s="7" t="s">
        <v>12644</v>
      </c>
      <c r="D6322" s="7" t="s">
        <v>61</v>
      </c>
      <c r="E6322" s="7" t="s">
        <v>12645</v>
      </c>
      <c r="F6322" s="7" t="s">
        <v>31</v>
      </c>
      <c r="G6322" s="8">
        <v>22</v>
      </c>
      <c r="H6322" s="9">
        <v>0.113568</v>
      </c>
      <c r="I6322" s="10">
        <v>138876.92000000001</v>
      </c>
      <c r="J6322" s="11"/>
      <c r="K6322" s="7"/>
      <c r="L6322" s="12">
        <v>45</v>
      </c>
      <c r="M6322" s="11"/>
      <c r="N6322" s="38">
        <f>I6322*(100-$B$4)*(100-$B$5)/10000</f>
        <v>138876.92000000001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12675</v>
      </c>
      <c r="B6323" s="7" t="s">
        <v>12676</v>
      </c>
      <c r="C6323" s="7" t="s">
        <v>12644</v>
      </c>
      <c r="D6323" s="7" t="s">
        <v>61</v>
      </c>
      <c r="E6323" s="7" t="s">
        <v>12648</v>
      </c>
      <c r="F6323" s="7" t="s">
        <v>31</v>
      </c>
      <c r="G6323" s="8">
        <v>22</v>
      </c>
      <c r="H6323" s="9">
        <v>0.12096</v>
      </c>
      <c r="I6323" s="10">
        <v>138876.92000000001</v>
      </c>
      <c r="J6323" s="11"/>
      <c r="K6323" s="7"/>
      <c r="L6323" s="12">
        <v>45</v>
      </c>
      <c r="M6323" s="11"/>
      <c r="N6323" s="38">
        <f>I6323*(100-$B$4)*(100-$B$5)/10000</f>
        <v>138876.92000000001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3.1" customHeight="1" outlineLevel="5" x14ac:dyDescent="0.2">
      <c r="A6324" s="6" t="s">
        <v>12677</v>
      </c>
      <c r="B6324" s="7" t="s">
        <v>12678</v>
      </c>
      <c r="C6324" s="7" t="s">
        <v>12644</v>
      </c>
      <c r="D6324" s="7" t="s">
        <v>61</v>
      </c>
      <c r="E6324" s="7" t="s">
        <v>12645</v>
      </c>
      <c r="F6324" s="7" t="s">
        <v>31</v>
      </c>
      <c r="G6324" s="8">
        <v>22</v>
      </c>
      <c r="H6324" s="9">
        <v>0.113568</v>
      </c>
      <c r="I6324" s="10">
        <v>138876.92000000001</v>
      </c>
      <c r="J6324" s="11"/>
      <c r="K6324" s="7"/>
      <c r="L6324" s="12">
        <v>45</v>
      </c>
      <c r="M6324" s="11"/>
      <c r="N6324" s="38">
        <f>I6324*(100-$B$4)*(100-$B$5)/10000</f>
        <v>138876.92000000001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3.1" customHeight="1" outlineLevel="5" x14ac:dyDescent="0.2">
      <c r="A6325" s="6" t="s">
        <v>12679</v>
      </c>
      <c r="B6325" s="7" t="s">
        <v>12680</v>
      </c>
      <c r="C6325" s="7" t="s">
        <v>12644</v>
      </c>
      <c r="D6325" s="7" t="s">
        <v>61</v>
      </c>
      <c r="E6325" s="7" t="s">
        <v>12645</v>
      </c>
      <c r="F6325" s="7" t="s">
        <v>31</v>
      </c>
      <c r="G6325" s="8">
        <v>22</v>
      </c>
      <c r="H6325" s="9">
        <v>0.12096</v>
      </c>
      <c r="I6325" s="10">
        <v>138876.92000000001</v>
      </c>
      <c r="J6325" s="11"/>
      <c r="K6325" s="7"/>
      <c r="L6325" s="12">
        <v>45</v>
      </c>
      <c r="M6325" s="11"/>
      <c r="N6325" s="38">
        <f>I6325*(100-$B$4)*(100-$B$5)/10000</f>
        <v>138876.92000000001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12681</v>
      </c>
      <c r="B6326" s="7" t="s">
        <v>12682</v>
      </c>
      <c r="C6326" s="7" t="s">
        <v>12644</v>
      </c>
      <c r="D6326" s="7" t="s">
        <v>61</v>
      </c>
      <c r="E6326" s="7" t="s">
        <v>12645</v>
      </c>
      <c r="F6326" s="7" t="s">
        <v>31</v>
      </c>
      <c r="G6326" s="8">
        <v>22</v>
      </c>
      <c r="H6326" s="9">
        <v>0.12096</v>
      </c>
      <c r="I6326" s="10">
        <v>150992</v>
      </c>
      <c r="J6326" s="11"/>
      <c r="K6326" s="7" t="s">
        <v>705</v>
      </c>
      <c r="L6326" s="12">
        <v>45</v>
      </c>
      <c r="M6326" s="11"/>
      <c r="N6326" s="38">
        <f>I6326*(100-$B$4)*(100-$B$5)/10000</f>
        <v>150992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12644</v>
      </c>
      <c r="D6327" s="7" t="s">
        <v>61</v>
      </c>
      <c r="E6327" s="7" t="s">
        <v>12645</v>
      </c>
      <c r="F6327" s="7" t="s">
        <v>31</v>
      </c>
      <c r="G6327" s="8">
        <v>22</v>
      </c>
      <c r="H6327" s="9">
        <v>0.113568</v>
      </c>
      <c r="I6327" s="10">
        <v>150992</v>
      </c>
      <c r="J6327" s="11"/>
      <c r="K6327" s="7" t="s">
        <v>705</v>
      </c>
      <c r="L6327" s="12">
        <v>45</v>
      </c>
      <c r="M6327" s="11"/>
      <c r="N6327" s="38">
        <f>I6327*(100-$B$4)*(100-$B$5)/10000</f>
        <v>150992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12644</v>
      </c>
      <c r="D6328" s="7" t="s">
        <v>61</v>
      </c>
      <c r="E6328" s="7" t="s">
        <v>12648</v>
      </c>
      <c r="F6328" s="7" t="s">
        <v>31</v>
      </c>
      <c r="G6328" s="8">
        <v>22</v>
      </c>
      <c r="H6328" s="9">
        <v>0.12096</v>
      </c>
      <c r="I6328" s="10">
        <v>150992</v>
      </c>
      <c r="J6328" s="11"/>
      <c r="K6328" s="7" t="s">
        <v>705</v>
      </c>
      <c r="L6328" s="12">
        <v>45</v>
      </c>
      <c r="M6328" s="11"/>
      <c r="N6328" s="38">
        <f>I6328*(100-$B$4)*(100-$B$5)/10000</f>
        <v>150992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12644</v>
      </c>
      <c r="D6329" s="7" t="s">
        <v>61</v>
      </c>
      <c r="E6329" s="7" t="s">
        <v>12645</v>
      </c>
      <c r="F6329" s="7" t="s">
        <v>31</v>
      </c>
      <c r="G6329" s="8">
        <v>22</v>
      </c>
      <c r="H6329" s="9">
        <v>0.113568</v>
      </c>
      <c r="I6329" s="10">
        <v>150992</v>
      </c>
      <c r="J6329" s="11"/>
      <c r="K6329" s="7" t="s">
        <v>705</v>
      </c>
      <c r="L6329" s="12">
        <v>45</v>
      </c>
      <c r="M6329" s="11"/>
      <c r="N6329" s="38">
        <f>I6329*(100-$B$4)*(100-$B$5)/10000</f>
        <v>150992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12644</v>
      </c>
      <c r="D6330" s="7" t="s">
        <v>61</v>
      </c>
      <c r="E6330" s="7" t="s">
        <v>12645</v>
      </c>
      <c r="F6330" s="7" t="s">
        <v>31</v>
      </c>
      <c r="G6330" s="8">
        <v>22</v>
      </c>
      <c r="H6330" s="9">
        <v>0.113568</v>
      </c>
      <c r="I6330" s="10">
        <v>150992</v>
      </c>
      <c r="J6330" s="11"/>
      <c r="K6330" s="7" t="s">
        <v>705</v>
      </c>
      <c r="L6330" s="12">
        <v>45</v>
      </c>
      <c r="M6330" s="11"/>
      <c r="N6330" s="38">
        <f>I6330*(100-$B$4)*(100-$B$5)/10000</f>
        <v>150992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12644</v>
      </c>
      <c r="D6331" s="7" t="s">
        <v>61</v>
      </c>
      <c r="E6331" s="7" t="s">
        <v>12645</v>
      </c>
      <c r="F6331" s="7" t="s">
        <v>31</v>
      </c>
      <c r="G6331" s="8">
        <v>22</v>
      </c>
      <c r="H6331" s="9">
        <v>0.113568</v>
      </c>
      <c r="I6331" s="10">
        <v>150992</v>
      </c>
      <c r="J6331" s="11"/>
      <c r="K6331" s="7" t="s">
        <v>705</v>
      </c>
      <c r="L6331" s="12">
        <v>45</v>
      </c>
      <c r="M6331" s="11"/>
      <c r="N6331" s="38">
        <f>I6331*(100-$B$4)*(100-$B$5)/10000</f>
        <v>150992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11.1" customHeight="1" outlineLevel="4" x14ac:dyDescent="0.2">
      <c r="A6332" s="30" t="s">
        <v>12693</v>
      </c>
      <c r="B6332" s="30"/>
      <c r="C6332" s="30"/>
      <c r="D6332" s="30"/>
      <c r="E6332" s="30"/>
      <c r="F6332" s="30"/>
      <c r="G6332" s="30"/>
      <c r="H6332" s="30"/>
      <c r="I6332" s="30"/>
      <c r="J6332" s="30"/>
      <c r="K6332" s="30"/>
      <c r="L6332" s="30"/>
      <c r="M6332" s="30"/>
      <c r="N6332" s="37"/>
      <c r="O6332" s="37"/>
      <c r="P6332" s="37"/>
      <c r="Q6332" s="37"/>
    </row>
    <row r="6333" spans="1:17" ht="23.1" customHeight="1" outlineLevel="5" x14ac:dyDescent="0.2">
      <c r="A6333" s="6" t="s">
        <v>12694</v>
      </c>
      <c r="B6333" s="7" t="s">
        <v>12695</v>
      </c>
      <c r="C6333" s="7" t="s">
        <v>12696</v>
      </c>
      <c r="D6333" s="7" t="s">
        <v>29</v>
      </c>
      <c r="E6333" s="7" t="s">
        <v>12697</v>
      </c>
      <c r="F6333" s="7" t="s">
        <v>31</v>
      </c>
      <c r="G6333" s="8">
        <v>23</v>
      </c>
      <c r="H6333" s="9">
        <v>0.10017</v>
      </c>
      <c r="I6333" s="10">
        <v>181493.16</v>
      </c>
      <c r="J6333" s="11"/>
      <c r="K6333" s="7"/>
      <c r="L6333" s="12">
        <v>45</v>
      </c>
      <c r="M6333" s="11"/>
      <c r="N6333" s="38">
        <f>I6333*(100-$B$4)*(100-$B$5)/10000</f>
        <v>181493.16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12698</v>
      </c>
      <c r="B6334" s="7" t="s">
        <v>12699</v>
      </c>
      <c r="C6334" s="7" t="s">
        <v>12696</v>
      </c>
      <c r="D6334" s="7" t="s">
        <v>29</v>
      </c>
      <c r="E6334" s="7" t="s">
        <v>12700</v>
      </c>
      <c r="F6334" s="7" t="s">
        <v>31</v>
      </c>
      <c r="G6334" s="8">
        <v>23</v>
      </c>
      <c r="H6334" s="9">
        <v>0.10017</v>
      </c>
      <c r="I6334" s="10">
        <v>181493.16</v>
      </c>
      <c r="J6334" s="11"/>
      <c r="K6334" s="7"/>
      <c r="L6334" s="12">
        <v>45</v>
      </c>
      <c r="M6334" s="11"/>
      <c r="N6334" s="38">
        <f>I6334*(100-$B$4)*(100-$B$5)/10000</f>
        <v>181493.16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12701</v>
      </c>
      <c r="B6335" s="7" t="s">
        <v>12702</v>
      </c>
      <c r="C6335" s="7" t="s">
        <v>12696</v>
      </c>
      <c r="D6335" s="7" t="s">
        <v>29</v>
      </c>
      <c r="E6335" s="7" t="s">
        <v>12697</v>
      </c>
      <c r="F6335" s="7" t="s">
        <v>31</v>
      </c>
      <c r="G6335" s="8">
        <v>23</v>
      </c>
      <c r="H6335" s="9">
        <v>0.10017</v>
      </c>
      <c r="I6335" s="10">
        <v>181493.16</v>
      </c>
      <c r="J6335" s="11"/>
      <c r="K6335" s="7"/>
      <c r="L6335" s="12">
        <v>45</v>
      </c>
      <c r="M6335" s="11"/>
      <c r="N6335" s="38">
        <f>I6335*(100-$B$4)*(100-$B$5)/10000</f>
        <v>181493.16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12703</v>
      </c>
      <c r="B6336" s="7" t="s">
        <v>12704</v>
      </c>
      <c r="C6336" s="7" t="s">
        <v>12696</v>
      </c>
      <c r="D6336" s="7" t="s">
        <v>29</v>
      </c>
      <c r="E6336" s="7" t="s">
        <v>12697</v>
      </c>
      <c r="F6336" s="7" t="s">
        <v>31</v>
      </c>
      <c r="G6336" s="8">
        <v>23</v>
      </c>
      <c r="H6336" s="9">
        <v>0.10017</v>
      </c>
      <c r="I6336" s="10">
        <v>181493.16</v>
      </c>
      <c r="J6336" s="11"/>
      <c r="K6336" s="7"/>
      <c r="L6336" s="12">
        <v>45</v>
      </c>
      <c r="M6336" s="11"/>
      <c r="N6336" s="38">
        <f>I6336*(100-$B$4)*(100-$B$5)/10000</f>
        <v>181493.16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12705</v>
      </c>
      <c r="B6337" s="7" t="s">
        <v>12706</v>
      </c>
      <c r="C6337" s="7" t="s">
        <v>12696</v>
      </c>
      <c r="D6337" s="7" t="s">
        <v>29</v>
      </c>
      <c r="E6337" s="7" t="s">
        <v>12697</v>
      </c>
      <c r="F6337" s="7" t="s">
        <v>31</v>
      </c>
      <c r="G6337" s="8">
        <v>23</v>
      </c>
      <c r="H6337" s="9">
        <v>0.10017</v>
      </c>
      <c r="I6337" s="10">
        <v>181493.16</v>
      </c>
      <c r="J6337" s="11"/>
      <c r="K6337" s="7"/>
      <c r="L6337" s="12">
        <v>45</v>
      </c>
      <c r="M6337" s="11"/>
      <c r="N6337" s="38">
        <f>I6337*(100-$B$4)*(100-$B$5)/10000</f>
        <v>181493.16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12707</v>
      </c>
      <c r="B6338" s="7" t="s">
        <v>12708</v>
      </c>
      <c r="C6338" s="7" t="s">
        <v>12696</v>
      </c>
      <c r="D6338" s="7" t="s">
        <v>29</v>
      </c>
      <c r="E6338" s="7" t="s">
        <v>12697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12709</v>
      </c>
      <c r="B6339" s="7" t="s">
        <v>12710</v>
      </c>
      <c r="C6339" s="7" t="s">
        <v>12696</v>
      </c>
      <c r="D6339" s="7" t="s">
        <v>29</v>
      </c>
      <c r="E6339" s="7" t="s">
        <v>12697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12711</v>
      </c>
      <c r="B6340" s="7" t="s">
        <v>12712</v>
      </c>
      <c r="C6340" s="7" t="s">
        <v>12696</v>
      </c>
      <c r="D6340" s="7" t="s">
        <v>29</v>
      </c>
      <c r="E6340" s="7" t="s">
        <v>12697</v>
      </c>
      <c r="F6340" s="7" t="s">
        <v>31</v>
      </c>
      <c r="G6340" s="8">
        <v>23</v>
      </c>
      <c r="H6340" s="9">
        <v>0.10017</v>
      </c>
      <c r="I6340" s="10">
        <v>198908.91</v>
      </c>
      <c r="J6340" s="11"/>
      <c r="K6340" s="7" t="s">
        <v>705</v>
      </c>
      <c r="L6340" s="12">
        <v>60</v>
      </c>
      <c r="M6340" s="11"/>
      <c r="N6340" s="38">
        <f>I6340*(100-$B$4)*(100-$B$5)/10000</f>
        <v>198908.91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12713</v>
      </c>
      <c r="B6341" s="7" t="s">
        <v>12714</v>
      </c>
      <c r="C6341" s="7" t="s">
        <v>12696</v>
      </c>
      <c r="D6341" s="7" t="s">
        <v>29</v>
      </c>
      <c r="E6341" s="7" t="s">
        <v>12697</v>
      </c>
      <c r="F6341" s="7" t="s">
        <v>31</v>
      </c>
      <c r="G6341" s="8">
        <v>23</v>
      </c>
      <c r="H6341" s="9">
        <v>0.10017</v>
      </c>
      <c r="I6341" s="10">
        <v>198908.91</v>
      </c>
      <c r="J6341" s="11"/>
      <c r="K6341" s="7" t="s">
        <v>705</v>
      </c>
      <c r="L6341" s="12">
        <v>60</v>
      </c>
      <c r="M6341" s="11"/>
      <c r="N6341" s="38">
        <f>I6341*(100-$B$4)*(100-$B$5)/10000</f>
        <v>198908.91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12715</v>
      </c>
      <c r="B6342" s="7" t="s">
        <v>12716</v>
      </c>
      <c r="C6342" s="7" t="s">
        <v>12696</v>
      </c>
      <c r="D6342" s="7" t="s">
        <v>29</v>
      </c>
      <c r="E6342" s="7" t="s">
        <v>12700</v>
      </c>
      <c r="F6342" s="7" t="s">
        <v>31</v>
      </c>
      <c r="G6342" s="8">
        <v>23</v>
      </c>
      <c r="H6342" s="9">
        <v>0.10017</v>
      </c>
      <c r="I6342" s="10">
        <v>198908.91</v>
      </c>
      <c r="J6342" s="11"/>
      <c r="K6342" s="7" t="s">
        <v>705</v>
      </c>
      <c r="L6342" s="12">
        <v>45</v>
      </c>
      <c r="M6342" s="11"/>
      <c r="N6342" s="38">
        <f>I6342*(100-$B$4)*(100-$B$5)/10000</f>
        <v>198908.91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12717</v>
      </c>
      <c r="B6343" s="7" t="s">
        <v>12718</v>
      </c>
      <c r="C6343" s="7" t="s">
        <v>12696</v>
      </c>
      <c r="D6343" s="7" t="s">
        <v>29</v>
      </c>
      <c r="E6343" s="7" t="s">
        <v>12697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12719</v>
      </c>
      <c r="B6344" s="7" t="s">
        <v>12720</v>
      </c>
      <c r="C6344" s="7" t="s">
        <v>12696</v>
      </c>
      <c r="D6344" s="7" t="s">
        <v>29</v>
      </c>
      <c r="E6344" s="7" t="s">
        <v>12697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60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12721</v>
      </c>
      <c r="B6345" s="7" t="s">
        <v>12722</v>
      </c>
      <c r="C6345" s="7" t="s">
        <v>12696</v>
      </c>
      <c r="D6345" s="7" t="s">
        <v>29</v>
      </c>
      <c r="E6345" s="7" t="s">
        <v>12697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12723</v>
      </c>
      <c r="B6346" s="7" t="s">
        <v>12724</v>
      </c>
      <c r="C6346" s="7" t="s">
        <v>12696</v>
      </c>
      <c r="D6346" s="7" t="s">
        <v>61</v>
      </c>
      <c r="E6346" s="7" t="s">
        <v>12697</v>
      </c>
      <c r="F6346" s="7" t="s">
        <v>31</v>
      </c>
      <c r="G6346" s="8">
        <v>23</v>
      </c>
      <c r="H6346" s="9">
        <v>0.10017</v>
      </c>
      <c r="I6346" s="10">
        <v>181493.16</v>
      </c>
      <c r="J6346" s="11"/>
      <c r="K6346" s="7"/>
      <c r="L6346" s="12">
        <v>45</v>
      </c>
      <c r="M6346" s="11"/>
      <c r="N6346" s="38">
        <f>I6346*(100-$B$4)*(100-$B$5)/10000</f>
        <v>181493.16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12725</v>
      </c>
      <c r="B6347" s="7" t="s">
        <v>12726</v>
      </c>
      <c r="C6347" s="7" t="s">
        <v>12696</v>
      </c>
      <c r="D6347" s="7" t="s">
        <v>61</v>
      </c>
      <c r="E6347" s="7" t="s">
        <v>12697</v>
      </c>
      <c r="F6347" s="7" t="s">
        <v>31</v>
      </c>
      <c r="G6347" s="8">
        <v>23</v>
      </c>
      <c r="H6347" s="9">
        <v>0.10017</v>
      </c>
      <c r="I6347" s="10">
        <v>181493.16</v>
      </c>
      <c r="J6347" s="11"/>
      <c r="K6347" s="7"/>
      <c r="L6347" s="12">
        <v>45</v>
      </c>
      <c r="M6347" s="11"/>
      <c r="N6347" s="38">
        <f>I6347*(100-$B$4)*(100-$B$5)/10000</f>
        <v>181493.16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12727</v>
      </c>
      <c r="B6348" s="7" t="s">
        <v>12728</v>
      </c>
      <c r="C6348" s="7" t="s">
        <v>12696</v>
      </c>
      <c r="D6348" s="7" t="s">
        <v>61</v>
      </c>
      <c r="E6348" s="7" t="s">
        <v>12697</v>
      </c>
      <c r="F6348" s="7" t="s">
        <v>31</v>
      </c>
      <c r="G6348" s="8">
        <v>23</v>
      </c>
      <c r="H6348" s="9">
        <v>0.10017</v>
      </c>
      <c r="I6348" s="10">
        <v>181493.16</v>
      </c>
      <c r="J6348" s="11"/>
      <c r="K6348" s="7"/>
      <c r="L6348" s="12">
        <v>45</v>
      </c>
      <c r="M6348" s="11"/>
      <c r="N6348" s="38">
        <f>I6348*(100-$B$4)*(100-$B$5)/10000</f>
        <v>181493.16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3.1" customHeight="1" outlineLevel="5" x14ac:dyDescent="0.2">
      <c r="A6349" s="6" t="s">
        <v>12729</v>
      </c>
      <c r="B6349" s="7" t="s">
        <v>12730</v>
      </c>
      <c r="C6349" s="7" t="s">
        <v>12696</v>
      </c>
      <c r="D6349" s="7" t="s">
        <v>61</v>
      </c>
      <c r="E6349" s="7" t="s">
        <v>12700</v>
      </c>
      <c r="F6349" s="7" t="s">
        <v>31</v>
      </c>
      <c r="G6349" s="8">
        <v>23</v>
      </c>
      <c r="H6349" s="9">
        <v>0.10017</v>
      </c>
      <c r="I6349" s="10">
        <v>181493.16</v>
      </c>
      <c r="J6349" s="11"/>
      <c r="K6349" s="7"/>
      <c r="L6349" s="12">
        <v>45</v>
      </c>
      <c r="M6349" s="11"/>
      <c r="N6349" s="38">
        <f>I6349*(100-$B$4)*(100-$B$5)/10000</f>
        <v>181493.16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3.1" customHeight="1" outlineLevel="5" x14ac:dyDescent="0.2">
      <c r="A6350" s="6" t="s">
        <v>12731</v>
      </c>
      <c r="B6350" s="7" t="s">
        <v>12732</v>
      </c>
      <c r="C6350" s="7" t="s">
        <v>12696</v>
      </c>
      <c r="D6350" s="7" t="s">
        <v>61</v>
      </c>
      <c r="E6350" s="7" t="s">
        <v>12697</v>
      </c>
      <c r="F6350" s="7" t="s">
        <v>31</v>
      </c>
      <c r="G6350" s="8">
        <v>23</v>
      </c>
      <c r="H6350" s="9">
        <v>0.10017</v>
      </c>
      <c r="I6350" s="10">
        <v>181493.16</v>
      </c>
      <c r="J6350" s="11"/>
      <c r="K6350" s="7"/>
      <c r="L6350" s="12">
        <v>45</v>
      </c>
      <c r="M6350" s="11"/>
      <c r="N6350" s="38">
        <f>I6350*(100-$B$4)*(100-$B$5)/10000</f>
        <v>181493.16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12733</v>
      </c>
      <c r="B6351" s="7" t="s">
        <v>12734</v>
      </c>
      <c r="C6351" s="7" t="s">
        <v>12696</v>
      </c>
      <c r="D6351" s="7" t="s">
        <v>61</v>
      </c>
      <c r="E6351" s="7" t="s">
        <v>12697</v>
      </c>
      <c r="F6351" s="7" t="s">
        <v>31</v>
      </c>
      <c r="G6351" s="8">
        <v>23</v>
      </c>
      <c r="H6351" s="9">
        <v>0.10017</v>
      </c>
      <c r="I6351" s="10">
        <v>198908.91</v>
      </c>
      <c r="J6351" s="11"/>
      <c r="K6351" s="7" t="s">
        <v>705</v>
      </c>
      <c r="L6351" s="12">
        <v>60</v>
      </c>
      <c r="M6351" s="11"/>
      <c r="N6351" s="38">
        <f>I6351*(100-$B$4)*(100-$B$5)/10000</f>
        <v>198908.91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12735</v>
      </c>
      <c r="B6352" s="7" t="s">
        <v>12736</v>
      </c>
      <c r="C6352" s="7" t="s">
        <v>12696</v>
      </c>
      <c r="D6352" s="7" t="s">
        <v>61</v>
      </c>
      <c r="E6352" s="7" t="s">
        <v>12697</v>
      </c>
      <c r="F6352" s="7" t="s">
        <v>31</v>
      </c>
      <c r="G6352" s="8">
        <v>23</v>
      </c>
      <c r="H6352" s="9">
        <v>0.10017</v>
      </c>
      <c r="I6352" s="10">
        <v>198908.91</v>
      </c>
      <c r="J6352" s="11"/>
      <c r="K6352" s="7" t="s">
        <v>705</v>
      </c>
      <c r="L6352" s="12">
        <v>60</v>
      </c>
      <c r="M6352" s="11"/>
      <c r="N6352" s="38">
        <f>I6352*(100-$B$4)*(100-$B$5)/10000</f>
        <v>198908.91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12737</v>
      </c>
      <c r="B6353" s="7" t="s">
        <v>12738</v>
      </c>
      <c r="C6353" s="7" t="s">
        <v>12696</v>
      </c>
      <c r="D6353" s="7" t="s">
        <v>61</v>
      </c>
      <c r="E6353" s="7" t="s">
        <v>12697</v>
      </c>
      <c r="F6353" s="7" t="s">
        <v>31</v>
      </c>
      <c r="G6353" s="8">
        <v>23</v>
      </c>
      <c r="H6353" s="9">
        <v>0.10017</v>
      </c>
      <c r="I6353" s="10">
        <v>198908.91</v>
      </c>
      <c r="J6353" s="11"/>
      <c r="K6353" s="7" t="s">
        <v>705</v>
      </c>
      <c r="L6353" s="12">
        <v>60</v>
      </c>
      <c r="M6353" s="11"/>
      <c r="N6353" s="38">
        <f>I6353*(100-$B$4)*(100-$B$5)/10000</f>
        <v>198908.91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12739</v>
      </c>
      <c r="B6354" s="7" t="s">
        <v>12740</v>
      </c>
      <c r="C6354" s="7" t="s">
        <v>12696</v>
      </c>
      <c r="D6354" s="7" t="s">
        <v>61</v>
      </c>
      <c r="E6354" s="7" t="s">
        <v>12697</v>
      </c>
      <c r="F6354" s="7" t="s">
        <v>31</v>
      </c>
      <c r="G6354" s="8">
        <v>23</v>
      </c>
      <c r="H6354" s="9">
        <v>0.10017</v>
      </c>
      <c r="I6354" s="10">
        <v>198908.91</v>
      </c>
      <c r="J6354" s="11"/>
      <c r="K6354" s="7" t="s">
        <v>705</v>
      </c>
      <c r="L6354" s="12">
        <v>60</v>
      </c>
      <c r="M6354" s="11"/>
      <c r="N6354" s="38">
        <f>I6354*(100-$B$4)*(100-$B$5)/10000</f>
        <v>198908.91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12696</v>
      </c>
      <c r="D6355" s="7" t="s">
        <v>61</v>
      </c>
      <c r="E6355" s="7" t="s">
        <v>12700</v>
      </c>
      <c r="F6355" s="7" t="s">
        <v>31</v>
      </c>
      <c r="G6355" s="8">
        <v>23</v>
      </c>
      <c r="H6355" s="9">
        <v>0.10017</v>
      </c>
      <c r="I6355" s="10">
        <v>198908.91</v>
      </c>
      <c r="J6355" s="11"/>
      <c r="K6355" s="7" t="s">
        <v>705</v>
      </c>
      <c r="L6355" s="12">
        <v>45</v>
      </c>
      <c r="M6355" s="11"/>
      <c r="N6355" s="38">
        <f>I6355*(100-$B$4)*(100-$B$5)/10000</f>
        <v>198908.91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12696</v>
      </c>
      <c r="D6356" s="7" t="s">
        <v>61</v>
      </c>
      <c r="E6356" s="7" t="s">
        <v>12697</v>
      </c>
      <c r="F6356" s="7" t="s">
        <v>31</v>
      </c>
      <c r="G6356" s="8">
        <v>23</v>
      </c>
      <c r="H6356" s="9">
        <v>0.10017</v>
      </c>
      <c r="I6356" s="10">
        <v>198908.91</v>
      </c>
      <c r="J6356" s="11"/>
      <c r="K6356" s="7" t="s">
        <v>705</v>
      </c>
      <c r="L6356" s="12">
        <v>60</v>
      </c>
      <c r="M6356" s="11"/>
      <c r="N6356" s="38">
        <f>I6356*(100-$B$4)*(100-$B$5)/10000</f>
        <v>198908.91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11.1" customHeight="1" outlineLevel="4" x14ac:dyDescent="0.2">
      <c r="A6357" s="30" t="s">
        <v>12745</v>
      </c>
      <c r="B6357" s="30"/>
      <c r="C6357" s="30"/>
      <c r="D6357" s="30"/>
      <c r="E6357" s="30"/>
      <c r="F6357" s="30"/>
      <c r="G6357" s="30"/>
      <c r="H6357" s="30"/>
      <c r="I6357" s="30"/>
      <c r="J6357" s="30"/>
      <c r="K6357" s="30"/>
      <c r="L6357" s="30"/>
      <c r="M6357" s="30"/>
      <c r="N6357" s="37"/>
      <c r="O6357" s="37"/>
      <c r="P6357" s="37"/>
      <c r="Q6357" s="37"/>
    </row>
    <row r="6358" spans="1:17" ht="23.1" customHeight="1" outlineLevel="5" x14ac:dyDescent="0.2">
      <c r="A6358" s="6" t="s">
        <v>12746</v>
      </c>
      <c r="B6358" s="7" t="s">
        <v>12747</v>
      </c>
      <c r="C6358" s="7" t="s">
        <v>12748</v>
      </c>
      <c r="D6358" s="7" t="s">
        <v>29</v>
      </c>
      <c r="E6358" s="7" t="s">
        <v>12749</v>
      </c>
      <c r="F6358" s="7" t="s">
        <v>31</v>
      </c>
      <c r="G6358" s="8">
        <v>39.1</v>
      </c>
      <c r="H6358" s="9">
        <v>0.12096</v>
      </c>
      <c r="I6358" s="10">
        <v>245599.32</v>
      </c>
      <c r="J6358" s="11"/>
      <c r="K6358" s="7"/>
      <c r="L6358" s="12">
        <v>45</v>
      </c>
      <c r="M6358" s="11"/>
      <c r="N6358" s="38">
        <f>I6358*(100-$B$4)*(100-$B$5)/10000</f>
        <v>245599.32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12750</v>
      </c>
      <c r="B6359" s="7" t="s">
        <v>12751</v>
      </c>
      <c r="C6359" s="7" t="s">
        <v>12748</v>
      </c>
      <c r="D6359" s="7" t="s">
        <v>29</v>
      </c>
      <c r="E6359" s="7" t="s">
        <v>12749</v>
      </c>
      <c r="F6359" s="7" t="s">
        <v>31</v>
      </c>
      <c r="G6359" s="8">
        <v>39.1</v>
      </c>
      <c r="H6359" s="9">
        <v>0.12096</v>
      </c>
      <c r="I6359" s="10">
        <v>245599.32</v>
      </c>
      <c r="J6359" s="11"/>
      <c r="K6359" s="7"/>
      <c r="L6359" s="12">
        <v>45</v>
      </c>
      <c r="M6359" s="11"/>
      <c r="N6359" s="38">
        <f>I6359*(100-$B$4)*(100-$B$5)/10000</f>
        <v>245599.32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12752</v>
      </c>
      <c r="B6360" s="7" t="s">
        <v>12753</v>
      </c>
      <c r="C6360" s="7" t="s">
        <v>12748</v>
      </c>
      <c r="D6360" s="7" t="s">
        <v>29</v>
      </c>
      <c r="E6360" s="7" t="s">
        <v>12749</v>
      </c>
      <c r="F6360" s="7" t="s">
        <v>31</v>
      </c>
      <c r="G6360" s="8">
        <v>39.1</v>
      </c>
      <c r="H6360" s="9">
        <v>0.12096</v>
      </c>
      <c r="I6360" s="10">
        <v>245599.32</v>
      </c>
      <c r="J6360" s="11"/>
      <c r="K6360" s="7"/>
      <c r="L6360" s="12">
        <v>45</v>
      </c>
      <c r="M6360" s="11"/>
      <c r="N6360" s="38">
        <f>I6360*(100-$B$4)*(100-$B$5)/10000</f>
        <v>245599.32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12754</v>
      </c>
      <c r="B6361" s="7" t="s">
        <v>12755</v>
      </c>
      <c r="C6361" s="7" t="s">
        <v>12748</v>
      </c>
      <c r="D6361" s="7" t="s">
        <v>29</v>
      </c>
      <c r="E6361" s="7" t="s">
        <v>12749</v>
      </c>
      <c r="F6361" s="7" t="s">
        <v>31</v>
      </c>
      <c r="G6361" s="8">
        <v>39.1</v>
      </c>
      <c r="H6361" s="9">
        <v>0.12096</v>
      </c>
      <c r="I6361" s="10">
        <v>245599.32</v>
      </c>
      <c r="J6361" s="11"/>
      <c r="K6361" s="7"/>
      <c r="L6361" s="12">
        <v>45</v>
      </c>
      <c r="M6361" s="11"/>
      <c r="N6361" s="38">
        <f>I6361*(100-$B$4)*(100-$B$5)/10000</f>
        <v>245599.32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12756</v>
      </c>
      <c r="B6362" s="7" t="s">
        <v>12757</v>
      </c>
      <c r="C6362" s="7" t="s">
        <v>12748</v>
      </c>
      <c r="D6362" s="7" t="s">
        <v>29</v>
      </c>
      <c r="E6362" s="7" t="s">
        <v>12758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12759</v>
      </c>
      <c r="B6363" s="7" t="s">
        <v>12760</v>
      </c>
      <c r="C6363" s="7" t="s">
        <v>12748</v>
      </c>
      <c r="D6363" s="7" t="s">
        <v>29</v>
      </c>
      <c r="E6363" s="7" t="s">
        <v>12749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12761</v>
      </c>
      <c r="B6364" s="7" t="s">
        <v>12762</v>
      </c>
      <c r="C6364" s="7" t="s">
        <v>12748</v>
      </c>
      <c r="D6364" s="7" t="s">
        <v>29</v>
      </c>
      <c r="E6364" s="7" t="s">
        <v>12749</v>
      </c>
      <c r="F6364" s="7" t="s">
        <v>31</v>
      </c>
      <c r="G6364" s="8">
        <v>39.1</v>
      </c>
      <c r="H6364" s="9">
        <v>0.12096</v>
      </c>
      <c r="I6364" s="10">
        <v>269126.02</v>
      </c>
      <c r="J6364" s="11"/>
      <c r="K6364" s="7" t="s">
        <v>705</v>
      </c>
      <c r="L6364" s="12">
        <v>60</v>
      </c>
      <c r="M6364" s="11"/>
      <c r="N6364" s="38">
        <f>I6364*(100-$B$4)*(100-$B$5)/10000</f>
        <v>269126.02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12763</v>
      </c>
      <c r="B6365" s="7" t="s">
        <v>12764</v>
      </c>
      <c r="C6365" s="7" t="s">
        <v>12748</v>
      </c>
      <c r="D6365" s="7" t="s">
        <v>29</v>
      </c>
      <c r="E6365" s="7" t="s">
        <v>12749</v>
      </c>
      <c r="F6365" s="7" t="s">
        <v>31</v>
      </c>
      <c r="G6365" s="8">
        <v>39.1</v>
      </c>
      <c r="H6365" s="9">
        <v>0.12096</v>
      </c>
      <c r="I6365" s="10">
        <v>269126.02</v>
      </c>
      <c r="J6365" s="11"/>
      <c r="K6365" s="7" t="s">
        <v>705</v>
      </c>
      <c r="L6365" s="12">
        <v>60</v>
      </c>
      <c r="M6365" s="11"/>
      <c r="N6365" s="38">
        <f>I6365*(100-$B$4)*(100-$B$5)/10000</f>
        <v>269126.02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12765</v>
      </c>
      <c r="B6366" s="7" t="s">
        <v>12757</v>
      </c>
      <c r="C6366" s="7" t="s">
        <v>12748</v>
      </c>
      <c r="D6366" s="7" t="s">
        <v>29</v>
      </c>
      <c r="E6366" s="7" t="s">
        <v>12758</v>
      </c>
      <c r="F6366" s="7" t="s">
        <v>31</v>
      </c>
      <c r="G6366" s="8">
        <v>39.1</v>
      </c>
      <c r="H6366" s="9">
        <v>0.12096</v>
      </c>
      <c r="I6366" s="10">
        <v>269126.02</v>
      </c>
      <c r="J6366" s="11"/>
      <c r="K6366" s="7" t="s">
        <v>705</v>
      </c>
      <c r="L6366" s="12">
        <v>45</v>
      </c>
      <c r="M6366" s="11"/>
      <c r="N6366" s="38">
        <f>I6366*(100-$B$4)*(100-$B$5)/10000</f>
        <v>269126.02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12766</v>
      </c>
      <c r="B6367" s="7" t="s">
        <v>12767</v>
      </c>
      <c r="C6367" s="7" t="s">
        <v>12748</v>
      </c>
      <c r="D6367" s="7" t="s">
        <v>29</v>
      </c>
      <c r="E6367" s="7" t="s">
        <v>12749</v>
      </c>
      <c r="F6367" s="7" t="s">
        <v>31</v>
      </c>
      <c r="G6367" s="8">
        <v>39.1</v>
      </c>
      <c r="H6367" s="9">
        <v>0.12096</v>
      </c>
      <c r="I6367" s="10">
        <v>269126.02</v>
      </c>
      <c r="J6367" s="11"/>
      <c r="K6367" s="7" t="s">
        <v>705</v>
      </c>
      <c r="L6367" s="12">
        <v>60</v>
      </c>
      <c r="M6367" s="11"/>
      <c r="N6367" s="38">
        <f>I6367*(100-$B$4)*(100-$B$5)/10000</f>
        <v>269126.02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12768</v>
      </c>
      <c r="B6368" s="7" t="s">
        <v>12769</v>
      </c>
      <c r="C6368" s="7" t="s">
        <v>12748</v>
      </c>
      <c r="D6368" s="7" t="s">
        <v>29</v>
      </c>
      <c r="E6368" s="7" t="s">
        <v>12749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60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12770</v>
      </c>
      <c r="B6369" s="7" t="s">
        <v>12771</v>
      </c>
      <c r="C6369" s="7" t="s">
        <v>12748</v>
      </c>
      <c r="D6369" s="7" t="s">
        <v>29</v>
      </c>
      <c r="E6369" s="7" t="s">
        <v>12749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12772</v>
      </c>
      <c r="B6370" s="7" t="s">
        <v>12773</v>
      </c>
      <c r="C6370" s="7" t="s">
        <v>12748</v>
      </c>
      <c r="D6370" s="7" t="s">
        <v>61</v>
      </c>
      <c r="E6370" s="7" t="s">
        <v>12758</v>
      </c>
      <c r="F6370" s="7" t="s">
        <v>31</v>
      </c>
      <c r="G6370" s="8">
        <v>39.1</v>
      </c>
      <c r="H6370" s="9">
        <v>0.12096</v>
      </c>
      <c r="I6370" s="10">
        <v>245599.32</v>
      </c>
      <c r="J6370" s="11"/>
      <c r="K6370" s="7"/>
      <c r="L6370" s="12">
        <v>45</v>
      </c>
      <c r="M6370" s="11"/>
      <c r="N6370" s="38">
        <f>I6370*(100-$B$4)*(100-$B$5)/10000</f>
        <v>245599.32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12774</v>
      </c>
      <c r="B6371" s="7" t="s">
        <v>12775</v>
      </c>
      <c r="C6371" s="7" t="s">
        <v>12748</v>
      </c>
      <c r="D6371" s="7" t="s">
        <v>61</v>
      </c>
      <c r="E6371" s="7" t="s">
        <v>12749</v>
      </c>
      <c r="F6371" s="7" t="s">
        <v>31</v>
      </c>
      <c r="G6371" s="8">
        <v>39.1</v>
      </c>
      <c r="H6371" s="9">
        <v>0.12096</v>
      </c>
      <c r="I6371" s="10">
        <v>245599.32</v>
      </c>
      <c r="J6371" s="11"/>
      <c r="K6371" s="7"/>
      <c r="L6371" s="12">
        <v>45</v>
      </c>
      <c r="M6371" s="11"/>
      <c r="N6371" s="38">
        <f>I6371*(100-$B$4)*(100-$B$5)/10000</f>
        <v>245599.32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12776</v>
      </c>
      <c r="B6372" s="7" t="s">
        <v>12777</v>
      </c>
      <c r="C6372" s="7" t="s">
        <v>12748</v>
      </c>
      <c r="D6372" s="7" t="s">
        <v>61</v>
      </c>
      <c r="E6372" s="7" t="s">
        <v>12749</v>
      </c>
      <c r="F6372" s="7" t="s">
        <v>31</v>
      </c>
      <c r="G6372" s="8">
        <v>39.1</v>
      </c>
      <c r="H6372" s="9">
        <v>0.12096</v>
      </c>
      <c r="I6372" s="10">
        <v>245599.32</v>
      </c>
      <c r="J6372" s="11"/>
      <c r="K6372" s="7"/>
      <c r="L6372" s="12">
        <v>45</v>
      </c>
      <c r="M6372" s="11"/>
      <c r="N6372" s="38">
        <f>I6372*(100-$B$4)*(100-$B$5)/10000</f>
        <v>245599.32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12778</v>
      </c>
      <c r="B6373" s="7" t="s">
        <v>12779</v>
      </c>
      <c r="C6373" s="7" t="s">
        <v>12748</v>
      </c>
      <c r="D6373" s="7" t="s">
        <v>61</v>
      </c>
      <c r="E6373" s="7" t="s">
        <v>12749</v>
      </c>
      <c r="F6373" s="7" t="s">
        <v>31</v>
      </c>
      <c r="G6373" s="8">
        <v>39.1</v>
      </c>
      <c r="H6373" s="9">
        <v>0.12096</v>
      </c>
      <c r="I6373" s="10">
        <v>245599.32</v>
      </c>
      <c r="J6373" s="11"/>
      <c r="K6373" s="7"/>
      <c r="L6373" s="12">
        <v>45</v>
      </c>
      <c r="M6373" s="11"/>
      <c r="N6373" s="38">
        <f>I6373*(100-$B$4)*(100-$B$5)/10000</f>
        <v>245599.32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3.1" customHeight="1" outlineLevel="5" x14ac:dyDescent="0.2">
      <c r="A6374" s="6" t="s">
        <v>12780</v>
      </c>
      <c r="B6374" s="7" t="s">
        <v>12781</v>
      </c>
      <c r="C6374" s="7" t="s">
        <v>12748</v>
      </c>
      <c r="D6374" s="7" t="s">
        <v>61</v>
      </c>
      <c r="E6374" s="7" t="s">
        <v>12749</v>
      </c>
      <c r="F6374" s="7" t="s">
        <v>31</v>
      </c>
      <c r="G6374" s="8">
        <v>39.1</v>
      </c>
      <c r="H6374" s="9">
        <v>0.12096</v>
      </c>
      <c r="I6374" s="10">
        <v>245599.32</v>
      </c>
      <c r="J6374" s="11"/>
      <c r="K6374" s="7"/>
      <c r="L6374" s="12">
        <v>45</v>
      </c>
      <c r="M6374" s="11"/>
      <c r="N6374" s="38">
        <f>I6374*(100-$B$4)*(100-$B$5)/10000</f>
        <v>245599.32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3.1" customHeight="1" outlineLevel="5" x14ac:dyDescent="0.2">
      <c r="A6375" s="6" t="s">
        <v>12782</v>
      </c>
      <c r="B6375" s="7" t="s">
        <v>12783</v>
      </c>
      <c r="C6375" s="7" t="s">
        <v>12748</v>
      </c>
      <c r="D6375" s="7" t="s">
        <v>61</v>
      </c>
      <c r="E6375" s="7" t="s">
        <v>12749</v>
      </c>
      <c r="F6375" s="7" t="s">
        <v>31</v>
      </c>
      <c r="G6375" s="8">
        <v>39.1</v>
      </c>
      <c r="H6375" s="9">
        <v>0.12096</v>
      </c>
      <c r="I6375" s="10">
        <v>245599.32</v>
      </c>
      <c r="J6375" s="11"/>
      <c r="K6375" s="7"/>
      <c r="L6375" s="12">
        <v>45</v>
      </c>
      <c r="M6375" s="11"/>
      <c r="N6375" s="38">
        <f>I6375*(100-$B$4)*(100-$B$5)/10000</f>
        <v>245599.32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12784</v>
      </c>
      <c r="B6376" s="7" t="s">
        <v>12785</v>
      </c>
      <c r="C6376" s="7" t="s">
        <v>12748</v>
      </c>
      <c r="D6376" s="7" t="s">
        <v>61</v>
      </c>
      <c r="E6376" s="7" t="s">
        <v>12749</v>
      </c>
      <c r="F6376" s="7" t="s">
        <v>31</v>
      </c>
      <c r="G6376" s="8">
        <v>39.1</v>
      </c>
      <c r="H6376" s="9">
        <v>0.12096</v>
      </c>
      <c r="I6376" s="10">
        <v>269126.02</v>
      </c>
      <c r="J6376" s="11"/>
      <c r="K6376" s="7" t="s">
        <v>705</v>
      </c>
      <c r="L6376" s="12">
        <v>60</v>
      </c>
      <c r="M6376" s="11"/>
      <c r="N6376" s="38">
        <f>I6376*(100-$B$4)*(100-$B$5)/10000</f>
        <v>269126.02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12748</v>
      </c>
      <c r="D6377" s="7" t="s">
        <v>61</v>
      </c>
      <c r="E6377" s="7" t="s">
        <v>12749</v>
      </c>
      <c r="F6377" s="7" t="s">
        <v>31</v>
      </c>
      <c r="G6377" s="8">
        <v>39.1</v>
      </c>
      <c r="H6377" s="9">
        <v>0.12096</v>
      </c>
      <c r="I6377" s="10">
        <v>269126.02</v>
      </c>
      <c r="J6377" s="11"/>
      <c r="K6377" s="7" t="s">
        <v>705</v>
      </c>
      <c r="L6377" s="12">
        <v>60</v>
      </c>
      <c r="M6377" s="11"/>
      <c r="N6377" s="38">
        <f>I6377*(100-$B$4)*(100-$B$5)/10000</f>
        <v>269126.02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12748</v>
      </c>
      <c r="D6378" s="7" t="s">
        <v>61</v>
      </c>
      <c r="E6378" s="7" t="s">
        <v>12749</v>
      </c>
      <c r="F6378" s="7" t="s">
        <v>31</v>
      </c>
      <c r="G6378" s="8">
        <v>39.1</v>
      </c>
      <c r="H6378" s="9">
        <v>0.12096</v>
      </c>
      <c r="I6378" s="10">
        <v>269126.02</v>
      </c>
      <c r="J6378" s="11"/>
      <c r="K6378" s="7" t="s">
        <v>705</v>
      </c>
      <c r="L6378" s="12">
        <v>60</v>
      </c>
      <c r="M6378" s="11"/>
      <c r="N6378" s="38">
        <f>I6378*(100-$B$4)*(100-$B$5)/10000</f>
        <v>269126.02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12748</v>
      </c>
      <c r="D6379" s="7" t="s">
        <v>61</v>
      </c>
      <c r="E6379" s="7" t="s">
        <v>12758</v>
      </c>
      <c r="F6379" s="7" t="s">
        <v>31</v>
      </c>
      <c r="G6379" s="8">
        <v>39.1</v>
      </c>
      <c r="H6379" s="9">
        <v>0.12096</v>
      </c>
      <c r="I6379" s="10">
        <v>269126.02</v>
      </c>
      <c r="J6379" s="11"/>
      <c r="K6379" s="7" t="s">
        <v>705</v>
      </c>
      <c r="L6379" s="12">
        <v>45</v>
      </c>
      <c r="M6379" s="11"/>
      <c r="N6379" s="38">
        <f>I6379*(100-$B$4)*(100-$B$5)/10000</f>
        <v>269126.02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12748</v>
      </c>
      <c r="D6380" s="7" t="s">
        <v>61</v>
      </c>
      <c r="E6380" s="7" t="s">
        <v>12749</v>
      </c>
      <c r="F6380" s="7" t="s">
        <v>31</v>
      </c>
      <c r="G6380" s="8">
        <v>39.1</v>
      </c>
      <c r="H6380" s="9">
        <v>0.12096</v>
      </c>
      <c r="I6380" s="10">
        <v>269126.02</v>
      </c>
      <c r="J6380" s="11"/>
      <c r="K6380" s="7" t="s">
        <v>705</v>
      </c>
      <c r="L6380" s="12">
        <v>60</v>
      </c>
      <c r="M6380" s="11"/>
      <c r="N6380" s="38">
        <f>I6380*(100-$B$4)*(100-$B$5)/10000</f>
        <v>269126.02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12748</v>
      </c>
      <c r="D6381" s="7" t="s">
        <v>61</v>
      </c>
      <c r="E6381" s="7" t="s">
        <v>12749</v>
      </c>
      <c r="F6381" s="7" t="s">
        <v>31</v>
      </c>
      <c r="G6381" s="8">
        <v>39.1</v>
      </c>
      <c r="H6381" s="9">
        <v>0.12096</v>
      </c>
      <c r="I6381" s="10">
        <v>269126.02</v>
      </c>
      <c r="J6381" s="11"/>
      <c r="K6381" s="7" t="s">
        <v>705</v>
      </c>
      <c r="L6381" s="12">
        <v>60</v>
      </c>
      <c r="M6381" s="11"/>
      <c r="N6381" s="38">
        <f>I6381*(100-$B$4)*(100-$B$5)/10000</f>
        <v>269126.02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11.1" customHeight="1" outlineLevel="4" x14ac:dyDescent="0.2">
      <c r="A6382" s="30" t="s">
        <v>12796</v>
      </c>
      <c r="B6382" s="30"/>
      <c r="C6382" s="30"/>
      <c r="D6382" s="30"/>
      <c r="E6382" s="30"/>
      <c r="F6382" s="30"/>
      <c r="G6382" s="30"/>
      <c r="H6382" s="30"/>
      <c r="I6382" s="30"/>
      <c r="J6382" s="30"/>
      <c r="K6382" s="30"/>
      <c r="L6382" s="30"/>
      <c r="M6382" s="30"/>
      <c r="N6382" s="37"/>
      <c r="O6382" s="37"/>
      <c r="P6382" s="37"/>
      <c r="Q6382" s="37"/>
    </row>
    <row r="6383" spans="1:17" ht="23.1" customHeight="1" outlineLevel="5" x14ac:dyDescent="0.2">
      <c r="A6383" s="6" t="s">
        <v>12797</v>
      </c>
      <c r="B6383" s="7" t="s">
        <v>12798</v>
      </c>
      <c r="C6383" s="7" t="s">
        <v>12799</v>
      </c>
      <c r="D6383" s="7" t="s">
        <v>29</v>
      </c>
      <c r="E6383" s="7" t="s">
        <v>12800</v>
      </c>
      <c r="F6383" s="7" t="s">
        <v>31</v>
      </c>
      <c r="G6383" s="8">
        <v>47.2</v>
      </c>
      <c r="H6383" s="9">
        <v>0.217338</v>
      </c>
      <c r="I6383" s="10">
        <v>352386.54</v>
      </c>
      <c r="J6383" s="11"/>
      <c r="K6383" s="7"/>
      <c r="L6383" s="12">
        <v>45</v>
      </c>
      <c r="M6383" s="11"/>
      <c r="N6383" s="38">
        <f>I6383*(100-$B$4)*(100-$B$5)/10000</f>
        <v>352386.54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12801</v>
      </c>
      <c r="B6384" s="7" t="s">
        <v>12802</v>
      </c>
      <c r="C6384" s="7" t="s">
        <v>12799</v>
      </c>
      <c r="D6384" s="7" t="s">
        <v>29</v>
      </c>
      <c r="E6384" s="7" t="s">
        <v>12803</v>
      </c>
      <c r="F6384" s="7" t="s">
        <v>31</v>
      </c>
      <c r="G6384" s="8">
        <v>47.2</v>
      </c>
      <c r="H6384" s="9">
        <v>0.217338</v>
      </c>
      <c r="I6384" s="10">
        <v>352386.54</v>
      </c>
      <c r="J6384" s="11"/>
      <c r="K6384" s="7"/>
      <c r="L6384" s="12">
        <v>45</v>
      </c>
      <c r="M6384" s="11"/>
      <c r="N6384" s="38">
        <f>I6384*(100-$B$4)*(100-$B$5)/10000</f>
        <v>352386.54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12804</v>
      </c>
      <c r="B6385" s="7" t="s">
        <v>12805</v>
      </c>
      <c r="C6385" s="7" t="s">
        <v>12799</v>
      </c>
      <c r="D6385" s="7" t="s">
        <v>29</v>
      </c>
      <c r="E6385" s="7" t="s">
        <v>12800</v>
      </c>
      <c r="F6385" s="7" t="s">
        <v>31</v>
      </c>
      <c r="G6385" s="8">
        <v>47.2</v>
      </c>
      <c r="H6385" s="9">
        <v>0.217338</v>
      </c>
      <c r="I6385" s="10">
        <v>352386.54</v>
      </c>
      <c r="J6385" s="11"/>
      <c r="K6385" s="7"/>
      <c r="L6385" s="12">
        <v>45</v>
      </c>
      <c r="M6385" s="11"/>
      <c r="N6385" s="38">
        <f>I6385*(100-$B$4)*(100-$B$5)/10000</f>
        <v>352386.54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12806</v>
      </c>
      <c r="B6386" s="7" t="s">
        <v>12807</v>
      </c>
      <c r="C6386" s="7" t="s">
        <v>12799</v>
      </c>
      <c r="D6386" s="7" t="s">
        <v>29</v>
      </c>
      <c r="E6386" s="7" t="s">
        <v>12800</v>
      </c>
      <c r="F6386" s="7" t="s">
        <v>31</v>
      </c>
      <c r="G6386" s="8">
        <v>47.2</v>
      </c>
      <c r="H6386" s="9">
        <v>0.217338</v>
      </c>
      <c r="I6386" s="10">
        <v>352386.54</v>
      </c>
      <c r="J6386" s="11"/>
      <c r="K6386" s="7"/>
      <c r="L6386" s="12">
        <v>45</v>
      </c>
      <c r="M6386" s="11"/>
      <c r="N6386" s="38">
        <f>I6386*(100-$B$4)*(100-$B$5)/10000</f>
        <v>352386.54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12808</v>
      </c>
      <c r="B6387" s="7" t="s">
        <v>12809</v>
      </c>
      <c r="C6387" s="7" t="s">
        <v>12799</v>
      </c>
      <c r="D6387" s="7" t="s">
        <v>29</v>
      </c>
      <c r="E6387" s="7" t="s">
        <v>12800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12810</v>
      </c>
      <c r="B6388" s="7" t="s">
        <v>12811</v>
      </c>
      <c r="C6388" s="7" t="s">
        <v>12799</v>
      </c>
      <c r="D6388" s="7" t="s">
        <v>29</v>
      </c>
      <c r="E6388" s="7" t="s">
        <v>12800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12812</v>
      </c>
      <c r="B6389" s="7" t="s">
        <v>12813</v>
      </c>
      <c r="C6389" s="7" t="s">
        <v>12799</v>
      </c>
      <c r="D6389" s="7" t="s">
        <v>29</v>
      </c>
      <c r="E6389" s="7" t="s">
        <v>12800</v>
      </c>
      <c r="F6389" s="7" t="s">
        <v>31</v>
      </c>
      <c r="G6389" s="8">
        <v>47.2</v>
      </c>
      <c r="H6389" s="9">
        <v>0.217338</v>
      </c>
      <c r="I6389" s="10">
        <v>370869.11</v>
      </c>
      <c r="J6389" s="11"/>
      <c r="K6389" s="7" t="s">
        <v>705</v>
      </c>
      <c r="L6389" s="12">
        <v>60</v>
      </c>
      <c r="M6389" s="11"/>
      <c r="N6389" s="38">
        <f>I6389*(100-$B$4)*(100-$B$5)/10000</f>
        <v>370869.11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12814</v>
      </c>
      <c r="B6390" s="7" t="s">
        <v>12815</v>
      </c>
      <c r="C6390" s="7" t="s">
        <v>12799</v>
      </c>
      <c r="D6390" s="7" t="s">
        <v>29</v>
      </c>
      <c r="E6390" s="7" t="s">
        <v>12800</v>
      </c>
      <c r="F6390" s="7" t="s">
        <v>31</v>
      </c>
      <c r="G6390" s="8">
        <v>47.2</v>
      </c>
      <c r="H6390" s="9">
        <v>0.217338</v>
      </c>
      <c r="I6390" s="10">
        <v>370869.11</v>
      </c>
      <c r="J6390" s="11"/>
      <c r="K6390" s="7" t="s">
        <v>705</v>
      </c>
      <c r="L6390" s="12">
        <v>60</v>
      </c>
      <c r="M6390" s="11"/>
      <c r="N6390" s="38">
        <f>I6390*(100-$B$4)*(100-$B$5)/10000</f>
        <v>370869.11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12816</v>
      </c>
      <c r="B6391" s="7" t="s">
        <v>12817</v>
      </c>
      <c r="C6391" s="7" t="s">
        <v>12799</v>
      </c>
      <c r="D6391" s="7" t="s">
        <v>29</v>
      </c>
      <c r="E6391" s="7" t="s">
        <v>12803</v>
      </c>
      <c r="F6391" s="7" t="s">
        <v>31</v>
      </c>
      <c r="G6391" s="8">
        <v>47.2</v>
      </c>
      <c r="H6391" s="9">
        <v>0.217338</v>
      </c>
      <c r="I6391" s="10">
        <v>370869.11</v>
      </c>
      <c r="J6391" s="11"/>
      <c r="K6391" s="7" t="s">
        <v>705</v>
      </c>
      <c r="L6391" s="12">
        <v>45</v>
      </c>
      <c r="M6391" s="11"/>
      <c r="N6391" s="38">
        <f>I6391*(100-$B$4)*(100-$B$5)/10000</f>
        <v>370869.11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12818</v>
      </c>
      <c r="B6392" s="7" t="s">
        <v>12819</v>
      </c>
      <c r="C6392" s="7" t="s">
        <v>12799</v>
      </c>
      <c r="D6392" s="7" t="s">
        <v>29</v>
      </c>
      <c r="E6392" s="7" t="s">
        <v>12800</v>
      </c>
      <c r="F6392" s="7" t="s">
        <v>31</v>
      </c>
      <c r="G6392" s="8">
        <v>47.2</v>
      </c>
      <c r="H6392" s="9">
        <v>0.217338</v>
      </c>
      <c r="I6392" s="10">
        <v>370869.11</v>
      </c>
      <c r="J6392" s="11"/>
      <c r="K6392" s="7" t="s">
        <v>705</v>
      </c>
      <c r="L6392" s="12">
        <v>60</v>
      </c>
      <c r="M6392" s="11"/>
      <c r="N6392" s="38">
        <f>I6392*(100-$B$4)*(100-$B$5)/10000</f>
        <v>370869.11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12820</v>
      </c>
      <c r="B6393" s="7" t="s">
        <v>12821</v>
      </c>
      <c r="C6393" s="7" t="s">
        <v>12799</v>
      </c>
      <c r="D6393" s="7" t="s">
        <v>29</v>
      </c>
      <c r="E6393" s="7" t="s">
        <v>12800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12822</v>
      </c>
      <c r="B6394" s="7" t="s">
        <v>12823</v>
      </c>
      <c r="C6394" s="7" t="s">
        <v>12799</v>
      </c>
      <c r="D6394" s="7" t="s">
        <v>29</v>
      </c>
      <c r="E6394" s="7" t="s">
        <v>12800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60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12824</v>
      </c>
      <c r="B6395" s="7" t="s">
        <v>12825</v>
      </c>
      <c r="C6395" s="7" t="s">
        <v>12799</v>
      </c>
      <c r="D6395" s="7" t="s">
        <v>61</v>
      </c>
      <c r="E6395" s="7" t="s">
        <v>12800</v>
      </c>
      <c r="F6395" s="7" t="s">
        <v>31</v>
      </c>
      <c r="G6395" s="8">
        <v>47.2</v>
      </c>
      <c r="H6395" s="9">
        <v>0.217338</v>
      </c>
      <c r="I6395" s="10">
        <v>352386.54</v>
      </c>
      <c r="J6395" s="11"/>
      <c r="K6395" s="7"/>
      <c r="L6395" s="12">
        <v>45</v>
      </c>
      <c r="M6395" s="11"/>
      <c r="N6395" s="38">
        <f>I6395*(100-$B$4)*(100-$B$5)/10000</f>
        <v>352386.54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12826</v>
      </c>
      <c r="B6396" s="7" t="s">
        <v>12827</v>
      </c>
      <c r="C6396" s="7" t="s">
        <v>12799</v>
      </c>
      <c r="D6396" s="7" t="s">
        <v>61</v>
      </c>
      <c r="E6396" s="7" t="s">
        <v>12800</v>
      </c>
      <c r="F6396" s="7" t="s">
        <v>31</v>
      </c>
      <c r="G6396" s="8">
        <v>47.2</v>
      </c>
      <c r="H6396" s="9">
        <v>0.217338</v>
      </c>
      <c r="I6396" s="10">
        <v>352386.54</v>
      </c>
      <c r="J6396" s="11"/>
      <c r="K6396" s="7"/>
      <c r="L6396" s="12">
        <v>45</v>
      </c>
      <c r="M6396" s="11"/>
      <c r="N6396" s="38">
        <f>I6396*(100-$B$4)*(100-$B$5)/10000</f>
        <v>352386.54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12828</v>
      </c>
      <c r="B6397" s="7" t="s">
        <v>12829</v>
      </c>
      <c r="C6397" s="7" t="s">
        <v>12799</v>
      </c>
      <c r="D6397" s="7" t="s">
        <v>61</v>
      </c>
      <c r="E6397" s="7" t="s">
        <v>12800</v>
      </c>
      <c r="F6397" s="7" t="s">
        <v>31</v>
      </c>
      <c r="G6397" s="8">
        <v>47.2</v>
      </c>
      <c r="H6397" s="9">
        <v>0.217338</v>
      </c>
      <c r="I6397" s="10">
        <v>352386.54</v>
      </c>
      <c r="J6397" s="11"/>
      <c r="K6397" s="7"/>
      <c r="L6397" s="12">
        <v>45</v>
      </c>
      <c r="M6397" s="11"/>
      <c r="N6397" s="38">
        <f>I6397*(100-$B$4)*(100-$B$5)/10000</f>
        <v>352386.54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12830</v>
      </c>
      <c r="B6398" s="7" t="s">
        <v>12831</v>
      </c>
      <c r="C6398" s="7" t="s">
        <v>12799</v>
      </c>
      <c r="D6398" s="7" t="s">
        <v>61</v>
      </c>
      <c r="E6398" s="7" t="s">
        <v>12800</v>
      </c>
      <c r="F6398" s="7" t="s">
        <v>31</v>
      </c>
      <c r="G6398" s="8">
        <v>47.2</v>
      </c>
      <c r="H6398" s="9">
        <v>0.217338</v>
      </c>
      <c r="I6398" s="10">
        <v>352386.54</v>
      </c>
      <c r="J6398" s="11"/>
      <c r="K6398" s="7"/>
      <c r="L6398" s="12">
        <v>45</v>
      </c>
      <c r="M6398" s="11"/>
      <c r="N6398" s="38">
        <f>I6398*(100-$B$4)*(100-$B$5)/10000</f>
        <v>352386.54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3.1" customHeight="1" outlineLevel="5" x14ac:dyDescent="0.2">
      <c r="A6399" s="6" t="s">
        <v>12832</v>
      </c>
      <c r="B6399" s="7" t="s">
        <v>12833</v>
      </c>
      <c r="C6399" s="7" t="s">
        <v>12799</v>
      </c>
      <c r="D6399" s="7" t="s">
        <v>61</v>
      </c>
      <c r="E6399" s="7" t="s">
        <v>12800</v>
      </c>
      <c r="F6399" s="7" t="s">
        <v>31</v>
      </c>
      <c r="G6399" s="8">
        <v>47.2</v>
      </c>
      <c r="H6399" s="9">
        <v>0.217338</v>
      </c>
      <c r="I6399" s="10">
        <v>352386.54</v>
      </c>
      <c r="J6399" s="11"/>
      <c r="K6399" s="7"/>
      <c r="L6399" s="12">
        <v>45</v>
      </c>
      <c r="M6399" s="11"/>
      <c r="N6399" s="38">
        <f>I6399*(100-$B$4)*(100-$B$5)/10000</f>
        <v>352386.54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3.1" customHeight="1" outlineLevel="5" x14ac:dyDescent="0.2">
      <c r="A6400" s="6" t="s">
        <v>12834</v>
      </c>
      <c r="B6400" s="7" t="s">
        <v>12835</v>
      </c>
      <c r="C6400" s="7" t="s">
        <v>12799</v>
      </c>
      <c r="D6400" s="7" t="s">
        <v>61</v>
      </c>
      <c r="E6400" s="7" t="s">
        <v>12803</v>
      </c>
      <c r="F6400" s="7" t="s">
        <v>31</v>
      </c>
      <c r="G6400" s="8">
        <v>47.2</v>
      </c>
      <c r="H6400" s="9">
        <v>0.217338</v>
      </c>
      <c r="I6400" s="10">
        <v>352386.54</v>
      </c>
      <c r="J6400" s="11"/>
      <c r="K6400" s="7"/>
      <c r="L6400" s="12">
        <v>45</v>
      </c>
      <c r="M6400" s="11"/>
      <c r="N6400" s="38">
        <f>I6400*(100-$B$4)*(100-$B$5)/10000</f>
        <v>352386.54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12836</v>
      </c>
      <c r="B6401" s="7" t="s">
        <v>12837</v>
      </c>
      <c r="C6401" s="7" t="s">
        <v>12799</v>
      </c>
      <c r="D6401" s="7" t="s">
        <v>61</v>
      </c>
      <c r="E6401" s="7" t="s">
        <v>12800</v>
      </c>
      <c r="F6401" s="7" t="s">
        <v>31</v>
      </c>
      <c r="G6401" s="8">
        <v>47.2</v>
      </c>
      <c r="H6401" s="9">
        <v>0.217338</v>
      </c>
      <c r="I6401" s="10">
        <v>370869.11</v>
      </c>
      <c r="J6401" s="11"/>
      <c r="K6401" s="7" t="s">
        <v>705</v>
      </c>
      <c r="L6401" s="12">
        <v>60</v>
      </c>
      <c r="M6401" s="11"/>
      <c r="N6401" s="38">
        <f>I6401*(100-$B$4)*(100-$B$5)/10000</f>
        <v>370869.11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12838</v>
      </c>
      <c r="B6402" s="7" t="s">
        <v>12839</v>
      </c>
      <c r="C6402" s="7" t="s">
        <v>12799</v>
      </c>
      <c r="D6402" s="7" t="s">
        <v>61</v>
      </c>
      <c r="E6402" s="7" t="s">
        <v>12800</v>
      </c>
      <c r="F6402" s="7" t="s">
        <v>31</v>
      </c>
      <c r="G6402" s="8">
        <v>47.2</v>
      </c>
      <c r="H6402" s="9">
        <v>0.217338</v>
      </c>
      <c r="I6402" s="10">
        <v>370869.11</v>
      </c>
      <c r="J6402" s="11"/>
      <c r="K6402" s="7" t="s">
        <v>705</v>
      </c>
      <c r="L6402" s="12">
        <v>60</v>
      </c>
      <c r="M6402" s="11"/>
      <c r="N6402" s="38">
        <f>I6402*(100-$B$4)*(100-$B$5)/10000</f>
        <v>370869.11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12840</v>
      </c>
      <c r="B6403" s="7" t="s">
        <v>12841</v>
      </c>
      <c r="C6403" s="7" t="s">
        <v>12799</v>
      </c>
      <c r="D6403" s="7" t="s">
        <v>61</v>
      </c>
      <c r="E6403" s="7" t="s">
        <v>12800</v>
      </c>
      <c r="F6403" s="7" t="s">
        <v>31</v>
      </c>
      <c r="G6403" s="8">
        <v>47.2</v>
      </c>
      <c r="H6403" s="9">
        <v>0.217338</v>
      </c>
      <c r="I6403" s="10">
        <v>370869.11</v>
      </c>
      <c r="J6403" s="11"/>
      <c r="K6403" s="7" t="s">
        <v>705</v>
      </c>
      <c r="L6403" s="12">
        <v>60</v>
      </c>
      <c r="M6403" s="11"/>
      <c r="N6403" s="38">
        <f>I6403*(100-$B$4)*(100-$B$5)/10000</f>
        <v>370869.11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12799</v>
      </c>
      <c r="D6404" s="7" t="s">
        <v>61</v>
      </c>
      <c r="E6404" s="7" t="s">
        <v>12800</v>
      </c>
      <c r="F6404" s="7" t="s">
        <v>31</v>
      </c>
      <c r="G6404" s="8">
        <v>47.2</v>
      </c>
      <c r="H6404" s="9">
        <v>0.217338</v>
      </c>
      <c r="I6404" s="10">
        <v>370869.11</v>
      </c>
      <c r="J6404" s="11"/>
      <c r="K6404" s="7" t="s">
        <v>705</v>
      </c>
      <c r="L6404" s="12">
        <v>60</v>
      </c>
      <c r="M6404" s="11"/>
      <c r="N6404" s="38">
        <f>I6404*(100-$B$4)*(100-$B$5)/10000</f>
        <v>370869.11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12799</v>
      </c>
      <c r="D6405" s="7" t="s">
        <v>61</v>
      </c>
      <c r="E6405" s="7" t="s">
        <v>12800</v>
      </c>
      <c r="F6405" s="7" t="s">
        <v>31</v>
      </c>
      <c r="G6405" s="8">
        <v>47.2</v>
      </c>
      <c r="H6405" s="9">
        <v>0.217338</v>
      </c>
      <c r="I6405" s="10">
        <v>370869.11</v>
      </c>
      <c r="J6405" s="11"/>
      <c r="K6405" s="7" t="s">
        <v>705</v>
      </c>
      <c r="L6405" s="12">
        <v>60</v>
      </c>
      <c r="M6405" s="11"/>
      <c r="N6405" s="38">
        <f>I6405*(100-$B$4)*(100-$B$5)/10000</f>
        <v>370869.11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12799</v>
      </c>
      <c r="D6406" s="7" t="s">
        <v>61</v>
      </c>
      <c r="E6406" s="7" t="s">
        <v>12803</v>
      </c>
      <c r="F6406" s="7" t="s">
        <v>31</v>
      </c>
      <c r="G6406" s="8">
        <v>47.2</v>
      </c>
      <c r="H6406" s="9">
        <v>0.217338</v>
      </c>
      <c r="I6406" s="10">
        <v>370869.11</v>
      </c>
      <c r="J6406" s="11"/>
      <c r="K6406" s="7" t="s">
        <v>705</v>
      </c>
      <c r="L6406" s="12">
        <v>45</v>
      </c>
      <c r="M6406" s="11"/>
      <c r="N6406" s="38">
        <f>I6406*(100-$B$4)*(100-$B$5)/10000</f>
        <v>370869.11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11.1" customHeight="1" outlineLevel="4" x14ac:dyDescent="0.2">
      <c r="A6407" s="30" t="s">
        <v>12848</v>
      </c>
      <c r="B6407" s="30"/>
      <c r="C6407" s="30"/>
      <c r="D6407" s="30"/>
      <c r="E6407" s="30"/>
      <c r="F6407" s="30"/>
      <c r="G6407" s="30"/>
      <c r="H6407" s="30"/>
      <c r="I6407" s="30"/>
      <c r="J6407" s="30"/>
      <c r="K6407" s="30"/>
      <c r="L6407" s="30"/>
      <c r="M6407" s="30"/>
      <c r="N6407" s="37"/>
      <c r="O6407" s="37"/>
      <c r="P6407" s="37"/>
      <c r="Q6407" s="37"/>
    </row>
    <row r="6408" spans="1:17" ht="23.1" customHeight="1" outlineLevel="5" x14ac:dyDescent="0.2">
      <c r="A6408" s="6" t="s">
        <v>12849</v>
      </c>
      <c r="B6408" s="7" t="s">
        <v>12850</v>
      </c>
      <c r="C6408" s="7" t="s">
        <v>12851</v>
      </c>
      <c r="D6408" s="7" t="s">
        <v>29</v>
      </c>
      <c r="E6408" s="7" t="s">
        <v>12852</v>
      </c>
      <c r="F6408" s="7" t="s">
        <v>31</v>
      </c>
      <c r="G6408" s="8">
        <v>54.1</v>
      </c>
      <c r="H6408" s="9">
        <v>0.25287999999999999</v>
      </c>
      <c r="I6408" s="10">
        <v>428502.03</v>
      </c>
      <c r="J6408" s="11"/>
      <c r="K6408" s="7"/>
      <c r="L6408" s="12">
        <v>45</v>
      </c>
      <c r="M6408" s="11"/>
      <c r="N6408" s="38">
        <f>I6408*(100-$B$4)*(100-$B$5)/10000</f>
        <v>428502.03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12853</v>
      </c>
      <c r="B6409" s="7" t="s">
        <v>12854</v>
      </c>
      <c r="C6409" s="7" t="s">
        <v>12851</v>
      </c>
      <c r="D6409" s="7" t="s">
        <v>29</v>
      </c>
      <c r="E6409" s="7" t="s">
        <v>12855</v>
      </c>
      <c r="F6409" s="7" t="s">
        <v>31</v>
      </c>
      <c r="G6409" s="8">
        <v>54.1</v>
      </c>
      <c r="H6409" s="9">
        <v>0.25287999999999999</v>
      </c>
      <c r="I6409" s="10">
        <v>428502.03</v>
      </c>
      <c r="J6409" s="11"/>
      <c r="K6409" s="7"/>
      <c r="L6409" s="12">
        <v>45</v>
      </c>
      <c r="M6409" s="11"/>
      <c r="N6409" s="38">
        <f>I6409*(100-$B$4)*(100-$B$5)/10000</f>
        <v>428502.03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12856</v>
      </c>
      <c r="B6410" s="7" t="s">
        <v>12857</v>
      </c>
      <c r="C6410" s="7" t="s">
        <v>12851</v>
      </c>
      <c r="D6410" s="7" t="s">
        <v>29</v>
      </c>
      <c r="E6410" s="7" t="s">
        <v>12852</v>
      </c>
      <c r="F6410" s="7" t="s">
        <v>31</v>
      </c>
      <c r="G6410" s="8">
        <v>54.1</v>
      </c>
      <c r="H6410" s="9">
        <v>0.25287999999999999</v>
      </c>
      <c r="I6410" s="10">
        <v>428502.03</v>
      </c>
      <c r="J6410" s="11"/>
      <c r="K6410" s="7"/>
      <c r="L6410" s="12">
        <v>45</v>
      </c>
      <c r="M6410" s="11"/>
      <c r="N6410" s="38">
        <f>I6410*(100-$B$4)*(100-$B$5)/10000</f>
        <v>428502.03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12858</v>
      </c>
      <c r="B6411" s="7" t="s">
        <v>12859</v>
      </c>
      <c r="C6411" s="7" t="s">
        <v>12851</v>
      </c>
      <c r="D6411" s="7" t="s">
        <v>29</v>
      </c>
      <c r="E6411" s="7" t="s">
        <v>12852</v>
      </c>
      <c r="F6411" s="7" t="s">
        <v>31</v>
      </c>
      <c r="G6411" s="8">
        <v>54.1</v>
      </c>
      <c r="H6411" s="9">
        <v>0.25287999999999999</v>
      </c>
      <c r="I6411" s="10">
        <v>428502.03</v>
      </c>
      <c r="J6411" s="11"/>
      <c r="K6411" s="7"/>
      <c r="L6411" s="12">
        <v>45</v>
      </c>
      <c r="M6411" s="11"/>
      <c r="N6411" s="38">
        <f>I6411*(100-$B$4)*(100-$B$5)/10000</f>
        <v>428502.03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12860</v>
      </c>
      <c r="B6412" s="7" t="s">
        <v>12861</v>
      </c>
      <c r="C6412" s="7" t="s">
        <v>12851</v>
      </c>
      <c r="D6412" s="7" t="s">
        <v>29</v>
      </c>
      <c r="E6412" s="7" t="s">
        <v>12852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12862</v>
      </c>
      <c r="B6413" s="7" t="s">
        <v>12863</v>
      </c>
      <c r="C6413" s="7" t="s">
        <v>12851</v>
      </c>
      <c r="D6413" s="7" t="s">
        <v>29</v>
      </c>
      <c r="E6413" s="7" t="s">
        <v>12852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12864</v>
      </c>
      <c r="B6414" s="7" t="s">
        <v>12865</v>
      </c>
      <c r="C6414" s="7" t="s">
        <v>12851</v>
      </c>
      <c r="D6414" s="7" t="s">
        <v>29</v>
      </c>
      <c r="E6414" s="7" t="s">
        <v>12852</v>
      </c>
      <c r="F6414" s="7" t="s">
        <v>31</v>
      </c>
      <c r="G6414" s="8">
        <v>54.1</v>
      </c>
      <c r="H6414" s="9">
        <v>0.25287999999999999</v>
      </c>
      <c r="I6414" s="10">
        <v>449762.71</v>
      </c>
      <c r="J6414" s="11"/>
      <c r="K6414" s="7" t="s">
        <v>705</v>
      </c>
      <c r="L6414" s="12">
        <v>60</v>
      </c>
      <c r="M6414" s="11"/>
      <c r="N6414" s="38">
        <f>I6414*(100-$B$4)*(100-$B$5)/10000</f>
        <v>449762.71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12866</v>
      </c>
      <c r="B6415" s="7" t="s">
        <v>12867</v>
      </c>
      <c r="C6415" s="7" t="s">
        <v>12851</v>
      </c>
      <c r="D6415" s="7" t="s">
        <v>29</v>
      </c>
      <c r="E6415" s="7" t="s">
        <v>12855</v>
      </c>
      <c r="F6415" s="7" t="s">
        <v>31</v>
      </c>
      <c r="G6415" s="8">
        <v>54.1</v>
      </c>
      <c r="H6415" s="9">
        <v>0.25287999999999999</v>
      </c>
      <c r="I6415" s="10">
        <v>449762.71</v>
      </c>
      <c r="J6415" s="11"/>
      <c r="K6415" s="7" t="s">
        <v>705</v>
      </c>
      <c r="L6415" s="12">
        <v>45</v>
      </c>
      <c r="M6415" s="11"/>
      <c r="N6415" s="38">
        <f>I6415*(100-$B$4)*(100-$B$5)/10000</f>
        <v>449762.71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12868</v>
      </c>
      <c r="B6416" s="7" t="s">
        <v>12869</v>
      </c>
      <c r="C6416" s="7" t="s">
        <v>12851</v>
      </c>
      <c r="D6416" s="7" t="s">
        <v>29</v>
      </c>
      <c r="E6416" s="7" t="s">
        <v>12852</v>
      </c>
      <c r="F6416" s="7" t="s">
        <v>31</v>
      </c>
      <c r="G6416" s="8">
        <v>54.1</v>
      </c>
      <c r="H6416" s="9">
        <v>0.25287999999999999</v>
      </c>
      <c r="I6416" s="10">
        <v>449762.71</v>
      </c>
      <c r="J6416" s="11"/>
      <c r="K6416" s="7" t="s">
        <v>705</v>
      </c>
      <c r="L6416" s="12">
        <v>60</v>
      </c>
      <c r="M6416" s="11"/>
      <c r="N6416" s="38">
        <f>I6416*(100-$B$4)*(100-$B$5)/10000</f>
        <v>449762.71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12870</v>
      </c>
      <c r="B6417" s="7" t="s">
        <v>12871</v>
      </c>
      <c r="C6417" s="7" t="s">
        <v>12851</v>
      </c>
      <c r="D6417" s="7" t="s">
        <v>29</v>
      </c>
      <c r="E6417" s="7" t="s">
        <v>12852</v>
      </c>
      <c r="F6417" s="7" t="s">
        <v>31</v>
      </c>
      <c r="G6417" s="8">
        <v>54.1</v>
      </c>
      <c r="H6417" s="9">
        <v>0.25287999999999999</v>
      </c>
      <c r="I6417" s="10">
        <v>449762.71</v>
      </c>
      <c r="J6417" s="11"/>
      <c r="K6417" s="7" t="s">
        <v>705</v>
      </c>
      <c r="L6417" s="12">
        <v>60</v>
      </c>
      <c r="M6417" s="11"/>
      <c r="N6417" s="38">
        <f>I6417*(100-$B$4)*(100-$B$5)/10000</f>
        <v>449762.71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12872</v>
      </c>
      <c r="B6418" s="7" t="s">
        <v>12873</v>
      </c>
      <c r="C6418" s="7" t="s">
        <v>12851</v>
      </c>
      <c r="D6418" s="7" t="s">
        <v>29</v>
      </c>
      <c r="E6418" s="7" t="s">
        <v>12852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60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12874</v>
      </c>
      <c r="B6419" s="7" t="s">
        <v>12875</v>
      </c>
      <c r="C6419" s="7" t="s">
        <v>12851</v>
      </c>
      <c r="D6419" s="7" t="s">
        <v>29</v>
      </c>
      <c r="E6419" s="7" t="s">
        <v>12852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60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12876</v>
      </c>
      <c r="B6420" s="7" t="s">
        <v>12877</v>
      </c>
      <c r="C6420" s="7" t="s">
        <v>12851</v>
      </c>
      <c r="D6420" s="7" t="s">
        <v>61</v>
      </c>
      <c r="E6420" s="7" t="s">
        <v>12852</v>
      </c>
      <c r="F6420" s="7" t="s">
        <v>31</v>
      </c>
      <c r="G6420" s="8">
        <v>54.1</v>
      </c>
      <c r="H6420" s="9">
        <v>0.25287999999999999</v>
      </c>
      <c r="I6420" s="10">
        <v>428502.03</v>
      </c>
      <c r="J6420" s="11"/>
      <c r="K6420" s="7"/>
      <c r="L6420" s="12">
        <v>45</v>
      </c>
      <c r="M6420" s="11"/>
      <c r="N6420" s="38">
        <f>I6420*(100-$B$4)*(100-$B$5)/10000</f>
        <v>428502.03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12878</v>
      </c>
      <c r="B6421" s="7" t="s">
        <v>12879</v>
      </c>
      <c r="C6421" s="7" t="s">
        <v>12851</v>
      </c>
      <c r="D6421" s="7" t="s">
        <v>61</v>
      </c>
      <c r="E6421" s="7" t="s">
        <v>12852</v>
      </c>
      <c r="F6421" s="7" t="s">
        <v>31</v>
      </c>
      <c r="G6421" s="8">
        <v>54.1</v>
      </c>
      <c r="H6421" s="9">
        <v>0.25287999999999999</v>
      </c>
      <c r="I6421" s="10">
        <v>428502.03</v>
      </c>
      <c r="J6421" s="11"/>
      <c r="K6421" s="7"/>
      <c r="L6421" s="12">
        <v>45</v>
      </c>
      <c r="M6421" s="11"/>
      <c r="N6421" s="38">
        <f>I6421*(100-$B$4)*(100-$B$5)/10000</f>
        <v>428502.03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12880</v>
      </c>
      <c r="B6422" s="7" t="s">
        <v>12881</v>
      </c>
      <c r="C6422" s="7" t="s">
        <v>12851</v>
      </c>
      <c r="D6422" s="7" t="s">
        <v>61</v>
      </c>
      <c r="E6422" s="7" t="s">
        <v>12855</v>
      </c>
      <c r="F6422" s="7" t="s">
        <v>31</v>
      </c>
      <c r="G6422" s="8">
        <v>54.1</v>
      </c>
      <c r="H6422" s="9">
        <v>0.25287999999999999</v>
      </c>
      <c r="I6422" s="10">
        <v>428502.03</v>
      </c>
      <c r="J6422" s="11"/>
      <c r="K6422" s="7"/>
      <c r="L6422" s="12">
        <v>45</v>
      </c>
      <c r="M6422" s="11"/>
      <c r="N6422" s="38">
        <f>I6422*(100-$B$4)*(100-$B$5)/10000</f>
        <v>428502.03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12882</v>
      </c>
      <c r="B6423" s="7" t="s">
        <v>12883</v>
      </c>
      <c r="C6423" s="7" t="s">
        <v>12851</v>
      </c>
      <c r="D6423" s="7" t="s">
        <v>61</v>
      </c>
      <c r="E6423" s="7" t="s">
        <v>12852</v>
      </c>
      <c r="F6423" s="7" t="s">
        <v>31</v>
      </c>
      <c r="G6423" s="8">
        <v>54.1</v>
      </c>
      <c r="H6423" s="9">
        <v>0.25287999999999999</v>
      </c>
      <c r="I6423" s="10">
        <v>428502.03</v>
      </c>
      <c r="J6423" s="11"/>
      <c r="K6423" s="7"/>
      <c r="L6423" s="12">
        <v>45</v>
      </c>
      <c r="M6423" s="11"/>
      <c r="N6423" s="38">
        <f>I6423*(100-$B$4)*(100-$B$5)/10000</f>
        <v>428502.03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3.1" customHeight="1" outlineLevel="5" x14ac:dyDescent="0.2">
      <c r="A6424" s="6" t="s">
        <v>12884</v>
      </c>
      <c r="B6424" s="7" t="s">
        <v>12885</v>
      </c>
      <c r="C6424" s="7" t="s">
        <v>12851</v>
      </c>
      <c r="D6424" s="7" t="s">
        <v>61</v>
      </c>
      <c r="E6424" s="7" t="s">
        <v>12852</v>
      </c>
      <c r="F6424" s="7" t="s">
        <v>31</v>
      </c>
      <c r="G6424" s="8">
        <v>54.1</v>
      </c>
      <c r="H6424" s="9">
        <v>0.25287999999999999</v>
      </c>
      <c r="I6424" s="10">
        <v>428502.03</v>
      </c>
      <c r="J6424" s="11"/>
      <c r="K6424" s="7"/>
      <c r="L6424" s="12">
        <v>45</v>
      </c>
      <c r="M6424" s="11"/>
      <c r="N6424" s="38">
        <f>I6424*(100-$B$4)*(100-$B$5)/10000</f>
        <v>428502.03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3.1" customHeight="1" outlineLevel="5" x14ac:dyDescent="0.2">
      <c r="A6425" s="6" t="s">
        <v>12886</v>
      </c>
      <c r="B6425" s="7" t="s">
        <v>12887</v>
      </c>
      <c r="C6425" s="7" t="s">
        <v>12851</v>
      </c>
      <c r="D6425" s="7" t="s">
        <v>61</v>
      </c>
      <c r="E6425" s="7" t="s">
        <v>12852</v>
      </c>
      <c r="F6425" s="7" t="s">
        <v>31</v>
      </c>
      <c r="G6425" s="8">
        <v>54.1</v>
      </c>
      <c r="H6425" s="9">
        <v>0.25287999999999999</v>
      </c>
      <c r="I6425" s="10">
        <v>428502.03</v>
      </c>
      <c r="J6425" s="11"/>
      <c r="K6425" s="7"/>
      <c r="L6425" s="12">
        <v>45</v>
      </c>
      <c r="M6425" s="11"/>
      <c r="N6425" s="38">
        <f>I6425*(100-$B$4)*(100-$B$5)/10000</f>
        <v>428502.03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12888</v>
      </c>
      <c r="B6426" s="7" t="s">
        <v>12889</v>
      </c>
      <c r="C6426" s="7" t="s">
        <v>12851</v>
      </c>
      <c r="D6426" s="7" t="s">
        <v>61</v>
      </c>
      <c r="E6426" s="7" t="s">
        <v>12855</v>
      </c>
      <c r="F6426" s="7" t="s">
        <v>31</v>
      </c>
      <c r="G6426" s="8">
        <v>54.1</v>
      </c>
      <c r="H6426" s="9">
        <v>0.25287999999999999</v>
      </c>
      <c r="I6426" s="10">
        <v>449762.71</v>
      </c>
      <c r="J6426" s="11"/>
      <c r="K6426" s="7" t="s">
        <v>705</v>
      </c>
      <c r="L6426" s="12">
        <v>45</v>
      </c>
      <c r="M6426" s="11"/>
      <c r="N6426" s="38">
        <f>I6426*(100-$B$4)*(100-$B$5)/10000</f>
        <v>449762.71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12851</v>
      </c>
      <c r="D6427" s="7" t="s">
        <v>61</v>
      </c>
      <c r="E6427" s="7" t="s">
        <v>12852</v>
      </c>
      <c r="F6427" s="7" t="s">
        <v>31</v>
      </c>
      <c r="G6427" s="8">
        <v>54.1</v>
      </c>
      <c r="H6427" s="9">
        <v>0.25287999999999999</v>
      </c>
      <c r="I6427" s="10">
        <v>449762.71</v>
      </c>
      <c r="J6427" s="11"/>
      <c r="K6427" s="7" t="s">
        <v>705</v>
      </c>
      <c r="L6427" s="12">
        <v>60</v>
      </c>
      <c r="M6427" s="11"/>
      <c r="N6427" s="38">
        <f>I6427*(100-$B$4)*(100-$B$5)/10000</f>
        <v>449762.71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12851</v>
      </c>
      <c r="D6428" s="7" t="s">
        <v>61</v>
      </c>
      <c r="E6428" s="7" t="s">
        <v>12852</v>
      </c>
      <c r="F6428" s="7" t="s">
        <v>31</v>
      </c>
      <c r="G6428" s="8">
        <v>54.1</v>
      </c>
      <c r="H6428" s="9">
        <v>0.25287999999999999</v>
      </c>
      <c r="I6428" s="10">
        <v>449762.71</v>
      </c>
      <c r="J6428" s="11"/>
      <c r="K6428" s="7" t="s">
        <v>705</v>
      </c>
      <c r="L6428" s="12">
        <v>60</v>
      </c>
      <c r="M6428" s="11"/>
      <c r="N6428" s="38">
        <f>I6428*(100-$B$4)*(100-$B$5)/10000</f>
        <v>449762.71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12851</v>
      </c>
      <c r="D6429" s="7" t="s">
        <v>61</v>
      </c>
      <c r="E6429" s="7" t="s">
        <v>12852</v>
      </c>
      <c r="F6429" s="7" t="s">
        <v>31</v>
      </c>
      <c r="G6429" s="8">
        <v>54.1</v>
      </c>
      <c r="H6429" s="9">
        <v>0.25287999999999999</v>
      </c>
      <c r="I6429" s="10">
        <v>449762.71</v>
      </c>
      <c r="J6429" s="11"/>
      <c r="K6429" s="7" t="s">
        <v>705</v>
      </c>
      <c r="L6429" s="12">
        <v>60</v>
      </c>
      <c r="M6429" s="11"/>
      <c r="N6429" s="38">
        <f>I6429*(100-$B$4)*(100-$B$5)/10000</f>
        <v>449762.71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12851</v>
      </c>
      <c r="D6430" s="7" t="s">
        <v>61</v>
      </c>
      <c r="E6430" s="7" t="s">
        <v>12852</v>
      </c>
      <c r="F6430" s="7" t="s">
        <v>31</v>
      </c>
      <c r="G6430" s="8">
        <v>54.1</v>
      </c>
      <c r="H6430" s="9">
        <v>0.25287999999999999</v>
      </c>
      <c r="I6430" s="10">
        <v>449762.71</v>
      </c>
      <c r="J6430" s="11"/>
      <c r="K6430" s="7" t="s">
        <v>705</v>
      </c>
      <c r="L6430" s="12">
        <v>60</v>
      </c>
      <c r="M6430" s="11"/>
      <c r="N6430" s="38">
        <f>I6430*(100-$B$4)*(100-$B$5)/10000</f>
        <v>449762.71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12851</v>
      </c>
      <c r="D6431" s="7" t="s">
        <v>61</v>
      </c>
      <c r="E6431" s="7" t="s">
        <v>12852</v>
      </c>
      <c r="F6431" s="7" t="s">
        <v>31</v>
      </c>
      <c r="G6431" s="8">
        <v>54.1</v>
      </c>
      <c r="H6431" s="9">
        <v>0.25287999999999999</v>
      </c>
      <c r="I6431" s="10">
        <v>449762.71</v>
      </c>
      <c r="J6431" s="11"/>
      <c r="K6431" s="7" t="s">
        <v>705</v>
      </c>
      <c r="L6431" s="12">
        <v>60</v>
      </c>
      <c r="M6431" s="11"/>
      <c r="N6431" s="38">
        <f>I6431*(100-$B$4)*(100-$B$5)/10000</f>
        <v>449762.71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11.1" customHeight="1" outlineLevel="4" x14ac:dyDescent="0.2">
      <c r="A6432" s="30" t="s">
        <v>12900</v>
      </c>
      <c r="B6432" s="30"/>
      <c r="C6432" s="30"/>
      <c r="D6432" s="30"/>
      <c r="E6432" s="30"/>
      <c r="F6432" s="30"/>
      <c r="G6432" s="30"/>
      <c r="H6432" s="30"/>
      <c r="I6432" s="30"/>
      <c r="J6432" s="30"/>
      <c r="K6432" s="30"/>
      <c r="L6432" s="30"/>
      <c r="M6432" s="30"/>
      <c r="N6432" s="37"/>
      <c r="O6432" s="37"/>
      <c r="P6432" s="37"/>
      <c r="Q6432" s="37"/>
    </row>
    <row r="6433" spans="1:17" ht="23.1" customHeight="1" outlineLevel="5" x14ac:dyDescent="0.2">
      <c r="A6433" s="6" t="s">
        <v>12901</v>
      </c>
      <c r="B6433" s="7" t="s">
        <v>12902</v>
      </c>
      <c r="C6433" s="7" t="s">
        <v>12903</v>
      </c>
      <c r="D6433" s="7" t="s">
        <v>29</v>
      </c>
      <c r="E6433" s="7" t="s">
        <v>12904</v>
      </c>
      <c r="F6433" s="7" t="s">
        <v>31</v>
      </c>
      <c r="G6433" s="8">
        <v>74.8</v>
      </c>
      <c r="H6433" s="9">
        <v>0.320052</v>
      </c>
      <c r="I6433" s="10">
        <v>549722.98</v>
      </c>
      <c r="J6433" s="11"/>
      <c r="K6433" s="7"/>
      <c r="L6433" s="12">
        <v>45</v>
      </c>
      <c r="M6433" s="11"/>
      <c r="N6433" s="38">
        <f>I6433*(100-$B$4)*(100-$B$5)/10000</f>
        <v>549722.98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12905</v>
      </c>
      <c r="B6434" s="7" t="s">
        <v>12906</v>
      </c>
      <c r="C6434" s="7" t="s">
        <v>12903</v>
      </c>
      <c r="D6434" s="7" t="s">
        <v>29</v>
      </c>
      <c r="E6434" s="7" t="s">
        <v>12904</v>
      </c>
      <c r="F6434" s="7" t="s">
        <v>31</v>
      </c>
      <c r="G6434" s="8">
        <v>74.8</v>
      </c>
      <c r="H6434" s="9">
        <v>0.320052</v>
      </c>
      <c r="I6434" s="10">
        <v>549722.98</v>
      </c>
      <c r="J6434" s="11"/>
      <c r="K6434" s="7"/>
      <c r="L6434" s="12">
        <v>45</v>
      </c>
      <c r="M6434" s="11"/>
      <c r="N6434" s="38">
        <f>I6434*(100-$B$4)*(100-$B$5)/10000</f>
        <v>549722.98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12907</v>
      </c>
      <c r="B6435" s="7" t="s">
        <v>12908</v>
      </c>
      <c r="C6435" s="7" t="s">
        <v>12903</v>
      </c>
      <c r="D6435" s="7" t="s">
        <v>29</v>
      </c>
      <c r="E6435" s="7" t="s">
        <v>12909</v>
      </c>
      <c r="F6435" s="7" t="s">
        <v>31</v>
      </c>
      <c r="G6435" s="8">
        <v>74.8</v>
      </c>
      <c r="H6435" s="9">
        <v>0.320052</v>
      </c>
      <c r="I6435" s="10">
        <v>549722.98</v>
      </c>
      <c r="J6435" s="11"/>
      <c r="K6435" s="7"/>
      <c r="L6435" s="12">
        <v>45</v>
      </c>
      <c r="M6435" s="11"/>
      <c r="N6435" s="38">
        <f>I6435*(100-$B$4)*(100-$B$5)/10000</f>
        <v>549722.98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12910</v>
      </c>
      <c r="B6436" s="7" t="s">
        <v>12911</v>
      </c>
      <c r="C6436" s="7" t="s">
        <v>12903</v>
      </c>
      <c r="D6436" s="7" t="s">
        <v>29</v>
      </c>
      <c r="E6436" s="7" t="s">
        <v>12904</v>
      </c>
      <c r="F6436" s="7" t="s">
        <v>31</v>
      </c>
      <c r="G6436" s="8">
        <v>74.8</v>
      </c>
      <c r="H6436" s="9">
        <v>0.320052</v>
      </c>
      <c r="I6436" s="10">
        <v>549722.98</v>
      </c>
      <c r="J6436" s="11"/>
      <c r="K6436" s="7"/>
      <c r="L6436" s="12">
        <v>45</v>
      </c>
      <c r="M6436" s="11"/>
      <c r="N6436" s="38">
        <f>I6436*(100-$B$4)*(100-$B$5)/10000</f>
        <v>549722.98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12912</v>
      </c>
      <c r="B6437" s="7" t="s">
        <v>12913</v>
      </c>
      <c r="C6437" s="7" t="s">
        <v>12903</v>
      </c>
      <c r="D6437" s="7" t="s">
        <v>29</v>
      </c>
      <c r="E6437" s="7" t="s">
        <v>12904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12914</v>
      </c>
      <c r="B6438" s="7" t="s">
        <v>12915</v>
      </c>
      <c r="C6438" s="7" t="s">
        <v>12903</v>
      </c>
      <c r="D6438" s="7" t="s">
        <v>29</v>
      </c>
      <c r="E6438" s="7" t="s">
        <v>12904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12916</v>
      </c>
      <c r="B6439" s="7" t="s">
        <v>12917</v>
      </c>
      <c r="C6439" s="7" t="s">
        <v>12903</v>
      </c>
      <c r="D6439" s="7" t="s">
        <v>29</v>
      </c>
      <c r="E6439" s="7" t="s">
        <v>12909</v>
      </c>
      <c r="F6439" s="7" t="s">
        <v>31</v>
      </c>
      <c r="G6439" s="8">
        <v>74.8</v>
      </c>
      <c r="H6439" s="9">
        <v>0.320052</v>
      </c>
      <c r="I6439" s="10">
        <v>576209.62</v>
      </c>
      <c r="J6439" s="11"/>
      <c r="K6439" s="7" t="s">
        <v>705</v>
      </c>
      <c r="L6439" s="12">
        <v>45</v>
      </c>
      <c r="M6439" s="11"/>
      <c r="N6439" s="38">
        <f>I6439*(100-$B$4)*(100-$B$5)/10000</f>
        <v>576209.62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12918</v>
      </c>
      <c r="B6440" s="7" t="s">
        <v>12919</v>
      </c>
      <c r="C6440" s="7" t="s">
        <v>12903</v>
      </c>
      <c r="D6440" s="7" t="s">
        <v>29</v>
      </c>
      <c r="E6440" s="7" t="s">
        <v>12904</v>
      </c>
      <c r="F6440" s="7" t="s">
        <v>31</v>
      </c>
      <c r="G6440" s="8">
        <v>74.8</v>
      </c>
      <c r="H6440" s="9">
        <v>0.320052</v>
      </c>
      <c r="I6440" s="10">
        <v>576209.62</v>
      </c>
      <c r="J6440" s="11"/>
      <c r="K6440" s="7" t="s">
        <v>705</v>
      </c>
      <c r="L6440" s="12">
        <v>60</v>
      </c>
      <c r="M6440" s="11"/>
      <c r="N6440" s="38">
        <f>I6440*(100-$B$4)*(100-$B$5)/10000</f>
        <v>576209.62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12920</v>
      </c>
      <c r="B6441" s="7" t="s">
        <v>12921</v>
      </c>
      <c r="C6441" s="7" t="s">
        <v>12903</v>
      </c>
      <c r="D6441" s="7" t="s">
        <v>29</v>
      </c>
      <c r="E6441" s="7" t="s">
        <v>12904</v>
      </c>
      <c r="F6441" s="7" t="s">
        <v>31</v>
      </c>
      <c r="G6441" s="8">
        <v>74.8</v>
      </c>
      <c r="H6441" s="9">
        <v>0.320052</v>
      </c>
      <c r="I6441" s="10">
        <v>576209.62</v>
      </c>
      <c r="J6441" s="11"/>
      <c r="K6441" s="7" t="s">
        <v>705</v>
      </c>
      <c r="L6441" s="12">
        <v>60</v>
      </c>
      <c r="M6441" s="11"/>
      <c r="N6441" s="38">
        <f>I6441*(100-$B$4)*(100-$B$5)/10000</f>
        <v>576209.62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12922</v>
      </c>
      <c r="B6442" s="7" t="s">
        <v>12923</v>
      </c>
      <c r="C6442" s="7" t="s">
        <v>12903</v>
      </c>
      <c r="D6442" s="7" t="s">
        <v>29</v>
      </c>
      <c r="E6442" s="7" t="s">
        <v>12904</v>
      </c>
      <c r="F6442" s="7" t="s">
        <v>31</v>
      </c>
      <c r="G6442" s="8">
        <v>74.8</v>
      </c>
      <c r="H6442" s="9">
        <v>0.320052</v>
      </c>
      <c r="I6442" s="10">
        <v>576209.62</v>
      </c>
      <c r="J6442" s="11"/>
      <c r="K6442" s="7" t="s">
        <v>705</v>
      </c>
      <c r="L6442" s="12">
        <v>60</v>
      </c>
      <c r="M6442" s="11"/>
      <c r="N6442" s="38">
        <f>I6442*(100-$B$4)*(100-$B$5)/10000</f>
        <v>576209.62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12924</v>
      </c>
      <c r="B6443" s="7" t="s">
        <v>12925</v>
      </c>
      <c r="C6443" s="7" t="s">
        <v>12903</v>
      </c>
      <c r="D6443" s="7" t="s">
        <v>29</v>
      </c>
      <c r="E6443" s="7" t="s">
        <v>12904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60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12926</v>
      </c>
      <c r="B6444" s="7" t="s">
        <v>12927</v>
      </c>
      <c r="C6444" s="7" t="s">
        <v>12903</v>
      </c>
      <c r="D6444" s="7" t="s">
        <v>29</v>
      </c>
      <c r="E6444" s="7" t="s">
        <v>12904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12928</v>
      </c>
      <c r="B6445" s="7" t="s">
        <v>12929</v>
      </c>
      <c r="C6445" s="7" t="s">
        <v>12903</v>
      </c>
      <c r="D6445" s="7" t="s">
        <v>61</v>
      </c>
      <c r="E6445" s="7" t="s">
        <v>12904</v>
      </c>
      <c r="F6445" s="7" t="s">
        <v>31</v>
      </c>
      <c r="G6445" s="8">
        <v>74.8</v>
      </c>
      <c r="H6445" s="9">
        <v>0.320052</v>
      </c>
      <c r="I6445" s="10">
        <v>549722.98</v>
      </c>
      <c r="J6445" s="11"/>
      <c r="K6445" s="7"/>
      <c r="L6445" s="12">
        <v>45</v>
      </c>
      <c r="M6445" s="11"/>
      <c r="N6445" s="38">
        <f>I6445*(100-$B$4)*(100-$B$5)/10000</f>
        <v>549722.98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12930</v>
      </c>
      <c r="B6446" s="7" t="s">
        <v>12931</v>
      </c>
      <c r="C6446" s="7" t="s">
        <v>12903</v>
      </c>
      <c r="D6446" s="7" t="s">
        <v>61</v>
      </c>
      <c r="E6446" s="7" t="s">
        <v>12904</v>
      </c>
      <c r="F6446" s="7" t="s">
        <v>31</v>
      </c>
      <c r="G6446" s="8">
        <v>74.8</v>
      </c>
      <c r="H6446" s="9">
        <v>0.320052</v>
      </c>
      <c r="I6446" s="10">
        <v>549722.98</v>
      </c>
      <c r="J6446" s="11"/>
      <c r="K6446" s="7"/>
      <c r="L6446" s="12">
        <v>45</v>
      </c>
      <c r="M6446" s="11"/>
      <c r="N6446" s="38">
        <f>I6446*(100-$B$4)*(100-$B$5)/10000</f>
        <v>549722.98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12932</v>
      </c>
      <c r="B6447" s="7" t="s">
        <v>12933</v>
      </c>
      <c r="C6447" s="7" t="s">
        <v>12903</v>
      </c>
      <c r="D6447" s="7" t="s">
        <v>61</v>
      </c>
      <c r="E6447" s="7" t="s">
        <v>12909</v>
      </c>
      <c r="F6447" s="7" t="s">
        <v>31</v>
      </c>
      <c r="G6447" s="8">
        <v>74.8</v>
      </c>
      <c r="H6447" s="9">
        <v>0.320052</v>
      </c>
      <c r="I6447" s="10">
        <v>549722.98</v>
      </c>
      <c r="J6447" s="11"/>
      <c r="K6447" s="7"/>
      <c r="L6447" s="12">
        <v>45</v>
      </c>
      <c r="M6447" s="11"/>
      <c r="N6447" s="38">
        <f>I6447*(100-$B$4)*(100-$B$5)/10000</f>
        <v>549722.98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12934</v>
      </c>
      <c r="B6448" s="7" t="s">
        <v>12935</v>
      </c>
      <c r="C6448" s="7" t="s">
        <v>12903</v>
      </c>
      <c r="D6448" s="7" t="s">
        <v>61</v>
      </c>
      <c r="E6448" s="7" t="s">
        <v>12904</v>
      </c>
      <c r="F6448" s="7" t="s">
        <v>31</v>
      </c>
      <c r="G6448" s="8">
        <v>74.8</v>
      </c>
      <c r="H6448" s="9">
        <v>0.320052</v>
      </c>
      <c r="I6448" s="10">
        <v>549722.98</v>
      </c>
      <c r="J6448" s="11"/>
      <c r="K6448" s="7"/>
      <c r="L6448" s="12">
        <v>45</v>
      </c>
      <c r="M6448" s="11"/>
      <c r="N6448" s="38">
        <f>I6448*(100-$B$4)*(100-$B$5)/10000</f>
        <v>549722.98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23.1" customHeight="1" outlineLevel="5" x14ac:dyDescent="0.2">
      <c r="A6449" s="6" t="s">
        <v>12936</v>
      </c>
      <c r="B6449" s="7" t="s">
        <v>12937</v>
      </c>
      <c r="C6449" s="7" t="s">
        <v>12903</v>
      </c>
      <c r="D6449" s="7" t="s">
        <v>61</v>
      </c>
      <c r="E6449" s="7" t="s">
        <v>12904</v>
      </c>
      <c r="F6449" s="7" t="s">
        <v>31</v>
      </c>
      <c r="G6449" s="8">
        <v>74.8</v>
      </c>
      <c r="H6449" s="9">
        <v>0.320052</v>
      </c>
      <c r="I6449" s="10">
        <v>549722.98</v>
      </c>
      <c r="J6449" s="11"/>
      <c r="K6449" s="7"/>
      <c r="L6449" s="12">
        <v>45</v>
      </c>
      <c r="M6449" s="11"/>
      <c r="N6449" s="38">
        <f>I6449*(100-$B$4)*(100-$B$5)/10000</f>
        <v>549722.98</v>
      </c>
      <c r="O6449" s="38">
        <f>M6449*N6449</f>
        <v>0</v>
      </c>
      <c r="P6449" s="38">
        <f>G6449*M6449</f>
        <v>0</v>
      </c>
      <c r="Q6449" s="38">
        <f>H6449*M6449</f>
        <v>0</v>
      </c>
    </row>
    <row r="6450" spans="1:17" ht="23.1" customHeight="1" outlineLevel="5" x14ac:dyDescent="0.2">
      <c r="A6450" s="6" t="s">
        <v>12938</v>
      </c>
      <c r="B6450" s="7" t="s">
        <v>12939</v>
      </c>
      <c r="C6450" s="7" t="s">
        <v>12903</v>
      </c>
      <c r="D6450" s="7" t="s">
        <v>61</v>
      </c>
      <c r="E6450" s="7" t="s">
        <v>12904</v>
      </c>
      <c r="F6450" s="7" t="s">
        <v>31</v>
      </c>
      <c r="G6450" s="8">
        <v>74.8</v>
      </c>
      <c r="H6450" s="9">
        <v>0.320052</v>
      </c>
      <c r="I6450" s="10">
        <v>549722.98</v>
      </c>
      <c r="J6450" s="11"/>
      <c r="K6450" s="7"/>
      <c r="L6450" s="12">
        <v>45</v>
      </c>
      <c r="M6450" s="11"/>
      <c r="N6450" s="38">
        <f>I6450*(100-$B$4)*(100-$B$5)/10000</f>
        <v>549722.98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12940</v>
      </c>
      <c r="B6451" s="7" t="s">
        <v>12941</v>
      </c>
      <c r="C6451" s="7" t="s">
        <v>12903</v>
      </c>
      <c r="D6451" s="7" t="s">
        <v>61</v>
      </c>
      <c r="E6451" s="7" t="s">
        <v>12904</v>
      </c>
      <c r="F6451" s="7" t="s">
        <v>31</v>
      </c>
      <c r="G6451" s="8">
        <v>74.8</v>
      </c>
      <c r="H6451" s="9">
        <v>0.320052</v>
      </c>
      <c r="I6451" s="10">
        <v>576209.62</v>
      </c>
      <c r="J6451" s="11"/>
      <c r="K6451" s="7" t="s">
        <v>705</v>
      </c>
      <c r="L6451" s="12">
        <v>60</v>
      </c>
      <c r="M6451" s="11"/>
      <c r="N6451" s="38">
        <f>I6451*(100-$B$4)*(100-$B$5)/10000</f>
        <v>576209.62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23.1" customHeight="1" outlineLevel="5" x14ac:dyDescent="0.2">
      <c r="A6452" s="6" t="s">
        <v>12942</v>
      </c>
      <c r="B6452" s="7" t="s">
        <v>12943</v>
      </c>
      <c r="C6452" s="7" t="s">
        <v>12903</v>
      </c>
      <c r="D6452" s="7" t="s">
        <v>61</v>
      </c>
      <c r="E6452" s="7" t="s">
        <v>12904</v>
      </c>
      <c r="F6452" s="7" t="s">
        <v>31</v>
      </c>
      <c r="G6452" s="8">
        <v>74.8</v>
      </c>
      <c r="H6452" s="9">
        <v>0.320052</v>
      </c>
      <c r="I6452" s="10">
        <v>576209.62</v>
      </c>
      <c r="J6452" s="11"/>
      <c r="K6452" s="7" t="s">
        <v>705</v>
      </c>
      <c r="L6452" s="12">
        <v>60</v>
      </c>
      <c r="M6452" s="11"/>
      <c r="N6452" s="38">
        <f>I6452*(100-$B$4)*(100-$B$5)/10000</f>
        <v>576209.62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23.1" customHeight="1" outlineLevel="5" x14ac:dyDescent="0.2">
      <c r="A6453" s="6" t="s">
        <v>12944</v>
      </c>
      <c r="B6453" s="7" t="s">
        <v>12945</v>
      </c>
      <c r="C6453" s="7" t="s">
        <v>12903</v>
      </c>
      <c r="D6453" s="7" t="s">
        <v>61</v>
      </c>
      <c r="E6453" s="7" t="s">
        <v>12904</v>
      </c>
      <c r="F6453" s="7" t="s">
        <v>31</v>
      </c>
      <c r="G6453" s="8">
        <v>74.8</v>
      </c>
      <c r="H6453" s="9">
        <v>0.320052</v>
      </c>
      <c r="I6453" s="10">
        <v>576209.62</v>
      </c>
      <c r="J6453" s="11"/>
      <c r="K6453" s="7" t="s">
        <v>705</v>
      </c>
      <c r="L6453" s="12">
        <v>60</v>
      </c>
      <c r="M6453" s="11"/>
      <c r="N6453" s="38">
        <f>I6453*(100-$B$4)*(100-$B$5)/10000</f>
        <v>576209.62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23.1" customHeight="1" outlineLevel="5" x14ac:dyDescent="0.2">
      <c r="A6454" s="6" t="s">
        <v>12946</v>
      </c>
      <c r="B6454" s="7" t="s">
        <v>12947</v>
      </c>
      <c r="C6454" s="7" t="s">
        <v>12903</v>
      </c>
      <c r="D6454" s="7" t="s">
        <v>61</v>
      </c>
      <c r="E6454" s="7" t="s">
        <v>12904</v>
      </c>
      <c r="F6454" s="7" t="s">
        <v>31</v>
      </c>
      <c r="G6454" s="8">
        <v>74.8</v>
      </c>
      <c r="H6454" s="9">
        <v>0.320052</v>
      </c>
      <c r="I6454" s="10">
        <v>576209.62</v>
      </c>
      <c r="J6454" s="11"/>
      <c r="K6454" s="7" t="s">
        <v>705</v>
      </c>
      <c r="L6454" s="12">
        <v>60</v>
      </c>
      <c r="M6454" s="11"/>
      <c r="N6454" s="38">
        <f>I6454*(100-$B$4)*(100-$B$5)/10000</f>
        <v>576209.62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23.1" customHeight="1" outlineLevel="5" x14ac:dyDescent="0.2">
      <c r="A6455" s="6" t="s">
        <v>12948</v>
      </c>
      <c r="B6455" s="7" t="s">
        <v>12949</v>
      </c>
      <c r="C6455" s="7" t="s">
        <v>12903</v>
      </c>
      <c r="D6455" s="7" t="s">
        <v>61</v>
      </c>
      <c r="E6455" s="7" t="s">
        <v>12909</v>
      </c>
      <c r="F6455" s="7" t="s">
        <v>31</v>
      </c>
      <c r="G6455" s="8">
        <v>74.8</v>
      </c>
      <c r="H6455" s="9">
        <v>0.320052</v>
      </c>
      <c r="I6455" s="10">
        <v>576209.62</v>
      </c>
      <c r="J6455" s="11"/>
      <c r="K6455" s="7" t="s">
        <v>705</v>
      </c>
      <c r="L6455" s="12">
        <v>45</v>
      </c>
      <c r="M6455" s="11"/>
      <c r="N6455" s="38">
        <f>I6455*(100-$B$4)*(100-$B$5)/10000</f>
        <v>576209.62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12950</v>
      </c>
      <c r="B6456" s="7" t="s">
        <v>12951</v>
      </c>
      <c r="C6456" s="7" t="s">
        <v>12903</v>
      </c>
      <c r="D6456" s="7" t="s">
        <v>61</v>
      </c>
      <c r="E6456" s="7" t="s">
        <v>12904</v>
      </c>
      <c r="F6456" s="7" t="s">
        <v>31</v>
      </c>
      <c r="G6456" s="8">
        <v>74.8</v>
      </c>
      <c r="H6456" s="9">
        <v>0.320052</v>
      </c>
      <c r="I6456" s="10">
        <v>576209.62</v>
      </c>
      <c r="J6456" s="11"/>
      <c r="K6456" s="7" t="s">
        <v>705</v>
      </c>
      <c r="L6456" s="12">
        <v>60</v>
      </c>
      <c r="M6456" s="11"/>
      <c r="N6456" s="38">
        <f>I6456*(100-$B$4)*(100-$B$5)/10000</f>
        <v>576209.62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12952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12953</v>
      </c>
      <c r="B6458" s="7" t="s">
        <v>12954</v>
      </c>
      <c r="C6458" s="7"/>
      <c r="D6458" s="7"/>
      <c r="E6458" s="7" t="s">
        <v>52</v>
      </c>
      <c r="F6458" s="7" t="s">
        <v>31</v>
      </c>
      <c r="G6458" s="8">
        <v>0.6</v>
      </c>
      <c r="H6458" s="9">
        <v>0.03</v>
      </c>
      <c r="I6458" s="10">
        <v>8325.58</v>
      </c>
      <c r="J6458" s="11"/>
      <c r="K6458" s="7"/>
      <c r="L6458" s="12">
        <v>30</v>
      </c>
      <c r="M6458" s="11"/>
      <c r="N6458" s="38">
        <f>I6458*(100-$B$4)*(100-$B$5)/10000</f>
        <v>8325.58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12955</v>
      </c>
      <c r="B6459" s="7" t="s">
        <v>12956</v>
      </c>
      <c r="C6459" s="7"/>
      <c r="D6459" s="7"/>
      <c r="E6459" s="7" t="s">
        <v>52</v>
      </c>
      <c r="F6459" s="7" t="s">
        <v>31</v>
      </c>
      <c r="G6459" s="8">
        <v>0.3</v>
      </c>
      <c r="H6459" s="9">
        <v>0.03</v>
      </c>
      <c r="I6459" s="10">
        <v>1926.35</v>
      </c>
      <c r="J6459" s="11"/>
      <c r="K6459" s="7"/>
      <c r="L6459" s="11"/>
      <c r="M6459" s="11"/>
      <c r="N6459" s="38">
        <f>I6459*(100-$B$4)*(100-$B$5)/10000</f>
        <v>1926.35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1.1" customHeight="1" outlineLevel="5" x14ac:dyDescent="0.2">
      <c r="A6460" s="6" t="s">
        <v>12957</v>
      </c>
      <c r="B6460" s="7" t="s">
        <v>12958</v>
      </c>
      <c r="C6460" s="7"/>
      <c r="D6460" s="7"/>
      <c r="E6460" s="7" t="s">
        <v>52</v>
      </c>
      <c r="F6460" s="7" t="s">
        <v>31</v>
      </c>
      <c r="G6460" s="8">
        <v>0.1</v>
      </c>
      <c r="H6460" s="9">
        <v>4.2999999999999999E-4</v>
      </c>
      <c r="I6460" s="13">
        <v>275.89999999999998</v>
      </c>
      <c r="J6460" s="11"/>
      <c r="K6460" s="7"/>
      <c r="L6460" s="12">
        <v>15</v>
      </c>
      <c r="M6460" s="11"/>
      <c r="N6460" s="38">
        <f>I6460*(100-$B$4)*(100-$B$5)/10000</f>
        <v>275.89999999999998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11.1" customHeight="1" outlineLevel="3" x14ac:dyDescent="0.2">
      <c r="A6461" s="29" t="s">
        <v>12959</v>
      </c>
      <c r="B6461" s="29"/>
      <c r="C6461" s="29"/>
      <c r="D6461" s="29"/>
      <c r="E6461" s="29"/>
      <c r="F6461" s="29"/>
      <c r="G6461" s="29"/>
      <c r="H6461" s="29"/>
      <c r="I6461" s="29"/>
      <c r="J6461" s="29"/>
      <c r="K6461" s="29"/>
      <c r="L6461" s="29"/>
      <c r="M6461" s="29"/>
      <c r="N6461" s="36"/>
      <c r="O6461" s="36"/>
      <c r="P6461" s="36"/>
      <c r="Q6461" s="36"/>
    </row>
    <row r="6462" spans="1:17" ht="11.1" customHeight="1" outlineLevel="4" x14ac:dyDescent="0.2">
      <c r="A6462" s="30" t="s">
        <v>12960</v>
      </c>
      <c r="B6462" s="30"/>
      <c r="C6462" s="30"/>
      <c r="D6462" s="30"/>
      <c r="E6462" s="30"/>
      <c r="F6462" s="30"/>
      <c r="G6462" s="30"/>
      <c r="H6462" s="30"/>
      <c r="I6462" s="30"/>
      <c r="J6462" s="30"/>
      <c r="K6462" s="30"/>
      <c r="L6462" s="30"/>
      <c r="M6462" s="30"/>
      <c r="N6462" s="37"/>
      <c r="O6462" s="37"/>
      <c r="P6462" s="37"/>
      <c r="Q6462" s="37"/>
    </row>
    <row r="6463" spans="1:17" ht="23.1" customHeight="1" outlineLevel="5" x14ac:dyDescent="0.2">
      <c r="A6463" s="6" t="s">
        <v>12961</v>
      </c>
      <c r="B6463" s="7" t="s">
        <v>12962</v>
      </c>
      <c r="C6463" s="7" t="s">
        <v>12489</v>
      </c>
      <c r="D6463" s="7" t="s">
        <v>29</v>
      </c>
      <c r="E6463" s="7" t="s">
        <v>12963</v>
      </c>
      <c r="F6463" s="7" t="s">
        <v>31</v>
      </c>
      <c r="G6463" s="8">
        <v>12.7</v>
      </c>
      <c r="H6463" s="9">
        <v>0.11053</v>
      </c>
      <c r="I6463" s="10">
        <v>64839.12</v>
      </c>
      <c r="J6463" s="11"/>
      <c r="K6463" s="7"/>
      <c r="L6463" s="12">
        <v>90</v>
      </c>
      <c r="M6463" s="11"/>
      <c r="N6463" s="38">
        <f>I6463*(100-$B$4)*(100-$B$5)/10000</f>
        <v>64839.12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23.1" customHeight="1" outlineLevel="5" x14ac:dyDescent="0.2">
      <c r="A6464" s="6" t="s">
        <v>12964</v>
      </c>
      <c r="B6464" s="7" t="s">
        <v>12965</v>
      </c>
      <c r="C6464" s="7" t="s">
        <v>12489</v>
      </c>
      <c r="D6464" s="7" t="s">
        <v>29</v>
      </c>
      <c r="E6464" s="7" t="s">
        <v>12963</v>
      </c>
      <c r="F6464" s="7" t="s">
        <v>31</v>
      </c>
      <c r="G6464" s="8">
        <v>12.7</v>
      </c>
      <c r="H6464" s="9">
        <v>0.11053</v>
      </c>
      <c r="I6464" s="10">
        <v>74444.47</v>
      </c>
      <c r="J6464" s="11"/>
      <c r="K6464" s="7" t="s">
        <v>705</v>
      </c>
      <c r="L6464" s="12">
        <v>90</v>
      </c>
      <c r="M6464" s="11"/>
      <c r="N6464" s="38">
        <f>I6464*(100-$B$4)*(100-$B$5)/10000</f>
        <v>74444.47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11.1" customHeight="1" outlineLevel="4" x14ac:dyDescent="0.2">
      <c r="A6465" s="30" t="s">
        <v>12966</v>
      </c>
      <c r="B6465" s="30"/>
      <c r="C6465" s="30"/>
      <c r="D6465" s="30"/>
      <c r="E6465" s="30"/>
      <c r="F6465" s="30"/>
      <c r="G6465" s="30"/>
      <c r="H6465" s="30"/>
      <c r="I6465" s="30"/>
      <c r="J6465" s="30"/>
      <c r="K6465" s="30"/>
      <c r="L6465" s="30"/>
      <c r="M6465" s="30"/>
      <c r="N6465" s="37"/>
      <c r="O6465" s="37"/>
      <c r="P6465" s="37"/>
      <c r="Q6465" s="37"/>
    </row>
    <row r="6466" spans="1:17" ht="23.1" customHeight="1" outlineLevel="5" x14ac:dyDescent="0.2">
      <c r="A6466" s="6" t="s">
        <v>12967</v>
      </c>
      <c r="B6466" s="7" t="s">
        <v>12968</v>
      </c>
      <c r="C6466" s="7" t="s">
        <v>12541</v>
      </c>
      <c r="D6466" s="7" t="s">
        <v>29</v>
      </c>
      <c r="E6466" s="7" t="s">
        <v>12969</v>
      </c>
      <c r="F6466" s="7" t="s">
        <v>31</v>
      </c>
      <c r="G6466" s="8">
        <v>16.100000000000001</v>
      </c>
      <c r="H6466" s="9">
        <v>8.2809999999999995E-2</v>
      </c>
      <c r="I6466" s="10">
        <v>94439.58</v>
      </c>
      <c r="J6466" s="11"/>
      <c r="K6466" s="7"/>
      <c r="L6466" s="12">
        <v>90</v>
      </c>
      <c r="M6466" s="11"/>
      <c r="N6466" s="38">
        <f>I6466*(100-$B$4)*(100-$B$5)/10000</f>
        <v>94439.58</v>
      </c>
      <c r="O6466" s="38">
        <f>M6466*N6466</f>
        <v>0</v>
      </c>
      <c r="P6466" s="38">
        <f>G6466*M6466</f>
        <v>0</v>
      </c>
      <c r="Q6466" s="38">
        <f>H6466*M6466</f>
        <v>0</v>
      </c>
    </row>
    <row r="6467" spans="1:17" ht="23.1" customHeight="1" outlineLevel="5" x14ac:dyDescent="0.2">
      <c r="A6467" s="6" t="s">
        <v>12970</v>
      </c>
      <c r="B6467" s="7" t="s">
        <v>12971</v>
      </c>
      <c r="C6467" s="7" t="s">
        <v>12541</v>
      </c>
      <c r="D6467" s="7" t="s">
        <v>29</v>
      </c>
      <c r="E6467" s="7" t="s">
        <v>12969</v>
      </c>
      <c r="F6467" s="7" t="s">
        <v>31</v>
      </c>
      <c r="G6467" s="8">
        <v>16.100000000000001</v>
      </c>
      <c r="H6467" s="9">
        <v>8.2809999999999995E-2</v>
      </c>
      <c r="I6467" s="10">
        <v>107964.39</v>
      </c>
      <c r="J6467" s="11"/>
      <c r="K6467" s="7" t="s">
        <v>705</v>
      </c>
      <c r="L6467" s="12">
        <v>90</v>
      </c>
      <c r="M6467" s="11"/>
      <c r="N6467" s="38">
        <f>I6467*(100-$B$4)*(100-$B$5)/10000</f>
        <v>107964.39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11.1" customHeight="1" outlineLevel="4" x14ac:dyDescent="0.2">
      <c r="A6468" s="30" t="s">
        <v>12972</v>
      </c>
      <c r="B6468" s="30"/>
      <c r="C6468" s="30"/>
      <c r="D6468" s="30"/>
      <c r="E6468" s="30"/>
      <c r="F6468" s="30"/>
      <c r="G6468" s="30"/>
      <c r="H6468" s="30"/>
      <c r="I6468" s="30"/>
      <c r="J6468" s="30"/>
      <c r="K6468" s="30"/>
      <c r="L6468" s="30"/>
      <c r="M6468" s="30"/>
      <c r="N6468" s="37"/>
      <c r="O6468" s="37"/>
      <c r="P6468" s="37"/>
      <c r="Q6468" s="37"/>
    </row>
    <row r="6469" spans="1:17" ht="23.1" customHeight="1" outlineLevel="5" x14ac:dyDescent="0.2">
      <c r="A6469" s="6" t="s">
        <v>12973</v>
      </c>
      <c r="B6469" s="7" t="s">
        <v>12974</v>
      </c>
      <c r="C6469" s="7" t="s">
        <v>12592</v>
      </c>
      <c r="D6469" s="7" t="s">
        <v>29</v>
      </c>
      <c r="E6469" s="7" t="s">
        <v>12975</v>
      </c>
      <c r="F6469" s="7" t="s">
        <v>31</v>
      </c>
      <c r="G6469" s="8">
        <v>19.600000000000001</v>
      </c>
      <c r="H6469" s="9">
        <v>0.1202</v>
      </c>
      <c r="I6469" s="10">
        <v>142364.13</v>
      </c>
      <c r="J6469" s="11"/>
      <c r="K6469" s="7"/>
      <c r="L6469" s="12">
        <v>90</v>
      </c>
      <c r="M6469" s="11"/>
      <c r="N6469" s="38">
        <f>I6469*(100-$B$4)*(100-$B$5)/10000</f>
        <v>142364.13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23.1" customHeight="1" outlineLevel="5" x14ac:dyDescent="0.2">
      <c r="A6470" s="6" t="s">
        <v>12976</v>
      </c>
      <c r="B6470" s="7" t="s">
        <v>12977</v>
      </c>
      <c r="C6470" s="7" t="s">
        <v>12592</v>
      </c>
      <c r="D6470" s="7" t="s">
        <v>29</v>
      </c>
      <c r="E6470" s="7" t="s">
        <v>12975</v>
      </c>
      <c r="F6470" s="7" t="s">
        <v>31</v>
      </c>
      <c r="G6470" s="8">
        <v>19.600000000000001</v>
      </c>
      <c r="H6470" s="9">
        <v>0.1202</v>
      </c>
      <c r="I6470" s="10">
        <v>155888.95999999999</v>
      </c>
      <c r="J6470" s="11"/>
      <c r="K6470" s="7" t="s">
        <v>705</v>
      </c>
      <c r="L6470" s="12">
        <v>90</v>
      </c>
      <c r="M6470" s="11"/>
      <c r="N6470" s="38">
        <f>I6470*(100-$B$4)*(100-$B$5)/10000</f>
        <v>155888.95999999999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11.1" customHeight="1" outlineLevel="4" x14ac:dyDescent="0.2">
      <c r="A6471" s="30" t="s">
        <v>12978</v>
      </c>
      <c r="B6471" s="30"/>
      <c r="C6471" s="30"/>
      <c r="D6471" s="30"/>
      <c r="E6471" s="30"/>
      <c r="F6471" s="30"/>
      <c r="G6471" s="30"/>
      <c r="H6471" s="30"/>
      <c r="I6471" s="30"/>
      <c r="J6471" s="30"/>
      <c r="K6471" s="30"/>
      <c r="L6471" s="30"/>
      <c r="M6471" s="30"/>
      <c r="N6471" s="37"/>
      <c r="O6471" s="37"/>
      <c r="P6471" s="37"/>
      <c r="Q6471" s="37"/>
    </row>
    <row r="6472" spans="1:17" ht="23.1" customHeight="1" outlineLevel="5" x14ac:dyDescent="0.2">
      <c r="A6472" s="6" t="s">
        <v>12979</v>
      </c>
      <c r="B6472" s="7" t="s">
        <v>12980</v>
      </c>
      <c r="C6472" s="7" t="s">
        <v>12696</v>
      </c>
      <c r="D6472" s="7" t="s">
        <v>29</v>
      </c>
      <c r="E6472" s="7" t="s">
        <v>12981</v>
      </c>
      <c r="F6472" s="7" t="s">
        <v>31</v>
      </c>
      <c r="G6472" s="8">
        <v>23</v>
      </c>
      <c r="H6472" s="9">
        <v>0.113469</v>
      </c>
      <c r="I6472" s="10">
        <v>239622.83</v>
      </c>
      <c r="J6472" s="11"/>
      <c r="K6472" s="7"/>
      <c r="L6472" s="12">
        <v>90</v>
      </c>
      <c r="M6472" s="11"/>
      <c r="N6472" s="38">
        <f>I6472*(100-$B$4)*(100-$B$5)/10000</f>
        <v>239622.83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23.1" customHeight="1" outlineLevel="5" x14ac:dyDescent="0.2">
      <c r="A6473" s="6" t="s">
        <v>12982</v>
      </c>
      <c r="B6473" s="7" t="s">
        <v>12983</v>
      </c>
      <c r="C6473" s="7" t="s">
        <v>12696</v>
      </c>
      <c r="D6473" s="7" t="s">
        <v>29</v>
      </c>
      <c r="E6473" s="7" t="s">
        <v>12981</v>
      </c>
      <c r="F6473" s="7" t="s">
        <v>31</v>
      </c>
      <c r="G6473" s="8">
        <v>23</v>
      </c>
      <c r="H6473" s="9">
        <v>0.113469</v>
      </c>
      <c r="I6473" s="10">
        <v>262460.03999999998</v>
      </c>
      <c r="J6473" s="11"/>
      <c r="K6473" s="7" t="s">
        <v>705</v>
      </c>
      <c r="L6473" s="12">
        <v>90</v>
      </c>
      <c r="M6473" s="11"/>
      <c r="N6473" s="38">
        <f>I6473*(100-$B$4)*(100-$B$5)/10000</f>
        <v>262460.03999999998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11.1" customHeight="1" outlineLevel="4" x14ac:dyDescent="0.2">
      <c r="A6474" s="30" t="s">
        <v>12984</v>
      </c>
      <c r="B6474" s="30"/>
      <c r="C6474" s="30"/>
      <c r="D6474" s="30"/>
      <c r="E6474" s="30"/>
      <c r="F6474" s="30"/>
      <c r="G6474" s="30"/>
      <c r="H6474" s="30"/>
      <c r="I6474" s="30"/>
      <c r="J6474" s="30"/>
      <c r="K6474" s="30"/>
      <c r="L6474" s="30"/>
      <c r="M6474" s="30"/>
      <c r="N6474" s="37"/>
      <c r="O6474" s="37"/>
      <c r="P6474" s="37"/>
      <c r="Q6474" s="37"/>
    </row>
    <row r="6475" spans="1:17" ht="23.1" customHeight="1" outlineLevel="5" x14ac:dyDescent="0.2">
      <c r="A6475" s="6" t="s">
        <v>12985</v>
      </c>
      <c r="B6475" s="7" t="s">
        <v>12986</v>
      </c>
      <c r="C6475" s="7" t="s">
        <v>12748</v>
      </c>
      <c r="D6475" s="7" t="s">
        <v>29</v>
      </c>
      <c r="E6475" s="7" t="s">
        <v>12987</v>
      </c>
      <c r="F6475" s="7" t="s">
        <v>31</v>
      </c>
      <c r="G6475" s="8">
        <v>39.1</v>
      </c>
      <c r="H6475" s="9">
        <v>0.14515</v>
      </c>
      <c r="I6475" s="10">
        <v>321376.52</v>
      </c>
      <c r="J6475" s="11"/>
      <c r="K6475" s="7"/>
      <c r="L6475" s="12">
        <v>90</v>
      </c>
      <c r="M6475" s="11"/>
      <c r="N6475" s="38">
        <f>I6475*(100-$B$4)*(100-$B$5)/10000</f>
        <v>321376.52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23.1" customHeight="1" outlineLevel="5" x14ac:dyDescent="0.2">
      <c r="A6476" s="6" t="s">
        <v>12988</v>
      </c>
      <c r="B6476" s="7" t="s">
        <v>12989</v>
      </c>
      <c r="C6476" s="7" t="s">
        <v>12748</v>
      </c>
      <c r="D6476" s="7" t="s">
        <v>29</v>
      </c>
      <c r="E6476" s="7" t="s">
        <v>12987</v>
      </c>
      <c r="F6476" s="7" t="s">
        <v>31</v>
      </c>
      <c r="G6476" s="8">
        <v>39.1</v>
      </c>
      <c r="H6476" s="9">
        <v>0.14515</v>
      </c>
      <c r="I6476" s="10">
        <v>352340.05</v>
      </c>
      <c r="J6476" s="11"/>
      <c r="K6476" s="7" t="s">
        <v>705</v>
      </c>
      <c r="L6476" s="12">
        <v>90</v>
      </c>
      <c r="M6476" s="11"/>
      <c r="N6476" s="38">
        <f>I6476*(100-$B$4)*(100-$B$5)/10000</f>
        <v>352340.05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11.1" customHeight="1" outlineLevel="4" x14ac:dyDescent="0.2">
      <c r="A6477" s="30" t="s">
        <v>12990</v>
      </c>
      <c r="B6477" s="30"/>
      <c r="C6477" s="30"/>
      <c r="D6477" s="30"/>
      <c r="E6477" s="30"/>
      <c r="F6477" s="30"/>
      <c r="G6477" s="30"/>
      <c r="H6477" s="30"/>
      <c r="I6477" s="30"/>
      <c r="J6477" s="30"/>
      <c r="K6477" s="30"/>
      <c r="L6477" s="30"/>
      <c r="M6477" s="30"/>
      <c r="N6477" s="37"/>
      <c r="O6477" s="37"/>
      <c r="P6477" s="37"/>
      <c r="Q6477" s="37"/>
    </row>
    <row r="6478" spans="1:17" ht="23.1" customHeight="1" outlineLevel="5" x14ac:dyDescent="0.2">
      <c r="A6478" s="6" t="s">
        <v>12991</v>
      </c>
      <c r="B6478" s="7" t="s">
        <v>12992</v>
      </c>
      <c r="C6478" s="7" t="s">
        <v>12799</v>
      </c>
      <c r="D6478" s="7" t="s">
        <v>29</v>
      </c>
      <c r="E6478" s="7" t="s">
        <v>12993</v>
      </c>
      <c r="F6478" s="7" t="s">
        <v>31</v>
      </c>
      <c r="G6478" s="8">
        <v>47.2</v>
      </c>
      <c r="H6478" s="9">
        <v>0.26080999999999999</v>
      </c>
      <c r="I6478" s="10">
        <v>405949.3</v>
      </c>
      <c r="J6478" s="11"/>
      <c r="K6478" s="7"/>
      <c r="L6478" s="12">
        <v>90</v>
      </c>
      <c r="M6478" s="11"/>
      <c r="N6478" s="38">
        <f>I6478*(100-$B$4)*(100-$B$5)/10000</f>
        <v>405949.3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23.1" customHeight="1" outlineLevel="5" x14ac:dyDescent="0.2">
      <c r="A6479" s="6" t="s">
        <v>12994</v>
      </c>
      <c r="B6479" s="7" t="s">
        <v>12995</v>
      </c>
      <c r="C6479" s="7" t="s">
        <v>12799</v>
      </c>
      <c r="D6479" s="7" t="s">
        <v>29</v>
      </c>
      <c r="E6479" s="7" t="s">
        <v>12993</v>
      </c>
      <c r="F6479" s="7" t="s">
        <v>31</v>
      </c>
      <c r="G6479" s="8">
        <v>47.2</v>
      </c>
      <c r="H6479" s="9">
        <v>0.26080999999999999</v>
      </c>
      <c r="I6479" s="10">
        <v>424431.86</v>
      </c>
      <c r="J6479" s="11"/>
      <c r="K6479" s="7" t="s">
        <v>705</v>
      </c>
      <c r="L6479" s="12">
        <v>90</v>
      </c>
      <c r="M6479" s="11"/>
      <c r="N6479" s="38">
        <f>I6479*(100-$B$4)*(100-$B$5)/10000</f>
        <v>424431.86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11.1" customHeight="1" outlineLevel="4" x14ac:dyDescent="0.2">
      <c r="A6480" s="30" t="s">
        <v>12996</v>
      </c>
      <c r="B6480" s="30"/>
      <c r="C6480" s="30"/>
      <c r="D6480" s="30"/>
      <c r="E6480" s="30"/>
      <c r="F6480" s="30"/>
      <c r="G6480" s="30"/>
      <c r="H6480" s="30"/>
      <c r="I6480" s="30"/>
      <c r="J6480" s="30"/>
      <c r="K6480" s="30"/>
      <c r="L6480" s="30"/>
      <c r="M6480" s="30"/>
      <c r="N6480" s="37"/>
      <c r="O6480" s="37"/>
      <c r="P6480" s="37"/>
      <c r="Q6480" s="37"/>
    </row>
    <row r="6481" spans="1:17" ht="23.1" customHeight="1" outlineLevel="5" x14ac:dyDescent="0.2">
      <c r="A6481" s="6" t="s">
        <v>12997</v>
      </c>
      <c r="B6481" s="7" t="s">
        <v>12998</v>
      </c>
      <c r="C6481" s="7" t="s">
        <v>12851</v>
      </c>
      <c r="D6481" s="7" t="s">
        <v>29</v>
      </c>
      <c r="E6481" s="7" t="s">
        <v>12999</v>
      </c>
      <c r="F6481" s="7" t="s">
        <v>31</v>
      </c>
      <c r="G6481" s="8">
        <v>54.1</v>
      </c>
      <c r="H6481" s="9">
        <v>0.30346000000000001</v>
      </c>
      <c r="I6481" s="10">
        <v>493341.14</v>
      </c>
      <c r="J6481" s="11"/>
      <c r="K6481" s="7"/>
      <c r="L6481" s="12">
        <v>90</v>
      </c>
      <c r="M6481" s="11"/>
      <c r="N6481" s="38">
        <f>I6481*(100-$B$4)*(100-$B$5)/10000</f>
        <v>493341.14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23.1" customHeight="1" outlineLevel="5" x14ac:dyDescent="0.2">
      <c r="A6482" s="6" t="s">
        <v>13000</v>
      </c>
      <c r="B6482" s="7" t="s">
        <v>13001</v>
      </c>
      <c r="C6482" s="7" t="s">
        <v>12851</v>
      </c>
      <c r="D6482" s="7" t="s">
        <v>29</v>
      </c>
      <c r="E6482" s="7" t="s">
        <v>12999</v>
      </c>
      <c r="F6482" s="7" t="s">
        <v>31</v>
      </c>
      <c r="G6482" s="8">
        <v>54.1</v>
      </c>
      <c r="H6482" s="9">
        <v>0.30346000000000001</v>
      </c>
      <c r="I6482" s="10">
        <v>517420.93</v>
      </c>
      <c r="J6482" s="11"/>
      <c r="K6482" s="7" t="s">
        <v>705</v>
      </c>
      <c r="L6482" s="12">
        <v>90</v>
      </c>
      <c r="M6482" s="11"/>
      <c r="N6482" s="38">
        <f>I6482*(100-$B$4)*(100-$B$5)/10000</f>
        <v>517420.93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11.1" customHeight="1" outlineLevel="4" x14ac:dyDescent="0.2">
      <c r="A6483" s="30" t="s">
        <v>13002</v>
      </c>
      <c r="B6483" s="30"/>
      <c r="C6483" s="30"/>
      <c r="D6483" s="30"/>
      <c r="E6483" s="30"/>
      <c r="F6483" s="30"/>
      <c r="G6483" s="30"/>
      <c r="H6483" s="30"/>
      <c r="I6483" s="30"/>
      <c r="J6483" s="30"/>
      <c r="K6483" s="30"/>
      <c r="L6483" s="30"/>
      <c r="M6483" s="30"/>
      <c r="N6483" s="37"/>
      <c r="O6483" s="37"/>
      <c r="P6483" s="37"/>
      <c r="Q6483" s="37"/>
    </row>
    <row r="6484" spans="1:17" ht="23.1" customHeight="1" outlineLevel="5" x14ac:dyDescent="0.2">
      <c r="A6484" s="6" t="s">
        <v>13003</v>
      </c>
      <c r="B6484" s="7" t="s">
        <v>13004</v>
      </c>
      <c r="C6484" s="7" t="s">
        <v>12903</v>
      </c>
      <c r="D6484" s="7" t="s">
        <v>29</v>
      </c>
      <c r="E6484" s="7" t="s">
        <v>13005</v>
      </c>
      <c r="F6484" s="7" t="s">
        <v>31</v>
      </c>
      <c r="G6484" s="8">
        <v>74.8</v>
      </c>
      <c r="H6484" s="9">
        <v>0.384432</v>
      </c>
      <c r="I6484" s="10">
        <v>634295.75</v>
      </c>
      <c r="J6484" s="11"/>
      <c r="K6484" s="7"/>
      <c r="L6484" s="12">
        <v>90</v>
      </c>
      <c r="M6484" s="11"/>
      <c r="N6484" s="38">
        <f>I6484*(100-$B$4)*(100-$B$5)/10000</f>
        <v>634295.75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23.1" customHeight="1" outlineLevel="5" x14ac:dyDescent="0.2">
      <c r="A6485" s="6" t="s">
        <v>13006</v>
      </c>
      <c r="B6485" s="7" t="s">
        <v>13007</v>
      </c>
      <c r="C6485" s="7" t="s">
        <v>12903</v>
      </c>
      <c r="D6485" s="7" t="s">
        <v>29</v>
      </c>
      <c r="E6485" s="7" t="s">
        <v>13005</v>
      </c>
      <c r="F6485" s="7" t="s">
        <v>31</v>
      </c>
      <c r="G6485" s="8">
        <v>74.8</v>
      </c>
      <c r="H6485" s="9">
        <v>0.384432</v>
      </c>
      <c r="I6485" s="10">
        <v>665011.04</v>
      </c>
      <c r="J6485" s="11"/>
      <c r="K6485" s="7" t="s">
        <v>705</v>
      </c>
      <c r="L6485" s="12">
        <v>90</v>
      </c>
      <c r="M6485" s="11"/>
      <c r="N6485" s="38">
        <f>I6485*(100-$B$4)*(100-$B$5)/10000</f>
        <v>665011.04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11.1" customHeight="1" outlineLevel="3" x14ac:dyDescent="0.2">
      <c r="A6486" s="29" t="s">
        <v>13008</v>
      </c>
      <c r="B6486" s="29"/>
      <c r="C6486" s="29"/>
      <c r="D6486" s="29"/>
      <c r="E6486" s="29"/>
      <c r="F6486" s="29"/>
      <c r="G6486" s="29"/>
      <c r="H6486" s="29"/>
      <c r="I6486" s="29"/>
      <c r="J6486" s="29"/>
      <c r="K6486" s="29"/>
      <c r="L6486" s="29"/>
      <c r="M6486" s="29"/>
      <c r="N6486" s="36"/>
      <c r="O6486" s="36"/>
      <c r="P6486" s="36"/>
      <c r="Q6486" s="36"/>
    </row>
    <row r="6487" spans="1:17" ht="11.1" customHeight="1" outlineLevel="4" x14ac:dyDescent="0.2">
      <c r="A6487" s="30" t="s">
        <v>13009</v>
      </c>
      <c r="B6487" s="30"/>
      <c r="C6487" s="30"/>
      <c r="D6487" s="30"/>
      <c r="E6487" s="30"/>
      <c r="F6487" s="30"/>
      <c r="G6487" s="30"/>
      <c r="H6487" s="30"/>
      <c r="I6487" s="30"/>
      <c r="J6487" s="30"/>
      <c r="K6487" s="30"/>
      <c r="L6487" s="30"/>
      <c r="M6487" s="30"/>
      <c r="N6487" s="37"/>
      <c r="O6487" s="37"/>
      <c r="P6487" s="37"/>
      <c r="Q6487" s="37"/>
    </row>
    <row r="6488" spans="1:17" ht="35.1" customHeight="1" outlineLevel="5" x14ac:dyDescent="0.2">
      <c r="A6488" s="6" t="s">
        <v>13010</v>
      </c>
      <c r="B6488" s="7" t="s">
        <v>13011</v>
      </c>
      <c r="C6488" s="7" t="s">
        <v>2064</v>
      </c>
      <c r="D6488" s="7" t="s">
        <v>35</v>
      </c>
      <c r="E6488" s="7" t="s">
        <v>574</v>
      </c>
      <c r="F6488" s="7" t="s">
        <v>31</v>
      </c>
      <c r="G6488" s="8">
        <v>4.05</v>
      </c>
      <c r="H6488" s="9">
        <v>1.0706E-2</v>
      </c>
      <c r="I6488" s="10">
        <v>22816.52</v>
      </c>
      <c r="J6488" s="11"/>
      <c r="K6488" s="7"/>
      <c r="L6488" s="12">
        <v>30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13012</v>
      </c>
      <c r="B6489" s="7" t="s">
        <v>13013</v>
      </c>
      <c r="C6489" s="7" t="s">
        <v>2064</v>
      </c>
      <c r="D6489" s="7" t="s">
        <v>35</v>
      </c>
      <c r="E6489" s="7" t="s">
        <v>574</v>
      </c>
      <c r="F6489" s="7" t="s">
        <v>31</v>
      </c>
      <c r="G6489" s="8">
        <v>4.05</v>
      </c>
      <c r="H6489" s="9">
        <v>1.0706E-2</v>
      </c>
      <c r="I6489" s="10">
        <v>22816.52</v>
      </c>
      <c r="J6489" s="11"/>
      <c r="K6489" s="7"/>
      <c r="L6489" s="12">
        <v>30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13014</v>
      </c>
      <c r="B6490" s="7" t="s">
        <v>13015</v>
      </c>
      <c r="C6490" s="7" t="s">
        <v>2064</v>
      </c>
      <c r="D6490" s="7" t="s">
        <v>35</v>
      </c>
      <c r="E6490" s="7" t="s">
        <v>574</v>
      </c>
      <c r="F6490" s="7" t="s">
        <v>31</v>
      </c>
      <c r="G6490" s="8">
        <v>4.05</v>
      </c>
      <c r="H6490" s="9">
        <v>1.0706E-2</v>
      </c>
      <c r="I6490" s="10">
        <v>22816.52</v>
      </c>
      <c r="J6490" s="11"/>
      <c r="K6490" s="7"/>
      <c r="L6490" s="12">
        <v>30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13016</v>
      </c>
      <c r="B6491" s="7" t="s">
        <v>13017</v>
      </c>
      <c r="C6491" s="7" t="s">
        <v>2064</v>
      </c>
      <c r="D6491" s="7" t="s">
        <v>35</v>
      </c>
      <c r="E6491" s="7" t="s">
        <v>574</v>
      </c>
      <c r="F6491" s="7" t="s">
        <v>31</v>
      </c>
      <c r="G6491" s="8">
        <v>4.05</v>
      </c>
      <c r="H6491" s="9">
        <v>1.0706E-2</v>
      </c>
      <c r="I6491" s="10">
        <v>22816.52</v>
      </c>
      <c r="J6491" s="11"/>
      <c r="K6491" s="7"/>
      <c r="L6491" s="12">
        <v>30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13018</v>
      </c>
      <c r="B6492" s="7" t="s">
        <v>13019</v>
      </c>
      <c r="C6492" s="7" t="s">
        <v>2064</v>
      </c>
      <c r="D6492" s="7" t="s">
        <v>35</v>
      </c>
      <c r="E6492" s="7" t="s">
        <v>574</v>
      </c>
      <c r="F6492" s="7" t="s">
        <v>31</v>
      </c>
      <c r="G6492" s="8">
        <v>3.5049999999999999</v>
      </c>
      <c r="H6492" s="9">
        <v>1.0706E-2</v>
      </c>
      <c r="I6492" s="10">
        <v>22816.52</v>
      </c>
      <c r="J6492" s="11"/>
      <c r="K6492" s="7"/>
      <c r="L6492" s="12">
        <v>20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13020</v>
      </c>
      <c r="B6493" s="7" t="s">
        <v>13021</v>
      </c>
      <c r="C6493" s="7" t="s">
        <v>2064</v>
      </c>
      <c r="D6493" s="7" t="s">
        <v>29</v>
      </c>
      <c r="E6493" s="7" t="s">
        <v>574</v>
      </c>
      <c r="F6493" s="7" t="s">
        <v>31</v>
      </c>
      <c r="G6493" s="8">
        <v>3.66</v>
      </c>
      <c r="H6493" s="9">
        <v>1.0706E-2</v>
      </c>
      <c r="I6493" s="10">
        <v>22816.52</v>
      </c>
      <c r="J6493" s="11"/>
      <c r="K6493" s="7"/>
      <c r="L6493" s="12">
        <v>20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13022</v>
      </c>
      <c r="B6494" s="7" t="s">
        <v>13023</v>
      </c>
      <c r="C6494" s="7" t="s">
        <v>2064</v>
      </c>
      <c r="D6494" s="7" t="s">
        <v>29</v>
      </c>
      <c r="E6494" s="7" t="s">
        <v>574</v>
      </c>
      <c r="F6494" s="7" t="s">
        <v>31</v>
      </c>
      <c r="G6494" s="8">
        <v>4.05</v>
      </c>
      <c r="H6494" s="9">
        <v>1.0706E-2</v>
      </c>
      <c r="I6494" s="10">
        <v>22816.52</v>
      </c>
      <c r="J6494" s="11"/>
      <c r="K6494" s="7"/>
      <c r="L6494" s="12">
        <v>20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13024</v>
      </c>
      <c r="B6495" s="7" t="s">
        <v>13025</v>
      </c>
      <c r="C6495" s="7" t="s">
        <v>2064</v>
      </c>
      <c r="D6495" s="7" t="s">
        <v>29</v>
      </c>
      <c r="E6495" s="7" t="s">
        <v>574</v>
      </c>
      <c r="F6495" s="7" t="s">
        <v>31</v>
      </c>
      <c r="G6495" s="8">
        <v>4.05</v>
      </c>
      <c r="H6495" s="9">
        <v>1.0706E-2</v>
      </c>
      <c r="I6495" s="10">
        <v>22816.52</v>
      </c>
      <c r="J6495" s="11"/>
      <c r="K6495" s="7"/>
      <c r="L6495" s="12">
        <v>30</v>
      </c>
      <c r="M6495" s="11"/>
      <c r="N6495" s="38">
        <f>I6495*(100-$B$4)*(100-$B$5)/10000</f>
        <v>22816.52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13026</v>
      </c>
      <c r="B6496" s="7" t="s">
        <v>13027</v>
      </c>
      <c r="C6496" s="7" t="s">
        <v>2064</v>
      </c>
      <c r="D6496" s="7" t="s">
        <v>29</v>
      </c>
      <c r="E6496" s="7" t="s">
        <v>574</v>
      </c>
      <c r="F6496" s="7" t="s">
        <v>31</v>
      </c>
      <c r="G6496" s="8">
        <v>3.53</v>
      </c>
      <c r="H6496" s="9">
        <v>1.0706E-2</v>
      </c>
      <c r="I6496" s="10">
        <v>22816.52</v>
      </c>
      <c r="J6496" s="11"/>
      <c r="K6496" s="7"/>
      <c r="L6496" s="12">
        <v>20</v>
      </c>
      <c r="M6496" s="11"/>
      <c r="N6496" s="38">
        <f>I6496*(100-$B$4)*(100-$B$5)/10000</f>
        <v>22816.52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13028</v>
      </c>
      <c r="B6497" s="7" t="s">
        <v>13029</v>
      </c>
      <c r="C6497" s="7" t="s">
        <v>2064</v>
      </c>
      <c r="D6497" s="7" t="s">
        <v>29</v>
      </c>
      <c r="E6497" s="7" t="s">
        <v>574</v>
      </c>
      <c r="F6497" s="7" t="s">
        <v>31</v>
      </c>
      <c r="G6497" s="8">
        <v>3.52</v>
      </c>
      <c r="H6497" s="9">
        <v>1.0706E-2</v>
      </c>
      <c r="I6497" s="10">
        <v>22816.52</v>
      </c>
      <c r="J6497" s="11"/>
      <c r="K6497" s="7"/>
      <c r="L6497" s="12">
        <v>30</v>
      </c>
      <c r="M6497" s="11"/>
      <c r="N6497" s="38">
        <f>I6497*(100-$B$4)*(100-$B$5)/10000</f>
        <v>22816.52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13030</v>
      </c>
      <c r="B6498" s="7" t="s">
        <v>13031</v>
      </c>
      <c r="C6498" s="7" t="s">
        <v>2064</v>
      </c>
      <c r="D6498" s="7" t="s">
        <v>61</v>
      </c>
      <c r="E6498" s="7" t="s">
        <v>574</v>
      </c>
      <c r="F6498" s="7" t="s">
        <v>31</v>
      </c>
      <c r="G6498" s="8">
        <v>3.57</v>
      </c>
      <c r="H6498" s="9">
        <v>1.0706E-2</v>
      </c>
      <c r="I6498" s="10">
        <v>22816.52</v>
      </c>
      <c r="J6498" s="11"/>
      <c r="K6498" s="7"/>
      <c r="L6498" s="12">
        <v>20</v>
      </c>
      <c r="M6498" s="11"/>
      <c r="N6498" s="38">
        <f>I6498*(100-$B$4)*(100-$B$5)/10000</f>
        <v>22816.52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13032</v>
      </c>
      <c r="B6499" s="7" t="s">
        <v>13033</v>
      </c>
      <c r="C6499" s="7" t="s">
        <v>2064</v>
      </c>
      <c r="D6499" s="7" t="s">
        <v>61</v>
      </c>
      <c r="E6499" s="7" t="s">
        <v>574</v>
      </c>
      <c r="F6499" s="7" t="s">
        <v>31</v>
      </c>
      <c r="G6499" s="8">
        <v>3.6</v>
      </c>
      <c r="H6499" s="9">
        <v>1.0706E-2</v>
      </c>
      <c r="I6499" s="10">
        <v>22816.52</v>
      </c>
      <c r="J6499" s="11"/>
      <c r="K6499" s="7"/>
      <c r="L6499" s="12">
        <v>20</v>
      </c>
      <c r="M6499" s="11"/>
      <c r="N6499" s="38">
        <f>I6499*(100-$B$4)*(100-$B$5)/10000</f>
        <v>22816.52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13034</v>
      </c>
      <c r="B6500" s="7" t="s">
        <v>13035</v>
      </c>
      <c r="C6500" s="7" t="s">
        <v>2064</v>
      </c>
      <c r="D6500" s="7" t="s">
        <v>61</v>
      </c>
      <c r="E6500" s="7" t="s">
        <v>574</v>
      </c>
      <c r="F6500" s="7" t="s">
        <v>31</v>
      </c>
      <c r="G6500" s="8">
        <v>3.55</v>
      </c>
      <c r="H6500" s="9">
        <v>1.0706E-2</v>
      </c>
      <c r="I6500" s="10">
        <v>22816.52</v>
      </c>
      <c r="J6500" s="11"/>
      <c r="K6500" s="7"/>
      <c r="L6500" s="12">
        <v>20</v>
      </c>
      <c r="M6500" s="11"/>
      <c r="N6500" s="38">
        <f>I6500*(100-$B$4)*(100-$B$5)/10000</f>
        <v>22816.52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13036</v>
      </c>
      <c r="B6501" s="7" t="s">
        <v>13037</v>
      </c>
      <c r="C6501" s="7" t="s">
        <v>2064</v>
      </c>
      <c r="D6501" s="7" t="s">
        <v>61</v>
      </c>
      <c r="E6501" s="7" t="s">
        <v>574</v>
      </c>
      <c r="F6501" s="7" t="s">
        <v>31</v>
      </c>
      <c r="G6501" s="8">
        <v>4.05</v>
      </c>
      <c r="H6501" s="9">
        <v>1.0706E-2</v>
      </c>
      <c r="I6501" s="10">
        <v>22816.52</v>
      </c>
      <c r="J6501" s="11"/>
      <c r="K6501" s="7"/>
      <c r="L6501" s="12">
        <v>30</v>
      </c>
      <c r="M6501" s="11"/>
      <c r="N6501" s="38">
        <f>I6501*(100-$B$4)*(100-$B$5)/10000</f>
        <v>22816.52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13038</v>
      </c>
      <c r="B6502" s="7" t="s">
        <v>13039</v>
      </c>
      <c r="C6502" s="7" t="s">
        <v>2064</v>
      </c>
      <c r="D6502" s="7" t="s">
        <v>61</v>
      </c>
      <c r="E6502" s="7" t="s">
        <v>574</v>
      </c>
      <c r="F6502" s="7" t="s">
        <v>31</v>
      </c>
      <c r="G6502" s="8">
        <v>3.59</v>
      </c>
      <c r="H6502" s="9">
        <v>1.0706E-2</v>
      </c>
      <c r="I6502" s="10">
        <v>22816.52</v>
      </c>
      <c r="J6502" s="11"/>
      <c r="K6502" s="7"/>
      <c r="L6502" s="12">
        <v>20</v>
      </c>
      <c r="M6502" s="11"/>
      <c r="N6502" s="38">
        <f>I6502*(100-$B$4)*(100-$B$5)/10000</f>
        <v>22816.52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13040</v>
      </c>
      <c r="B6503" s="7" t="s">
        <v>13041</v>
      </c>
      <c r="C6503" s="7" t="s">
        <v>8016</v>
      </c>
      <c r="D6503" s="7" t="s">
        <v>35</v>
      </c>
      <c r="E6503" s="7" t="s">
        <v>13042</v>
      </c>
      <c r="F6503" s="7" t="s">
        <v>31</v>
      </c>
      <c r="G6503" s="8">
        <v>3.5</v>
      </c>
      <c r="H6503" s="9">
        <v>1.0706E-2</v>
      </c>
      <c r="I6503" s="10">
        <v>29638.93</v>
      </c>
      <c r="J6503" s="11"/>
      <c r="K6503" s="7"/>
      <c r="L6503" s="12">
        <v>20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13043</v>
      </c>
      <c r="B6504" s="7" t="s">
        <v>13044</v>
      </c>
      <c r="C6504" s="7" t="s">
        <v>8016</v>
      </c>
      <c r="D6504" s="7" t="s">
        <v>35</v>
      </c>
      <c r="E6504" s="7" t="s">
        <v>13042</v>
      </c>
      <c r="F6504" s="7" t="s">
        <v>31</v>
      </c>
      <c r="G6504" s="8">
        <v>3.52</v>
      </c>
      <c r="H6504" s="9">
        <v>1.0706E-2</v>
      </c>
      <c r="I6504" s="10">
        <v>29638.93</v>
      </c>
      <c r="J6504" s="11"/>
      <c r="K6504" s="7"/>
      <c r="L6504" s="12">
        <v>20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13045</v>
      </c>
      <c r="B6505" s="7" t="s">
        <v>13046</v>
      </c>
      <c r="C6505" s="7" t="s">
        <v>8016</v>
      </c>
      <c r="D6505" s="7" t="s">
        <v>35</v>
      </c>
      <c r="E6505" s="7" t="s">
        <v>13042</v>
      </c>
      <c r="F6505" s="7" t="s">
        <v>31</v>
      </c>
      <c r="G6505" s="8">
        <v>4.05</v>
      </c>
      <c r="H6505" s="9">
        <v>1.0706E-2</v>
      </c>
      <c r="I6505" s="10">
        <v>29638.93</v>
      </c>
      <c r="J6505" s="11"/>
      <c r="K6505" s="7"/>
      <c r="L6505" s="12">
        <v>30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13047</v>
      </c>
      <c r="B6506" s="7" t="s">
        <v>13048</v>
      </c>
      <c r="C6506" s="7" t="s">
        <v>8016</v>
      </c>
      <c r="D6506" s="7" t="s">
        <v>35</v>
      </c>
      <c r="E6506" s="7" t="s">
        <v>13042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20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13049</v>
      </c>
      <c r="B6507" s="7" t="s">
        <v>13050</v>
      </c>
      <c r="C6507" s="7" t="s">
        <v>8016</v>
      </c>
      <c r="D6507" s="7" t="s">
        <v>35</v>
      </c>
      <c r="E6507" s="7" t="s">
        <v>13042</v>
      </c>
      <c r="F6507" s="7" t="s">
        <v>31</v>
      </c>
      <c r="G6507" s="8">
        <v>4.05</v>
      </c>
      <c r="H6507" s="9">
        <v>1.0706E-2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13051</v>
      </c>
      <c r="B6508" s="7" t="s">
        <v>13052</v>
      </c>
      <c r="C6508" s="7" t="s">
        <v>8016</v>
      </c>
      <c r="D6508" s="7" t="s">
        <v>29</v>
      </c>
      <c r="E6508" s="7" t="s">
        <v>13042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13053</v>
      </c>
      <c r="B6509" s="7" t="s">
        <v>13054</v>
      </c>
      <c r="C6509" s="7" t="s">
        <v>8016</v>
      </c>
      <c r="D6509" s="7" t="s">
        <v>29</v>
      </c>
      <c r="E6509" s="7" t="s">
        <v>13042</v>
      </c>
      <c r="F6509" s="7" t="s">
        <v>31</v>
      </c>
      <c r="G6509" s="8">
        <v>3.47</v>
      </c>
      <c r="H6509" s="9">
        <v>1.0706E-2</v>
      </c>
      <c r="I6509" s="10">
        <v>29638.93</v>
      </c>
      <c r="J6509" s="11"/>
      <c r="K6509" s="7"/>
      <c r="L6509" s="12">
        <v>20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5.1" customHeight="1" outlineLevel="5" x14ac:dyDescent="0.2">
      <c r="A6510" s="6" t="s">
        <v>13055</v>
      </c>
      <c r="B6510" s="7" t="s">
        <v>13056</v>
      </c>
      <c r="C6510" s="7" t="s">
        <v>8016</v>
      </c>
      <c r="D6510" s="7" t="s">
        <v>29</v>
      </c>
      <c r="E6510" s="7" t="s">
        <v>13042</v>
      </c>
      <c r="F6510" s="7" t="s">
        <v>31</v>
      </c>
      <c r="G6510" s="8">
        <v>4.05</v>
      </c>
      <c r="H6510" s="9">
        <v>1.0706E-2</v>
      </c>
      <c r="I6510" s="10">
        <v>29638.93</v>
      </c>
      <c r="J6510" s="11"/>
      <c r="K6510" s="7"/>
      <c r="L6510" s="12">
        <v>30</v>
      </c>
      <c r="M6510" s="11"/>
      <c r="N6510" s="38">
        <f>I6510*(100-$B$4)*(100-$B$5)/10000</f>
        <v>29638.93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5.1" customHeight="1" outlineLevel="5" x14ac:dyDescent="0.2">
      <c r="A6511" s="6" t="s">
        <v>13057</v>
      </c>
      <c r="B6511" s="7" t="s">
        <v>13058</v>
      </c>
      <c r="C6511" s="7" t="s">
        <v>8016</v>
      </c>
      <c r="D6511" s="7" t="s">
        <v>29</v>
      </c>
      <c r="E6511" s="7" t="s">
        <v>13042</v>
      </c>
      <c r="F6511" s="7" t="s">
        <v>31</v>
      </c>
      <c r="G6511" s="8">
        <v>4.05</v>
      </c>
      <c r="H6511" s="9">
        <v>1.0706E-2</v>
      </c>
      <c r="I6511" s="10">
        <v>29638.93</v>
      </c>
      <c r="J6511" s="11"/>
      <c r="K6511" s="7"/>
      <c r="L6511" s="12">
        <v>30</v>
      </c>
      <c r="M6511" s="11"/>
      <c r="N6511" s="38">
        <f>I6511*(100-$B$4)*(100-$B$5)/10000</f>
        <v>29638.93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13059</v>
      </c>
      <c r="B6512" s="7" t="s">
        <v>13060</v>
      </c>
      <c r="C6512" s="7" t="s">
        <v>8016</v>
      </c>
      <c r="D6512" s="7" t="s">
        <v>29</v>
      </c>
      <c r="E6512" s="7" t="s">
        <v>13042</v>
      </c>
      <c r="F6512" s="7" t="s">
        <v>31</v>
      </c>
      <c r="G6512" s="8">
        <v>4.05</v>
      </c>
      <c r="H6512" s="9">
        <v>1.0706E-2</v>
      </c>
      <c r="I6512" s="10">
        <v>29638.93</v>
      </c>
      <c r="J6512" s="11"/>
      <c r="K6512" s="7"/>
      <c r="L6512" s="12">
        <v>30</v>
      </c>
      <c r="M6512" s="11"/>
      <c r="N6512" s="38">
        <f>I6512*(100-$B$4)*(100-$B$5)/10000</f>
        <v>29638.93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13061</v>
      </c>
      <c r="B6513" s="7" t="s">
        <v>13062</v>
      </c>
      <c r="C6513" s="7" t="s">
        <v>8016</v>
      </c>
      <c r="D6513" s="7" t="s">
        <v>61</v>
      </c>
      <c r="E6513" s="7" t="s">
        <v>13042</v>
      </c>
      <c r="F6513" s="7" t="s">
        <v>31</v>
      </c>
      <c r="G6513" s="8">
        <v>4.05</v>
      </c>
      <c r="H6513" s="9">
        <v>1.0706E-2</v>
      </c>
      <c r="I6513" s="10">
        <v>29638.93</v>
      </c>
      <c r="J6513" s="11"/>
      <c r="K6513" s="7"/>
      <c r="L6513" s="12">
        <v>30</v>
      </c>
      <c r="M6513" s="11"/>
      <c r="N6513" s="38">
        <f>I6513*(100-$B$4)*(100-$B$5)/10000</f>
        <v>29638.93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13063</v>
      </c>
      <c r="B6514" s="7" t="s">
        <v>13064</v>
      </c>
      <c r="C6514" s="7" t="s">
        <v>8016</v>
      </c>
      <c r="D6514" s="7" t="s">
        <v>61</v>
      </c>
      <c r="E6514" s="7" t="s">
        <v>13042</v>
      </c>
      <c r="F6514" s="7" t="s">
        <v>31</v>
      </c>
      <c r="G6514" s="8">
        <v>4.05</v>
      </c>
      <c r="H6514" s="9">
        <v>1.0706E-2</v>
      </c>
      <c r="I6514" s="10">
        <v>29638.93</v>
      </c>
      <c r="J6514" s="11"/>
      <c r="K6514" s="7"/>
      <c r="L6514" s="12">
        <v>30</v>
      </c>
      <c r="M6514" s="11"/>
      <c r="N6514" s="38">
        <f>I6514*(100-$B$4)*(100-$B$5)/10000</f>
        <v>29638.93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13065</v>
      </c>
      <c r="B6515" s="7" t="s">
        <v>13066</v>
      </c>
      <c r="C6515" s="7" t="s">
        <v>8016</v>
      </c>
      <c r="D6515" s="7" t="s">
        <v>61</v>
      </c>
      <c r="E6515" s="7" t="s">
        <v>13042</v>
      </c>
      <c r="F6515" s="7" t="s">
        <v>31</v>
      </c>
      <c r="G6515" s="8">
        <v>4.05</v>
      </c>
      <c r="H6515" s="9">
        <v>1.0706E-2</v>
      </c>
      <c r="I6515" s="10">
        <v>29638.93</v>
      </c>
      <c r="J6515" s="11"/>
      <c r="K6515" s="7"/>
      <c r="L6515" s="12">
        <v>30</v>
      </c>
      <c r="M6515" s="11"/>
      <c r="N6515" s="38">
        <f>I6515*(100-$B$4)*(100-$B$5)/10000</f>
        <v>29638.93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13067</v>
      </c>
      <c r="B6516" s="7" t="s">
        <v>13068</v>
      </c>
      <c r="C6516" s="7" t="s">
        <v>8016</v>
      </c>
      <c r="D6516" s="7" t="s">
        <v>61</v>
      </c>
      <c r="E6516" s="7" t="s">
        <v>13042</v>
      </c>
      <c r="F6516" s="7" t="s">
        <v>31</v>
      </c>
      <c r="G6516" s="8">
        <v>4.05</v>
      </c>
      <c r="H6516" s="9">
        <v>1.0706E-2</v>
      </c>
      <c r="I6516" s="10">
        <v>29638.93</v>
      </c>
      <c r="J6516" s="11"/>
      <c r="K6516" s="7"/>
      <c r="L6516" s="12">
        <v>30</v>
      </c>
      <c r="M6516" s="11"/>
      <c r="N6516" s="38">
        <f>I6516*(100-$B$4)*(100-$B$5)/10000</f>
        <v>29638.93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13069</v>
      </c>
      <c r="B6517" s="7" t="s">
        <v>13070</v>
      </c>
      <c r="C6517" s="7" t="s">
        <v>8016</v>
      </c>
      <c r="D6517" s="7" t="s">
        <v>61</v>
      </c>
      <c r="E6517" s="7" t="s">
        <v>13042</v>
      </c>
      <c r="F6517" s="7" t="s">
        <v>31</v>
      </c>
      <c r="G6517" s="8">
        <v>4.05</v>
      </c>
      <c r="H6517" s="9">
        <v>1.0706E-2</v>
      </c>
      <c r="I6517" s="10">
        <v>29638.93</v>
      </c>
      <c r="J6517" s="11"/>
      <c r="K6517" s="7"/>
      <c r="L6517" s="12">
        <v>30</v>
      </c>
      <c r="M6517" s="11"/>
      <c r="N6517" s="38">
        <f>I6517*(100-$B$4)*(100-$B$5)/10000</f>
        <v>29638.93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11.1" customHeight="1" outlineLevel="4" x14ac:dyDescent="0.2">
      <c r="A6518" s="30" t="s">
        <v>13071</v>
      </c>
      <c r="B6518" s="30"/>
      <c r="C6518" s="30"/>
      <c r="D6518" s="30"/>
      <c r="E6518" s="30"/>
      <c r="F6518" s="30"/>
      <c r="G6518" s="30"/>
      <c r="H6518" s="30"/>
      <c r="I6518" s="30"/>
      <c r="J6518" s="30"/>
      <c r="K6518" s="30"/>
      <c r="L6518" s="30"/>
      <c r="M6518" s="30"/>
      <c r="N6518" s="37"/>
      <c r="O6518" s="37"/>
      <c r="P6518" s="37"/>
      <c r="Q6518" s="37"/>
    </row>
    <row r="6519" spans="1:17" ht="35.1" customHeight="1" outlineLevel="5" x14ac:dyDescent="0.2">
      <c r="A6519" s="6" t="s">
        <v>13072</v>
      </c>
      <c r="B6519" s="7" t="s">
        <v>13073</v>
      </c>
      <c r="C6519" s="7" t="s">
        <v>247</v>
      </c>
      <c r="D6519" s="7" t="s">
        <v>35</v>
      </c>
      <c r="E6519" s="7" t="s">
        <v>13074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13075</v>
      </c>
      <c r="B6520" s="7" t="s">
        <v>13076</v>
      </c>
      <c r="C6520" s="7" t="s">
        <v>247</v>
      </c>
      <c r="D6520" s="7" t="s">
        <v>35</v>
      </c>
      <c r="E6520" s="7" t="s">
        <v>13074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13077</v>
      </c>
      <c r="B6521" s="7" t="s">
        <v>13078</v>
      </c>
      <c r="C6521" s="7" t="s">
        <v>247</v>
      </c>
      <c r="D6521" s="7" t="s">
        <v>35</v>
      </c>
      <c r="E6521" s="7" t="s">
        <v>13074</v>
      </c>
      <c r="F6521" s="7" t="s">
        <v>31</v>
      </c>
      <c r="G6521" s="8">
        <v>6.1</v>
      </c>
      <c r="H6521" s="9">
        <v>1.6833999999999998E-2</v>
      </c>
      <c r="I6521" s="10">
        <v>36718.47</v>
      </c>
      <c r="J6521" s="11"/>
      <c r="K6521" s="7"/>
      <c r="L6521" s="12">
        <v>30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13079</v>
      </c>
      <c r="B6522" s="7" t="s">
        <v>13080</v>
      </c>
      <c r="C6522" s="7" t="s">
        <v>247</v>
      </c>
      <c r="D6522" s="7" t="s">
        <v>35</v>
      </c>
      <c r="E6522" s="7" t="s">
        <v>13074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13081</v>
      </c>
      <c r="B6523" s="7" t="s">
        <v>13082</v>
      </c>
      <c r="C6523" s="7" t="s">
        <v>247</v>
      </c>
      <c r="D6523" s="7" t="s">
        <v>35</v>
      </c>
      <c r="E6523" s="7" t="s">
        <v>13074</v>
      </c>
      <c r="F6523" s="7" t="s">
        <v>31</v>
      </c>
      <c r="G6523" s="8">
        <v>5.8849999999999998</v>
      </c>
      <c r="H6523" s="9">
        <v>1.6833999999999998E-2</v>
      </c>
      <c r="I6523" s="10">
        <v>36718.47</v>
      </c>
      <c r="J6523" s="11"/>
      <c r="K6523" s="7"/>
      <c r="L6523" s="12">
        <v>20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13083</v>
      </c>
      <c r="B6524" s="7" t="s">
        <v>13084</v>
      </c>
      <c r="C6524" s="7" t="s">
        <v>247</v>
      </c>
      <c r="D6524" s="7" t="s">
        <v>29</v>
      </c>
      <c r="E6524" s="7" t="s">
        <v>13074</v>
      </c>
      <c r="F6524" s="7" t="s">
        <v>31</v>
      </c>
      <c r="G6524" s="8">
        <v>6.1</v>
      </c>
      <c r="H6524" s="9">
        <v>1.6833999999999998E-2</v>
      </c>
      <c r="I6524" s="10">
        <v>36718.47</v>
      </c>
      <c r="J6524" s="11"/>
      <c r="K6524" s="7"/>
      <c r="L6524" s="12">
        <v>30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13085</v>
      </c>
      <c r="B6525" s="7" t="s">
        <v>13086</v>
      </c>
      <c r="C6525" s="7" t="s">
        <v>247</v>
      </c>
      <c r="D6525" s="7" t="s">
        <v>29</v>
      </c>
      <c r="E6525" s="7" t="s">
        <v>13074</v>
      </c>
      <c r="F6525" s="7" t="s">
        <v>31</v>
      </c>
      <c r="G6525" s="8">
        <v>6.1</v>
      </c>
      <c r="H6525" s="9">
        <v>1.6833999999999998E-2</v>
      </c>
      <c r="I6525" s="10">
        <v>36718.47</v>
      </c>
      <c r="J6525" s="11"/>
      <c r="K6525" s="7"/>
      <c r="L6525" s="12">
        <v>30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13087</v>
      </c>
      <c r="B6526" s="7" t="s">
        <v>13088</v>
      </c>
      <c r="C6526" s="7" t="s">
        <v>247</v>
      </c>
      <c r="D6526" s="7" t="s">
        <v>29</v>
      </c>
      <c r="E6526" s="7" t="s">
        <v>13074</v>
      </c>
      <c r="F6526" s="7" t="s">
        <v>31</v>
      </c>
      <c r="G6526" s="8">
        <v>6.1</v>
      </c>
      <c r="H6526" s="9">
        <v>1.6833999999999998E-2</v>
      </c>
      <c r="I6526" s="10">
        <v>36718.47</v>
      </c>
      <c r="J6526" s="11"/>
      <c r="K6526" s="7"/>
      <c r="L6526" s="12">
        <v>30</v>
      </c>
      <c r="M6526" s="11"/>
      <c r="N6526" s="38">
        <f>I6526*(100-$B$4)*(100-$B$5)/10000</f>
        <v>36718.47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247</v>
      </c>
      <c r="D6527" s="7" t="s">
        <v>29</v>
      </c>
      <c r="E6527" s="7" t="s">
        <v>13074</v>
      </c>
      <c r="F6527" s="7" t="s">
        <v>31</v>
      </c>
      <c r="G6527" s="8">
        <v>6.1</v>
      </c>
      <c r="H6527" s="9">
        <v>1.6833999999999998E-2</v>
      </c>
      <c r="I6527" s="10">
        <v>36718.47</v>
      </c>
      <c r="J6527" s="11"/>
      <c r="K6527" s="7"/>
      <c r="L6527" s="12">
        <v>30</v>
      </c>
      <c r="M6527" s="11"/>
      <c r="N6527" s="38">
        <f>I6527*(100-$B$4)*(100-$B$5)/10000</f>
        <v>36718.47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247</v>
      </c>
      <c r="D6528" s="7" t="s">
        <v>29</v>
      </c>
      <c r="E6528" s="7" t="s">
        <v>13074</v>
      </c>
      <c r="F6528" s="7" t="s">
        <v>31</v>
      </c>
      <c r="G6528" s="8">
        <v>6.1</v>
      </c>
      <c r="H6528" s="9">
        <v>1.6833999999999998E-2</v>
      </c>
      <c r="I6528" s="10">
        <v>36718.47</v>
      </c>
      <c r="J6528" s="11"/>
      <c r="K6528" s="7"/>
      <c r="L6528" s="12">
        <v>30</v>
      </c>
      <c r="M6528" s="11"/>
      <c r="N6528" s="38">
        <f>I6528*(100-$B$4)*(100-$B$5)/10000</f>
        <v>36718.47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247</v>
      </c>
      <c r="D6529" s="7" t="s">
        <v>61</v>
      </c>
      <c r="E6529" s="7" t="s">
        <v>13074</v>
      </c>
      <c r="F6529" s="7" t="s">
        <v>31</v>
      </c>
      <c r="G6529" s="8">
        <v>6.0149999999999997</v>
      </c>
      <c r="H6529" s="9">
        <v>1.6833999999999998E-2</v>
      </c>
      <c r="I6529" s="10">
        <v>36718.47</v>
      </c>
      <c r="J6529" s="11"/>
      <c r="K6529" s="7"/>
      <c r="L6529" s="12">
        <v>20</v>
      </c>
      <c r="M6529" s="11"/>
      <c r="N6529" s="38">
        <f>I6529*(100-$B$4)*(100-$B$5)/10000</f>
        <v>36718.47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247</v>
      </c>
      <c r="D6530" s="7" t="s">
        <v>61</v>
      </c>
      <c r="E6530" s="7" t="s">
        <v>13074</v>
      </c>
      <c r="F6530" s="7" t="s">
        <v>31</v>
      </c>
      <c r="G6530" s="8">
        <v>6.1</v>
      </c>
      <c r="H6530" s="9">
        <v>1.6833999999999998E-2</v>
      </c>
      <c r="I6530" s="10">
        <v>36718.47</v>
      </c>
      <c r="J6530" s="11"/>
      <c r="K6530" s="7"/>
      <c r="L6530" s="12">
        <v>30</v>
      </c>
      <c r="M6530" s="11"/>
      <c r="N6530" s="38">
        <f>I6530*(100-$B$4)*(100-$B$5)/10000</f>
        <v>36718.47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247</v>
      </c>
      <c r="D6531" s="7" t="s">
        <v>61</v>
      </c>
      <c r="E6531" s="7" t="s">
        <v>13074</v>
      </c>
      <c r="F6531" s="7" t="s">
        <v>31</v>
      </c>
      <c r="G6531" s="8">
        <v>6.1</v>
      </c>
      <c r="H6531" s="9">
        <v>1.6833999999999998E-2</v>
      </c>
      <c r="I6531" s="10">
        <v>36718.47</v>
      </c>
      <c r="J6531" s="11"/>
      <c r="K6531" s="7"/>
      <c r="L6531" s="12">
        <v>30</v>
      </c>
      <c r="M6531" s="11"/>
      <c r="N6531" s="38">
        <f>I6531*(100-$B$4)*(100-$B$5)/10000</f>
        <v>36718.47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247</v>
      </c>
      <c r="D6532" s="7" t="s">
        <v>61</v>
      </c>
      <c r="E6532" s="7" t="s">
        <v>13074</v>
      </c>
      <c r="F6532" s="7" t="s">
        <v>31</v>
      </c>
      <c r="G6532" s="8">
        <v>6.1</v>
      </c>
      <c r="H6532" s="9">
        <v>1.6833999999999998E-2</v>
      </c>
      <c r="I6532" s="10">
        <v>36718.47</v>
      </c>
      <c r="J6532" s="11"/>
      <c r="K6532" s="7"/>
      <c r="L6532" s="12">
        <v>30</v>
      </c>
      <c r="M6532" s="11"/>
      <c r="N6532" s="38">
        <f>I6532*(100-$B$4)*(100-$B$5)/10000</f>
        <v>36718.47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247</v>
      </c>
      <c r="D6533" s="7" t="s">
        <v>61</v>
      </c>
      <c r="E6533" s="7" t="s">
        <v>13074</v>
      </c>
      <c r="F6533" s="7" t="s">
        <v>31</v>
      </c>
      <c r="G6533" s="8">
        <v>6.1</v>
      </c>
      <c r="H6533" s="9">
        <v>1.6833999999999998E-2</v>
      </c>
      <c r="I6533" s="10">
        <v>36718.47</v>
      </c>
      <c r="J6533" s="11"/>
      <c r="K6533" s="7"/>
      <c r="L6533" s="12">
        <v>30</v>
      </c>
      <c r="M6533" s="11"/>
      <c r="N6533" s="38">
        <f>I6533*(100-$B$4)*(100-$B$5)/10000</f>
        <v>36718.47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13105</v>
      </c>
      <c r="D6534" s="7" t="s">
        <v>35</v>
      </c>
      <c r="E6534" s="7" t="s">
        <v>13106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13107</v>
      </c>
      <c r="B6535" s="7" t="s">
        <v>13108</v>
      </c>
      <c r="C6535" s="7" t="s">
        <v>13105</v>
      </c>
      <c r="D6535" s="7" t="s">
        <v>35</v>
      </c>
      <c r="E6535" s="7" t="s">
        <v>13106</v>
      </c>
      <c r="F6535" s="7" t="s">
        <v>31</v>
      </c>
      <c r="G6535" s="8">
        <v>6.1</v>
      </c>
      <c r="H6535" s="9">
        <v>1.6833999999999998E-2</v>
      </c>
      <c r="I6535" s="10">
        <v>41984.08</v>
      </c>
      <c r="J6535" s="11"/>
      <c r="K6535" s="7"/>
      <c r="L6535" s="12">
        <v>30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13109</v>
      </c>
      <c r="B6536" s="7" t="s">
        <v>13110</v>
      </c>
      <c r="C6536" s="7" t="s">
        <v>13105</v>
      </c>
      <c r="D6536" s="7" t="s">
        <v>35</v>
      </c>
      <c r="E6536" s="7" t="s">
        <v>13106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13111</v>
      </c>
      <c r="B6537" s="7" t="s">
        <v>13112</v>
      </c>
      <c r="C6537" s="7" t="s">
        <v>13105</v>
      </c>
      <c r="D6537" s="7" t="s">
        <v>35</v>
      </c>
      <c r="E6537" s="7" t="s">
        <v>13106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30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13113</v>
      </c>
      <c r="B6538" s="7" t="s">
        <v>13114</v>
      </c>
      <c r="C6538" s="7" t="s">
        <v>13105</v>
      </c>
      <c r="D6538" s="7" t="s">
        <v>35</v>
      </c>
      <c r="E6538" s="7" t="s">
        <v>13106</v>
      </c>
      <c r="F6538" s="7" t="s">
        <v>31</v>
      </c>
      <c r="G6538" s="8">
        <v>6.1</v>
      </c>
      <c r="H6538" s="9">
        <v>1.6833999999999998E-2</v>
      </c>
      <c r="I6538" s="10">
        <v>41984.08</v>
      </c>
      <c r="J6538" s="11"/>
      <c r="K6538" s="7"/>
      <c r="L6538" s="12">
        <v>30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13115</v>
      </c>
      <c r="B6539" s="7" t="s">
        <v>13116</v>
      </c>
      <c r="C6539" s="7" t="s">
        <v>13105</v>
      </c>
      <c r="D6539" s="7" t="s">
        <v>29</v>
      </c>
      <c r="E6539" s="7" t="s">
        <v>13106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13117</v>
      </c>
      <c r="B6540" s="7" t="s">
        <v>13118</v>
      </c>
      <c r="C6540" s="7" t="s">
        <v>13105</v>
      </c>
      <c r="D6540" s="7" t="s">
        <v>29</v>
      </c>
      <c r="E6540" s="7" t="s">
        <v>13106</v>
      </c>
      <c r="F6540" s="7" t="s">
        <v>31</v>
      </c>
      <c r="G6540" s="8">
        <v>6</v>
      </c>
      <c r="H6540" s="9">
        <v>1.6833999999999998E-2</v>
      </c>
      <c r="I6540" s="10">
        <v>41984.08</v>
      </c>
      <c r="J6540" s="11"/>
      <c r="K6540" s="7"/>
      <c r="L6540" s="12">
        <v>30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5.1" customHeight="1" outlineLevel="5" x14ac:dyDescent="0.2">
      <c r="A6541" s="6" t="s">
        <v>13119</v>
      </c>
      <c r="B6541" s="7" t="s">
        <v>13120</v>
      </c>
      <c r="C6541" s="7" t="s">
        <v>13105</v>
      </c>
      <c r="D6541" s="7" t="s">
        <v>29</v>
      </c>
      <c r="E6541" s="7" t="s">
        <v>13106</v>
      </c>
      <c r="F6541" s="7" t="s">
        <v>31</v>
      </c>
      <c r="G6541" s="8">
        <v>6.1</v>
      </c>
      <c r="H6541" s="9">
        <v>1.6833999999999998E-2</v>
      </c>
      <c r="I6541" s="10">
        <v>41984.08</v>
      </c>
      <c r="J6541" s="11"/>
      <c r="K6541" s="7"/>
      <c r="L6541" s="12">
        <v>30</v>
      </c>
      <c r="M6541" s="11"/>
      <c r="N6541" s="38">
        <f>I6541*(100-$B$4)*(100-$B$5)/10000</f>
        <v>41984.08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5.1" customHeight="1" outlineLevel="5" x14ac:dyDescent="0.2">
      <c r="A6542" s="6" t="s">
        <v>13121</v>
      </c>
      <c r="B6542" s="7" t="s">
        <v>13122</v>
      </c>
      <c r="C6542" s="7" t="s">
        <v>13105</v>
      </c>
      <c r="D6542" s="7" t="s">
        <v>29</v>
      </c>
      <c r="E6542" s="7" t="s">
        <v>13106</v>
      </c>
      <c r="F6542" s="7" t="s">
        <v>31</v>
      </c>
      <c r="G6542" s="8">
        <v>6.1</v>
      </c>
      <c r="H6542" s="9">
        <v>1.6833999999999998E-2</v>
      </c>
      <c r="I6542" s="10">
        <v>41984.08</v>
      </c>
      <c r="J6542" s="11"/>
      <c r="K6542" s="7"/>
      <c r="L6542" s="12">
        <v>30</v>
      </c>
      <c r="M6542" s="11"/>
      <c r="N6542" s="38">
        <f>I6542*(100-$B$4)*(100-$B$5)/10000</f>
        <v>41984.08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13123</v>
      </c>
      <c r="B6543" s="7" t="s">
        <v>13124</v>
      </c>
      <c r="C6543" s="7" t="s">
        <v>13105</v>
      </c>
      <c r="D6543" s="7" t="s">
        <v>29</v>
      </c>
      <c r="E6543" s="7" t="s">
        <v>13106</v>
      </c>
      <c r="F6543" s="7" t="s">
        <v>31</v>
      </c>
      <c r="G6543" s="8">
        <v>6</v>
      </c>
      <c r="H6543" s="9">
        <v>1.4028000000000001E-2</v>
      </c>
      <c r="I6543" s="10">
        <v>41984.08</v>
      </c>
      <c r="J6543" s="11"/>
      <c r="K6543" s="7"/>
      <c r="L6543" s="12">
        <v>20</v>
      </c>
      <c r="M6543" s="11"/>
      <c r="N6543" s="38">
        <f>I6543*(100-$B$4)*(100-$B$5)/10000</f>
        <v>41984.08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13125</v>
      </c>
      <c r="B6544" s="7" t="s">
        <v>13126</v>
      </c>
      <c r="C6544" s="7" t="s">
        <v>13105</v>
      </c>
      <c r="D6544" s="7" t="s">
        <v>61</v>
      </c>
      <c r="E6544" s="7" t="s">
        <v>13106</v>
      </c>
      <c r="F6544" s="7" t="s">
        <v>31</v>
      </c>
      <c r="G6544" s="8">
        <v>6.1</v>
      </c>
      <c r="H6544" s="9">
        <v>1.6833999999999998E-2</v>
      </c>
      <c r="I6544" s="10">
        <v>41984.08</v>
      </c>
      <c r="J6544" s="11"/>
      <c r="K6544" s="7"/>
      <c r="L6544" s="12">
        <v>30</v>
      </c>
      <c r="M6544" s="11"/>
      <c r="N6544" s="38">
        <f>I6544*(100-$B$4)*(100-$B$5)/10000</f>
        <v>41984.08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13127</v>
      </c>
      <c r="B6545" s="7" t="s">
        <v>13128</v>
      </c>
      <c r="C6545" s="7" t="s">
        <v>13105</v>
      </c>
      <c r="D6545" s="7" t="s">
        <v>61</v>
      </c>
      <c r="E6545" s="7" t="s">
        <v>13106</v>
      </c>
      <c r="F6545" s="7" t="s">
        <v>31</v>
      </c>
      <c r="G6545" s="8">
        <v>6.1</v>
      </c>
      <c r="H6545" s="9">
        <v>1.6833999999999998E-2</v>
      </c>
      <c r="I6545" s="10">
        <v>41984.08</v>
      </c>
      <c r="J6545" s="11"/>
      <c r="K6545" s="7"/>
      <c r="L6545" s="12">
        <v>20</v>
      </c>
      <c r="M6545" s="11"/>
      <c r="N6545" s="38">
        <f>I6545*(100-$B$4)*(100-$B$5)/10000</f>
        <v>41984.08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13129</v>
      </c>
      <c r="B6546" s="7" t="s">
        <v>13130</v>
      </c>
      <c r="C6546" s="7" t="s">
        <v>13105</v>
      </c>
      <c r="D6546" s="7" t="s">
        <v>61</v>
      </c>
      <c r="E6546" s="7" t="s">
        <v>13106</v>
      </c>
      <c r="F6546" s="7" t="s">
        <v>31</v>
      </c>
      <c r="G6546" s="8">
        <v>6.1</v>
      </c>
      <c r="H6546" s="9">
        <v>1.6833999999999998E-2</v>
      </c>
      <c r="I6546" s="10">
        <v>41984.08</v>
      </c>
      <c r="J6546" s="11"/>
      <c r="K6546" s="7"/>
      <c r="L6546" s="12">
        <v>30</v>
      </c>
      <c r="M6546" s="11"/>
      <c r="N6546" s="38">
        <f>I6546*(100-$B$4)*(100-$B$5)/10000</f>
        <v>41984.08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13131</v>
      </c>
      <c r="B6547" s="7" t="s">
        <v>13132</v>
      </c>
      <c r="C6547" s="7" t="s">
        <v>13105</v>
      </c>
      <c r="D6547" s="7" t="s">
        <v>61</v>
      </c>
      <c r="E6547" s="7" t="s">
        <v>13106</v>
      </c>
      <c r="F6547" s="7" t="s">
        <v>31</v>
      </c>
      <c r="G6547" s="8">
        <v>6.0149999999999997</v>
      </c>
      <c r="H6547" s="9">
        <v>1.6833999999999998E-2</v>
      </c>
      <c r="I6547" s="10">
        <v>41984.08</v>
      </c>
      <c r="J6547" s="11"/>
      <c r="K6547" s="7"/>
      <c r="L6547" s="12">
        <v>20</v>
      </c>
      <c r="M6547" s="11"/>
      <c r="N6547" s="38">
        <f>I6547*(100-$B$4)*(100-$B$5)/10000</f>
        <v>41984.08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13133</v>
      </c>
      <c r="B6548" s="7" t="s">
        <v>13134</v>
      </c>
      <c r="C6548" s="7" t="s">
        <v>13105</v>
      </c>
      <c r="D6548" s="7" t="s">
        <v>61</v>
      </c>
      <c r="E6548" s="7" t="s">
        <v>13106</v>
      </c>
      <c r="F6548" s="7" t="s">
        <v>31</v>
      </c>
      <c r="G6548" s="8">
        <v>6.1</v>
      </c>
      <c r="H6548" s="9">
        <v>1.6833999999999998E-2</v>
      </c>
      <c r="I6548" s="10">
        <v>41984.08</v>
      </c>
      <c r="J6548" s="11"/>
      <c r="K6548" s="7"/>
      <c r="L6548" s="12">
        <v>30</v>
      </c>
      <c r="M6548" s="11"/>
      <c r="N6548" s="38">
        <f>I6548*(100-$B$4)*(100-$B$5)/10000</f>
        <v>41984.08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11.1" customHeight="1" outlineLevel="4" x14ac:dyDescent="0.2">
      <c r="A6549" s="30" t="s">
        <v>13135</v>
      </c>
      <c r="B6549" s="30"/>
      <c r="C6549" s="30"/>
      <c r="D6549" s="30"/>
      <c r="E6549" s="30"/>
      <c r="F6549" s="30"/>
      <c r="G6549" s="30"/>
      <c r="H6549" s="30"/>
      <c r="I6549" s="30"/>
      <c r="J6549" s="30"/>
      <c r="K6549" s="30"/>
      <c r="L6549" s="30"/>
      <c r="M6549" s="30"/>
      <c r="N6549" s="37"/>
      <c r="O6549" s="37"/>
      <c r="P6549" s="37"/>
      <c r="Q6549" s="37"/>
    </row>
    <row r="6550" spans="1:17" ht="35.1" customHeight="1" outlineLevel="5" x14ac:dyDescent="0.2">
      <c r="A6550" s="6" t="s">
        <v>13136</v>
      </c>
      <c r="B6550" s="7" t="s">
        <v>13137</v>
      </c>
      <c r="C6550" s="7" t="s">
        <v>254</v>
      </c>
      <c r="D6550" s="7" t="s">
        <v>35</v>
      </c>
      <c r="E6550" s="7" t="s">
        <v>13138</v>
      </c>
      <c r="F6550" s="7" t="s">
        <v>31</v>
      </c>
      <c r="G6550" s="8">
        <v>7.72</v>
      </c>
      <c r="H6550" s="9">
        <v>1.9560000000000001E-2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13139</v>
      </c>
      <c r="B6551" s="7" t="s">
        <v>13140</v>
      </c>
      <c r="C6551" s="7" t="s">
        <v>254</v>
      </c>
      <c r="D6551" s="7" t="s">
        <v>35</v>
      </c>
      <c r="E6551" s="7" t="s">
        <v>13138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13141</v>
      </c>
      <c r="B6552" s="7" t="s">
        <v>13142</v>
      </c>
      <c r="C6552" s="7" t="s">
        <v>254</v>
      </c>
      <c r="D6552" s="7" t="s">
        <v>35</v>
      </c>
      <c r="E6552" s="7" t="s">
        <v>13138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13143</v>
      </c>
      <c r="B6553" s="7" t="s">
        <v>13144</v>
      </c>
      <c r="C6553" s="7" t="s">
        <v>254</v>
      </c>
      <c r="D6553" s="7" t="s">
        <v>35</v>
      </c>
      <c r="E6553" s="7" t="s">
        <v>13138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13145</v>
      </c>
      <c r="B6554" s="7" t="s">
        <v>13146</v>
      </c>
      <c r="C6554" s="7" t="s">
        <v>254</v>
      </c>
      <c r="D6554" s="7" t="s">
        <v>35</v>
      </c>
      <c r="E6554" s="7" t="s">
        <v>13138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13147</v>
      </c>
      <c r="B6555" s="7" t="s">
        <v>13148</v>
      </c>
      <c r="C6555" s="7" t="s">
        <v>254</v>
      </c>
      <c r="D6555" s="7" t="s">
        <v>29</v>
      </c>
      <c r="E6555" s="7" t="s">
        <v>13138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13149</v>
      </c>
      <c r="B6556" s="7" t="s">
        <v>13150</v>
      </c>
      <c r="C6556" s="7" t="s">
        <v>254</v>
      </c>
      <c r="D6556" s="7" t="s">
        <v>29</v>
      </c>
      <c r="E6556" s="7" t="s">
        <v>13138</v>
      </c>
      <c r="F6556" s="7" t="s">
        <v>31</v>
      </c>
      <c r="G6556" s="8">
        <v>7.82</v>
      </c>
      <c r="H6556" s="9">
        <v>1.9560000000000001E-2</v>
      </c>
      <c r="I6556" s="10">
        <v>47915.4</v>
      </c>
      <c r="J6556" s="11"/>
      <c r="K6556" s="7"/>
      <c r="L6556" s="12">
        <v>20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13151</v>
      </c>
      <c r="B6557" s="7" t="s">
        <v>13152</v>
      </c>
      <c r="C6557" s="7" t="s">
        <v>254</v>
      </c>
      <c r="D6557" s="7" t="s">
        <v>29</v>
      </c>
      <c r="E6557" s="7" t="s">
        <v>13138</v>
      </c>
      <c r="F6557" s="7" t="s">
        <v>31</v>
      </c>
      <c r="G6557" s="8">
        <v>7.72</v>
      </c>
      <c r="H6557" s="9">
        <v>1.9560000000000001E-2</v>
      </c>
      <c r="I6557" s="10">
        <v>47915.4</v>
      </c>
      <c r="J6557" s="11"/>
      <c r="K6557" s="7"/>
      <c r="L6557" s="12">
        <v>30</v>
      </c>
      <c r="M6557" s="11"/>
      <c r="N6557" s="38">
        <f>I6557*(100-$B$4)*(100-$B$5)/10000</f>
        <v>47915.4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13153</v>
      </c>
      <c r="B6558" s="7" t="s">
        <v>13154</v>
      </c>
      <c r="C6558" s="7" t="s">
        <v>254</v>
      </c>
      <c r="D6558" s="7" t="s">
        <v>29</v>
      </c>
      <c r="E6558" s="7" t="s">
        <v>13138</v>
      </c>
      <c r="F6558" s="7" t="s">
        <v>31</v>
      </c>
      <c r="G6558" s="8">
        <v>7.72</v>
      </c>
      <c r="H6558" s="9">
        <v>1.6296000000000001E-2</v>
      </c>
      <c r="I6558" s="10">
        <v>47915.4</v>
      </c>
      <c r="J6558" s="11"/>
      <c r="K6558" s="7"/>
      <c r="L6558" s="12">
        <v>30</v>
      </c>
      <c r="M6558" s="11"/>
      <c r="N6558" s="38">
        <f>I6558*(100-$B$4)*(100-$B$5)/10000</f>
        <v>47915.4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13155</v>
      </c>
      <c r="B6559" s="7" t="s">
        <v>13156</v>
      </c>
      <c r="C6559" s="7" t="s">
        <v>254</v>
      </c>
      <c r="D6559" s="7" t="s">
        <v>29</v>
      </c>
      <c r="E6559" s="7" t="s">
        <v>13138</v>
      </c>
      <c r="F6559" s="7" t="s">
        <v>31</v>
      </c>
      <c r="G6559" s="8">
        <v>7.72</v>
      </c>
      <c r="H6559" s="9">
        <v>1.9560000000000001E-2</v>
      </c>
      <c r="I6559" s="10">
        <v>47915.4</v>
      </c>
      <c r="J6559" s="11"/>
      <c r="K6559" s="7"/>
      <c r="L6559" s="12">
        <v>30</v>
      </c>
      <c r="M6559" s="11"/>
      <c r="N6559" s="38">
        <f>I6559*(100-$B$4)*(100-$B$5)/10000</f>
        <v>47915.4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13157</v>
      </c>
      <c r="B6560" s="7" t="s">
        <v>13158</v>
      </c>
      <c r="C6560" s="7" t="s">
        <v>254</v>
      </c>
      <c r="D6560" s="7" t="s">
        <v>61</v>
      </c>
      <c r="E6560" s="7" t="s">
        <v>13138</v>
      </c>
      <c r="F6560" s="7" t="s">
        <v>31</v>
      </c>
      <c r="G6560" s="8">
        <v>7.72</v>
      </c>
      <c r="H6560" s="9">
        <v>1.9560000000000001E-2</v>
      </c>
      <c r="I6560" s="10">
        <v>47915.4</v>
      </c>
      <c r="J6560" s="11"/>
      <c r="K6560" s="7"/>
      <c r="L6560" s="12">
        <v>30</v>
      </c>
      <c r="M6560" s="11"/>
      <c r="N6560" s="38">
        <f>I6560*(100-$B$4)*(100-$B$5)/10000</f>
        <v>47915.4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13159</v>
      </c>
      <c r="B6561" s="7" t="s">
        <v>13160</v>
      </c>
      <c r="C6561" s="7" t="s">
        <v>254</v>
      </c>
      <c r="D6561" s="7" t="s">
        <v>61</v>
      </c>
      <c r="E6561" s="7" t="s">
        <v>13138</v>
      </c>
      <c r="F6561" s="7" t="s">
        <v>31</v>
      </c>
      <c r="G6561" s="8">
        <v>7.72</v>
      </c>
      <c r="H6561" s="9">
        <v>1.9560000000000001E-2</v>
      </c>
      <c r="I6561" s="10">
        <v>47915.4</v>
      </c>
      <c r="J6561" s="11"/>
      <c r="K6561" s="7"/>
      <c r="L6561" s="12">
        <v>30</v>
      </c>
      <c r="M6561" s="11"/>
      <c r="N6561" s="38">
        <f>I6561*(100-$B$4)*(100-$B$5)/10000</f>
        <v>47915.4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13161</v>
      </c>
      <c r="B6562" s="7" t="s">
        <v>13162</v>
      </c>
      <c r="C6562" s="7" t="s">
        <v>254</v>
      </c>
      <c r="D6562" s="7" t="s">
        <v>61</v>
      </c>
      <c r="E6562" s="7" t="s">
        <v>13138</v>
      </c>
      <c r="F6562" s="7" t="s">
        <v>31</v>
      </c>
      <c r="G6562" s="8">
        <v>7.72</v>
      </c>
      <c r="H6562" s="9">
        <v>1.9560000000000001E-2</v>
      </c>
      <c r="I6562" s="10">
        <v>47915.4</v>
      </c>
      <c r="J6562" s="11"/>
      <c r="K6562" s="7"/>
      <c r="L6562" s="12">
        <v>30</v>
      </c>
      <c r="M6562" s="11"/>
      <c r="N6562" s="38">
        <f>I6562*(100-$B$4)*(100-$B$5)/10000</f>
        <v>47915.4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13163</v>
      </c>
      <c r="B6563" s="7" t="s">
        <v>13164</v>
      </c>
      <c r="C6563" s="7" t="s">
        <v>254</v>
      </c>
      <c r="D6563" s="7" t="s">
        <v>61</v>
      </c>
      <c r="E6563" s="7" t="s">
        <v>13138</v>
      </c>
      <c r="F6563" s="7" t="s">
        <v>31</v>
      </c>
      <c r="G6563" s="8">
        <v>7.72</v>
      </c>
      <c r="H6563" s="9">
        <v>1.9560000000000001E-2</v>
      </c>
      <c r="I6563" s="10">
        <v>47915.4</v>
      </c>
      <c r="J6563" s="11"/>
      <c r="K6563" s="7"/>
      <c r="L6563" s="12">
        <v>30</v>
      </c>
      <c r="M6563" s="11"/>
      <c r="N6563" s="38">
        <f>I6563*(100-$B$4)*(100-$B$5)/10000</f>
        <v>47915.4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13165</v>
      </c>
      <c r="B6564" s="7" t="s">
        <v>13166</v>
      </c>
      <c r="C6564" s="7" t="s">
        <v>254</v>
      </c>
      <c r="D6564" s="7" t="s">
        <v>61</v>
      </c>
      <c r="E6564" s="7" t="s">
        <v>13138</v>
      </c>
      <c r="F6564" s="7" t="s">
        <v>31</v>
      </c>
      <c r="G6564" s="8">
        <v>7.72</v>
      </c>
      <c r="H6564" s="9">
        <v>1.9560000000000001E-2</v>
      </c>
      <c r="I6564" s="10">
        <v>47915.4</v>
      </c>
      <c r="J6564" s="11"/>
      <c r="K6564" s="7"/>
      <c r="L6564" s="12">
        <v>30</v>
      </c>
      <c r="M6564" s="11"/>
      <c r="N6564" s="38">
        <f>I6564*(100-$B$4)*(100-$B$5)/10000</f>
        <v>47915.4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13167</v>
      </c>
      <c r="B6565" s="7" t="s">
        <v>13168</v>
      </c>
      <c r="C6565" s="7" t="s">
        <v>261</v>
      </c>
      <c r="D6565" s="7" t="s">
        <v>35</v>
      </c>
      <c r="E6565" s="7" t="s">
        <v>13169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30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13170</v>
      </c>
      <c r="B6566" s="7" t="s">
        <v>13171</v>
      </c>
      <c r="C6566" s="7" t="s">
        <v>261</v>
      </c>
      <c r="D6566" s="7" t="s">
        <v>35</v>
      </c>
      <c r="E6566" s="7" t="s">
        <v>13169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13172</v>
      </c>
      <c r="B6567" s="7" t="s">
        <v>13173</v>
      </c>
      <c r="C6567" s="7" t="s">
        <v>261</v>
      </c>
      <c r="D6567" s="7" t="s">
        <v>35</v>
      </c>
      <c r="E6567" s="7" t="s">
        <v>13169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13174</v>
      </c>
      <c r="B6568" s="7" t="s">
        <v>13175</v>
      </c>
      <c r="C6568" s="7" t="s">
        <v>261</v>
      </c>
      <c r="D6568" s="7" t="s">
        <v>35</v>
      </c>
      <c r="E6568" s="7" t="s">
        <v>13169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13176</v>
      </c>
      <c r="B6569" s="7" t="s">
        <v>13177</v>
      </c>
      <c r="C6569" s="7" t="s">
        <v>261</v>
      </c>
      <c r="D6569" s="7" t="s">
        <v>35</v>
      </c>
      <c r="E6569" s="7" t="s">
        <v>13169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13178</v>
      </c>
      <c r="B6570" s="7" t="s">
        <v>13179</v>
      </c>
      <c r="C6570" s="7" t="s">
        <v>261</v>
      </c>
      <c r="D6570" s="7" t="s">
        <v>29</v>
      </c>
      <c r="E6570" s="7" t="s">
        <v>13169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13180</v>
      </c>
      <c r="B6571" s="7" t="s">
        <v>13181</v>
      </c>
      <c r="C6571" s="7" t="s">
        <v>261</v>
      </c>
      <c r="D6571" s="7" t="s">
        <v>29</v>
      </c>
      <c r="E6571" s="7" t="s">
        <v>13169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5.1" customHeight="1" outlineLevel="5" x14ac:dyDescent="0.2">
      <c r="A6572" s="6" t="s">
        <v>13182</v>
      </c>
      <c r="B6572" s="7" t="s">
        <v>13183</v>
      </c>
      <c r="C6572" s="7" t="s">
        <v>261</v>
      </c>
      <c r="D6572" s="7" t="s">
        <v>29</v>
      </c>
      <c r="E6572" s="7" t="s">
        <v>13169</v>
      </c>
      <c r="F6572" s="7" t="s">
        <v>31</v>
      </c>
      <c r="G6572" s="8">
        <v>7.84</v>
      </c>
      <c r="H6572" s="9">
        <v>1.9560000000000001E-2</v>
      </c>
      <c r="I6572" s="10">
        <v>54670.89</v>
      </c>
      <c r="J6572" s="11"/>
      <c r="K6572" s="7"/>
      <c r="L6572" s="12">
        <v>20</v>
      </c>
      <c r="M6572" s="11"/>
      <c r="N6572" s="38">
        <f>I6572*(100-$B$4)*(100-$B$5)/10000</f>
        <v>54670.89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5.1" customHeight="1" outlineLevel="5" x14ac:dyDescent="0.2">
      <c r="A6573" s="6" t="s">
        <v>13184</v>
      </c>
      <c r="B6573" s="7" t="s">
        <v>13185</v>
      </c>
      <c r="C6573" s="7" t="s">
        <v>261</v>
      </c>
      <c r="D6573" s="7" t="s">
        <v>29</v>
      </c>
      <c r="E6573" s="7" t="s">
        <v>13169</v>
      </c>
      <c r="F6573" s="7" t="s">
        <v>31</v>
      </c>
      <c r="G6573" s="8">
        <v>7.84</v>
      </c>
      <c r="H6573" s="9">
        <v>1.9560000000000001E-2</v>
      </c>
      <c r="I6573" s="10">
        <v>54670.89</v>
      </c>
      <c r="J6573" s="11"/>
      <c r="K6573" s="7"/>
      <c r="L6573" s="12">
        <v>30</v>
      </c>
      <c r="M6573" s="11"/>
      <c r="N6573" s="38">
        <f>I6573*(100-$B$4)*(100-$B$5)/10000</f>
        <v>54670.89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5.1" customHeight="1" outlineLevel="5" x14ac:dyDescent="0.2">
      <c r="A6574" s="6" t="s">
        <v>13186</v>
      </c>
      <c r="B6574" s="7" t="s">
        <v>13187</v>
      </c>
      <c r="C6574" s="7" t="s">
        <v>261</v>
      </c>
      <c r="D6574" s="7" t="s">
        <v>29</v>
      </c>
      <c r="E6574" s="7" t="s">
        <v>13169</v>
      </c>
      <c r="F6574" s="7" t="s">
        <v>31</v>
      </c>
      <c r="G6574" s="8">
        <v>7.84</v>
      </c>
      <c r="H6574" s="9">
        <v>1.9560000000000001E-2</v>
      </c>
      <c r="I6574" s="10">
        <v>54670.89</v>
      </c>
      <c r="J6574" s="11"/>
      <c r="K6574" s="7"/>
      <c r="L6574" s="12">
        <v>30</v>
      </c>
      <c r="M6574" s="11"/>
      <c r="N6574" s="38">
        <f>I6574*(100-$B$4)*(100-$B$5)/10000</f>
        <v>54670.89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5.1" customHeight="1" outlineLevel="5" x14ac:dyDescent="0.2">
      <c r="A6575" s="6" t="s">
        <v>13188</v>
      </c>
      <c r="B6575" s="7" t="s">
        <v>13189</v>
      </c>
      <c r="C6575" s="7" t="s">
        <v>261</v>
      </c>
      <c r="D6575" s="7" t="s">
        <v>61</v>
      </c>
      <c r="E6575" s="7" t="s">
        <v>13169</v>
      </c>
      <c r="F6575" s="7" t="s">
        <v>31</v>
      </c>
      <c r="G6575" s="8">
        <v>7.84</v>
      </c>
      <c r="H6575" s="9">
        <v>1.9560000000000001E-2</v>
      </c>
      <c r="I6575" s="10">
        <v>54670.89</v>
      </c>
      <c r="J6575" s="11"/>
      <c r="K6575" s="7"/>
      <c r="L6575" s="12">
        <v>30</v>
      </c>
      <c r="M6575" s="11"/>
      <c r="N6575" s="38">
        <f>I6575*(100-$B$4)*(100-$B$5)/10000</f>
        <v>54670.89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5.1" customHeight="1" outlineLevel="5" x14ac:dyDescent="0.2">
      <c r="A6576" s="6" t="s">
        <v>13190</v>
      </c>
      <c r="B6576" s="7" t="s">
        <v>13191</v>
      </c>
      <c r="C6576" s="7" t="s">
        <v>261</v>
      </c>
      <c r="D6576" s="7" t="s">
        <v>61</v>
      </c>
      <c r="E6576" s="7" t="s">
        <v>13169</v>
      </c>
      <c r="F6576" s="7" t="s">
        <v>31</v>
      </c>
      <c r="G6576" s="8">
        <v>7.84</v>
      </c>
      <c r="H6576" s="9">
        <v>1.9560000000000001E-2</v>
      </c>
      <c r="I6576" s="10">
        <v>54670.89</v>
      </c>
      <c r="J6576" s="11"/>
      <c r="K6576" s="7"/>
      <c r="L6576" s="12">
        <v>30</v>
      </c>
      <c r="M6576" s="11"/>
      <c r="N6576" s="38">
        <f>I6576*(100-$B$4)*(100-$B$5)/10000</f>
        <v>54670.89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5.1" customHeight="1" outlineLevel="5" x14ac:dyDescent="0.2">
      <c r="A6577" s="6" t="s">
        <v>13192</v>
      </c>
      <c r="B6577" s="7" t="s">
        <v>13193</v>
      </c>
      <c r="C6577" s="7" t="s">
        <v>261</v>
      </c>
      <c r="D6577" s="7" t="s">
        <v>61</v>
      </c>
      <c r="E6577" s="7" t="s">
        <v>13169</v>
      </c>
      <c r="F6577" s="7" t="s">
        <v>31</v>
      </c>
      <c r="G6577" s="8">
        <v>7.84</v>
      </c>
      <c r="H6577" s="9">
        <v>1.9560000000000001E-2</v>
      </c>
      <c r="I6577" s="10">
        <v>54670.89</v>
      </c>
      <c r="J6577" s="11"/>
      <c r="K6577" s="7"/>
      <c r="L6577" s="12">
        <v>30</v>
      </c>
      <c r="M6577" s="11"/>
      <c r="N6577" s="38">
        <f>I6577*(100-$B$4)*(100-$B$5)/10000</f>
        <v>54670.89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5.1" customHeight="1" outlineLevel="5" x14ac:dyDescent="0.2">
      <c r="A6578" s="6" t="s">
        <v>13194</v>
      </c>
      <c r="B6578" s="7" t="s">
        <v>13195</v>
      </c>
      <c r="C6578" s="7" t="s">
        <v>261</v>
      </c>
      <c r="D6578" s="7" t="s">
        <v>61</v>
      </c>
      <c r="E6578" s="7" t="s">
        <v>13169</v>
      </c>
      <c r="F6578" s="7" t="s">
        <v>31</v>
      </c>
      <c r="G6578" s="8">
        <v>7.84</v>
      </c>
      <c r="H6578" s="9">
        <v>1.9560000000000001E-2</v>
      </c>
      <c r="I6578" s="10">
        <v>54670.89</v>
      </c>
      <c r="J6578" s="11"/>
      <c r="K6578" s="7"/>
      <c r="L6578" s="12">
        <v>30</v>
      </c>
      <c r="M6578" s="11"/>
      <c r="N6578" s="38">
        <f>I6578*(100-$B$4)*(100-$B$5)/10000</f>
        <v>54670.89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35.1" customHeight="1" outlineLevel="5" x14ac:dyDescent="0.2">
      <c r="A6579" s="6" t="s">
        <v>13196</v>
      </c>
      <c r="B6579" s="7" t="s">
        <v>13197</v>
      </c>
      <c r="C6579" s="7" t="s">
        <v>261</v>
      </c>
      <c r="D6579" s="7" t="s">
        <v>61</v>
      </c>
      <c r="E6579" s="7" t="s">
        <v>13169</v>
      </c>
      <c r="F6579" s="7" t="s">
        <v>31</v>
      </c>
      <c r="G6579" s="8">
        <v>7.84</v>
      </c>
      <c r="H6579" s="9">
        <v>1.9560000000000001E-2</v>
      </c>
      <c r="I6579" s="10">
        <v>54670.89</v>
      </c>
      <c r="J6579" s="11"/>
      <c r="K6579" s="7"/>
      <c r="L6579" s="12">
        <v>30</v>
      </c>
      <c r="M6579" s="11"/>
      <c r="N6579" s="38">
        <f>I6579*(100-$B$4)*(100-$B$5)/10000</f>
        <v>54670.89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11.1" customHeight="1" outlineLevel="3" x14ac:dyDescent="0.2">
      <c r="A6580" s="29" t="s">
        <v>13198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13199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23.1" customHeight="1" outlineLevel="5" x14ac:dyDescent="0.2">
      <c r="A6582" s="6" t="s">
        <v>13200</v>
      </c>
      <c r="B6582" s="7" t="s">
        <v>13201</v>
      </c>
      <c r="C6582" s="7" t="s">
        <v>247</v>
      </c>
      <c r="D6582" s="7" t="s">
        <v>29</v>
      </c>
      <c r="E6582" s="7" t="s">
        <v>248</v>
      </c>
      <c r="F6582" s="7" t="s">
        <v>31</v>
      </c>
      <c r="G6582" s="8">
        <v>4.34</v>
      </c>
      <c r="H6582" s="9">
        <v>1.89E-2</v>
      </c>
      <c r="I6582" s="10">
        <v>7972.75</v>
      </c>
      <c r="J6582" s="12">
        <v>38</v>
      </c>
      <c r="K6582" s="7"/>
      <c r="L6582" s="11"/>
      <c r="M6582" s="11"/>
      <c r="N6582" s="38">
        <f>I6582*(100-$B$4)*(100-$B$5)/10000</f>
        <v>7972.75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23.1" customHeight="1" outlineLevel="5" x14ac:dyDescent="0.2">
      <c r="A6583" s="6" t="s">
        <v>13202</v>
      </c>
      <c r="B6583" s="7" t="s">
        <v>13203</v>
      </c>
      <c r="C6583" s="7" t="s">
        <v>247</v>
      </c>
      <c r="D6583" s="7" t="s">
        <v>61</v>
      </c>
      <c r="E6583" s="7" t="s">
        <v>248</v>
      </c>
      <c r="F6583" s="7" t="s">
        <v>31</v>
      </c>
      <c r="G6583" s="8">
        <v>4.34</v>
      </c>
      <c r="H6583" s="9">
        <v>1.89E-2</v>
      </c>
      <c r="I6583" s="10">
        <v>7972.75</v>
      </c>
      <c r="J6583" s="12">
        <v>207</v>
      </c>
      <c r="K6583" s="7"/>
      <c r="L6583" s="11"/>
      <c r="M6583" s="11"/>
      <c r="N6583" s="38">
        <f>I6583*(100-$B$4)*(100-$B$5)/10000</f>
        <v>7972.75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23.1" customHeight="1" outlineLevel="5" x14ac:dyDescent="0.2">
      <c r="A6584" s="6" t="s">
        <v>13204</v>
      </c>
      <c r="B6584" s="7" t="s">
        <v>13205</v>
      </c>
      <c r="C6584" s="7" t="s">
        <v>254</v>
      </c>
      <c r="D6584" s="7" t="s">
        <v>29</v>
      </c>
      <c r="E6584" s="7" t="s">
        <v>255</v>
      </c>
      <c r="F6584" s="7" t="s">
        <v>31</v>
      </c>
      <c r="G6584" s="8">
        <v>4.25</v>
      </c>
      <c r="H6584" s="9">
        <v>1.89E-2</v>
      </c>
      <c r="I6584" s="10">
        <v>8618.9</v>
      </c>
      <c r="J6584" s="12">
        <v>73</v>
      </c>
      <c r="K6584" s="7"/>
      <c r="L6584" s="11"/>
      <c r="M6584" s="11"/>
      <c r="N6584" s="38">
        <f>I6584*(100-$B$4)*(100-$B$5)/10000</f>
        <v>8618.9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23.1" customHeight="1" outlineLevel="5" x14ac:dyDescent="0.2">
      <c r="A6585" s="6" t="s">
        <v>13206</v>
      </c>
      <c r="B6585" s="7" t="s">
        <v>13207</v>
      </c>
      <c r="C6585" s="7" t="s">
        <v>254</v>
      </c>
      <c r="D6585" s="7" t="s">
        <v>61</v>
      </c>
      <c r="E6585" s="7" t="s">
        <v>255</v>
      </c>
      <c r="F6585" s="7" t="s">
        <v>31</v>
      </c>
      <c r="G6585" s="8">
        <v>4.2450000000000001</v>
      </c>
      <c r="H6585" s="9">
        <v>1.89E-2</v>
      </c>
      <c r="I6585" s="10">
        <v>8618.9</v>
      </c>
      <c r="J6585" s="12">
        <v>212</v>
      </c>
      <c r="K6585" s="7"/>
      <c r="L6585" s="11"/>
      <c r="M6585" s="11"/>
      <c r="N6585" s="38">
        <f>I6585*(100-$B$4)*(100-$B$5)/10000</f>
        <v>8618.9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11.1" customHeight="1" outlineLevel="4" x14ac:dyDescent="0.2">
      <c r="A6586" s="30" t="s">
        <v>13208</v>
      </c>
      <c r="B6586" s="30"/>
      <c r="C6586" s="30"/>
      <c r="D6586" s="30"/>
      <c r="E6586" s="30"/>
      <c r="F6586" s="30"/>
      <c r="G6586" s="30"/>
      <c r="H6586" s="30"/>
      <c r="I6586" s="30"/>
      <c r="J6586" s="30"/>
      <c r="K6586" s="30"/>
      <c r="L6586" s="30"/>
      <c r="M6586" s="30"/>
      <c r="N6586" s="37"/>
      <c r="O6586" s="37"/>
      <c r="P6586" s="37"/>
      <c r="Q6586" s="37"/>
    </row>
    <row r="6587" spans="1:17" ht="23.1" customHeight="1" outlineLevel="5" x14ac:dyDescent="0.2">
      <c r="A6587" s="6" t="s">
        <v>13209</v>
      </c>
      <c r="B6587" s="7" t="s">
        <v>13210</v>
      </c>
      <c r="C6587" s="7" t="s">
        <v>261</v>
      </c>
      <c r="D6587" s="7" t="s">
        <v>29</v>
      </c>
      <c r="E6587" s="7" t="s">
        <v>262</v>
      </c>
      <c r="F6587" s="7" t="s">
        <v>31</v>
      </c>
      <c r="G6587" s="8">
        <v>6.08</v>
      </c>
      <c r="H6587" s="9">
        <v>2.7900000000000001E-2</v>
      </c>
      <c r="I6587" s="10">
        <v>9230.77</v>
      </c>
      <c r="J6587" s="12">
        <v>147</v>
      </c>
      <c r="K6587" s="7"/>
      <c r="L6587" s="11"/>
      <c r="M6587" s="11"/>
      <c r="N6587" s="38">
        <f>I6587*(100-$B$4)*(100-$B$5)/10000</f>
        <v>9230.77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11.1" customHeight="1" outlineLevel="2" x14ac:dyDescent="0.2">
      <c r="A6588" s="28" t="s">
        <v>13211</v>
      </c>
      <c r="B6588" s="28"/>
      <c r="C6588" s="28"/>
      <c r="D6588" s="28"/>
      <c r="E6588" s="28"/>
      <c r="F6588" s="28"/>
      <c r="G6588" s="28"/>
      <c r="H6588" s="28"/>
      <c r="I6588" s="28"/>
      <c r="J6588" s="28"/>
      <c r="K6588" s="28"/>
      <c r="L6588" s="28"/>
      <c r="M6588" s="28"/>
      <c r="N6588" s="35"/>
      <c r="O6588" s="35"/>
      <c r="P6588" s="35"/>
      <c r="Q6588" s="35"/>
    </row>
    <row r="6589" spans="1:17" ht="11.1" customHeight="1" outlineLevel="3" x14ac:dyDescent="0.2">
      <c r="A6589" s="29" t="s">
        <v>13212</v>
      </c>
      <c r="B6589" s="29"/>
      <c r="C6589" s="29"/>
      <c r="D6589" s="29"/>
      <c r="E6589" s="29"/>
      <c r="F6589" s="29"/>
      <c r="G6589" s="29"/>
      <c r="H6589" s="29"/>
      <c r="I6589" s="29"/>
      <c r="J6589" s="29"/>
      <c r="K6589" s="29"/>
      <c r="L6589" s="29"/>
      <c r="M6589" s="29"/>
      <c r="N6589" s="36"/>
      <c r="O6589" s="36"/>
      <c r="P6589" s="36"/>
      <c r="Q6589" s="36"/>
    </row>
    <row r="6590" spans="1:17" ht="11.1" customHeight="1" outlineLevel="4" x14ac:dyDescent="0.2">
      <c r="A6590" s="30" t="s">
        <v>13213</v>
      </c>
      <c r="B6590" s="30"/>
      <c r="C6590" s="30"/>
      <c r="D6590" s="30"/>
      <c r="E6590" s="30"/>
      <c r="F6590" s="30"/>
      <c r="G6590" s="30"/>
      <c r="H6590" s="30"/>
      <c r="I6590" s="30"/>
      <c r="J6590" s="30"/>
      <c r="K6590" s="30"/>
      <c r="L6590" s="30"/>
      <c r="M6590" s="30"/>
      <c r="N6590" s="37"/>
      <c r="O6590" s="37"/>
      <c r="P6590" s="37"/>
      <c r="Q6590" s="37"/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444</v>
      </c>
      <c r="D6591" s="7" t="s">
        <v>29</v>
      </c>
      <c r="E6591" s="7" t="s">
        <v>9444</v>
      </c>
      <c r="F6591" s="7" t="s">
        <v>31</v>
      </c>
      <c r="G6591" s="8">
        <v>5.35</v>
      </c>
      <c r="H6591" s="9">
        <v>3.9548E-2</v>
      </c>
      <c r="I6591" s="10">
        <v>28421.200000000001</v>
      </c>
      <c r="J6591" s="11"/>
      <c r="K6591" s="7"/>
      <c r="L6591" s="12">
        <v>60</v>
      </c>
      <c r="M6591" s="11"/>
      <c r="N6591" s="38">
        <f>I6591*(100-$B$4)*(100-$B$5)/10000</f>
        <v>28421.200000000001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444</v>
      </c>
      <c r="D6592" s="7" t="s">
        <v>61</v>
      </c>
      <c r="E6592" s="7" t="s">
        <v>9444</v>
      </c>
      <c r="F6592" s="7" t="s">
        <v>31</v>
      </c>
      <c r="G6592" s="8">
        <v>5.35</v>
      </c>
      <c r="H6592" s="9">
        <v>3.9548E-2</v>
      </c>
      <c r="I6592" s="10">
        <v>28421.200000000001</v>
      </c>
      <c r="J6592" s="11"/>
      <c r="K6592" s="7"/>
      <c r="L6592" s="12">
        <v>60</v>
      </c>
      <c r="M6592" s="11"/>
      <c r="N6592" s="38">
        <f>I6592*(100-$B$4)*(100-$B$5)/10000</f>
        <v>28421.200000000001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13218</v>
      </c>
      <c r="B6593" s="7" t="s">
        <v>13219</v>
      </c>
      <c r="C6593" s="7" t="s">
        <v>648</v>
      </c>
      <c r="D6593" s="7" t="s">
        <v>29</v>
      </c>
      <c r="E6593" s="7" t="s">
        <v>13220</v>
      </c>
      <c r="F6593" s="7" t="s">
        <v>31</v>
      </c>
      <c r="G6593" s="8">
        <v>5.35</v>
      </c>
      <c r="H6593" s="9">
        <v>3.9548E-2</v>
      </c>
      <c r="I6593" s="10">
        <v>38320.71</v>
      </c>
      <c r="J6593" s="11"/>
      <c r="K6593" s="7"/>
      <c r="L6593" s="12">
        <v>60</v>
      </c>
      <c r="M6593" s="11"/>
      <c r="N6593" s="38">
        <f>I6593*(100-$B$4)*(100-$B$5)/10000</f>
        <v>38320.71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13221</v>
      </c>
      <c r="B6594" s="7" t="s">
        <v>13222</v>
      </c>
      <c r="C6594" s="7" t="s">
        <v>648</v>
      </c>
      <c r="D6594" s="7" t="s">
        <v>61</v>
      </c>
      <c r="E6594" s="7" t="s">
        <v>13220</v>
      </c>
      <c r="F6594" s="7" t="s">
        <v>31</v>
      </c>
      <c r="G6594" s="8">
        <v>5.35</v>
      </c>
      <c r="H6594" s="9">
        <v>3.9548E-2</v>
      </c>
      <c r="I6594" s="10">
        <v>38320.71</v>
      </c>
      <c r="J6594" s="11"/>
      <c r="K6594" s="7"/>
      <c r="L6594" s="12">
        <v>60</v>
      </c>
      <c r="M6594" s="11"/>
      <c r="N6594" s="38">
        <f>I6594*(100-$B$4)*(100-$B$5)/10000</f>
        <v>38320.71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13223</v>
      </c>
      <c r="B6595" s="7" t="s">
        <v>13224</v>
      </c>
      <c r="C6595" s="7" t="s">
        <v>7802</v>
      </c>
      <c r="D6595" s="7" t="s">
        <v>29</v>
      </c>
      <c r="E6595" s="7" t="s">
        <v>10753</v>
      </c>
      <c r="F6595" s="7" t="s">
        <v>31</v>
      </c>
      <c r="G6595" s="8">
        <v>7</v>
      </c>
      <c r="H6595" s="9">
        <v>7.2971999999999995E-2</v>
      </c>
      <c r="I6595" s="10">
        <v>40711.089999999997</v>
      </c>
      <c r="J6595" s="11"/>
      <c r="K6595" s="7"/>
      <c r="L6595" s="12">
        <v>60</v>
      </c>
      <c r="M6595" s="11"/>
      <c r="N6595" s="38">
        <f>I6595*(100-$B$4)*(100-$B$5)/10000</f>
        <v>40711.089999999997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13225</v>
      </c>
      <c r="B6596" s="7" t="s">
        <v>13226</v>
      </c>
      <c r="C6596" s="7" t="s">
        <v>7802</v>
      </c>
      <c r="D6596" s="7" t="s">
        <v>61</v>
      </c>
      <c r="E6596" s="7" t="s">
        <v>10753</v>
      </c>
      <c r="F6596" s="7" t="s">
        <v>31</v>
      </c>
      <c r="G6596" s="8">
        <v>7</v>
      </c>
      <c r="H6596" s="9">
        <v>7.2971999999999995E-2</v>
      </c>
      <c r="I6596" s="10">
        <v>40711.089999999997</v>
      </c>
      <c r="J6596" s="11"/>
      <c r="K6596" s="7"/>
      <c r="L6596" s="12">
        <v>60</v>
      </c>
      <c r="M6596" s="11"/>
      <c r="N6596" s="38">
        <f>I6596*(100-$B$4)*(100-$B$5)/10000</f>
        <v>40711.089999999997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13227</v>
      </c>
      <c r="B6597" s="7" t="s">
        <v>13228</v>
      </c>
      <c r="C6597" s="7" t="s">
        <v>247</v>
      </c>
      <c r="D6597" s="7" t="s">
        <v>29</v>
      </c>
      <c r="E6597" s="7" t="s">
        <v>11159</v>
      </c>
      <c r="F6597" s="7" t="s">
        <v>31</v>
      </c>
      <c r="G6597" s="8">
        <v>7.74</v>
      </c>
      <c r="H6597" s="9">
        <v>7.2971999999999995E-2</v>
      </c>
      <c r="I6597" s="10">
        <v>51915.99</v>
      </c>
      <c r="J6597" s="11"/>
      <c r="K6597" s="7"/>
      <c r="L6597" s="12">
        <v>60</v>
      </c>
      <c r="M6597" s="11"/>
      <c r="N6597" s="38">
        <f>I6597*(100-$B$4)*(100-$B$5)/10000</f>
        <v>51915.99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13229</v>
      </c>
      <c r="B6598" s="7" t="s">
        <v>13230</v>
      </c>
      <c r="C6598" s="7" t="s">
        <v>247</v>
      </c>
      <c r="D6598" s="7" t="s">
        <v>61</v>
      </c>
      <c r="E6598" s="7" t="s">
        <v>11159</v>
      </c>
      <c r="F6598" s="7" t="s">
        <v>31</v>
      </c>
      <c r="G6598" s="8">
        <v>7.74</v>
      </c>
      <c r="H6598" s="9">
        <v>7.2971999999999995E-2</v>
      </c>
      <c r="I6598" s="10">
        <v>51915.99</v>
      </c>
      <c r="J6598" s="11"/>
      <c r="K6598" s="7"/>
      <c r="L6598" s="12">
        <v>60</v>
      </c>
      <c r="M6598" s="11"/>
      <c r="N6598" s="38">
        <f>I6598*(100-$B$4)*(100-$B$5)/10000</f>
        <v>51915.99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5.1" customHeight="1" outlineLevel="5" x14ac:dyDescent="0.2">
      <c r="A6599" s="6" t="s">
        <v>13231</v>
      </c>
      <c r="B6599" s="7" t="s">
        <v>13232</v>
      </c>
      <c r="C6599" s="7" t="s">
        <v>13105</v>
      </c>
      <c r="D6599" s="7" t="s">
        <v>29</v>
      </c>
      <c r="E6599" s="7" t="s">
        <v>13233</v>
      </c>
      <c r="F6599" s="7" t="s">
        <v>31</v>
      </c>
      <c r="G6599" s="8">
        <v>7.82</v>
      </c>
      <c r="H6599" s="9">
        <v>7.2971999999999995E-2</v>
      </c>
      <c r="I6599" s="10">
        <v>55650.92</v>
      </c>
      <c r="J6599" s="11"/>
      <c r="K6599" s="7"/>
      <c r="L6599" s="12">
        <v>60</v>
      </c>
      <c r="M6599" s="11"/>
      <c r="N6599" s="38">
        <f>I6599*(100-$B$4)*(100-$B$5)/10000</f>
        <v>55650.92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5.1" customHeight="1" outlineLevel="5" x14ac:dyDescent="0.2">
      <c r="A6600" s="6" t="s">
        <v>13234</v>
      </c>
      <c r="B6600" s="7" t="s">
        <v>13235</v>
      </c>
      <c r="C6600" s="7" t="s">
        <v>13105</v>
      </c>
      <c r="D6600" s="7" t="s">
        <v>61</v>
      </c>
      <c r="E6600" s="7" t="s">
        <v>13233</v>
      </c>
      <c r="F6600" s="7" t="s">
        <v>31</v>
      </c>
      <c r="G6600" s="8">
        <v>7.82</v>
      </c>
      <c r="H6600" s="9">
        <v>7.2971999999999995E-2</v>
      </c>
      <c r="I6600" s="10">
        <v>55650.92</v>
      </c>
      <c r="J6600" s="11"/>
      <c r="K6600" s="7"/>
      <c r="L6600" s="12">
        <v>60</v>
      </c>
      <c r="M6600" s="11"/>
      <c r="N6600" s="38">
        <f>I6600*(100-$B$4)*(100-$B$5)/10000</f>
        <v>55650.92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13236</v>
      </c>
      <c r="B6601" s="7" t="s">
        <v>13237</v>
      </c>
      <c r="C6601" s="7" t="s">
        <v>13238</v>
      </c>
      <c r="D6601" s="7" t="s">
        <v>29</v>
      </c>
      <c r="E6601" s="7" t="s">
        <v>13239</v>
      </c>
      <c r="F6601" s="7" t="s">
        <v>31</v>
      </c>
      <c r="G6601" s="8">
        <v>7.82</v>
      </c>
      <c r="H6601" s="9">
        <v>7.2971999999999995E-2</v>
      </c>
      <c r="I6601" s="10">
        <v>59385.91</v>
      </c>
      <c r="J6601" s="11"/>
      <c r="K6601" s="7"/>
      <c r="L6601" s="12">
        <v>60</v>
      </c>
      <c r="M6601" s="11"/>
      <c r="N6601" s="38">
        <f>I6601*(100-$B$4)*(100-$B$5)/10000</f>
        <v>59385.91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13240</v>
      </c>
      <c r="B6602" s="7" t="s">
        <v>13241</v>
      </c>
      <c r="C6602" s="7" t="s">
        <v>13238</v>
      </c>
      <c r="D6602" s="7" t="s">
        <v>61</v>
      </c>
      <c r="E6602" s="7" t="s">
        <v>13239</v>
      </c>
      <c r="F6602" s="7" t="s">
        <v>31</v>
      </c>
      <c r="G6602" s="8">
        <v>7.82</v>
      </c>
      <c r="H6602" s="9">
        <v>7.2971999999999995E-2</v>
      </c>
      <c r="I6602" s="10">
        <v>59385.91</v>
      </c>
      <c r="J6602" s="11"/>
      <c r="K6602" s="7"/>
      <c r="L6602" s="12">
        <v>60</v>
      </c>
      <c r="M6602" s="11"/>
      <c r="N6602" s="38">
        <f>I6602*(100-$B$4)*(100-$B$5)/10000</f>
        <v>59385.91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13242</v>
      </c>
      <c r="B6603" s="7" t="s">
        <v>13243</v>
      </c>
      <c r="C6603" s="7" t="s">
        <v>13244</v>
      </c>
      <c r="D6603" s="7" t="s">
        <v>29</v>
      </c>
      <c r="E6603" s="7" t="s">
        <v>13245</v>
      </c>
      <c r="F6603" s="7" t="s">
        <v>31</v>
      </c>
      <c r="G6603" s="8">
        <v>10</v>
      </c>
      <c r="H6603" s="9">
        <v>7.2971999999999995E-2</v>
      </c>
      <c r="I6603" s="10">
        <v>74325.73</v>
      </c>
      <c r="J6603" s="11"/>
      <c r="K6603" s="7"/>
      <c r="L6603" s="12">
        <v>60</v>
      </c>
      <c r="M6603" s="11"/>
      <c r="N6603" s="38">
        <f>I6603*(100-$B$4)*(100-$B$5)/10000</f>
        <v>74325.73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13244</v>
      </c>
      <c r="D6604" s="7" t="s">
        <v>61</v>
      </c>
      <c r="E6604" s="7" t="s">
        <v>13245</v>
      </c>
      <c r="F6604" s="7" t="s">
        <v>31</v>
      </c>
      <c r="G6604" s="8">
        <v>10</v>
      </c>
      <c r="H6604" s="9">
        <v>7.2971999999999995E-2</v>
      </c>
      <c r="I6604" s="10">
        <v>74325.73</v>
      </c>
      <c r="J6604" s="11"/>
      <c r="K6604" s="7"/>
      <c r="L6604" s="12">
        <v>60</v>
      </c>
      <c r="M6604" s="11"/>
      <c r="N6604" s="38">
        <f>I6604*(100-$B$4)*(100-$B$5)/10000</f>
        <v>74325.73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13248</v>
      </c>
      <c r="B6605" s="7" t="s">
        <v>13249</v>
      </c>
      <c r="C6605" s="7" t="s">
        <v>13250</v>
      </c>
      <c r="D6605" s="7" t="s">
        <v>29</v>
      </c>
      <c r="E6605" s="7" t="s">
        <v>13251</v>
      </c>
      <c r="F6605" s="7" t="s">
        <v>31</v>
      </c>
      <c r="G6605" s="8">
        <v>10</v>
      </c>
      <c r="H6605" s="9">
        <v>7.2971999999999995E-2</v>
      </c>
      <c r="I6605" s="10">
        <v>78060.69</v>
      </c>
      <c r="J6605" s="11"/>
      <c r="K6605" s="7"/>
      <c r="L6605" s="12">
        <v>60</v>
      </c>
      <c r="M6605" s="11"/>
      <c r="N6605" s="38">
        <f>I6605*(100-$B$4)*(100-$B$5)/10000</f>
        <v>78060.69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13252</v>
      </c>
      <c r="B6606" s="7" t="s">
        <v>13253</v>
      </c>
      <c r="C6606" s="7" t="s">
        <v>13250</v>
      </c>
      <c r="D6606" s="7" t="s">
        <v>61</v>
      </c>
      <c r="E6606" s="7" t="s">
        <v>13251</v>
      </c>
      <c r="F6606" s="7" t="s">
        <v>31</v>
      </c>
      <c r="G6606" s="8">
        <v>10</v>
      </c>
      <c r="H6606" s="9">
        <v>7.2971999999999995E-2</v>
      </c>
      <c r="I6606" s="10">
        <v>78060.69</v>
      </c>
      <c r="J6606" s="11"/>
      <c r="K6606" s="7"/>
      <c r="L6606" s="12">
        <v>60</v>
      </c>
      <c r="M6606" s="11"/>
      <c r="N6606" s="38">
        <f>I6606*(100-$B$4)*(100-$B$5)/10000</f>
        <v>78060.69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11.1" customHeight="1" outlineLevel="3" x14ac:dyDescent="0.2">
      <c r="A6607" s="29" t="s">
        <v>13254</v>
      </c>
      <c r="B6607" s="29"/>
      <c r="C6607" s="29"/>
      <c r="D6607" s="29"/>
      <c r="E6607" s="29"/>
      <c r="F6607" s="29"/>
      <c r="G6607" s="29"/>
      <c r="H6607" s="29"/>
      <c r="I6607" s="29"/>
      <c r="J6607" s="29"/>
      <c r="K6607" s="29"/>
      <c r="L6607" s="29"/>
      <c r="M6607" s="29"/>
      <c r="N6607" s="36"/>
      <c r="O6607" s="36"/>
      <c r="P6607" s="36"/>
      <c r="Q6607" s="36"/>
    </row>
    <row r="6608" spans="1:17" ht="11.1" customHeight="1" outlineLevel="4" x14ac:dyDescent="0.2">
      <c r="A6608" s="30" t="s">
        <v>13255</v>
      </c>
      <c r="B6608" s="30"/>
      <c r="C6608" s="30"/>
      <c r="D6608" s="30"/>
      <c r="E6608" s="30"/>
      <c r="F6608" s="30"/>
      <c r="G6608" s="30"/>
      <c r="H6608" s="30"/>
      <c r="I6608" s="30"/>
      <c r="J6608" s="30"/>
      <c r="K6608" s="30"/>
      <c r="L6608" s="30"/>
      <c r="M6608" s="30"/>
      <c r="N6608" s="37"/>
      <c r="O6608" s="37"/>
      <c r="P6608" s="37"/>
      <c r="Q6608" s="37"/>
    </row>
    <row r="6609" spans="1:17" ht="35.1" customHeight="1" outlineLevel="5" x14ac:dyDescent="0.2">
      <c r="A6609" s="6" t="s">
        <v>13256</v>
      </c>
      <c r="B6609" s="7" t="s">
        <v>13257</v>
      </c>
      <c r="C6609" s="7" t="s">
        <v>34</v>
      </c>
      <c r="D6609" s="7" t="s">
        <v>13258</v>
      </c>
      <c r="E6609" s="7" t="s">
        <v>40</v>
      </c>
      <c r="F6609" s="7" t="s">
        <v>31</v>
      </c>
      <c r="G6609" s="8">
        <v>5.35</v>
      </c>
      <c r="H6609" s="9">
        <v>3.9548E-2</v>
      </c>
      <c r="I6609" s="10">
        <v>23603.31</v>
      </c>
      <c r="J6609" s="11"/>
      <c r="K6609" s="7"/>
      <c r="L6609" s="12">
        <v>30</v>
      </c>
      <c r="M6609" s="11"/>
      <c r="N6609" s="38">
        <f>I6609*(100-$B$4)*(100-$B$5)/10000</f>
        <v>23603.31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13258</v>
      </c>
      <c r="E6610" s="7" t="s">
        <v>40</v>
      </c>
      <c r="F6610" s="7" t="s">
        <v>31</v>
      </c>
      <c r="G6610" s="8">
        <v>5.35</v>
      </c>
      <c r="H6610" s="9">
        <v>3.9548E-2</v>
      </c>
      <c r="I6610" s="10">
        <v>23603.31</v>
      </c>
      <c r="J6610" s="11"/>
      <c r="K6610" s="7"/>
      <c r="L6610" s="12">
        <v>30</v>
      </c>
      <c r="M6610" s="11"/>
      <c r="N6610" s="38">
        <f>I6610*(100-$B$4)*(100-$B$5)/10000</f>
        <v>23603.31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13258</v>
      </c>
      <c r="E6611" s="7" t="s">
        <v>40</v>
      </c>
      <c r="F6611" s="7" t="s">
        <v>31</v>
      </c>
      <c r="G6611" s="8">
        <v>5.35</v>
      </c>
      <c r="H6611" s="9">
        <v>3.9548E-2</v>
      </c>
      <c r="I6611" s="10">
        <v>25295.61</v>
      </c>
      <c r="J6611" s="11"/>
      <c r="K6611" s="7" t="s">
        <v>13263</v>
      </c>
      <c r="L6611" s="12">
        <v>30</v>
      </c>
      <c r="M6611" s="11"/>
      <c r="N6611" s="38">
        <f>I6611*(100-$B$4)*(100-$B$5)/10000</f>
        <v>25295.61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13264</v>
      </c>
      <c r="B6612" s="7" t="s">
        <v>13265</v>
      </c>
      <c r="C6612" s="7" t="s">
        <v>34</v>
      </c>
      <c r="D6612" s="7" t="s">
        <v>13258</v>
      </c>
      <c r="E6612" s="7" t="s">
        <v>40</v>
      </c>
      <c r="F6612" s="7" t="s">
        <v>31</v>
      </c>
      <c r="G6612" s="8">
        <v>5.35</v>
      </c>
      <c r="H6612" s="9">
        <v>3.9548E-2</v>
      </c>
      <c r="I6612" s="10">
        <v>25295.61</v>
      </c>
      <c r="J6612" s="11"/>
      <c r="K6612" s="7" t="s">
        <v>13263</v>
      </c>
      <c r="L6612" s="12">
        <v>30</v>
      </c>
      <c r="M6612" s="11"/>
      <c r="N6612" s="38">
        <f>I6612*(100-$B$4)*(100-$B$5)/10000</f>
        <v>25295.61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13266</v>
      </c>
      <c r="B6613" s="7" t="s">
        <v>13267</v>
      </c>
      <c r="C6613" s="7" t="s">
        <v>34</v>
      </c>
      <c r="D6613" s="7" t="s">
        <v>13258</v>
      </c>
      <c r="E6613" s="7" t="s">
        <v>40</v>
      </c>
      <c r="F6613" s="7" t="s">
        <v>31</v>
      </c>
      <c r="G6613" s="8">
        <v>5.35</v>
      </c>
      <c r="H6613" s="9">
        <v>3.9548E-2</v>
      </c>
      <c r="I6613" s="10">
        <v>26372.57</v>
      </c>
      <c r="J6613" s="11"/>
      <c r="K6613" s="7" t="s">
        <v>13268</v>
      </c>
      <c r="L6613" s="12">
        <v>30</v>
      </c>
      <c r="M6613" s="11"/>
      <c r="N6613" s="38">
        <f>I6613*(100-$B$4)*(100-$B$5)/10000</f>
        <v>26372.57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13269</v>
      </c>
      <c r="B6614" s="7" t="s">
        <v>13270</v>
      </c>
      <c r="C6614" s="7" t="s">
        <v>34</v>
      </c>
      <c r="D6614" s="7" t="s">
        <v>13258</v>
      </c>
      <c r="E6614" s="7" t="s">
        <v>40</v>
      </c>
      <c r="F6614" s="7" t="s">
        <v>31</v>
      </c>
      <c r="G6614" s="8">
        <v>5.35</v>
      </c>
      <c r="H6614" s="9">
        <v>3.9548E-2</v>
      </c>
      <c r="I6614" s="10">
        <v>26372.57</v>
      </c>
      <c r="J6614" s="11"/>
      <c r="K6614" s="7" t="s">
        <v>13268</v>
      </c>
      <c r="L6614" s="12">
        <v>30</v>
      </c>
      <c r="M6614" s="11"/>
      <c r="N6614" s="38">
        <f>I6614*(100-$B$4)*(100-$B$5)/10000</f>
        <v>26372.57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13271</v>
      </c>
      <c r="B6615" s="7" t="s">
        <v>13272</v>
      </c>
      <c r="C6615" s="7" t="s">
        <v>34</v>
      </c>
      <c r="D6615" s="7" t="s">
        <v>29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23603.31</v>
      </c>
      <c r="J6615" s="11"/>
      <c r="K6615" s="7"/>
      <c r="L6615" s="12">
        <v>30</v>
      </c>
      <c r="M6615" s="11"/>
      <c r="N6615" s="38">
        <f>I6615*(100-$B$4)*(100-$B$5)/10000</f>
        <v>23603.31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13273</v>
      </c>
      <c r="B6616" s="7" t="s">
        <v>13274</v>
      </c>
      <c r="C6616" s="7" t="s">
        <v>34</v>
      </c>
      <c r="D6616" s="7" t="s">
        <v>29</v>
      </c>
      <c r="E6616" s="7" t="s">
        <v>643</v>
      </c>
      <c r="F6616" s="7" t="s">
        <v>31</v>
      </c>
      <c r="G6616" s="8">
        <v>5.35</v>
      </c>
      <c r="H6616" s="9">
        <v>3.9548E-2</v>
      </c>
      <c r="I6616" s="10">
        <v>23603.31</v>
      </c>
      <c r="J6616" s="11"/>
      <c r="K6616" s="7"/>
      <c r="L6616" s="12">
        <v>30</v>
      </c>
      <c r="M6616" s="11"/>
      <c r="N6616" s="38">
        <f>I6616*(100-$B$4)*(100-$B$5)/10000</f>
        <v>23603.31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13275</v>
      </c>
      <c r="B6617" s="7" t="s">
        <v>13276</v>
      </c>
      <c r="C6617" s="7" t="s">
        <v>34</v>
      </c>
      <c r="D6617" s="7" t="s">
        <v>29</v>
      </c>
      <c r="E6617" s="7" t="s">
        <v>643</v>
      </c>
      <c r="F6617" s="7" t="s">
        <v>31</v>
      </c>
      <c r="G6617" s="8">
        <v>5.35</v>
      </c>
      <c r="H6617" s="9">
        <v>3.9548E-2</v>
      </c>
      <c r="I6617" s="10">
        <v>25295.61</v>
      </c>
      <c r="J6617" s="11"/>
      <c r="K6617" s="7" t="s">
        <v>13263</v>
      </c>
      <c r="L6617" s="12">
        <v>30</v>
      </c>
      <c r="M6617" s="11"/>
      <c r="N6617" s="38">
        <f>I6617*(100-$B$4)*(100-$B$5)/10000</f>
        <v>25295.61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13277</v>
      </c>
      <c r="B6618" s="7" t="s">
        <v>13278</v>
      </c>
      <c r="C6618" s="7" t="s">
        <v>34</v>
      </c>
      <c r="D6618" s="7" t="s">
        <v>29</v>
      </c>
      <c r="E6618" s="7" t="s">
        <v>643</v>
      </c>
      <c r="F6618" s="7" t="s">
        <v>31</v>
      </c>
      <c r="G6618" s="8">
        <v>5.35</v>
      </c>
      <c r="H6618" s="9">
        <v>3.9548E-2</v>
      </c>
      <c r="I6618" s="10">
        <v>25295.61</v>
      </c>
      <c r="J6618" s="11"/>
      <c r="K6618" s="7" t="s">
        <v>13263</v>
      </c>
      <c r="L6618" s="12">
        <v>30</v>
      </c>
      <c r="M6618" s="11"/>
      <c r="N6618" s="38">
        <f>I6618*(100-$B$4)*(100-$B$5)/10000</f>
        <v>25295.61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13279</v>
      </c>
      <c r="B6619" s="7" t="s">
        <v>13280</v>
      </c>
      <c r="C6619" s="7" t="s">
        <v>34</v>
      </c>
      <c r="D6619" s="7" t="s">
        <v>29</v>
      </c>
      <c r="E6619" s="7" t="s">
        <v>643</v>
      </c>
      <c r="F6619" s="7" t="s">
        <v>31</v>
      </c>
      <c r="G6619" s="8">
        <v>5.35</v>
      </c>
      <c r="H6619" s="9">
        <v>3.9548E-2</v>
      </c>
      <c r="I6619" s="10">
        <v>26372.57</v>
      </c>
      <c r="J6619" s="11"/>
      <c r="K6619" s="7" t="s">
        <v>13268</v>
      </c>
      <c r="L6619" s="12">
        <v>30</v>
      </c>
      <c r="M6619" s="11"/>
      <c r="N6619" s="38">
        <f>I6619*(100-$B$4)*(100-$B$5)/10000</f>
        <v>26372.57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13281</v>
      </c>
      <c r="B6620" s="7" t="s">
        <v>13282</v>
      </c>
      <c r="C6620" s="7" t="s">
        <v>34</v>
      </c>
      <c r="D6620" s="7" t="s">
        <v>29</v>
      </c>
      <c r="E6620" s="7" t="s">
        <v>643</v>
      </c>
      <c r="F6620" s="7" t="s">
        <v>31</v>
      </c>
      <c r="G6620" s="8">
        <v>5.35</v>
      </c>
      <c r="H6620" s="9">
        <v>3.9548E-2</v>
      </c>
      <c r="I6620" s="10">
        <v>26372.57</v>
      </c>
      <c r="J6620" s="11"/>
      <c r="K6620" s="7" t="s">
        <v>13268</v>
      </c>
      <c r="L6620" s="12">
        <v>30</v>
      </c>
      <c r="M6620" s="11"/>
      <c r="N6620" s="38">
        <f>I6620*(100-$B$4)*(100-$B$5)/10000</f>
        <v>26372.57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13283</v>
      </c>
      <c r="B6621" s="7" t="s">
        <v>13284</v>
      </c>
      <c r="C6621" s="7" t="s">
        <v>34</v>
      </c>
      <c r="D6621" s="7" t="s">
        <v>61</v>
      </c>
      <c r="E6621" s="7" t="s">
        <v>643</v>
      </c>
      <c r="F6621" s="7" t="s">
        <v>31</v>
      </c>
      <c r="G6621" s="8">
        <v>5.35</v>
      </c>
      <c r="H6621" s="9">
        <v>3.9548E-2</v>
      </c>
      <c r="I6621" s="10">
        <v>23603.31</v>
      </c>
      <c r="J6621" s="11"/>
      <c r="K6621" s="7"/>
      <c r="L6621" s="12">
        <v>30</v>
      </c>
      <c r="M6621" s="11"/>
      <c r="N6621" s="38">
        <f>I6621*(100-$B$4)*(100-$B$5)/10000</f>
        <v>23603.31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13285</v>
      </c>
      <c r="B6622" s="7" t="s">
        <v>13286</v>
      </c>
      <c r="C6622" s="7" t="s">
        <v>34</v>
      </c>
      <c r="D6622" s="7" t="s">
        <v>61</v>
      </c>
      <c r="E6622" s="7" t="s">
        <v>643</v>
      </c>
      <c r="F6622" s="7" t="s">
        <v>31</v>
      </c>
      <c r="G6622" s="8">
        <v>5.35</v>
      </c>
      <c r="H6622" s="9">
        <v>3.9548E-2</v>
      </c>
      <c r="I6622" s="10">
        <v>23603.31</v>
      </c>
      <c r="J6622" s="11"/>
      <c r="K6622" s="7"/>
      <c r="L6622" s="12">
        <v>30</v>
      </c>
      <c r="M6622" s="11"/>
      <c r="N6622" s="38">
        <f>I6622*(100-$B$4)*(100-$B$5)/10000</f>
        <v>23603.31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13287</v>
      </c>
      <c r="B6623" s="7" t="s">
        <v>13288</v>
      </c>
      <c r="C6623" s="7" t="s">
        <v>34</v>
      </c>
      <c r="D6623" s="7" t="s">
        <v>61</v>
      </c>
      <c r="E6623" s="7" t="s">
        <v>643</v>
      </c>
      <c r="F6623" s="7" t="s">
        <v>31</v>
      </c>
      <c r="G6623" s="8">
        <v>5.35</v>
      </c>
      <c r="H6623" s="9">
        <v>3.9548E-2</v>
      </c>
      <c r="I6623" s="10">
        <v>25295.61</v>
      </c>
      <c r="J6623" s="11"/>
      <c r="K6623" s="7" t="s">
        <v>13263</v>
      </c>
      <c r="L6623" s="12">
        <v>30</v>
      </c>
      <c r="M6623" s="11"/>
      <c r="N6623" s="38">
        <f>I6623*(100-$B$4)*(100-$B$5)/10000</f>
        <v>25295.61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13289</v>
      </c>
      <c r="B6624" s="7" t="s">
        <v>13290</v>
      </c>
      <c r="C6624" s="7" t="s">
        <v>34</v>
      </c>
      <c r="D6624" s="7" t="s">
        <v>61</v>
      </c>
      <c r="E6624" s="7" t="s">
        <v>643</v>
      </c>
      <c r="F6624" s="7" t="s">
        <v>31</v>
      </c>
      <c r="G6624" s="8">
        <v>5.35</v>
      </c>
      <c r="H6624" s="9">
        <v>3.9548E-2</v>
      </c>
      <c r="I6624" s="10">
        <v>25295.61</v>
      </c>
      <c r="J6624" s="11"/>
      <c r="K6624" s="7" t="s">
        <v>13263</v>
      </c>
      <c r="L6624" s="12">
        <v>30</v>
      </c>
      <c r="M6624" s="11"/>
      <c r="N6624" s="38">
        <f>I6624*(100-$B$4)*(100-$B$5)/10000</f>
        <v>25295.61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13291</v>
      </c>
      <c r="B6625" s="7" t="s">
        <v>13292</v>
      </c>
      <c r="C6625" s="7" t="s">
        <v>34</v>
      </c>
      <c r="D6625" s="7" t="s">
        <v>61</v>
      </c>
      <c r="E6625" s="7" t="s">
        <v>643</v>
      </c>
      <c r="F6625" s="7" t="s">
        <v>31</v>
      </c>
      <c r="G6625" s="8">
        <v>5.35</v>
      </c>
      <c r="H6625" s="9">
        <v>3.9548E-2</v>
      </c>
      <c r="I6625" s="10">
        <v>26372.57</v>
      </c>
      <c r="J6625" s="11"/>
      <c r="K6625" s="7" t="s">
        <v>13268</v>
      </c>
      <c r="L6625" s="12">
        <v>30</v>
      </c>
      <c r="M6625" s="11"/>
      <c r="N6625" s="38">
        <f>I6625*(100-$B$4)*(100-$B$5)/10000</f>
        <v>26372.57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13293</v>
      </c>
      <c r="B6626" s="7" t="s">
        <v>13294</v>
      </c>
      <c r="C6626" s="7" t="s">
        <v>34</v>
      </c>
      <c r="D6626" s="7" t="s">
        <v>61</v>
      </c>
      <c r="E6626" s="7" t="s">
        <v>643</v>
      </c>
      <c r="F6626" s="7" t="s">
        <v>31</v>
      </c>
      <c r="G6626" s="8">
        <v>5.35</v>
      </c>
      <c r="H6626" s="9">
        <v>3.9548E-2</v>
      </c>
      <c r="I6626" s="10">
        <v>26372.57</v>
      </c>
      <c r="J6626" s="11"/>
      <c r="K6626" s="7" t="s">
        <v>13268</v>
      </c>
      <c r="L6626" s="12">
        <v>30</v>
      </c>
      <c r="M6626" s="11"/>
      <c r="N6626" s="38">
        <f>I6626*(100-$B$4)*(100-$B$5)/10000</f>
        <v>26372.57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13295</v>
      </c>
      <c r="B6627" s="7" t="s">
        <v>13296</v>
      </c>
      <c r="C6627" s="7" t="s">
        <v>444</v>
      </c>
      <c r="D6627" s="7" t="s">
        <v>13258</v>
      </c>
      <c r="E6627" s="7" t="s">
        <v>7922</v>
      </c>
      <c r="F6627" s="7" t="s">
        <v>31</v>
      </c>
      <c r="G6627" s="8">
        <v>5.35</v>
      </c>
      <c r="H6627" s="9">
        <v>3.9548E-2</v>
      </c>
      <c r="I6627" s="10">
        <v>24714.09</v>
      </c>
      <c r="J6627" s="11"/>
      <c r="K6627" s="7"/>
      <c r="L6627" s="12">
        <v>30</v>
      </c>
      <c r="M6627" s="11"/>
      <c r="N6627" s="38">
        <f>I6627*(100-$B$4)*(100-$B$5)/10000</f>
        <v>24714.09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13297</v>
      </c>
      <c r="B6628" s="7" t="s">
        <v>13298</v>
      </c>
      <c r="C6628" s="7" t="s">
        <v>444</v>
      </c>
      <c r="D6628" s="7" t="s">
        <v>13258</v>
      </c>
      <c r="E6628" s="7" t="s">
        <v>7922</v>
      </c>
      <c r="F6628" s="7" t="s">
        <v>31</v>
      </c>
      <c r="G6628" s="8">
        <v>5.35</v>
      </c>
      <c r="H6628" s="9">
        <v>3.9548E-2</v>
      </c>
      <c r="I6628" s="10">
        <v>24714.09</v>
      </c>
      <c r="J6628" s="11"/>
      <c r="K6628" s="7"/>
      <c r="L6628" s="12">
        <v>30</v>
      </c>
      <c r="M6628" s="11"/>
      <c r="N6628" s="38">
        <f>I6628*(100-$B$4)*(100-$B$5)/10000</f>
        <v>24714.09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13299</v>
      </c>
      <c r="B6629" s="7" t="s">
        <v>13300</v>
      </c>
      <c r="C6629" s="7" t="s">
        <v>444</v>
      </c>
      <c r="D6629" s="7" t="s">
        <v>13258</v>
      </c>
      <c r="E6629" s="7" t="s">
        <v>7922</v>
      </c>
      <c r="F6629" s="7" t="s">
        <v>31</v>
      </c>
      <c r="G6629" s="8">
        <v>5.35</v>
      </c>
      <c r="H6629" s="9">
        <v>3.9548E-2</v>
      </c>
      <c r="I6629" s="10">
        <v>26406.38</v>
      </c>
      <c r="J6629" s="11"/>
      <c r="K6629" s="7" t="s">
        <v>13263</v>
      </c>
      <c r="L6629" s="12">
        <v>30</v>
      </c>
      <c r="M6629" s="11"/>
      <c r="N6629" s="38">
        <f>I6629*(100-$B$4)*(100-$B$5)/10000</f>
        <v>26406.38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13301</v>
      </c>
      <c r="B6630" s="7" t="s">
        <v>13302</v>
      </c>
      <c r="C6630" s="7" t="s">
        <v>444</v>
      </c>
      <c r="D6630" s="7" t="s">
        <v>13258</v>
      </c>
      <c r="E6630" s="7" t="s">
        <v>7922</v>
      </c>
      <c r="F6630" s="7" t="s">
        <v>31</v>
      </c>
      <c r="G6630" s="8">
        <v>5.35</v>
      </c>
      <c r="H6630" s="9">
        <v>3.9548E-2</v>
      </c>
      <c r="I6630" s="10">
        <v>26406.38</v>
      </c>
      <c r="J6630" s="11"/>
      <c r="K6630" s="7" t="s">
        <v>13263</v>
      </c>
      <c r="L6630" s="12">
        <v>30</v>
      </c>
      <c r="M6630" s="11"/>
      <c r="N6630" s="38">
        <f>I6630*(100-$B$4)*(100-$B$5)/10000</f>
        <v>26406.38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13303</v>
      </c>
      <c r="B6631" s="7" t="s">
        <v>13304</v>
      </c>
      <c r="C6631" s="7" t="s">
        <v>444</v>
      </c>
      <c r="D6631" s="7" t="s">
        <v>13258</v>
      </c>
      <c r="E6631" s="7" t="s">
        <v>7922</v>
      </c>
      <c r="F6631" s="7" t="s">
        <v>31</v>
      </c>
      <c r="G6631" s="8">
        <v>5.35</v>
      </c>
      <c r="H6631" s="9">
        <v>3.9548E-2</v>
      </c>
      <c r="I6631" s="10">
        <v>27483.32</v>
      </c>
      <c r="J6631" s="11"/>
      <c r="K6631" s="7" t="s">
        <v>13268</v>
      </c>
      <c r="L6631" s="12">
        <v>30</v>
      </c>
      <c r="M6631" s="11"/>
      <c r="N6631" s="38">
        <f>I6631*(100-$B$4)*(100-$B$5)/10000</f>
        <v>27483.32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13305</v>
      </c>
      <c r="B6632" s="7" t="s">
        <v>13306</v>
      </c>
      <c r="C6632" s="7" t="s">
        <v>444</v>
      </c>
      <c r="D6632" s="7" t="s">
        <v>13258</v>
      </c>
      <c r="E6632" s="7" t="s">
        <v>7922</v>
      </c>
      <c r="F6632" s="7" t="s">
        <v>31</v>
      </c>
      <c r="G6632" s="8">
        <v>5.35</v>
      </c>
      <c r="H6632" s="9">
        <v>3.9548E-2</v>
      </c>
      <c r="I6632" s="10">
        <v>27483.32</v>
      </c>
      <c r="J6632" s="11"/>
      <c r="K6632" s="7" t="s">
        <v>13268</v>
      </c>
      <c r="L6632" s="12">
        <v>30</v>
      </c>
      <c r="M6632" s="11"/>
      <c r="N6632" s="38">
        <f>I6632*(100-$B$4)*(100-$B$5)/10000</f>
        <v>27483.32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13307</v>
      </c>
      <c r="B6633" s="7" t="s">
        <v>13308</v>
      </c>
      <c r="C6633" s="7" t="s">
        <v>444</v>
      </c>
      <c r="D6633" s="7" t="s">
        <v>29</v>
      </c>
      <c r="E6633" s="7" t="s">
        <v>1429</v>
      </c>
      <c r="F6633" s="7" t="s">
        <v>31</v>
      </c>
      <c r="G6633" s="8">
        <v>5.35</v>
      </c>
      <c r="H6633" s="9">
        <v>3.9548E-2</v>
      </c>
      <c r="I6633" s="10">
        <v>24714.09</v>
      </c>
      <c r="J6633" s="11"/>
      <c r="K6633" s="7"/>
      <c r="L6633" s="12">
        <v>30</v>
      </c>
      <c r="M6633" s="11"/>
      <c r="N6633" s="38">
        <f>I6633*(100-$B$4)*(100-$B$5)/10000</f>
        <v>24714.09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13309</v>
      </c>
      <c r="B6634" s="7" t="s">
        <v>13310</v>
      </c>
      <c r="C6634" s="7" t="s">
        <v>444</v>
      </c>
      <c r="D6634" s="7" t="s">
        <v>29</v>
      </c>
      <c r="E6634" s="7" t="s">
        <v>1429</v>
      </c>
      <c r="F6634" s="7" t="s">
        <v>31</v>
      </c>
      <c r="G6634" s="8">
        <v>5.35</v>
      </c>
      <c r="H6634" s="9">
        <v>3.9548E-2</v>
      </c>
      <c r="I6634" s="10">
        <v>24714.09</v>
      </c>
      <c r="J6634" s="11"/>
      <c r="K6634" s="7"/>
      <c r="L6634" s="12">
        <v>30</v>
      </c>
      <c r="M6634" s="11"/>
      <c r="N6634" s="38">
        <f>I6634*(100-$B$4)*(100-$B$5)/10000</f>
        <v>24714.09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13311</v>
      </c>
      <c r="B6635" s="7" t="s">
        <v>13312</v>
      </c>
      <c r="C6635" s="7" t="s">
        <v>444</v>
      </c>
      <c r="D6635" s="7" t="s">
        <v>29</v>
      </c>
      <c r="E6635" s="7" t="s">
        <v>1429</v>
      </c>
      <c r="F6635" s="7" t="s">
        <v>31</v>
      </c>
      <c r="G6635" s="8">
        <v>5.35</v>
      </c>
      <c r="H6635" s="9">
        <v>3.9548E-2</v>
      </c>
      <c r="I6635" s="10">
        <v>26406.38</v>
      </c>
      <c r="J6635" s="11"/>
      <c r="K6635" s="7" t="s">
        <v>13263</v>
      </c>
      <c r="L6635" s="12">
        <v>30</v>
      </c>
      <c r="M6635" s="11"/>
      <c r="N6635" s="38">
        <f>I6635*(100-$B$4)*(100-$B$5)/10000</f>
        <v>26406.38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13313</v>
      </c>
      <c r="B6636" s="7" t="s">
        <v>13314</v>
      </c>
      <c r="C6636" s="7" t="s">
        <v>444</v>
      </c>
      <c r="D6636" s="7" t="s">
        <v>29</v>
      </c>
      <c r="E6636" s="7" t="s">
        <v>1429</v>
      </c>
      <c r="F6636" s="7" t="s">
        <v>31</v>
      </c>
      <c r="G6636" s="8">
        <v>5.35</v>
      </c>
      <c r="H6636" s="9">
        <v>3.9548E-2</v>
      </c>
      <c r="I6636" s="10">
        <v>26406.38</v>
      </c>
      <c r="J6636" s="11"/>
      <c r="K6636" s="7" t="s">
        <v>13263</v>
      </c>
      <c r="L6636" s="12">
        <v>30</v>
      </c>
      <c r="M6636" s="11"/>
      <c r="N6636" s="38">
        <f>I6636*(100-$B$4)*(100-$B$5)/10000</f>
        <v>26406.38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13315</v>
      </c>
      <c r="B6637" s="7" t="s">
        <v>13316</v>
      </c>
      <c r="C6637" s="7" t="s">
        <v>444</v>
      </c>
      <c r="D6637" s="7" t="s">
        <v>29</v>
      </c>
      <c r="E6637" s="7" t="s">
        <v>1429</v>
      </c>
      <c r="F6637" s="7" t="s">
        <v>31</v>
      </c>
      <c r="G6637" s="8">
        <v>5.35</v>
      </c>
      <c r="H6637" s="9">
        <v>3.9548E-2</v>
      </c>
      <c r="I6637" s="10">
        <v>27483.32</v>
      </c>
      <c r="J6637" s="11"/>
      <c r="K6637" s="7" t="s">
        <v>13268</v>
      </c>
      <c r="L6637" s="12">
        <v>30</v>
      </c>
      <c r="M6637" s="11"/>
      <c r="N6637" s="38">
        <f>I6637*(100-$B$4)*(100-$B$5)/10000</f>
        <v>27483.32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13317</v>
      </c>
      <c r="B6638" s="7" t="s">
        <v>13318</v>
      </c>
      <c r="C6638" s="7" t="s">
        <v>444</v>
      </c>
      <c r="D6638" s="7" t="s">
        <v>29</v>
      </c>
      <c r="E6638" s="7" t="s">
        <v>1429</v>
      </c>
      <c r="F6638" s="7" t="s">
        <v>31</v>
      </c>
      <c r="G6638" s="8">
        <v>5.35</v>
      </c>
      <c r="H6638" s="9">
        <v>3.9548E-2</v>
      </c>
      <c r="I6638" s="10">
        <v>27483.32</v>
      </c>
      <c r="J6638" s="11"/>
      <c r="K6638" s="7" t="s">
        <v>13268</v>
      </c>
      <c r="L6638" s="12">
        <v>30</v>
      </c>
      <c r="M6638" s="11"/>
      <c r="N6638" s="38">
        <f>I6638*(100-$B$4)*(100-$B$5)/10000</f>
        <v>27483.32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13319</v>
      </c>
      <c r="B6639" s="7" t="s">
        <v>13320</v>
      </c>
      <c r="C6639" s="7" t="s">
        <v>444</v>
      </c>
      <c r="D6639" s="7" t="s">
        <v>61</v>
      </c>
      <c r="E6639" s="7" t="s">
        <v>1429</v>
      </c>
      <c r="F6639" s="7" t="s">
        <v>31</v>
      </c>
      <c r="G6639" s="8">
        <v>5.35</v>
      </c>
      <c r="H6639" s="9">
        <v>3.2957E-2</v>
      </c>
      <c r="I6639" s="10">
        <v>24714.09</v>
      </c>
      <c r="J6639" s="11"/>
      <c r="K6639" s="7"/>
      <c r="L6639" s="12">
        <v>30</v>
      </c>
      <c r="M6639" s="11"/>
      <c r="N6639" s="38">
        <f>I6639*(100-$B$4)*(100-$B$5)/10000</f>
        <v>24714.09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13321</v>
      </c>
      <c r="B6640" s="7" t="s">
        <v>13322</v>
      </c>
      <c r="C6640" s="7" t="s">
        <v>444</v>
      </c>
      <c r="D6640" s="7" t="s">
        <v>61</v>
      </c>
      <c r="E6640" s="7" t="s">
        <v>1429</v>
      </c>
      <c r="F6640" s="7" t="s">
        <v>31</v>
      </c>
      <c r="G6640" s="8">
        <v>5.35</v>
      </c>
      <c r="H6640" s="9">
        <v>3.9548E-2</v>
      </c>
      <c r="I6640" s="10">
        <v>24714.09</v>
      </c>
      <c r="J6640" s="11"/>
      <c r="K6640" s="7"/>
      <c r="L6640" s="12">
        <v>30</v>
      </c>
      <c r="M6640" s="11"/>
      <c r="N6640" s="38">
        <f>I6640*(100-$B$4)*(100-$B$5)/10000</f>
        <v>24714.09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13323</v>
      </c>
      <c r="B6641" s="7" t="s">
        <v>13324</v>
      </c>
      <c r="C6641" s="7" t="s">
        <v>444</v>
      </c>
      <c r="D6641" s="7" t="s">
        <v>61</v>
      </c>
      <c r="E6641" s="7" t="s">
        <v>1429</v>
      </c>
      <c r="F6641" s="7" t="s">
        <v>31</v>
      </c>
      <c r="G6641" s="8">
        <v>5.35</v>
      </c>
      <c r="H6641" s="9">
        <v>3.9548E-2</v>
      </c>
      <c r="I6641" s="10">
        <v>26406.38</v>
      </c>
      <c r="J6641" s="11"/>
      <c r="K6641" s="7" t="s">
        <v>13263</v>
      </c>
      <c r="L6641" s="12">
        <v>30</v>
      </c>
      <c r="M6641" s="11"/>
      <c r="N6641" s="38">
        <f>I6641*(100-$B$4)*(100-$B$5)/10000</f>
        <v>26406.38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13325</v>
      </c>
      <c r="B6642" s="7" t="s">
        <v>13326</v>
      </c>
      <c r="C6642" s="7" t="s">
        <v>444</v>
      </c>
      <c r="D6642" s="7" t="s">
        <v>61</v>
      </c>
      <c r="E6642" s="7" t="s">
        <v>1429</v>
      </c>
      <c r="F6642" s="7" t="s">
        <v>31</v>
      </c>
      <c r="G6642" s="8">
        <v>5.35</v>
      </c>
      <c r="H6642" s="9">
        <v>3.9548E-2</v>
      </c>
      <c r="I6642" s="10">
        <v>26406.38</v>
      </c>
      <c r="J6642" s="11"/>
      <c r="K6642" s="7" t="s">
        <v>13263</v>
      </c>
      <c r="L6642" s="12">
        <v>30</v>
      </c>
      <c r="M6642" s="11"/>
      <c r="N6642" s="38">
        <f>I6642*(100-$B$4)*(100-$B$5)/10000</f>
        <v>26406.38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13327</v>
      </c>
      <c r="B6643" s="7" t="s">
        <v>13328</v>
      </c>
      <c r="C6643" s="7" t="s">
        <v>444</v>
      </c>
      <c r="D6643" s="7" t="s">
        <v>61</v>
      </c>
      <c r="E6643" s="7" t="s">
        <v>1429</v>
      </c>
      <c r="F6643" s="7" t="s">
        <v>31</v>
      </c>
      <c r="G6643" s="8">
        <v>5.35</v>
      </c>
      <c r="H6643" s="9">
        <v>3.9548E-2</v>
      </c>
      <c r="I6643" s="10">
        <v>27483.32</v>
      </c>
      <c r="J6643" s="11"/>
      <c r="K6643" s="7" t="s">
        <v>13268</v>
      </c>
      <c r="L6643" s="12">
        <v>30</v>
      </c>
      <c r="M6643" s="11"/>
      <c r="N6643" s="38">
        <f>I6643*(100-$B$4)*(100-$B$5)/10000</f>
        <v>27483.32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13329</v>
      </c>
      <c r="B6644" s="7" t="s">
        <v>13330</v>
      </c>
      <c r="C6644" s="7" t="s">
        <v>444</v>
      </c>
      <c r="D6644" s="7" t="s">
        <v>61</v>
      </c>
      <c r="E6644" s="7" t="s">
        <v>1429</v>
      </c>
      <c r="F6644" s="7" t="s">
        <v>31</v>
      </c>
      <c r="G6644" s="8">
        <v>5.35</v>
      </c>
      <c r="H6644" s="9">
        <v>3.9548E-2</v>
      </c>
      <c r="I6644" s="10">
        <v>27483.32</v>
      </c>
      <c r="J6644" s="11"/>
      <c r="K6644" s="7" t="s">
        <v>13268</v>
      </c>
      <c r="L6644" s="12">
        <v>30</v>
      </c>
      <c r="M6644" s="11"/>
      <c r="N6644" s="38">
        <f>I6644*(100-$B$4)*(100-$B$5)/10000</f>
        <v>27483.32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13331</v>
      </c>
      <c r="B6645" s="7" t="s">
        <v>13332</v>
      </c>
      <c r="C6645" s="7" t="s">
        <v>2064</v>
      </c>
      <c r="D6645" s="7" t="s">
        <v>13258</v>
      </c>
      <c r="E6645" s="7" t="s">
        <v>349</v>
      </c>
      <c r="F6645" s="7" t="s">
        <v>31</v>
      </c>
      <c r="G6645" s="8">
        <v>5.83</v>
      </c>
      <c r="H6645" s="9">
        <v>3.4299999999999997E-2</v>
      </c>
      <c r="I6645" s="10">
        <v>32153.16</v>
      </c>
      <c r="J6645" s="11"/>
      <c r="K6645" s="7"/>
      <c r="L6645" s="12">
        <v>15</v>
      </c>
      <c r="M6645" s="11"/>
      <c r="N6645" s="38">
        <f>I6645*(100-$B$4)*(100-$B$5)/10000</f>
        <v>32153.16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13333</v>
      </c>
      <c r="B6646" s="7" t="s">
        <v>13334</v>
      </c>
      <c r="C6646" s="7" t="s">
        <v>2064</v>
      </c>
      <c r="D6646" s="7" t="s">
        <v>13258</v>
      </c>
      <c r="E6646" s="7" t="s">
        <v>8812</v>
      </c>
      <c r="F6646" s="7" t="s">
        <v>31</v>
      </c>
      <c r="G6646" s="8">
        <v>5.35</v>
      </c>
      <c r="H6646" s="9">
        <v>3.9548E-2</v>
      </c>
      <c r="I6646" s="10">
        <v>26102.51</v>
      </c>
      <c r="J6646" s="11"/>
      <c r="K6646" s="7"/>
      <c r="L6646" s="12">
        <v>30</v>
      </c>
      <c r="M6646" s="11"/>
      <c r="N6646" s="38">
        <f>I6646*(100-$B$4)*(100-$B$5)/10000</f>
        <v>26102.51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13335</v>
      </c>
      <c r="B6647" s="7" t="s">
        <v>13336</v>
      </c>
      <c r="C6647" s="7" t="s">
        <v>2064</v>
      </c>
      <c r="D6647" s="7" t="s">
        <v>13258</v>
      </c>
      <c r="E6647" s="7" t="s">
        <v>349</v>
      </c>
      <c r="F6647" s="7" t="s">
        <v>31</v>
      </c>
      <c r="G6647" s="8">
        <v>5.83</v>
      </c>
      <c r="H6647" s="9">
        <v>3.4299999999999997E-2</v>
      </c>
      <c r="I6647" s="10">
        <v>32153.16</v>
      </c>
      <c r="J6647" s="11"/>
      <c r="K6647" s="7"/>
      <c r="L6647" s="12">
        <v>15</v>
      </c>
      <c r="M6647" s="11"/>
      <c r="N6647" s="38">
        <f>I6647*(100-$B$4)*(100-$B$5)/10000</f>
        <v>32153.16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13337</v>
      </c>
      <c r="B6648" s="7" t="s">
        <v>13338</v>
      </c>
      <c r="C6648" s="7" t="s">
        <v>2064</v>
      </c>
      <c r="D6648" s="7" t="s">
        <v>13258</v>
      </c>
      <c r="E6648" s="7" t="s">
        <v>8812</v>
      </c>
      <c r="F6648" s="7" t="s">
        <v>31</v>
      </c>
      <c r="G6648" s="8">
        <v>5.35</v>
      </c>
      <c r="H6648" s="9">
        <v>3.9548E-2</v>
      </c>
      <c r="I6648" s="10">
        <v>26102.51</v>
      </c>
      <c r="J6648" s="11"/>
      <c r="K6648" s="7"/>
      <c r="L6648" s="12">
        <v>30</v>
      </c>
      <c r="M6648" s="11"/>
      <c r="N6648" s="38">
        <f>I6648*(100-$B$4)*(100-$B$5)/10000</f>
        <v>26102.51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13339</v>
      </c>
      <c r="B6649" s="7" t="s">
        <v>13340</v>
      </c>
      <c r="C6649" s="7" t="s">
        <v>2064</v>
      </c>
      <c r="D6649" s="7" t="s">
        <v>13258</v>
      </c>
      <c r="E6649" s="7" t="s">
        <v>349</v>
      </c>
      <c r="F6649" s="7" t="s">
        <v>31</v>
      </c>
      <c r="G6649" s="8">
        <v>5.83</v>
      </c>
      <c r="H6649" s="9">
        <v>3.4299999999999997E-2</v>
      </c>
      <c r="I6649" s="10">
        <v>33845.440000000002</v>
      </c>
      <c r="J6649" s="11"/>
      <c r="K6649" s="7" t="s">
        <v>13263</v>
      </c>
      <c r="L6649" s="12">
        <v>30</v>
      </c>
      <c r="M6649" s="11"/>
      <c r="N6649" s="38">
        <f>I6649*(100-$B$4)*(100-$B$5)/10000</f>
        <v>33845.440000000002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13341</v>
      </c>
      <c r="B6650" s="7" t="s">
        <v>13342</v>
      </c>
      <c r="C6650" s="7" t="s">
        <v>2064</v>
      </c>
      <c r="D6650" s="7" t="s">
        <v>13258</v>
      </c>
      <c r="E6650" s="7" t="s">
        <v>8812</v>
      </c>
      <c r="F6650" s="7" t="s">
        <v>31</v>
      </c>
      <c r="G6650" s="8">
        <v>5.35</v>
      </c>
      <c r="H6650" s="9">
        <v>3.9548E-2</v>
      </c>
      <c r="I6650" s="10">
        <v>27794.799999999999</v>
      </c>
      <c r="J6650" s="11"/>
      <c r="K6650" s="7" t="s">
        <v>13263</v>
      </c>
      <c r="L6650" s="12">
        <v>30</v>
      </c>
      <c r="M6650" s="11"/>
      <c r="N6650" s="38">
        <f>I6650*(100-$B$4)*(100-$B$5)/10000</f>
        <v>27794.799999999999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13343</v>
      </c>
      <c r="B6651" s="7" t="s">
        <v>13342</v>
      </c>
      <c r="C6651" s="7" t="s">
        <v>2064</v>
      </c>
      <c r="D6651" s="7" t="s">
        <v>13258</v>
      </c>
      <c r="E6651" s="7" t="s">
        <v>349</v>
      </c>
      <c r="F6651" s="7" t="s">
        <v>31</v>
      </c>
      <c r="G6651" s="8">
        <v>5.83</v>
      </c>
      <c r="H6651" s="9">
        <v>3.4299999999999997E-2</v>
      </c>
      <c r="I6651" s="10">
        <v>33845.440000000002</v>
      </c>
      <c r="J6651" s="11"/>
      <c r="K6651" s="7" t="s">
        <v>13263</v>
      </c>
      <c r="L6651" s="12">
        <v>30</v>
      </c>
      <c r="M6651" s="11"/>
      <c r="N6651" s="38">
        <f>I6651*(100-$B$4)*(100-$B$5)/10000</f>
        <v>33845.440000000002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13344</v>
      </c>
      <c r="B6652" s="7" t="s">
        <v>13340</v>
      </c>
      <c r="C6652" s="7" t="s">
        <v>2064</v>
      </c>
      <c r="D6652" s="7" t="s">
        <v>13258</v>
      </c>
      <c r="E6652" s="7" t="s">
        <v>8812</v>
      </c>
      <c r="F6652" s="7" t="s">
        <v>31</v>
      </c>
      <c r="G6652" s="8">
        <v>5.35</v>
      </c>
      <c r="H6652" s="9">
        <v>3.9548E-2</v>
      </c>
      <c r="I6652" s="10">
        <v>27794.799999999999</v>
      </c>
      <c r="J6652" s="11"/>
      <c r="K6652" s="7" t="s">
        <v>13263</v>
      </c>
      <c r="L6652" s="12">
        <v>30</v>
      </c>
      <c r="M6652" s="11"/>
      <c r="N6652" s="38">
        <f>I6652*(100-$B$4)*(100-$B$5)/10000</f>
        <v>27794.799999999999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13345</v>
      </c>
      <c r="B6653" s="7" t="s">
        <v>13346</v>
      </c>
      <c r="C6653" s="7" t="s">
        <v>2064</v>
      </c>
      <c r="D6653" s="7" t="s">
        <v>13258</v>
      </c>
      <c r="E6653" s="7" t="s">
        <v>8812</v>
      </c>
      <c r="F6653" s="7" t="s">
        <v>31</v>
      </c>
      <c r="G6653" s="8">
        <v>5.35</v>
      </c>
      <c r="H6653" s="9">
        <v>3.9548E-2</v>
      </c>
      <c r="I6653" s="10">
        <v>28871.75</v>
      </c>
      <c r="J6653" s="11"/>
      <c r="K6653" s="7" t="s">
        <v>13268</v>
      </c>
      <c r="L6653" s="12">
        <v>30</v>
      </c>
      <c r="M6653" s="11"/>
      <c r="N6653" s="38">
        <f>I6653*(100-$B$4)*(100-$B$5)/10000</f>
        <v>28871.75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13347</v>
      </c>
      <c r="B6654" s="7" t="s">
        <v>13348</v>
      </c>
      <c r="C6654" s="7" t="s">
        <v>2064</v>
      </c>
      <c r="D6654" s="7" t="s">
        <v>13258</v>
      </c>
      <c r="E6654" s="7" t="s">
        <v>8812</v>
      </c>
      <c r="F6654" s="7" t="s">
        <v>31</v>
      </c>
      <c r="G6654" s="8">
        <v>5.35</v>
      </c>
      <c r="H6654" s="9">
        <v>3.9548E-2</v>
      </c>
      <c r="I6654" s="10">
        <v>28871.75</v>
      </c>
      <c r="J6654" s="11"/>
      <c r="K6654" s="7" t="s">
        <v>13268</v>
      </c>
      <c r="L6654" s="12">
        <v>30</v>
      </c>
      <c r="M6654" s="11"/>
      <c r="N6654" s="38">
        <f>I6654*(100-$B$4)*(100-$B$5)/10000</f>
        <v>28871.75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13349</v>
      </c>
      <c r="B6655" s="7" t="s">
        <v>13348</v>
      </c>
      <c r="C6655" s="7" t="s">
        <v>2064</v>
      </c>
      <c r="D6655" s="7" t="s">
        <v>13258</v>
      </c>
      <c r="E6655" s="7" t="s">
        <v>349</v>
      </c>
      <c r="F6655" s="7" t="s">
        <v>31</v>
      </c>
      <c r="G6655" s="8">
        <v>5.83</v>
      </c>
      <c r="H6655" s="9">
        <v>3.4299999999999997E-2</v>
      </c>
      <c r="I6655" s="10">
        <v>34922.370000000003</v>
      </c>
      <c r="J6655" s="11"/>
      <c r="K6655" s="7" t="s">
        <v>13268</v>
      </c>
      <c r="L6655" s="12">
        <v>30</v>
      </c>
      <c r="M6655" s="11"/>
      <c r="N6655" s="38">
        <f>I6655*(100-$B$4)*(100-$B$5)/10000</f>
        <v>34922.370000000003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13350</v>
      </c>
      <c r="B6656" s="7" t="s">
        <v>13351</v>
      </c>
      <c r="C6656" s="7" t="s">
        <v>2064</v>
      </c>
      <c r="D6656" s="7" t="s">
        <v>29</v>
      </c>
      <c r="E6656" s="7" t="s">
        <v>569</v>
      </c>
      <c r="F6656" s="7" t="s">
        <v>31</v>
      </c>
      <c r="G6656" s="8">
        <v>5.35</v>
      </c>
      <c r="H6656" s="9">
        <v>3.9548E-2</v>
      </c>
      <c r="I6656" s="10">
        <v>26102.51</v>
      </c>
      <c r="J6656" s="11"/>
      <c r="K6656" s="7"/>
      <c r="L6656" s="12">
        <v>30</v>
      </c>
      <c r="M6656" s="11"/>
      <c r="N6656" s="38">
        <f>I6656*(100-$B$4)*(100-$B$5)/10000</f>
        <v>26102.51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13352</v>
      </c>
      <c r="B6657" s="7" t="s">
        <v>13353</v>
      </c>
      <c r="C6657" s="7" t="s">
        <v>2064</v>
      </c>
      <c r="D6657" s="7" t="s">
        <v>29</v>
      </c>
      <c r="E6657" s="7" t="s">
        <v>569</v>
      </c>
      <c r="F6657" s="7" t="s">
        <v>31</v>
      </c>
      <c r="G6657" s="8">
        <v>5.35</v>
      </c>
      <c r="H6657" s="9">
        <v>3.9548E-2</v>
      </c>
      <c r="I6657" s="10">
        <v>26102.51</v>
      </c>
      <c r="J6657" s="11"/>
      <c r="K6657" s="7"/>
      <c r="L6657" s="12">
        <v>30</v>
      </c>
      <c r="M6657" s="11"/>
      <c r="N6657" s="38">
        <f>I6657*(100-$B$4)*(100-$B$5)/10000</f>
        <v>26102.51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13354</v>
      </c>
      <c r="B6658" s="7" t="s">
        <v>13355</v>
      </c>
      <c r="C6658" s="7" t="s">
        <v>2064</v>
      </c>
      <c r="D6658" s="7" t="s">
        <v>29</v>
      </c>
      <c r="E6658" s="7" t="s">
        <v>7969</v>
      </c>
      <c r="F6658" s="7" t="s">
        <v>31</v>
      </c>
      <c r="G6658" s="8">
        <v>5.74</v>
      </c>
      <c r="H6658" s="9">
        <v>3.4299999999999997E-2</v>
      </c>
      <c r="I6658" s="10">
        <v>32153.16</v>
      </c>
      <c r="J6658" s="11"/>
      <c r="K6658" s="7"/>
      <c r="L6658" s="12">
        <v>15</v>
      </c>
      <c r="M6658" s="11"/>
      <c r="N6658" s="38">
        <f>I6658*(100-$B$4)*(100-$B$5)/10000</f>
        <v>32153.16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13356</v>
      </c>
      <c r="B6659" s="7" t="s">
        <v>13357</v>
      </c>
      <c r="C6659" s="7" t="s">
        <v>2064</v>
      </c>
      <c r="D6659" s="7" t="s">
        <v>29</v>
      </c>
      <c r="E6659" s="7" t="s">
        <v>7969</v>
      </c>
      <c r="F6659" s="7" t="s">
        <v>31</v>
      </c>
      <c r="G6659" s="8">
        <v>5.83</v>
      </c>
      <c r="H6659" s="9">
        <v>3.4299999999999997E-2</v>
      </c>
      <c r="I6659" s="10">
        <v>32153.16</v>
      </c>
      <c r="J6659" s="11"/>
      <c r="K6659" s="7"/>
      <c r="L6659" s="12">
        <v>15</v>
      </c>
      <c r="M6659" s="11"/>
      <c r="N6659" s="38">
        <f>I6659*(100-$B$4)*(100-$B$5)/10000</f>
        <v>32153.16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13358</v>
      </c>
      <c r="B6660" s="7" t="s">
        <v>13359</v>
      </c>
      <c r="C6660" s="7" t="s">
        <v>2064</v>
      </c>
      <c r="D6660" s="7" t="s">
        <v>29</v>
      </c>
      <c r="E6660" s="7" t="s">
        <v>7969</v>
      </c>
      <c r="F6660" s="7" t="s">
        <v>31</v>
      </c>
      <c r="G6660" s="8">
        <v>5.83</v>
      </c>
      <c r="H6660" s="9">
        <v>3.4299999999999997E-2</v>
      </c>
      <c r="I6660" s="10">
        <v>33845.440000000002</v>
      </c>
      <c r="J6660" s="11"/>
      <c r="K6660" s="7" t="s">
        <v>13263</v>
      </c>
      <c r="L6660" s="12">
        <v>30</v>
      </c>
      <c r="M6660" s="11"/>
      <c r="N6660" s="38">
        <f>I6660*(100-$B$4)*(100-$B$5)/10000</f>
        <v>33845.440000000002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13360</v>
      </c>
      <c r="B6661" s="7" t="s">
        <v>13361</v>
      </c>
      <c r="C6661" s="7" t="s">
        <v>2064</v>
      </c>
      <c r="D6661" s="7" t="s">
        <v>29</v>
      </c>
      <c r="E6661" s="7" t="s">
        <v>7969</v>
      </c>
      <c r="F6661" s="7" t="s">
        <v>31</v>
      </c>
      <c r="G6661" s="8">
        <v>5.94</v>
      </c>
      <c r="H6661" s="9">
        <v>3.8589999999999999E-2</v>
      </c>
      <c r="I6661" s="10">
        <v>33845.440000000002</v>
      </c>
      <c r="J6661" s="11"/>
      <c r="K6661" s="7" t="s">
        <v>13263</v>
      </c>
      <c r="L6661" s="12">
        <v>20</v>
      </c>
      <c r="M6661" s="11"/>
      <c r="N6661" s="38">
        <f>I6661*(100-$B$4)*(100-$B$5)/10000</f>
        <v>33845.440000000002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13362</v>
      </c>
      <c r="B6662" s="7" t="s">
        <v>13359</v>
      </c>
      <c r="C6662" s="7" t="s">
        <v>2064</v>
      </c>
      <c r="D6662" s="7" t="s">
        <v>29</v>
      </c>
      <c r="E6662" s="7" t="s">
        <v>569</v>
      </c>
      <c r="F6662" s="7" t="s">
        <v>31</v>
      </c>
      <c r="G6662" s="8">
        <v>5.35</v>
      </c>
      <c r="H6662" s="9">
        <v>3.9548E-2</v>
      </c>
      <c r="I6662" s="10">
        <v>27794.799999999999</v>
      </c>
      <c r="J6662" s="11"/>
      <c r="K6662" s="7" t="s">
        <v>13263</v>
      </c>
      <c r="L6662" s="12">
        <v>30</v>
      </c>
      <c r="M6662" s="11"/>
      <c r="N6662" s="38">
        <f>I6662*(100-$B$4)*(100-$B$5)/10000</f>
        <v>27794.799999999999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13363</v>
      </c>
      <c r="B6663" s="7" t="s">
        <v>13361</v>
      </c>
      <c r="C6663" s="7" t="s">
        <v>2064</v>
      </c>
      <c r="D6663" s="7" t="s">
        <v>29</v>
      </c>
      <c r="E6663" s="7" t="s">
        <v>569</v>
      </c>
      <c r="F6663" s="7" t="s">
        <v>31</v>
      </c>
      <c r="G6663" s="8">
        <v>5.35</v>
      </c>
      <c r="H6663" s="9">
        <v>3.9548E-2</v>
      </c>
      <c r="I6663" s="10">
        <v>27794.799999999999</v>
      </c>
      <c r="J6663" s="11"/>
      <c r="K6663" s="7" t="s">
        <v>13263</v>
      </c>
      <c r="L6663" s="12">
        <v>30</v>
      </c>
      <c r="M6663" s="11"/>
      <c r="N6663" s="38">
        <f>I6663*(100-$B$4)*(100-$B$5)/10000</f>
        <v>27794.799999999999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13364</v>
      </c>
      <c r="B6664" s="7" t="s">
        <v>13365</v>
      </c>
      <c r="C6664" s="7" t="s">
        <v>2064</v>
      </c>
      <c r="D6664" s="7" t="s">
        <v>29</v>
      </c>
      <c r="E6664" s="7" t="s">
        <v>569</v>
      </c>
      <c r="F6664" s="7" t="s">
        <v>31</v>
      </c>
      <c r="G6664" s="8">
        <v>5.35</v>
      </c>
      <c r="H6664" s="9">
        <v>3.9548E-2</v>
      </c>
      <c r="I6664" s="10">
        <v>28871.75</v>
      </c>
      <c r="J6664" s="11"/>
      <c r="K6664" s="7" t="s">
        <v>13268</v>
      </c>
      <c r="L6664" s="12">
        <v>30</v>
      </c>
      <c r="M6664" s="11"/>
      <c r="N6664" s="38">
        <f>I6664*(100-$B$4)*(100-$B$5)/10000</f>
        <v>28871.75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13366</v>
      </c>
      <c r="B6665" s="7" t="s">
        <v>13365</v>
      </c>
      <c r="C6665" s="7" t="s">
        <v>2064</v>
      </c>
      <c r="D6665" s="7" t="s">
        <v>29</v>
      </c>
      <c r="E6665" s="7" t="s">
        <v>7969</v>
      </c>
      <c r="F6665" s="7" t="s">
        <v>31</v>
      </c>
      <c r="G6665" s="8">
        <v>5.83</v>
      </c>
      <c r="H6665" s="9">
        <v>3.4299999999999997E-2</v>
      </c>
      <c r="I6665" s="10">
        <v>34922.370000000003</v>
      </c>
      <c r="J6665" s="11"/>
      <c r="K6665" s="7" t="s">
        <v>13268</v>
      </c>
      <c r="L6665" s="12">
        <v>30</v>
      </c>
      <c r="M6665" s="11"/>
      <c r="N6665" s="38">
        <f>I6665*(100-$B$4)*(100-$B$5)/10000</f>
        <v>34922.370000000003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13367</v>
      </c>
      <c r="B6666" s="7" t="s">
        <v>13368</v>
      </c>
      <c r="C6666" s="7" t="s">
        <v>2064</v>
      </c>
      <c r="D6666" s="7" t="s">
        <v>29</v>
      </c>
      <c r="E6666" s="7" t="s">
        <v>569</v>
      </c>
      <c r="F6666" s="7" t="s">
        <v>31</v>
      </c>
      <c r="G6666" s="8">
        <v>5.35</v>
      </c>
      <c r="H6666" s="9">
        <v>3.9548E-2</v>
      </c>
      <c r="I6666" s="10">
        <v>28871.75</v>
      </c>
      <c r="J6666" s="11"/>
      <c r="K6666" s="7" t="s">
        <v>13268</v>
      </c>
      <c r="L6666" s="12">
        <v>30</v>
      </c>
      <c r="M6666" s="11"/>
      <c r="N6666" s="38">
        <f>I6666*(100-$B$4)*(100-$B$5)/10000</f>
        <v>28871.75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13369</v>
      </c>
      <c r="B6667" s="7" t="s">
        <v>13370</v>
      </c>
      <c r="C6667" s="7" t="s">
        <v>2064</v>
      </c>
      <c r="D6667" s="7" t="s">
        <v>61</v>
      </c>
      <c r="E6667" s="7" t="s">
        <v>569</v>
      </c>
      <c r="F6667" s="7" t="s">
        <v>31</v>
      </c>
      <c r="G6667" s="8">
        <v>5.35</v>
      </c>
      <c r="H6667" s="9">
        <v>3.9548E-2</v>
      </c>
      <c r="I6667" s="10">
        <v>26102.51</v>
      </c>
      <c r="J6667" s="11"/>
      <c r="K6667" s="7"/>
      <c r="L6667" s="12">
        <v>30</v>
      </c>
      <c r="M6667" s="11"/>
      <c r="N6667" s="38">
        <f>I6667*(100-$B$4)*(100-$B$5)/10000</f>
        <v>26102.51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13371</v>
      </c>
      <c r="B6668" s="7" t="s">
        <v>13372</v>
      </c>
      <c r="C6668" s="7" t="s">
        <v>2064</v>
      </c>
      <c r="D6668" s="7" t="s">
        <v>61</v>
      </c>
      <c r="E6668" s="7" t="s">
        <v>7969</v>
      </c>
      <c r="F6668" s="7" t="s">
        <v>31</v>
      </c>
      <c r="G6668" s="8">
        <v>5.83</v>
      </c>
      <c r="H6668" s="9">
        <v>3.4299999999999997E-2</v>
      </c>
      <c r="I6668" s="10">
        <v>32153.16</v>
      </c>
      <c r="J6668" s="11"/>
      <c r="K6668" s="7"/>
      <c r="L6668" s="12">
        <v>15</v>
      </c>
      <c r="M6668" s="11"/>
      <c r="N6668" s="38">
        <f>I6668*(100-$B$4)*(100-$B$5)/10000</f>
        <v>32153.16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13373</v>
      </c>
      <c r="B6669" s="7" t="s">
        <v>13374</v>
      </c>
      <c r="C6669" s="7" t="s">
        <v>2064</v>
      </c>
      <c r="D6669" s="7" t="s">
        <v>61</v>
      </c>
      <c r="E6669" s="7" t="s">
        <v>7969</v>
      </c>
      <c r="F6669" s="7" t="s">
        <v>31</v>
      </c>
      <c r="G6669" s="8">
        <v>5.77</v>
      </c>
      <c r="H6669" s="9">
        <v>3.3480000000000003E-2</v>
      </c>
      <c r="I6669" s="10">
        <v>32153.16</v>
      </c>
      <c r="J6669" s="11"/>
      <c r="K6669" s="7"/>
      <c r="L6669" s="12">
        <v>30</v>
      </c>
      <c r="M6669" s="11"/>
      <c r="N6669" s="38">
        <f>I6669*(100-$B$4)*(100-$B$5)/10000</f>
        <v>32153.16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13375</v>
      </c>
      <c r="B6670" s="7" t="s">
        <v>13376</v>
      </c>
      <c r="C6670" s="7" t="s">
        <v>2064</v>
      </c>
      <c r="D6670" s="7" t="s">
        <v>61</v>
      </c>
      <c r="E6670" s="7" t="s">
        <v>569</v>
      </c>
      <c r="F6670" s="7" t="s">
        <v>31</v>
      </c>
      <c r="G6670" s="8">
        <v>5.35</v>
      </c>
      <c r="H6670" s="9">
        <v>3.9548E-2</v>
      </c>
      <c r="I6670" s="10">
        <v>26102.51</v>
      </c>
      <c r="J6670" s="11"/>
      <c r="K6670" s="7"/>
      <c r="L6670" s="12">
        <v>30</v>
      </c>
      <c r="M6670" s="11"/>
      <c r="N6670" s="38">
        <f>I6670*(100-$B$4)*(100-$B$5)/10000</f>
        <v>26102.51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13377</v>
      </c>
      <c r="B6671" s="7" t="s">
        <v>13378</v>
      </c>
      <c r="C6671" s="7" t="s">
        <v>2064</v>
      </c>
      <c r="D6671" s="7" t="s">
        <v>61</v>
      </c>
      <c r="E6671" s="7" t="s">
        <v>569</v>
      </c>
      <c r="F6671" s="7" t="s">
        <v>31</v>
      </c>
      <c r="G6671" s="8">
        <v>5.35</v>
      </c>
      <c r="H6671" s="9">
        <v>3.9548E-2</v>
      </c>
      <c r="I6671" s="10">
        <v>27794.799999999999</v>
      </c>
      <c r="J6671" s="11"/>
      <c r="K6671" s="7" t="s">
        <v>13263</v>
      </c>
      <c r="L6671" s="12">
        <v>30</v>
      </c>
      <c r="M6671" s="11"/>
      <c r="N6671" s="38">
        <f>I6671*(100-$B$4)*(100-$B$5)/10000</f>
        <v>27794.799999999999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13379</v>
      </c>
      <c r="B6672" s="7" t="s">
        <v>13380</v>
      </c>
      <c r="C6672" s="7" t="s">
        <v>2064</v>
      </c>
      <c r="D6672" s="7" t="s">
        <v>61</v>
      </c>
      <c r="E6672" s="7" t="s">
        <v>7969</v>
      </c>
      <c r="F6672" s="7" t="s">
        <v>31</v>
      </c>
      <c r="G6672" s="8">
        <v>5.83</v>
      </c>
      <c r="H6672" s="9">
        <v>3.4299999999999997E-2</v>
      </c>
      <c r="I6672" s="10">
        <v>33845.440000000002</v>
      </c>
      <c r="J6672" s="11"/>
      <c r="K6672" s="7" t="s">
        <v>13263</v>
      </c>
      <c r="L6672" s="12">
        <v>30</v>
      </c>
      <c r="M6672" s="11"/>
      <c r="N6672" s="38">
        <f>I6672*(100-$B$4)*(100-$B$5)/10000</f>
        <v>33845.440000000002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13381</v>
      </c>
      <c r="B6673" s="7" t="s">
        <v>13378</v>
      </c>
      <c r="C6673" s="7" t="s">
        <v>2064</v>
      </c>
      <c r="D6673" s="7" t="s">
        <v>61</v>
      </c>
      <c r="E6673" s="7" t="s">
        <v>7969</v>
      </c>
      <c r="F6673" s="7" t="s">
        <v>31</v>
      </c>
      <c r="G6673" s="8">
        <v>5.83</v>
      </c>
      <c r="H6673" s="9">
        <v>3.4299999999999997E-2</v>
      </c>
      <c r="I6673" s="10">
        <v>33845.440000000002</v>
      </c>
      <c r="J6673" s="11"/>
      <c r="K6673" s="7" t="s">
        <v>13263</v>
      </c>
      <c r="L6673" s="12">
        <v>30</v>
      </c>
      <c r="M6673" s="11"/>
      <c r="N6673" s="38">
        <f>I6673*(100-$B$4)*(100-$B$5)/10000</f>
        <v>33845.440000000002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13382</v>
      </c>
      <c r="B6674" s="7" t="s">
        <v>13380</v>
      </c>
      <c r="C6674" s="7" t="s">
        <v>2064</v>
      </c>
      <c r="D6674" s="7" t="s">
        <v>61</v>
      </c>
      <c r="E6674" s="7" t="s">
        <v>569</v>
      </c>
      <c r="F6674" s="7" t="s">
        <v>31</v>
      </c>
      <c r="G6674" s="8">
        <v>5.35</v>
      </c>
      <c r="H6674" s="9">
        <v>3.9548E-2</v>
      </c>
      <c r="I6674" s="10">
        <v>27794.799999999999</v>
      </c>
      <c r="J6674" s="11"/>
      <c r="K6674" s="7" t="s">
        <v>13263</v>
      </c>
      <c r="L6674" s="12">
        <v>30</v>
      </c>
      <c r="M6674" s="11"/>
      <c r="N6674" s="38">
        <f>I6674*(100-$B$4)*(100-$B$5)/10000</f>
        <v>27794.799999999999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13383</v>
      </c>
      <c r="B6675" s="7" t="s">
        <v>13384</v>
      </c>
      <c r="C6675" s="7" t="s">
        <v>2064</v>
      </c>
      <c r="D6675" s="7" t="s">
        <v>61</v>
      </c>
      <c r="E6675" s="7" t="s">
        <v>569</v>
      </c>
      <c r="F6675" s="7" t="s">
        <v>31</v>
      </c>
      <c r="G6675" s="8">
        <v>5.35</v>
      </c>
      <c r="H6675" s="9">
        <v>3.9548E-2</v>
      </c>
      <c r="I6675" s="10">
        <v>28871.75</v>
      </c>
      <c r="J6675" s="11"/>
      <c r="K6675" s="7" t="s">
        <v>13268</v>
      </c>
      <c r="L6675" s="12">
        <v>30</v>
      </c>
      <c r="M6675" s="11"/>
      <c r="N6675" s="38">
        <f>I6675*(100-$B$4)*(100-$B$5)/10000</f>
        <v>28871.75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13385</v>
      </c>
      <c r="B6676" s="7" t="s">
        <v>13384</v>
      </c>
      <c r="C6676" s="7" t="s">
        <v>2064</v>
      </c>
      <c r="D6676" s="7" t="s">
        <v>61</v>
      </c>
      <c r="E6676" s="7" t="s">
        <v>7969</v>
      </c>
      <c r="F6676" s="7" t="s">
        <v>31</v>
      </c>
      <c r="G6676" s="8">
        <v>5.83</v>
      </c>
      <c r="H6676" s="9">
        <v>3.4299999999999997E-2</v>
      </c>
      <c r="I6676" s="10">
        <v>34922.370000000003</v>
      </c>
      <c r="J6676" s="11"/>
      <c r="K6676" s="7" t="s">
        <v>13268</v>
      </c>
      <c r="L6676" s="12">
        <v>30</v>
      </c>
      <c r="M6676" s="11"/>
      <c r="N6676" s="38">
        <f>I6676*(100-$B$4)*(100-$B$5)/10000</f>
        <v>34922.370000000003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13386</v>
      </c>
      <c r="B6677" s="7" t="s">
        <v>13387</v>
      </c>
      <c r="C6677" s="7" t="s">
        <v>2064</v>
      </c>
      <c r="D6677" s="7" t="s">
        <v>61</v>
      </c>
      <c r="E6677" s="7" t="s">
        <v>569</v>
      </c>
      <c r="F6677" s="7" t="s">
        <v>31</v>
      </c>
      <c r="G6677" s="8">
        <v>5.35</v>
      </c>
      <c r="H6677" s="9">
        <v>3.9548E-2</v>
      </c>
      <c r="I6677" s="10">
        <v>28871.75</v>
      </c>
      <c r="J6677" s="11"/>
      <c r="K6677" s="7" t="s">
        <v>13268</v>
      </c>
      <c r="L6677" s="12">
        <v>30</v>
      </c>
      <c r="M6677" s="11"/>
      <c r="N6677" s="38">
        <f>I6677*(100-$B$4)*(100-$B$5)/10000</f>
        <v>28871.75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13388</v>
      </c>
      <c r="B6678" s="7" t="s">
        <v>13389</v>
      </c>
      <c r="C6678" s="7" t="s">
        <v>648</v>
      </c>
      <c r="D6678" s="7" t="s">
        <v>13258</v>
      </c>
      <c r="E6678" s="7" t="s">
        <v>13390</v>
      </c>
      <c r="F6678" s="7" t="s">
        <v>31</v>
      </c>
      <c r="G6678" s="8">
        <v>5.35</v>
      </c>
      <c r="H6678" s="9">
        <v>3.9548E-2</v>
      </c>
      <c r="I6678" s="10">
        <v>33322.35</v>
      </c>
      <c r="J6678" s="11"/>
      <c r="K6678" s="7"/>
      <c r="L6678" s="12">
        <v>30</v>
      </c>
      <c r="M6678" s="11"/>
      <c r="N6678" s="38">
        <f>I6678*(100-$B$4)*(100-$B$5)/10000</f>
        <v>33322.35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13391</v>
      </c>
      <c r="B6679" s="7" t="s">
        <v>13392</v>
      </c>
      <c r="C6679" s="7" t="s">
        <v>648</v>
      </c>
      <c r="D6679" s="7" t="s">
        <v>13258</v>
      </c>
      <c r="E6679" s="7" t="s">
        <v>13390</v>
      </c>
      <c r="F6679" s="7" t="s">
        <v>31</v>
      </c>
      <c r="G6679" s="8">
        <v>5.35</v>
      </c>
      <c r="H6679" s="9">
        <v>3.9548E-2</v>
      </c>
      <c r="I6679" s="10">
        <v>33322.35</v>
      </c>
      <c r="J6679" s="11"/>
      <c r="K6679" s="7"/>
      <c r="L6679" s="12">
        <v>30</v>
      </c>
      <c r="M6679" s="11"/>
      <c r="N6679" s="38">
        <f>I6679*(100-$B$4)*(100-$B$5)/10000</f>
        <v>33322.35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13393</v>
      </c>
      <c r="B6680" s="7" t="s">
        <v>13394</v>
      </c>
      <c r="C6680" s="7" t="s">
        <v>648</v>
      </c>
      <c r="D6680" s="7" t="s">
        <v>13258</v>
      </c>
      <c r="E6680" s="7" t="s">
        <v>13390</v>
      </c>
      <c r="F6680" s="7" t="s">
        <v>31</v>
      </c>
      <c r="G6680" s="8">
        <v>5.35</v>
      </c>
      <c r="H6680" s="9">
        <v>3.9548E-2</v>
      </c>
      <c r="I6680" s="10">
        <v>35014.65</v>
      </c>
      <c r="J6680" s="11"/>
      <c r="K6680" s="7" t="s">
        <v>13263</v>
      </c>
      <c r="L6680" s="12">
        <v>30</v>
      </c>
      <c r="M6680" s="11"/>
      <c r="N6680" s="38">
        <f>I6680*(100-$B$4)*(100-$B$5)/10000</f>
        <v>35014.65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13395</v>
      </c>
      <c r="B6681" s="7" t="s">
        <v>13396</v>
      </c>
      <c r="C6681" s="7" t="s">
        <v>648</v>
      </c>
      <c r="D6681" s="7" t="s">
        <v>13258</v>
      </c>
      <c r="E6681" s="7" t="s">
        <v>13390</v>
      </c>
      <c r="F6681" s="7" t="s">
        <v>31</v>
      </c>
      <c r="G6681" s="8">
        <v>5.35</v>
      </c>
      <c r="H6681" s="9">
        <v>3.9548E-2</v>
      </c>
      <c r="I6681" s="10">
        <v>35014.65</v>
      </c>
      <c r="J6681" s="11"/>
      <c r="K6681" s="7" t="s">
        <v>13263</v>
      </c>
      <c r="L6681" s="12">
        <v>30</v>
      </c>
      <c r="M6681" s="11"/>
      <c r="N6681" s="38">
        <f>I6681*(100-$B$4)*(100-$B$5)/10000</f>
        <v>35014.65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13397</v>
      </c>
      <c r="B6682" s="7" t="s">
        <v>13398</v>
      </c>
      <c r="C6682" s="7" t="s">
        <v>648</v>
      </c>
      <c r="D6682" s="7" t="s">
        <v>13258</v>
      </c>
      <c r="E6682" s="7" t="s">
        <v>13390</v>
      </c>
      <c r="F6682" s="7" t="s">
        <v>31</v>
      </c>
      <c r="G6682" s="8">
        <v>5.35</v>
      </c>
      <c r="H6682" s="9">
        <v>3.9548E-2</v>
      </c>
      <c r="I6682" s="10">
        <v>36091.58</v>
      </c>
      <c r="J6682" s="11"/>
      <c r="K6682" s="7" t="s">
        <v>13268</v>
      </c>
      <c r="L6682" s="12">
        <v>30</v>
      </c>
      <c r="M6682" s="11"/>
      <c r="N6682" s="38">
        <f>I6682*(100-$B$4)*(100-$B$5)/10000</f>
        <v>36091.58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13399</v>
      </c>
      <c r="B6683" s="7" t="s">
        <v>13400</v>
      </c>
      <c r="C6683" s="7" t="s">
        <v>648</v>
      </c>
      <c r="D6683" s="7" t="s">
        <v>13258</v>
      </c>
      <c r="E6683" s="7" t="s">
        <v>13390</v>
      </c>
      <c r="F6683" s="7" t="s">
        <v>31</v>
      </c>
      <c r="G6683" s="8">
        <v>5.35</v>
      </c>
      <c r="H6683" s="9">
        <v>3.9548E-2</v>
      </c>
      <c r="I6683" s="10">
        <v>36091.58</v>
      </c>
      <c r="J6683" s="11"/>
      <c r="K6683" s="7" t="s">
        <v>13268</v>
      </c>
      <c r="L6683" s="12">
        <v>30</v>
      </c>
      <c r="M6683" s="11"/>
      <c r="N6683" s="38">
        <f>I6683*(100-$B$4)*(100-$B$5)/10000</f>
        <v>36091.58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13401</v>
      </c>
      <c r="B6684" s="7" t="s">
        <v>13402</v>
      </c>
      <c r="C6684" s="7" t="s">
        <v>648</v>
      </c>
      <c r="D6684" s="7" t="s">
        <v>29</v>
      </c>
      <c r="E6684" s="7" t="s">
        <v>1506</v>
      </c>
      <c r="F6684" s="7" t="s">
        <v>31</v>
      </c>
      <c r="G6684" s="8">
        <v>5.35</v>
      </c>
      <c r="H6684" s="9">
        <v>3.9548E-2</v>
      </c>
      <c r="I6684" s="10">
        <v>33322.35</v>
      </c>
      <c r="J6684" s="11"/>
      <c r="K6684" s="7"/>
      <c r="L6684" s="12">
        <v>30</v>
      </c>
      <c r="M6684" s="11"/>
      <c r="N6684" s="38">
        <f>I6684*(100-$B$4)*(100-$B$5)/10000</f>
        <v>33322.35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13403</v>
      </c>
      <c r="B6685" s="7" t="s">
        <v>13404</v>
      </c>
      <c r="C6685" s="7" t="s">
        <v>648</v>
      </c>
      <c r="D6685" s="7" t="s">
        <v>29</v>
      </c>
      <c r="E6685" s="7" t="s">
        <v>1506</v>
      </c>
      <c r="F6685" s="7" t="s">
        <v>31</v>
      </c>
      <c r="G6685" s="8">
        <v>5.35</v>
      </c>
      <c r="H6685" s="9">
        <v>3.9548E-2</v>
      </c>
      <c r="I6685" s="10">
        <v>33322.35</v>
      </c>
      <c r="J6685" s="11"/>
      <c r="K6685" s="7"/>
      <c r="L6685" s="12">
        <v>30</v>
      </c>
      <c r="M6685" s="11"/>
      <c r="N6685" s="38">
        <f>I6685*(100-$B$4)*(100-$B$5)/10000</f>
        <v>33322.35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13405</v>
      </c>
      <c r="B6686" s="7" t="s">
        <v>13406</v>
      </c>
      <c r="C6686" s="7" t="s">
        <v>648</v>
      </c>
      <c r="D6686" s="7" t="s">
        <v>29</v>
      </c>
      <c r="E6686" s="7" t="s">
        <v>1506</v>
      </c>
      <c r="F6686" s="7" t="s">
        <v>31</v>
      </c>
      <c r="G6686" s="8">
        <v>5.35</v>
      </c>
      <c r="H6686" s="9">
        <v>3.9548E-2</v>
      </c>
      <c r="I6686" s="10">
        <v>35014.65</v>
      </c>
      <c r="J6686" s="11"/>
      <c r="K6686" s="7" t="s">
        <v>13263</v>
      </c>
      <c r="L6686" s="12">
        <v>30</v>
      </c>
      <c r="M6686" s="11"/>
      <c r="N6686" s="38">
        <f>I6686*(100-$B$4)*(100-$B$5)/10000</f>
        <v>35014.65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13407</v>
      </c>
      <c r="B6687" s="7" t="s">
        <v>13408</v>
      </c>
      <c r="C6687" s="7" t="s">
        <v>648</v>
      </c>
      <c r="D6687" s="7" t="s">
        <v>29</v>
      </c>
      <c r="E6687" s="7" t="s">
        <v>1506</v>
      </c>
      <c r="F6687" s="7" t="s">
        <v>31</v>
      </c>
      <c r="G6687" s="8">
        <v>5.35</v>
      </c>
      <c r="H6687" s="9">
        <v>3.9548E-2</v>
      </c>
      <c r="I6687" s="10">
        <v>35014.65</v>
      </c>
      <c r="J6687" s="11"/>
      <c r="K6687" s="7" t="s">
        <v>13263</v>
      </c>
      <c r="L6687" s="12">
        <v>30</v>
      </c>
      <c r="M6687" s="11"/>
      <c r="N6687" s="38">
        <f>I6687*(100-$B$4)*(100-$B$5)/10000</f>
        <v>35014.65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13409</v>
      </c>
      <c r="B6688" s="7" t="s">
        <v>13410</v>
      </c>
      <c r="C6688" s="7" t="s">
        <v>648</v>
      </c>
      <c r="D6688" s="7" t="s">
        <v>29</v>
      </c>
      <c r="E6688" s="7" t="s">
        <v>1506</v>
      </c>
      <c r="F6688" s="7" t="s">
        <v>31</v>
      </c>
      <c r="G6688" s="8">
        <v>5.35</v>
      </c>
      <c r="H6688" s="9">
        <v>3.9548E-2</v>
      </c>
      <c r="I6688" s="10">
        <v>36091.58</v>
      </c>
      <c r="J6688" s="11"/>
      <c r="K6688" s="7" t="s">
        <v>13268</v>
      </c>
      <c r="L6688" s="12">
        <v>30</v>
      </c>
      <c r="M6688" s="11"/>
      <c r="N6688" s="38">
        <f>I6688*(100-$B$4)*(100-$B$5)/10000</f>
        <v>36091.58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13411</v>
      </c>
      <c r="B6689" s="7" t="s">
        <v>13412</v>
      </c>
      <c r="C6689" s="7" t="s">
        <v>648</v>
      </c>
      <c r="D6689" s="7" t="s">
        <v>29</v>
      </c>
      <c r="E6689" s="7" t="s">
        <v>1506</v>
      </c>
      <c r="F6689" s="7" t="s">
        <v>31</v>
      </c>
      <c r="G6689" s="8">
        <v>5.35</v>
      </c>
      <c r="H6689" s="9">
        <v>3.9548E-2</v>
      </c>
      <c r="I6689" s="10">
        <v>36091.58</v>
      </c>
      <c r="J6689" s="11"/>
      <c r="K6689" s="7" t="s">
        <v>13268</v>
      </c>
      <c r="L6689" s="12">
        <v>30</v>
      </c>
      <c r="M6689" s="11"/>
      <c r="N6689" s="38">
        <f>I6689*(100-$B$4)*(100-$B$5)/10000</f>
        <v>36091.58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13413</v>
      </c>
      <c r="B6690" s="7" t="s">
        <v>13414</v>
      </c>
      <c r="C6690" s="7" t="s">
        <v>648</v>
      </c>
      <c r="D6690" s="7" t="s">
        <v>61</v>
      </c>
      <c r="E6690" s="7" t="s">
        <v>1506</v>
      </c>
      <c r="F6690" s="7" t="s">
        <v>31</v>
      </c>
      <c r="G6690" s="8">
        <v>5.35</v>
      </c>
      <c r="H6690" s="9">
        <v>3.9548E-2</v>
      </c>
      <c r="I6690" s="10">
        <v>33322.35</v>
      </c>
      <c r="J6690" s="11"/>
      <c r="K6690" s="7"/>
      <c r="L6690" s="12">
        <v>30</v>
      </c>
      <c r="M6690" s="11"/>
      <c r="N6690" s="38">
        <f>I6690*(100-$B$4)*(100-$B$5)/10000</f>
        <v>33322.35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13415</v>
      </c>
      <c r="B6691" s="7" t="s">
        <v>13416</v>
      </c>
      <c r="C6691" s="7" t="s">
        <v>648</v>
      </c>
      <c r="D6691" s="7" t="s">
        <v>61</v>
      </c>
      <c r="E6691" s="7" t="s">
        <v>1506</v>
      </c>
      <c r="F6691" s="7" t="s">
        <v>31</v>
      </c>
      <c r="G6691" s="8">
        <v>5.35</v>
      </c>
      <c r="H6691" s="9">
        <v>3.9548E-2</v>
      </c>
      <c r="I6691" s="10">
        <v>33322.35</v>
      </c>
      <c r="J6691" s="11"/>
      <c r="K6691" s="7"/>
      <c r="L6691" s="12">
        <v>30</v>
      </c>
      <c r="M6691" s="11"/>
      <c r="N6691" s="38">
        <f>I6691*(100-$B$4)*(100-$B$5)/10000</f>
        <v>33322.35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13417</v>
      </c>
      <c r="B6692" s="7" t="s">
        <v>13418</v>
      </c>
      <c r="C6692" s="7" t="s">
        <v>648</v>
      </c>
      <c r="D6692" s="7" t="s">
        <v>61</v>
      </c>
      <c r="E6692" s="7" t="s">
        <v>1506</v>
      </c>
      <c r="F6692" s="7" t="s">
        <v>31</v>
      </c>
      <c r="G6692" s="8">
        <v>5.35</v>
      </c>
      <c r="H6692" s="9">
        <v>3.9548E-2</v>
      </c>
      <c r="I6692" s="10">
        <v>35014.65</v>
      </c>
      <c r="J6692" s="11"/>
      <c r="K6692" s="7" t="s">
        <v>13263</v>
      </c>
      <c r="L6692" s="12">
        <v>30</v>
      </c>
      <c r="M6692" s="11"/>
      <c r="N6692" s="38">
        <f>I6692*(100-$B$4)*(100-$B$5)/10000</f>
        <v>35014.65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648</v>
      </c>
      <c r="D6693" s="7" t="s">
        <v>61</v>
      </c>
      <c r="E6693" s="7" t="s">
        <v>1506</v>
      </c>
      <c r="F6693" s="7" t="s">
        <v>31</v>
      </c>
      <c r="G6693" s="8">
        <v>5.35</v>
      </c>
      <c r="H6693" s="9">
        <v>3.9548E-2</v>
      </c>
      <c r="I6693" s="10">
        <v>35014.65</v>
      </c>
      <c r="J6693" s="11"/>
      <c r="K6693" s="7" t="s">
        <v>13263</v>
      </c>
      <c r="L6693" s="12">
        <v>30</v>
      </c>
      <c r="M6693" s="11"/>
      <c r="N6693" s="38">
        <f>I6693*(100-$B$4)*(100-$B$5)/10000</f>
        <v>35014.65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648</v>
      </c>
      <c r="D6694" s="7" t="s">
        <v>61</v>
      </c>
      <c r="E6694" s="7" t="s">
        <v>1506</v>
      </c>
      <c r="F6694" s="7" t="s">
        <v>31</v>
      </c>
      <c r="G6694" s="8">
        <v>5.35</v>
      </c>
      <c r="H6694" s="9">
        <v>3.9548E-2</v>
      </c>
      <c r="I6694" s="10">
        <v>36091.58</v>
      </c>
      <c r="J6694" s="11"/>
      <c r="K6694" s="7" t="s">
        <v>13268</v>
      </c>
      <c r="L6694" s="12">
        <v>30</v>
      </c>
      <c r="M6694" s="11"/>
      <c r="N6694" s="38">
        <f>I6694*(100-$B$4)*(100-$B$5)/10000</f>
        <v>36091.58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648</v>
      </c>
      <c r="D6695" s="7" t="s">
        <v>61</v>
      </c>
      <c r="E6695" s="7" t="s">
        <v>1506</v>
      </c>
      <c r="F6695" s="7" t="s">
        <v>31</v>
      </c>
      <c r="G6695" s="8">
        <v>5.35</v>
      </c>
      <c r="H6695" s="9">
        <v>3.9548E-2</v>
      </c>
      <c r="I6695" s="10">
        <v>36091.58</v>
      </c>
      <c r="J6695" s="11"/>
      <c r="K6695" s="7" t="s">
        <v>13268</v>
      </c>
      <c r="L6695" s="12">
        <v>30</v>
      </c>
      <c r="M6695" s="11"/>
      <c r="N6695" s="38">
        <f>I6695*(100-$B$4)*(100-$B$5)/10000</f>
        <v>36091.58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7802</v>
      </c>
      <c r="D6696" s="7" t="s">
        <v>13258</v>
      </c>
      <c r="E6696" s="7" t="s">
        <v>13427</v>
      </c>
      <c r="F6696" s="7" t="s">
        <v>31</v>
      </c>
      <c r="G6696" s="8">
        <v>7</v>
      </c>
      <c r="H6696" s="9">
        <v>7.2971999999999995E-2</v>
      </c>
      <c r="I6696" s="10">
        <v>35400.94</v>
      </c>
      <c r="J6696" s="12">
        <v>3</v>
      </c>
      <c r="K6696" s="7"/>
      <c r="L6696" s="12">
        <v>15</v>
      </c>
      <c r="M6696" s="11"/>
      <c r="N6696" s="38">
        <f>I6696*(100-$B$4)*(100-$B$5)/10000</f>
        <v>35400.94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13428</v>
      </c>
      <c r="B6697" s="7" t="s">
        <v>13429</v>
      </c>
      <c r="C6697" s="7" t="s">
        <v>7802</v>
      </c>
      <c r="D6697" s="7" t="s">
        <v>13258</v>
      </c>
      <c r="E6697" s="7" t="s">
        <v>13427</v>
      </c>
      <c r="F6697" s="7" t="s">
        <v>31</v>
      </c>
      <c r="G6697" s="8">
        <v>7</v>
      </c>
      <c r="H6697" s="9">
        <v>7.2971999999999995E-2</v>
      </c>
      <c r="I6697" s="10">
        <v>35400.94</v>
      </c>
      <c r="J6697" s="11"/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13430</v>
      </c>
      <c r="B6698" s="7" t="s">
        <v>13431</v>
      </c>
      <c r="C6698" s="7" t="s">
        <v>7802</v>
      </c>
      <c r="D6698" s="7" t="s">
        <v>13258</v>
      </c>
      <c r="E6698" s="7" t="s">
        <v>13427</v>
      </c>
      <c r="F6698" s="7" t="s">
        <v>31</v>
      </c>
      <c r="G6698" s="8">
        <v>7</v>
      </c>
      <c r="H6698" s="9">
        <v>7.2971999999999995E-2</v>
      </c>
      <c r="I6698" s="10">
        <v>37093.25</v>
      </c>
      <c r="J6698" s="11"/>
      <c r="K6698" s="7" t="s">
        <v>13263</v>
      </c>
      <c r="L6698" s="12">
        <v>30</v>
      </c>
      <c r="M6698" s="11"/>
      <c r="N6698" s="38">
        <f>I6698*(100-$B$4)*(100-$B$5)/10000</f>
        <v>37093.25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13432</v>
      </c>
      <c r="B6699" s="7" t="s">
        <v>13433</v>
      </c>
      <c r="C6699" s="7" t="s">
        <v>7802</v>
      </c>
      <c r="D6699" s="7" t="s">
        <v>13258</v>
      </c>
      <c r="E6699" s="7" t="s">
        <v>13427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13263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13434</v>
      </c>
      <c r="B6700" s="7" t="s">
        <v>13435</v>
      </c>
      <c r="C6700" s="7" t="s">
        <v>7802</v>
      </c>
      <c r="D6700" s="7" t="s">
        <v>13258</v>
      </c>
      <c r="E6700" s="7" t="s">
        <v>13427</v>
      </c>
      <c r="F6700" s="7" t="s">
        <v>31</v>
      </c>
      <c r="G6700" s="8">
        <v>7</v>
      </c>
      <c r="H6700" s="9">
        <v>7.2971999999999995E-2</v>
      </c>
      <c r="I6700" s="10">
        <v>39634.769999999997</v>
      </c>
      <c r="J6700" s="11"/>
      <c r="K6700" s="7" t="s">
        <v>13268</v>
      </c>
      <c r="L6700" s="12">
        <v>30</v>
      </c>
      <c r="M6700" s="11"/>
      <c r="N6700" s="38">
        <f>I6700*(100-$B$4)*(100-$B$5)/10000</f>
        <v>39634.769999999997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13436</v>
      </c>
      <c r="B6701" s="7" t="s">
        <v>13437</v>
      </c>
      <c r="C6701" s="7" t="s">
        <v>7802</v>
      </c>
      <c r="D6701" s="7" t="s">
        <v>29</v>
      </c>
      <c r="E6701" s="7" t="s">
        <v>13438</v>
      </c>
      <c r="F6701" s="7" t="s">
        <v>31</v>
      </c>
      <c r="G6701" s="8">
        <v>7</v>
      </c>
      <c r="H6701" s="9">
        <v>7.2971999999999995E-2</v>
      </c>
      <c r="I6701" s="10">
        <v>35400.94</v>
      </c>
      <c r="J6701" s="11"/>
      <c r="K6701" s="7"/>
      <c r="L6701" s="12">
        <v>15</v>
      </c>
      <c r="M6701" s="11"/>
      <c r="N6701" s="38">
        <f>I6701*(100-$B$4)*(100-$B$5)/10000</f>
        <v>35400.94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13439</v>
      </c>
      <c r="B6702" s="7" t="s">
        <v>13440</v>
      </c>
      <c r="C6702" s="7" t="s">
        <v>7802</v>
      </c>
      <c r="D6702" s="7" t="s">
        <v>29</v>
      </c>
      <c r="E6702" s="7" t="s">
        <v>13438</v>
      </c>
      <c r="F6702" s="7" t="s">
        <v>31</v>
      </c>
      <c r="G6702" s="8">
        <v>7</v>
      </c>
      <c r="H6702" s="9">
        <v>7.2971999999999995E-2</v>
      </c>
      <c r="I6702" s="10">
        <v>35400.94</v>
      </c>
      <c r="J6702" s="11"/>
      <c r="K6702" s="7"/>
      <c r="L6702" s="12">
        <v>15</v>
      </c>
      <c r="M6702" s="11"/>
      <c r="N6702" s="38">
        <f>I6702*(100-$B$4)*(100-$B$5)/10000</f>
        <v>35400.94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13441</v>
      </c>
      <c r="B6703" s="7" t="s">
        <v>13442</v>
      </c>
      <c r="C6703" s="7" t="s">
        <v>7802</v>
      </c>
      <c r="D6703" s="7" t="s">
        <v>29</v>
      </c>
      <c r="E6703" s="7" t="s">
        <v>13438</v>
      </c>
      <c r="F6703" s="7" t="s">
        <v>31</v>
      </c>
      <c r="G6703" s="8">
        <v>7</v>
      </c>
      <c r="H6703" s="9">
        <v>7.2971999999999995E-2</v>
      </c>
      <c r="I6703" s="10">
        <v>37093.25</v>
      </c>
      <c r="J6703" s="11"/>
      <c r="K6703" s="7" t="s">
        <v>13263</v>
      </c>
      <c r="L6703" s="12">
        <v>30</v>
      </c>
      <c r="M6703" s="11"/>
      <c r="N6703" s="38">
        <f>I6703*(100-$B$4)*(100-$B$5)/10000</f>
        <v>37093.25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13443</v>
      </c>
      <c r="B6704" s="7" t="s">
        <v>13444</v>
      </c>
      <c r="C6704" s="7" t="s">
        <v>7802</v>
      </c>
      <c r="D6704" s="7" t="s">
        <v>29</v>
      </c>
      <c r="E6704" s="7" t="s">
        <v>13438</v>
      </c>
      <c r="F6704" s="7" t="s">
        <v>31</v>
      </c>
      <c r="G6704" s="8">
        <v>7</v>
      </c>
      <c r="H6704" s="9">
        <v>7.2971999999999995E-2</v>
      </c>
      <c r="I6704" s="10">
        <v>37093.25</v>
      </c>
      <c r="J6704" s="11"/>
      <c r="K6704" s="7" t="s">
        <v>13263</v>
      </c>
      <c r="L6704" s="12">
        <v>30</v>
      </c>
      <c r="M6704" s="11"/>
      <c r="N6704" s="38">
        <f>I6704*(100-$B$4)*(100-$B$5)/10000</f>
        <v>37093.25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13445</v>
      </c>
      <c r="B6705" s="7" t="s">
        <v>13446</v>
      </c>
      <c r="C6705" s="7" t="s">
        <v>7802</v>
      </c>
      <c r="D6705" s="7" t="s">
        <v>29</v>
      </c>
      <c r="E6705" s="7" t="s">
        <v>13438</v>
      </c>
      <c r="F6705" s="7" t="s">
        <v>31</v>
      </c>
      <c r="G6705" s="8">
        <v>7</v>
      </c>
      <c r="H6705" s="9">
        <v>7.2971999999999995E-2</v>
      </c>
      <c r="I6705" s="10">
        <v>39634.769999999997</v>
      </c>
      <c r="J6705" s="11"/>
      <c r="K6705" s="7" t="s">
        <v>13268</v>
      </c>
      <c r="L6705" s="12">
        <v>30</v>
      </c>
      <c r="M6705" s="11"/>
      <c r="N6705" s="38">
        <f>I6705*(100-$B$4)*(100-$B$5)/10000</f>
        <v>39634.769999999997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13447</v>
      </c>
      <c r="B6706" s="7" t="s">
        <v>13448</v>
      </c>
      <c r="C6706" s="7" t="s">
        <v>7802</v>
      </c>
      <c r="D6706" s="7" t="s">
        <v>61</v>
      </c>
      <c r="E6706" s="7" t="s">
        <v>13438</v>
      </c>
      <c r="F6706" s="7" t="s">
        <v>31</v>
      </c>
      <c r="G6706" s="8">
        <v>7</v>
      </c>
      <c r="H6706" s="9">
        <v>7.2971999999999995E-2</v>
      </c>
      <c r="I6706" s="10">
        <v>35400.94</v>
      </c>
      <c r="J6706" s="11"/>
      <c r="K6706" s="7"/>
      <c r="L6706" s="12">
        <v>15</v>
      </c>
      <c r="M6706" s="11"/>
      <c r="N6706" s="38">
        <f>I6706*(100-$B$4)*(100-$B$5)/10000</f>
        <v>35400.94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13449</v>
      </c>
      <c r="B6707" s="7" t="s">
        <v>13450</v>
      </c>
      <c r="C6707" s="7" t="s">
        <v>7802</v>
      </c>
      <c r="D6707" s="7" t="s">
        <v>61</v>
      </c>
      <c r="E6707" s="7" t="s">
        <v>13438</v>
      </c>
      <c r="F6707" s="7" t="s">
        <v>31</v>
      </c>
      <c r="G6707" s="8">
        <v>5.81</v>
      </c>
      <c r="H6707" s="9">
        <v>3.3730000000000003E-2</v>
      </c>
      <c r="I6707" s="10">
        <v>35400.94</v>
      </c>
      <c r="J6707" s="11"/>
      <c r="K6707" s="7"/>
      <c r="L6707" s="12">
        <v>15</v>
      </c>
      <c r="M6707" s="11"/>
      <c r="N6707" s="38">
        <f>I6707*(100-$B$4)*(100-$B$5)/10000</f>
        <v>35400.94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13451</v>
      </c>
      <c r="B6708" s="7" t="s">
        <v>13452</v>
      </c>
      <c r="C6708" s="7" t="s">
        <v>7802</v>
      </c>
      <c r="D6708" s="7" t="s">
        <v>61</v>
      </c>
      <c r="E6708" s="7" t="s">
        <v>13438</v>
      </c>
      <c r="F6708" s="7" t="s">
        <v>31</v>
      </c>
      <c r="G6708" s="8">
        <v>7</v>
      </c>
      <c r="H6708" s="9">
        <v>7.2971999999999995E-2</v>
      </c>
      <c r="I6708" s="10">
        <v>37093.25</v>
      </c>
      <c r="J6708" s="11"/>
      <c r="K6708" s="7" t="s">
        <v>13263</v>
      </c>
      <c r="L6708" s="12">
        <v>30</v>
      </c>
      <c r="M6708" s="11"/>
      <c r="N6708" s="38">
        <f>I6708*(100-$B$4)*(100-$B$5)/10000</f>
        <v>37093.25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13453</v>
      </c>
      <c r="B6709" s="7" t="s">
        <v>13454</v>
      </c>
      <c r="C6709" s="7" t="s">
        <v>7802</v>
      </c>
      <c r="D6709" s="7" t="s">
        <v>61</v>
      </c>
      <c r="E6709" s="7" t="s">
        <v>13438</v>
      </c>
      <c r="F6709" s="7" t="s">
        <v>31</v>
      </c>
      <c r="G6709" s="8">
        <v>7</v>
      </c>
      <c r="H6709" s="9">
        <v>7.2971999999999995E-2</v>
      </c>
      <c r="I6709" s="10">
        <v>37093.25</v>
      </c>
      <c r="J6709" s="11"/>
      <c r="K6709" s="7" t="s">
        <v>13263</v>
      </c>
      <c r="L6709" s="12">
        <v>30</v>
      </c>
      <c r="M6709" s="11"/>
      <c r="N6709" s="38">
        <f>I6709*(100-$B$4)*(100-$B$5)/10000</f>
        <v>37093.25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13455</v>
      </c>
      <c r="B6710" s="7" t="s">
        <v>13456</v>
      </c>
      <c r="C6710" s="7" t="s">
        <v>7802</v>
      </c>
      <c r="D6710" s="7" t="s">
        <v>61</v>
      </c>
      <c r="E6710" s="7" t="s">
        <v>13438</v>
      </c>
      <c r="F6710" s="7" t="s">
        <v>31</v>
      </c>
      <c r="G6710" s="8">
        <v>7</v>
      </c>
      <c r="H6710" s="9">
        <v>7.2971999999999995E-2</v>
      </c>
      <c r="I6710" s="10">
        <v>39634.769999999997</v>
      </c>
      <c r="J6710" s="11"/>
      <c r="K6710" s="7" t="s">
        <v>13268</v>
      </c>
      <c r="L6710" s="12">
        <v>30</v>
      </c>
      <c r="M6710" s="11"/>
      <c r="N6710" s="38">
        <f>I6710*(100-$B$4)*(100-$B$5)/10000</f>
        <v>39634.769999999997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13457</v>
      </c>
      <c r="B6711" s="7" t="s">
        <v>13458</v>
      </c>
      <c r="C6711" s="7" t="s">
        <v>247</v>
      </c>
      <c r="D6711" s="7" t="s">
        <v>13258</v>
      </c>
      <c r="E6711" s="7" t="s">
        <v>12367</v>
      </c>
      <c r="F6711" s="7" t="s">
        <v>31</v>
      </c>
      <c r="G6711" s="8">
        <v>7</v>
      </c>
      <c r="H6711" s="9">
        <v>7.2971999999999995E-2</v>
      </c>
      <c r="I6711" s="10">
        <v>45144.33</v>
      </c>
      <c r="J6711" s="11"/>
      <c r="K6711" s="7"/>
      <c r="L6711" s="12">
        <v>15</v>
      </c>
      <c r="M6711" s="11"/>
      <c r="N6711" s="38">
        <f>I6711*(100-$B$4)*(100-$B$5)/10000</f>
        <v>45144.33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13459</v>
      </c>
      <c r="B6712" s="7" t="s">
        <v>13460</v>
      </c>
      <c r="C6712" s="7" t="s">
        <v>247</v>
      </c>
      <c r="D6712" s="7" t="s">
        <v>13258</v>
      </c>
      <c r="E6712" s="7" t="s">
        <v>12367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13461</v>
      </c>
      <c r="B6713" s="7" t="s">
        <v>13462</v>
      </c>
      <c r="C6713" s="7" t="s">
        <v>247</v>
      </c>
      <c r="D6713" s="7" t="s">
        <v>13258</v>
      </c>
      <c r="E6713" s="7" t="s">
        <v>12367</v>
      </c>
      <c r="F6713" s="7" t="s">
        <v>31</v>
      </c>
      <c r="G6713" s="8">
        <v>7</v>
      </c>
      <c r="H6713" s="9">
        <v>7.2971999999999995E-2</v>
      </c>
      <c r="I6713" s="10">
        <v>46836.61</v>
      </c>
      <c r="J6713" s="11"/>
      <c r="K6713" s="7" t="s">
        <v>13263</v>
      </c>
      <c r="L6713" s="12">
        <v>30</v>
      </c>
      <c r="M6713" s="11"/>
      <c r="N6713" s="38">
        <f>I6713*(100-$B$4)*(100-$B$5)/10000</f>
        <v>46836.61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13463</v>
      </c>
      <c r="B6714" s="7" t="s">
        <v>13464</v>
      </c>
      <c r="C6714" s="7" t="s">
        <v>247</v>
      </c>
      <c r="D6714" s="7" t="s">
        <v>13258</v>
      </c>
      <c r="E6714" s="7" t="s">
        <v>12367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13263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13465</v>
      </c>
      <c r="B6715" s="7" t="s">
        <v>13466</v>
      </c>
      <c r="C6715" s="7" t="s">
        <v>247</v>
      </c>
      <c r="D6715" s="7" t="s">
        <v>13258</v>
      </c>
      <c r="E6715" s="7" t="s">
        <v>12367</v>
      </c>
      <c r="F6715" s="7" t="s">
        <v>31</v>
      </c>
      <c r="G6715" s="8">
        <v>7</v>
      </c>
      <c r="H6715" s="9">
        <v>7.2971999999999995E-2</v>
      </c>
      <c r="I6715" s="10">
        <v>49378.16</v>
      </c>
      <c r="J6715" s="11"/>
      <c r="K6715" s="7" t="s">
        <v>13268</v>
      </c>
      <c r="L6715" s="12">
        <v>30</v>
      </c>
      <c r="M6715" s="11"/>
      <c r="N6715" s="38">
        <f>I6715*(100-$B$4)*(100-$B$5)/10000</f>
        <v>49378.16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13467</v>
      </c>
      <c r="B6716" s="7" t="s">
        <v>13468</v>
      </c>
      <c r="C6716" s="7" t="s">
        <v>247</v>
      </c>
      <c r="D6716" s="7" t="s">
        <v>29</v>
      </c>
      <c r="E6716" s="7" t="s">
        <v>13469</v>
      </c>
      <c r="F6716" s="7" t="s">
        <v>31</v>
      </c>
      <c r="G6716" s="8">
        <v>7.74</v>
      </c>
      <c r="H6716" s="9">
        <v>7.2971999999999995E-2</v>
      </c>
      <c r="I6716" s="10">
        <v>45144.33</v>
      </c>
      <c r="J6716" s="11"/>
      <c r="K6716" s="7"/>
      <c r="L6716" s="12">
        <v>15</v>
      </c>
      <c r="M6716" s="11"/>
      <c r="N6716" s="38">
        <f>I6716*(100-$B$4)*(100-$B$5)/10000</f>
        <v>45144.33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13470</v>
      </c>
      <c r="B6717" s="7" t="s">
        <v>13471</v>
      </c>
      <c r="C6717" s="7" t="s">
        <v>247</v>
      </c>
      <c r="D6717" s="7" t="s">
        <v>29</v>
      </c>
      <c r="E6717" s="7" t="s">
        <v>13469</v>
      </c>
      <c r="F6717" s="7" t="s">
        <v>31</v>
      </c>
      <c r="G6717" s="8">
        <v>7</v>
      </c>
      <c r="H6717" s="9">
        <v>7.2971999999999995E-2</v>
      </c>
      <c r="I6717" s="10">
        <v>45144.33</v>
      </c>
      <c r="J6717" s="11"/>
      <c r="K6717" s="7"/>
      <c r="L6717" s="12">
        <v>15</v>
      </c>
      <c r="M6717" s="11"/>
      <c r="N6717" s="38">
        <f>I6717*(100-$B$4)*(100-$B$5)/10000</f>
        <v>45144.33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13472</v>
      </c>
      <c r="B6718" s="7" t="s">
        <v>13473</v>
      </c>
      <c r="C6718" s="7" t="s">
        <v>247</v>
      </c>
      <c r="D6718" s="7" t="s">
        <v>29</v>
      </c>
      <c r="E6718" s="7" t="s">
        <v>13469</v>
      </c>
      <c r="F6718" s="7" t="s">
        <v>31</v>
      </c>
      <c r="G6718" s="8">
        <v>7</v>
      </c>
      <c r="H6718" s="9">
        <v>7.2971999999999995E-2</v>
      </c>
      <c r="I6718" s="10">
        <v>46836.61</v>
      </c>
      <c r="J6718" s="11"/>
      <c r="K6718" s="7" t="s">
        <v>13263</v>
      </c>
      <c r="L6718" s="12">
        <v>30</v>
      </c>
      <c r="M6718" s="11"/>
      <c r="N6718" s="38">
        <f>I6718*(100-$B$4)*(100-$B$5)/10000</f>
        <v>46836.61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13474</v>
      </c>
      <c r="B6719" s="7" t="s">
        <v>13475</v>
      </c>
      <c r="C6719" s="7" t="s">
        <v>247</v>
      </c>
      <c r="D6719" s="7" t="s">
        <v>29</v>
      </c>
      <c r="E6719" s="7" t="s">
        <v>13469</v>
      </c>
      <c r="F6719" s="7" t="s">
        <v>31</v>
      </c>
      <c r="G6719" s="8">
        <v>7</v>
      </c>
      <c r="H6719" s="9">
        <v>7.2971999999999995E-2</v>
      </c>
      <c r="I6719" s="10">
        <v>46836.61</v>
      </c>
      <c r="J6719" s="11"/>
      <c r="K6719" s="7" t="s">
        <v>13263</v>
      </c>
      <c r="L6719" s="12">
        <v>30</v>
      </c>
      <c r="M6719" s="11"/>
      <c r="N6719" s="38">
        <f>I6719*(100-$B$4)*(100-$B$5)/10000</f>
        <v>46836.61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13476</v>
      </c>
      <c r="B6720" s="7" t="s">
        <v>13477</v>
      </c>
      <c r="C6720" s="7" t="s">
        <v>247</v>
      </c>
      <c r="D6720" s="7" t="s">
        <v>29</v>
      </c>
      <c r="E6720" s="7" t="s">
        <v>13469</v>
      </c>
      <c r="F6720" s="7" t="s">
        <v>31</v>
      </c>
      <c r="G6720" s="8">
        <v>7</v>
      </c>
      <c r="H6720" s="9">
        <v>7.2971999999999995E-2</v>
      </c>
      <c r="I6720" s="10">
        <v>49378.16</v>
      </c>
      <c r="J6720" s="11"/>
      <c r="K6720" s="7" t="s">
        <v>13268</v>
      </c>
      <c r="L6720" s="12">
        <v>30</v>
      </c>
      <c r="M6720" s="11"/>
      <c r="N6720" s="38">
        <f>I6720*(100-$B$4)*(100-$B$5)/10000</f>
        <v>49378.16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13478</v>
      </c>
      <c r="B6721" s="7" t="s">
        <v>13479</v>
      </c>
      <c r="C6721" s="7" t="s">
        <v>247</v>
      </c>
      <c r="D6721" s="7" t="s">
        <v>61</v>
      </c>
      <c r="E6721" s="7" t="s">
        <v>13469</v>
      </c>
      <c r="F6721" s="7" t="s">
        <v>31</v>
      </c>
      <c r="G6721" s="8">
        <v>7</v>
      </c>
      <c r="H6721" s="9">
        <v>7.2971999999999995E-2</v>
      </c>
      <c r="I6721" s="10">
        <v>45144.33</v>
      </c>
      <c r="J6721" s="11"/>
      <c r="K6721" s="7"/>
      <c r="L6721" s="12">
        <v>15</v>
      </c>
      <c r="M6721" s="11"/>
      <c r="N6721" s="38">
        <f>I6721*(100-$B$4)*(100-$B$5)/10000</f>
        <v>45144.33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13480</v>
      </c>
      <c r="B6722" s="7" t="s">
        <v>13481</v>
      </c>
      <c r="C6722" s="7" t="s">
        <v>247</v>
      </c>
      <c r="D6722" s="7" t="s">
        <v>61</v>
      </c>
      <c r="E6722" s="7" t="s">
        <v>13469</v>
      </c>
      <c r="F6722" s="7" t="s">
        <v>31</v>
      </c>
      <c r="G6722" s="8">
        <v>7</v>
      </c>
      <c r="H6722" s="9">
        <v>7.2971999999999995E-2</v>
      </c>
      <c r="I6722" s="10">
        <v>45144.33</v>
      </c>
      <c r="J6722" s="11"/>
      <c r="K6722" s="7"/>
      <c r="L6722" s="12">
        <v>15</v>
      </c>
      <c r="M6722" s="11"/>
      <c r="N6722" s="38">
        <f>I6722*(100-$B$4)*(100-$B$5)/10000</f>
        <v>45144.33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247</v>
      </c>
      <c r="D6723" s="7" t="s">
        <v>61</v>
      </c>
      <c r="E6723" s="7" t="s">
        <v>13469</v>
      </c>
      <c r="F6723" s="7" t="s">
        <v>31</v>
      </c>
      <c r="G6723" s="8">
        <v>7</v>
      </c>
      <c r="H6723" s="9">
        <v>7.2971999999999995E-2</v>
      </c>
      <c r="I6723" s="10">
        <v>46836.61</v>
      </c>
      <c r="J6723" s="11"/>
      <c r="K6723" s="7" t="s">
        <v>13263</v>
      </c>
      <c r="L6723" s="12">
        <v>30</v>
      </c>
      <c r="M6723" s="11"/>
      <c r="N6723" s="38">
        <f>I6723*(100-$B$4)*(100-$B$5)/10000</f>
        <v>46836.61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247</v>
      </c>
      <c r="D6724" s="7" t="s">
        <v>61</v>
      </c>
      <c r="E6724" s="7" t="s">
        <v>13469</v>
      </c>
      <c r="F6724" s="7" t="s">
        <v>31</v>
      </c>
      <c r="G6724" s="8">
        <v>7</v>
      </c>
      <c r="H6724" s="9">
        <v>7.2971999999999995E-2</v>
      </c>
      <c r="I6724" s="10">
        <v>46836.61</v>
      </c>
      <c r="J6724" s="11"/>
      <c r="K6724" s="7" t="s">
        <v>13263</v>
      </c>
      <c r="L6724" s="12">
        <v>30</v>
      </c>
      <c r="M6724" s="11"/>
      <c r="N6724" s="38">
        <f>I6724*(100-$B$4)*(100-$B$5)/10000</f>
        <v>46836.61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247</v>
      </c>
      <c r="D6725" s="7" t="s">
        <v>61</v>
      </c>
      <c r="E6725" s="7" t="s">
        <v>13469</v>
      </c>
      <c r="F6725" s="7" t="s">
        <v>31</v>
      </c>
      <c r="G6725" s="8">
        <v>7</v>
      </c>
      <c r="H6725" s="9">
        <v>7.2971999999999995E-2</v>
      </c>
      <c r="I6725" s="10">
        <v>49378.16</v>
      </c>
      <c r="J6725" s="11"/>
      <c r="K6725" s="7" t="s">
        <v>13268</v>
      </c>
      <c r="L6725" s="12">
        <v>30</v>
      </c>
      <c r="M6725" s="11"/>
      <c r="N6725" s="38">
        <f>I6725*(100-$B$4)*(100-$B$5)/10000</f>
        <v>49378.16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13105</v>
      </c>
      <c r="D6726" s="7" t="s">
        <v>13258</v>
      </c>
      <c r="E6726" s="7" t="s">
        <v>13490</v>
      </c>
      <c r="F6726" s="7" t="s">
        <v>31</v>
      </c>
      <c r="G6726" s="8">
        <v>7.82</v>
      </c>
      <c r="H6726" s="9">
        <v>7.2971999999999995E-2</v>
      </c>
      <c r="I6726" s="10">
        <v>48392.1</v>
      </c>
      <c r="J6726" s="11"/>
      <c r="K6726" s="7"/>
      <c r="L6726" s="12">
        <v>15</v>
      </c>
      <c r="M6726" s="11"/>
      <c r="N6726" s="38">
        <f>I6726*(100-$B$4)*(100-$B$5)/10000</f>
        <v>48392.1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13491</v>
      </c>
      <c r="B6727" s="7" t="s">
        <v>13492</v>
      </c>
      <c r="C6727" s="7" t="s">
        <v>13105</v>
      </c>
      <c r="D6727" s="7" t="s">
        <v>13258</v>
      </c>
      <c r="E6727" s="7" t="s">
        <v>13490</v>
      </c>
      <c r="F6727" s="7" t="s">
        <v>31</v>
      </c>
      <c r="G6727" s="8">
        <v>7.82</v>
      </c>
      <c r="H6727" s="9">
        <v>7.2971999999999995E-2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13493</v>
      </c>
      <c r="B6728" s="7" t="s">
        <v>13494</v>
      </c>
      <c r="C6728" s="7" t="s">
        <v>13105</v>
      </c>
      <c r="D6728" s="7" t="s">
        <v>13258</v>
      </c>
      <c r="E6728" s="7" t="s">
        <v>13490</v>
      </c>
      <c r="F6728" s="7" t="s">
        <v>31</v>
      </c>
      <c r="G6728" s="8">
        <v>7.82</v>
      </c>
      <c r="H6728" s="9">
        <v>7.2971999999999995E-2</v>
      </c>
      <c r="I6728" s="10">
        <v>50084.41</v>
      </c>
      <c r="J6728" s="11"/>
      <c r="K6728" s="7" t="s">
        <v>13263</v>
      </c>
      <c r="L6728" s="12">
        <v>30</v>
      </c>
      <c r="M6728" s="11"/>
      <c r="N6728" s="38">
        <f>I6728*(100-$B$4)*(100-$B$5)/10000</f>
        <v>50084.41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13495</v>
      </c>
      <c r="B6729" s="7" t="s">
        <v>13496</v>
      </c>
      <c r="C6729" s="7" t="s">
        <v>13105</v>
      </c>
      <c r="D6729" s="7" t="s">
        <v>13258</v>
      </c>
      <c r="E6729" s="7" t="s">
        <v>13490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13263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13497</v>
      </c>
      <c r="B6730" s="7" t="s">
        <v>13498</v>
      </c>
      <c r="C6730" s="7" t="s">
        <v>13105</v>
      </c>
      <c r="D6730" s="7" t="s">
        <v>13258</v>
      </c>
      <c r="E6730" s="7" t="s">
        <v>13490</v>
      </c>
      <c r="F6730" s="7" t="s">
        <v>31</v>
      </c>
      <c r="G6730" s="8">
        <v>7.82</v>
      </c>
      <c r="H6730" s="9">
        <v>7.2971999999999995E-2</v>
      </c>
      <c r="I6730" s="10">
        <v>51832.98</v>
      </c>
      <c r="J6730" s="11"/>
      <c r="K6730" s="7" t="s">
        <v>13268</v>
      </c>
      <c r="L6730" s="12">
        <v>30</v>
      </c>
      <c r="M6730" s="11"/>
      <c r="N6730" s="38">
        <f>I6730*(100-$B$4)*(100-$B$5)/10000</f>
        <v>51832.98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13499</v>
      </c>
      <c r="B6731" s="7" t="s">
        <v>13500</v>
      </c>
      <c r="C6731" s="7" t="s">
        <v>13105</v>
      </c>
      <c r="D6731" s="7" t="s">
        <v>29</v>
      </c>
      <c r="E6731" s="7" t="s">
        <v>13501</v>
      </c>
      <c r="F6731" s="7" t="s">
        <v>31</v>
      </c>
      <c r="G6731" s="8">
        <v>7.82</v>
      </c>
      <c r="H6731" s="9">
        <v>7.2971999999999995E-2</v>
      </c>
      <c r="I6731" s="10">
        <v>48392.1</v>
      </c>
      <c r="J6731" s="11"/>
      <c r="K6731" s="7"/>
      <c r="L6731" s="12">
        <v>15</v>
      </c>
      <c r="M6731" s="11"/>
      <c r="N6731" s="38">
        <f>I6731*(100-$B$4)*(100-$B$5)/10000</f>
        <v>48392.1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13502</v>
      </c>
      <c r="B6732" s="7" t="s">
        <v>13503</v>
      </c>
      <c r="C6732" s="7" t="s">
        <v>13105</v>
      </c>
      <c r="D6732" s="7" t="s">
        <v>29</v>
      </c>
      <c r="E6732" s="7" t="s">
        <v>13501</v>
      </c>
      <c r="F6732" s="7" t="s">
        <v>31</v>
      </c>
      <c r="G6732" s="8">
        <v>7.82</v>
      </c>
      <c r="H6732" s="9">
        <v>7.2971999999999995E-2</v>
      </c>
      <c r="I6732" s="10">
        <v>48392.1</v>
      </c>
      <c r="J6732" s="11"/>
      <c r="K6732" s="7"/>
      <c r="L6732" s="12">
        <v>15</v>
      </c>
      <c r="M6732" s="11"/>
      <c r="N6732" s="38">
        <f>I6732*(100-$B$4)*(100-$B$5)/10000</f>
        <v>48392.1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13504</v>
      </c>
      <c r="B6733" s="7" t="s">
        <v>13505</v>
      </c>
      <c r="C6733" s="7" t="s">
        <v>13105</v>
      </c>
      <c r="D6733" s="7" t="s">
        <v>29</v>
      </c>
      <c r="E6733" s="7" t="s">
        <v>13501</v>
      </c>
      <c r="F6733" s="7" t="s">
        <v>31</v>
      </c>
      <c r="G6733" s="8">
        <v>7.82</v>
      </c>
      <c r="H6733" s="9">
        <v>7.2971999999999995E-2</v>
      </c>
      <c r="I6733" s="10">
        <v>50084.41</v>
      </c>
      <c r="J6733" s="11"/>
      <c r="K6733" s="7" t="s">
        <v>13263</v>
      </c>
      <c r="L6733" s="12">
        <v>30</v>
      </c>
      <c r="M6733" s="11"/>
      <c r="N6733" s="38">
        <f>I6733*(100-$B$4)*(100-$B$5)/10000</f>
        <v>50084.41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13506</v>
      </c>
      <c r="B6734" s="7" t="s">
        <v>13507</v>
      </c>
      <c r="C6734" s="7" t="s">
        <v>13105</v>
      </c>
      <c r="D6734" s="7" t="s">
        <v>29</v>
      </c>
      <c r="E6734" s="7" t="s">
        <v>13501</v>
      </c>
      <c r="F6734" s="7" t="s">
        <v>31</v>
      </c>
      <c r="G6734" s="8">
        <v>7.82</v>
      </c>
      <c r="H6734" s="9">
        <v>7.2971999999999995E-2</v>
      </c>
      <c r="I6734" s="10">
        <v>50084.41</v>
      </c>
      <c r="J6734" s="11"/>
      <c r="K6734" s="7" t="s">
        <v>13263</v>
      </c>
      <c r="L6734" s="12">
        <v>30</v>
      </c>
      <c r="M6734" s="11"/>
      <c r="N6734" s="38">
        <f>I6734*(100-$B$4)*(100-$B$5)/10000</f>
        <v>50084.41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13508</v>
      </c>
      <c r="B6735" s="7" t="s">
        <v>13509</v>
      </c>
      <c r="C6735" s="7" t="s">
        <v>13105</v>
      </c>
      <c r="D6735" s="7" t="s">
        <v>29</v>
      </c>
      <c r="E6735" s="7" t="s">
        <v>13501</v>
      </c>
      <c r="F6735" s="7" t="s">
        <v>31</v>
      </c>
      <c r="G6735" s="8">
        <v>7.82</v>
      </c>
      <c r="H6735" s="9">
        <v>7.2971999999999995E-2</v>
      </c>
      <c r="I6735" s="10">
        <v>51832.98</v>
      </c>
      <c r="J6735" s="11"/>
      <c r="K6735" s="7" t="s">
        <v>13268</v>
      </c>
      <c r="L6735" s="12">
        <v>30</v>
      </c>
      <c r="M6735" s="11"/>
      <c r="N6735" s="38">
        <f>I6735*(100-$B$4)*(100-$B$5)/10000</f>
        <v>51832.98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13510</v>
      </c>
      <c r="B6736" s="7" t="s">
        <v>13511</v>
      </c>
      <c r="C6736" s="7" t="s">
        <v>13105</v>
      </c>
      <c r="D6736" s="7" t="s">
        <v>61</v>
      </c>
      <c r="E6736" s="7" t="s">
        <v>13501</v>
      </c>
      <c r="F6736" s="7" t="s">
        <v>31</v>
      </c>
      <c r="G6736" s="8">
        <v>7.82</v>
      </c>
      <c r="H6736" s="9">
        <v>7.0470000000000005E-2</v>
      </c>
      <c r="I6736" s="10">
        <v>48392.1</v>
      </c>
      <c r="J6736" s="11"/>
      <c r="K6736" s="7"/>
      <c r="L6736" s="12">
        <v>15</v>
      </c>
      <c r="M6736" s="11"/>
      <c r="N6736" s="38">
        <f>I6736*(100-$B$4)*(100-$B$5)/10000</f>
        <v>48392.1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13512</v>
      </c>
      <c r="B6737" s="7" t="s">
        <v>13513</v>
      </c>
      <c r="C6737" s="7" t="s">
        <v>13105</v>
      </c>
      <c r="D6737" s="7" t="s">
        <v>61</v>
      </c>
      <c r="E6737" s="7" t="s">
        <v>13501</v>
      </c>
      <c r="F6737" s="7" t="s">
        <v>31</v>
      </c>
      <c r="G6737" s="8">
        <v>7.82</v>
      </c>
      <c r="H6737" s="9">
        <v>7.2971999999999995E-2</v>
      </c>
      <c r="I6737" s="10">
        <v>48392.1</v>
      </c>
      <c r="J6737" s="11"/>
      <c r="K6737" s="7"/>
      <c r="L6737" s="12">
        <v>15</v>
      </c>
      <c r="M6737" s="11"/>
      <c r="N6737" s="38">
        <f>I6737*(100-$B$4)*(100-$B$5)/10000</f>
        <v>48392.1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13514</v>
      </c>
      <c r="B6738" s="7" t="s">
        <v>13515</v>
      </c>
      <c r="C6738" s="7" t="s">
        <v>13105</v>
      </c>
      <c r="D6738" s="7" t="s">
        <v>61</v>
      </c>
      <c r="E6738" s="7" t="s">
        <v>13501</v>
      </c>
      <c r="F6738" s="7" t="s">
        <v>31</v>
      </c>
      <c r="G6738" s="8">
        <v>7.82</v>
      </c>
      <c r="H6738" s="9">
        <v>7.2971999999999995E-2</v>
      </c>
      <c r="I6738" s="10">
        <v>50084.41</v>
      </c>
      <c r="J6738" s="11"/>
      <c r="K6738" s="7" t="s">
        <v>13263</v>
      </c>
      <c r="L6738" s="12">
        <v>30</v>
      </c>
      <c r="M6738" s="11"/>
      <c r="N6738" s="38">
        <f>I6738*(100-$B$4)*(100-$B$5)/10000</f>
        <v>50084.41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13105</v>
      </c>
      <c r="D6739" s="7" t="s">
        <v>61</v>
      </c>
      <c r="E6739" s="7" t="s">
        <v>13501</v>
      </c>
      <c r="F6739" s="7" t="s">
        <v>31</v>
      </c>
      <c r="G6739" s="8">
        <v>7.82</v>
      </c>
      <c r="H6739" s="9">
        <v>7.2971999999999995E-2</v>
      </c>
      <c r="I6739" s="10">
        <v>50084.41</v>
      </c>
      <c r="J6739" s="11"/>
      <c r="K6739" s="7" t="s">
        <v>13263</v>
      </c>
      <c r="L6739" s="12">
        <v>30</v>
      </c>
      <c r="M6739" s="11"/>
      <c r="N6739" s="38">
        <f>I6739*(100-$B$4)*(100-$B$5)/10000</f>
        <v>50084.41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13105</v>
      </c>
      <c r="D6740" s="7" t="s">
        <v>61</v>
      </c>
      <c r="E6740" s="7" t="s">
        <v>13501</v>
      </c>
      <c r="F6740" s="7" t="s">
        <v>31</v>
      </c>
      <c r="G6740" s="8">
        <v>7.82</v>
      </c>
      <c r="H6740" s="9">
        <v>7.2971999999999995E-2</v>
      </c>
      <c r="I6740" s="10">
        <v>51832.98</v>
      </c>
      <c r="J6740" s="11"/>
      <c r="K6740" s="7" t="s">
        <v>13268</v>
      </c>
      <c r="L6740" s="12">
        <v>30</v>
      </c>
      <c r="M6740" s="11"/>
      <c r="N6740" s="38">
        <f>I6740*(100-$B$4)*(100-$B$5)/10000</f>
        <v>51832.98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13522</v>
      </c>
      <c r="D6741" s="7" t="s">
        <v>13258</v>
      </c>
      <c r="E6741" s="7" t="s">
        <v>13501</v>
      </c>
      <c r="F6741" s="7" t="s">
        <v>31</v>
      </c>
      <c r="G6741" s="8">
        <v>7.82</v>
      </c>
      <c r="H6741" s="9">
        <v>7.2971999999999995E-2</v>
      </c>
      <c r="I6741" s="10">
        <v>51639.91</v>
      </c>
      <c r="J6741" s="11"/>
      <c r="K6741" s="7"/>
      <c r="L6741" s="12">
        <v>15</v>
      </c>
      <c r="M6741" s="11"/>
      <c r="N6741" s="38">
        <f>I6741*(100-$B$4)*(100-$B$5)/10000</f>
        <v>51639.91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13523</v>
      </c>
      <c r="B6742" s="7" t="s">
        <v>13524</v>
      </c>
      <c r="C6742" s="7" t="s">
        <v>13522</v>
      </c>
      <c r="D6742" s="7" t="s">
        <v>13258</v>
      </c>
      <c r="E6742" s="7" t="s">
        <v>13501</v>
      </c>
      <c r="F6742" s="7" t="s">
        <v>31</v>
      </c>
      <c r="G6742" s="8">
        <v>7.82</v>
      </c>
      <c r="H6742" s="9">
        <v>7.2971999999999995E-2</v>
      </c>
      <c r="I6742" s="10">
        <v>51639.91</v>
      </c>
      <c r="J6742" s="11"/>
      <c r="K6742" s="7"/>
      <c r="L6742" s="12">
        <v>15</v>
      </c>
      <c r="M6742" s="11"/>
      <c r="N6742" s="38">
        <f>I6742*(100-$B$4)*(100-$B$5)/10000</f>
        <v>51639.91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13525</v>
      </c>
      <c r="B6743" s="7" t="s">
        <v>13526</v>
      </c>
      <c r="C6743" s="7" t="s">
        <v>13522</v>
      </c>
      <c r="D6743" s="7" t="s">
        <v>13258</v>
      </c>
      <c r="E6743" s="7" t="s">
        <v>13501</v>
      </c>
      <c r="F6743" s="7" t="s">
        <v>31</v>
      </c>
      <c r="G6743" s="8">
        <v>7.82</v>
      </c>
      <c r="H6743" s="9">
        <v>7.2971999999999995E-2</v>
      </c>
      <c r="I6743" s="10">
        <v>53332.21</v>
      </c>
      <c r="J6743" s="11"/>
      <c r="K6743" s="7" t="s">
        <v>13263</v>
      </c>
      <c r="L6743" s="12">
        <v>30</v>
      </c>
      <c r="M6743" s="11"/>
      <c r="N6743" s="38">
        <f>I6743*(100-$B$4)*(100-$B$5)/10000</f>
        <v>53332.21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13527</v>
      </c>
      <c r="B6744" s="7" t="s">
        <v>13528</v>
      </c>
      <c r="C6744" s="7" t="s">
        <v>13522</v>
      </c>
      <c r="D6744" s="7" t="s">
        <v>13258</v>
      </c>
      <c r="E6744" s="7" t="s">
        <v>13501</v>
      </c>
      <c r="F6744" s="7" t="s">
        <v>31</v>
      </c>
      <c r="G6744" s="8">
        <v>7.82</v>
      </c>
      <c r="H6744" s="9">
        <v>7.2971999999999995E-2</v>
      </c>
      <c r="I6744" s="10">
        <v>53332.21</v>
      </c>
      <c r="J6744" s="11"/>
      <c r="K6744" s="7" t="s">
        <v>13263</v>
      </c>
      <c r="L6744" s="12">
        <v>30</v>
      </c>
      <c r="M6744" s="11"/>
      <c r="N6744" s="38">
        <f>I6744*(100-$B$4)*(100-$B$5)/10000</f>
        <v>53332.21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13529</v>
      </c>
      <c r="B6745" s="7" t="s">
        <v>13530</v>
      </c>
      <c r="C6745" s="7" t="s">
        <v>13522</v>
      </c>
      <c r="D6745" s="7" t="s">
        <v>13258</v>
      </c>
      <c r="E6745" s="7" t="s">
        <v>13501</v>
      </c>
      <c r="F6745" s="7" t="s">
        <v>31</v>
      </c>
      <c r="G6745" s="8">
        <v>7.82</v>
      </c>
      <c r="H6745" s="9">
        <v>7.2971999999999995E-2</v>
      </c>
      <c r="I6745" s="10">
        <v>56870.68</v>
      </c>
      <c r="J6745" s="11"/>
      <c r="K6745" s="7" t="s">
        <v>13268</v>
      </c>
      <c r="L6745" s="12">
        <v>30</v>
      </c>
      <c r="M6745" s="11"/>
      <c r="N6745" s="38">
        <f>I6745*(100-$B$4)*(100-$B$5)/10000</f>
        <v>56870.68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13531</v>
      </c>
      <c r="B6746" s="7" t="s">
        <v>13532</v>
      </c>
      <c r="C6746" s="7" t="s">
        <v>13522</v>
      </c>
      <c r="D6746" s="7" t="s">
        <v>13258</v>
      </c>
      <c r="E6746" s="7" t="s">
        <v>13501</v>
      </c>
      <c r="F6746" s="7" t="s">
        <v>31</v>
      </c>
      <c r="G6746" s="8">
        <v>7.82</v>
      </c>
      <c r="H6746" s="9">
        <v>7.2971999999999995E-2</v>
      </c>
      <c r="I6746" s="10">
        <v>56870.68</v>
      </c>
      <c r="J6746" s="11"/>
      <c r="K6746" s="7" t="s">
        <v>13268</v>
      </c>
      <c r="L6746" s="12">
        <v>30</v>
      </c>
      <c r="M6746" s="11"/>
      <c r="N6746" s="38">
        <f>I6746*(100-$B$4)*(100-$B$5)/10000</f>
        <v>56870.68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13533</v>
      </c>
      <c r="B6747" s="7" t="s">
        <v>13534</v>
      </c>
      <c r="C6747" s="7" t="s">
        <v>13522</v>
      </c>
      <c r="D6747" s="7" t="s">
        <v>29</v>
      </c>
      <c r="E6747" s="7" t="s">
        <v>13535</v>
      </c>
      <c r="F6747" s="7" t="s">
        <v>31</v>
      </c>
      <c r="G6747" s="8">
        <v>7.82</v>
      </c>
      <c r="H6747" s="9">
        <v>7.2971999999999995E-2</v>
      </c>
      <c r="I6747" s="10">
        <v>51639.91</v>
      </c>
      <c r="J6747" s="11"/>
      <c r="K6747" s="7"/>
      <c r="L6747" s="12">
        <v>15</v>
      </c>
      <c r="M6747" s="11"/>
      <c r="N6747" s="38">
        <f>I6747*(100-$B$4)*(100-$B$5)/10000</f>
        <v>51639.91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13536</v>
      </c>
      <c r="B6748" s="7" t="s">
        <v>13537</v>
      </c>
      <c r="C6748" s="7" t="s">
        <v>13522</v>
      </c>
      <c r="D6748" s="7" t="s">
        <v>29</v>
      </c>
      <c r="E6748" s="7" t="s">
        <v>13535</v>
      </c>
      <c r="F6748" s="7" t="s">
        <v>31</v>
      </c>
      <c r="G6748" s="8">
        <v>7.82</v>
      </c>
      <c r="H6748" s="9">
        <v>7.2971999999999995E-2</v>
      </c>
      <c r="I6748" s="10">
        <v>51639.91</v>
      </c>
      <c r="J6748" s="11"/>
      <c r="K6748" s="7"/>
      <c r="L6748" s="12">
        <v>15</v>
      </c>
      <c r="M6748" s="11"/>
      <c r="N6748" s="38">
        <f>I6748*(100-$B$4)*(100-$B$5)/10000</f>
        <v>51639.91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13538</v>
      </c>
      <c r="B6749" s="7" t="s">
        <v>13539</v>
      </c>
      <c r="C6749" s="7" t="s">
        <v>13522</v>
      </c>
      <c r="D6749" s="7" t="s">
        <v>29</v>
      </c>
      <c r="E6749" s="7" t="s">
        <v>13535</v>
      </c>
      <c r="F6749" s="7" t="s">
        <v>31</v>
      </c>
      <c r="G6749" s="8">
        <v>7.82</v>
      </c>
      <c r="H6749" s="9">
        <v>7.2971999999999995E-2</v>
      </c>
      <c r="I6749" s="10">
        <v>53332.21</v>
      </c>
      <c r="J6749" s="11"/>
      <c r="K6749" s="7" t="s">
        <v>13263</v>
      </c>
      <c r="L6749" s="12">
        <v>30</v>
      </c>
      <c r="M6749" s="11"/>
      <c r="N6749" s="38">
        <f>I6749*(100-$B$4)*(100-$B$5)/10000</f>
        <v>53332.21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13540</v>
      </c>
      <c r="B6750" s="7" t="s">
        <v>13541</v>
      </c>
      <c r="C6750" s="7" t="s">
        <v>13522</v>
      </c>
      <c r="D6750" s="7" t="s">
        <v>29</v>
      </c>
      <c r="E6750" s="7" t="s">
        <v>13535</v>
      </c>
      <c r="F6750" s="7" t="s">
        <v>31</v>
      </c>
      <c r="G6750" s="8">
        <v>7.82</v>
      </c>
      <c r="H6750" s="9">
        <v>7.2971999999999995E-2</v>
      </c>
      <c r="I6750" s="10">
        <v>53332.21</v>
      </c>
      <c r="J6750" s="11"/>
      <c r="K6750" s="7" t="s">
        <v>13263</v>
      </c>
      <c r="L6750" s="12">
        <v>30</v>
      </c>
      <c r="M6750" s="11"/>
      <c r="N6750" s="38">
        <f>I6750*(100-$B$4)*(100-$B$5)/10000</f>
        <v>53332.21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13542</v>
      </c>
      <c r="B6751" s="7" t="s">
        <v>13543</v>
      </c>
      <c r="C6751" s="7" t="s">
        <v>13522</v>
      </c>
      <c r="D6751" s="7" t="s">
        <v>29</v>
      </c>
      <c r="E6751" s="7" t="s">
        <v>13535</v>
      </c>
      <c r="F6751" s="7" t="s">
        <v>31</v>
      </c>
      <c r="G6751" s="8">
        <v>7.82</v>
      </c>
      <c r="H6751" s="9">
        <v>7.2971999999999995E-2</v>
      </c>
      <c r="I6751" s="10">
        <v>56870.68</v>
      </c>
      <c r="J6751" s="11"/>
      <c r="K6751" s="7" t="s">
        <v>13268</v>
      </c>
      <c r="L6751" s="12">
        <v>30</v>
      </c>
      <c r="M6751" s="11"/>
      <c r="N6751" s="38">
        <f>I6751*(100-$B$4)*(100-$B$5)/10000</f>
        <v>56870.68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13544</v>
      </c>
      <c r="B6752" s="7" t="s">
        <v>13545</v>
      </c>
      <c r="C6752" s="7" t="s">
        <v>13522</v>
      </c>
      <c r="D6752" s="7" t="s">
        <v>29</v>
      </c>
      <c r="E6752" s="7" t="s">
        <v>13535</v>
      </c>
      <c r="F6752" s="7" t="s">
        <v>31</v>
      </c>
      <c r="G6752" s="8">
        <v>7.82</v>
      </c>
      <c r="H6752" s="9">
        <v>7.2971999999999995E-2</v>
      </c>
      <c r="I6752" s="10">
        <v>56870.68</v>
      </c>
      <c r="J6752" s="11"/>
      <c r="K6752" s="7" t="s">
        <v>13268</v>
      </c>
      <c r="L6752" s="12">
        <v>30</v>
      </c>
      <c r="M6752" s="11"/>
      <c r="N6752" s="38">
        <f>I6752*(100-$B$4)*(100-$B$5)/10000</f>
        <v>56870.68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13546</v>
      </c>
      <c r="B6753" s="7" t="s">
        <v>13547</v>
      </c>
      <c r="C6753" s="7" t="s">
        <v>13522</v>
      </c>
      <c r="D6753" s="7" t="s">
        <v>61</v>
      </c>
      <c r="E6753" s="7" t="s">
        <v>13535</v>
      </c>
      <c r="F6753" s="7" t="s">
        <v>31</v>
      </c>
      <c r="G6753" s="8">
        <v>7.82</v>
      </c>
      <c r="H6753" s="9">
        <v>7.2971999999999995E-2</v>
      </c>
      <c r="I6753" s="10">
        <v>51639.91</v>
      </c>
      <c r="J6753" s="11"/>
      <c r="K6753" s="7"/>
      <c r="L6753" s="12">
        <v>15</v>
      </c>
      <c r="M6753" s="11"/>
      <c r="N6753" s="38">
        <f>I6753*(100-$B$4)*(100-$B$5)/10000</f>
        <v>51639.91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13548</v>
      </c>
      <c r="B6754" s="7" t="s">
        <v>13549</v>
      </c>
      <c r="C6754" s="7" t="s">
        <v>13522</v>
      </c>
      <c r="D6754" s="7" t="s">
        <v>61</v>
      </c>
      <c r="E6754" s="7" t="s">
        <v>13535</v>
      </c>
      <c r="F6754" s="7" t="s">
        <v>31</v>
      </c>
      <c r="G6754" s="8">
        <v>7.82</v>
      </c>
      <c r="H6754" s="9">
        <v>7.2971999999999995E-2</v>
      </c>
      <c r="I6754" s="10">
        <v>51639.91</v>
      </c>
      <c r="J6754" s="11"/>
      <c r="K6754" s="7"/>
      <c r="L6754" s="12">
        <v>15</v>
      </c>
      <c r="M6754" s="11"/>
      <c r="N6754" s="38">
        <f>I6754*(100-$B$4)*(100-$B$5)/10000</f>
        <v>51639.91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13550</v>
      </c>
      <c r="B6755" s="7" t="s">
        <v>13551</v>
      </c>
      <c r="C6755" s="7" t="s">
        <v>13522</v>
      </c>
      <c r="D6755" s="7" t="s">
        <v>61</v>
      </c>
      <c r="E6755" s="7" t="s">
        <v>13535</v>
      </c>
      <c r="F6755" s="7" t="s">
        <v>31</v>
      </c>
      <c r="G6755" s="8">
        <v>7.82</v>
      </c>
      <c r="H6755" s="9">
        <v>7.2971999999999995E-2</v>
      </c>
      <c r="I6755" s="10">
        <v>53332.21</v>
      </c>
      <c r="J6755" s="11"/>
      <c r="K6755" s="7" t="s">
        <v>13263</v>
      </c>
      <c r="L6755" s="12">
        <v>30</v>
      </c>
      <c r="M6755" s="11"/>
      <c r="N6755" s="38">
        <f>I6755*(100-$B$4)*(100-$B$5)/10000</f>
        <v>53332.21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13522</v>
      </c>
      <c r="D6756" s="7" t="s">
        <v>61</v>
      </c>
      <c r="E6756" s="7" t="s">
        <v>13535</v>
      </c>
      <c r="F6756" s="7" t="s">
        <v>31</v>
      </c>
      <c r="G6756" s="8">
        <v>7.82</v>
      </c>
      <c r="H6756" s="9">
        <v>7.2971999999999995E-2</v>
      </c>
      <c r="I6756" s="10">
        <v>53332.21</v>
      </c>
      <c r="J6756" s="11"/>
      <c r="K6756" s="7" t="s">
        <v>13263</v>
      </c>
      <c r="L6756" s="12">
        <v>30</v>
      </c>
      <c r="M6756" s="11"/>
      <c r="N6756" s="38">
        <f>I6756*(100-$B$4)*(100-$B$5)/10000</f>
        <v>53332.21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13522</v>
      </c>
      <c r="D6757" s="7" t="s">
        <v>61</v>
      </c>
      <c r="E6757" s="7" t="s">
        <v>13535</v>
      </c>
      <c r="F6757" s="7" t="s">
        <v>31</v>
      </c>
      <c r="G6757" s="8">
        <v>7.82</v>
      </c>
      <c r="H6757" s="9">
        <v>7.2971999999999995E-2</v>
      </c>
      <c r="I6757" s="10">
        <v>56870.68</v>
      </c>
      <c r="J6757" s="11"/>
      <c r="K6757" s="7" t="s">
        <v>13268</v>
      </c>
      <c r="L6757" s="12">
        <v>30</v>
      </c>
      <c r="M6757" s="11"/>
      <c r="N6757" s="38">
        <f>I6757*(100-$B$4)*(100-$B$5)/10000</f>
        <v>56870.68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13522</v>
      </c>
      <c r="D6758" s="7" t="s">
        <v>61</v>
      </c>
      <c r="E6758" s="7" t="s">
        <v>13535</v>
      </c>
      <c r="F6758" s="7" t="s">
        <v>31</v>
      </c>
      <c r="G6758" s="8">
        <v>7.82</v>
      </c>
      <c r="H6758" s="9">
        <v>7.2971999999999995E-2</v>
      </c>
      <c r="I6758" s="10">
        <v>56870.68</v>
      </c>
      <c r="J6758" s="11"/>
      <c r="K6758" s="7" t="s">
        <v>13268</v>
      </c>
      <c r="L6758" s="12">
        <v>30</v>
      </c>
      <c r="M6758" s="11"/>
      <c r="N6758" s="38">
        <f>I6758*(100-$B$4)*(100-$B$5)/10000</f>
        <v>56870.68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13244</v>
      </c>
      <c r="D6759" s="7" t="s">
        <v>13258</v>
      </c>
      <c r="E6759" s="7" t="s">
        <v>13560</v>
      </c>
      <c r="F6759" s="7" t="s">
        <v>31</v>
      </c>
      <c r="G6759" s="8">
        <v>9.52</v>
      </c>
      <c r="H6759" s="9">
        <v>6.8709999999999993E-2</v>
      </c>
      <c r="I6759" s="10">
        <v>64631.07</v>
      </c>
      <c r="J6759" s="11"/>
      <c r="K6759" s="7"/>
      <c r="L6759" s="12">
        <v>15</v>
      </c>
      <c r="M6759" s="11"/>
      <c r="N6759" s="38">
        <f>I6759*(100-$B$4)*(100-$B$5)/10000</f>
        <v>64631.07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13561</v>
      </c>
      <c r="B6760" s="7" t="s">
        <v>13562</v>
      </c>
      <c r="C6760" s="7" t="s">
        <v>13244</v>
      </c>
      <c r="D6760" s="7" t="s">
        <v>13258</v>
      </c>
      <c r="E6760" s="7" t="s">
        <v>13560</v>
      </c>
      <c r="F6760" s="7" t="s">
        <v>31</v>
      </c>
      <c r="G6760" s="8">
        <v>10</v>
      </c>
      <c r="H6760" s="9">
        <v>7.2971999999999995E-2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13563</v>
      </c>
      <c r="B6761" s="7" t="s">
        <v>13564</v>
      </c>
      <c r="C6761" s="7" t="s">
        <v>13244</v>
      </c>
      <c r="D6761" s="7" t="s">
        <v>13258</v>
      </c>
      <c r="E6761" s="7" t="s">
        <v>13560</v>
      </c>
      <c r="F6761" s="7" t="s">
        <v>31</v>
      </c>
      <c r="G6761" s="8">
        <v>10</v>
      </c>
      <c r="H6761" s="9">
        <v>7.2971999999999995E-2</v>
      </c>
      <c r="I6761" s="10">
        <v>66323.350000000006</v>
      </c>
      <c r="J6761" s="11"/>
      <c r="K6761" s="7" t="s">
        <v>13263</v>
      </c>
      <c r="L6761" s="12">
        <v>30</v>
      </c>
      <c r="M6761" s="11"/>
      <c r="N6761" s="38">
        <f>I6761*(100-$B$4)*(100-$B$5)/10000</f>
        <v>66323.350000000006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13565</v>
      </c>
      <c r="B6762" s="7" t="s">
        <v>13566</v>
      </c>
      <c r="C6762" s="7" t="s">
        <v>13244</v>
      </c>
      <c r="D6762" s="7" t="s">
        <v>13258</v>
      </c>
      <c r="E6762" s="7" t="s">
        <v>13560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13263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13567</v>
      </c>
      <c r="B6763" s="7" t="s">
        <v>13568</v>
      </c>
      <c r="C6763" s="7" t="s">
        <v>13244</v>
      </c>
      <c r="D6763" s="7" t="s">
        <v>13258</v>
      </c>
      <c r="E6763" s="7" t="s">
        <v>13560</v>
      </c>
      <c r="F6763" s="7" t="s">
        <v>31</v>
      </c>
      <c r="G6763" s="8">
        <v>10</v>
      </c>
      <c r="H6763" s="9">
        <v>7.2971999999999995E-2</v>
      </c>
      <c r="I6763" s="10">
        <v>69861.8</v>
      </c>
      <c r="J6763" s="11"/>
      <c r="K6763" s="7" t="s">
        <v>13268</v>
      </c>
      <c r="L6763" s="12">
        <v>30</v>
      </c>
      <c r="M6763" s="11"/>
      <c r="N6763" s="38">
        <f>I6763*(100-$B$4)*(100-$B$5)/10000</f>
        <v>69861.8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13569</v>
      </c>
      <c r="B6764" s="7" t="s">
        <v>13570</v>
      </c>
      <c r="C6764" s="7" t="s">
        <v>13244</v>
      </c>
      <c r="D6764" s="7" t="s">
        <v>29</v>
      </c>
      <c r="E6764" s="7" t="s">
        <v>13571</v>
      </c>
      <c r="F6764" s="7" t="s">
        <v>31</v>
      </c>
      <c r="G6764" s="8">
        <v>10</v>
      </c>
      <c r="H6764" s="9">
        <v>7.2971999999999995E-2</v>
      </c>
      <c r="I6764" s="10">
        <v>64631.07</v>
      </c>
      <c r="J6764" s="11"/>
      <c r="K6764" s="7"/>
      <c r="L6764" s="12">
        <v>15</v>
      </c>
      <c r="M6764" s="11"/>
      <c r="N6764" s="38">
        <f>I6764*(100-$B$4)*(100-$B$5)/10000</f>
        <v>64631.07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13572</v>
      </c>
      <c r="B6765" s="7" t="s">
        <v>13573</v>
      </c>
      <c r="C6765" s="7" t="s">
        <v>13244</v>
      </c>
      <c r="D6765" s="7" t="s">
        <v>29</v>
      </c>
      <c r="E6765" s="7" t="s">
        <v>13571</v>
      </c>
      <c r="F6765" s="7" t="s">
        <v>31</v>
      </c>
      <c r="G6765" s="8">
        <v>10</v>
      </c>
      <c r="H6765" s="9">
        <v>7.2971999999999995E-2</v>
      </c>
      <c r="I6765" s="10">
        <v>64631.07</v>
      </c>
      <c r="J6765" s="11"/>
      <c r="K6765" s="7"/>
      <c r="L6765" s="12">
        <v>15</v>
      </c>
      <c r="M6765" s="11"/>
      <c r="N6765" s="38">
        <f>I6765*(100-$B$4)*(100-$B$5)/10000</f>
        <v>64631.07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13244</v>
      </c>
      <c r="D6766" s="7" t="s">
        <v>29</v>
      </c>
      <c r="E6766" s="7" t="s">
        <v>13571</v>
      </c>
      <c r="F6766" s="7" t="s">
        <v>31</v>
      </c>
      <c r="G6766" s="8">
        <v>10</v>
      </c>
      <c r="H6766" s="9">
        <v>7.2971999999999995E-2</v>
      </c>
      <c r="I6766" s="10">
        <v>66323.350000000006</v>
      </c>
      <c r="J6766" s="11"/>
      <c r="K6766" s="7" t="s">
        <v>13263</v>
      </c>
      <c r="L6766" s="12">
        <v>30</v>
      </c>
      <c r="M6766" s="11"/>
      <c r="N6766" s="38">
        <f>I6766*(100-$B$4)*(100-$B$5)/10000</f>
        <v>66323.350000000006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13244</v>
      </c>
      <c r="D6767" s="7" t="s">
        <v>29</v>
      </c>
      <c r="E6767" s="7" t="s">
        <v>13571</v>
      </c>
      <c r="F6767" s="7" t="s">
        <v>31</v>
      </c>
      <c r="G6767" s="8">
        <v>10</v>
      </c>
      <c r="H6767" s="9">
        <v>7.2971999999999995E-2</v>
      </c>
      <c r="I6767" s="10">
        <v>66323.350000000006</v>
      </c>
      <c r="J6767" s="11"/>
      <c r="K6767" s="7" t="s">
        <v>13263</v>
      </c>
      <c r="L6767" s="12">
        <v>30</v>
      </c>
      <c r="M6767" s="11"/>
      <c r="N6767" s="38">
        <f>I6767*(100-$B$4)*(100-$B$5)/10000</f>
        <v>66323.350000000006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13244</v>
      </c>
      <c r="D6768" s="7" t="s">
        <v>29</v>
      </c>
      <c r="E6768" s="7" t="s">
        <v>13571</v>
      </c>
      <c r="F6768" s="7" t="s">
        <v>31</v>
      </c>
      <c r="G6768" s="8">
        <v>10</v>
      </c>
      <c r="H6768" s="9">
        <v>7.2971999999999995E-2</v>
      </c>
      <c r="I6768" s="10">
        <v>69861.8</v>
      </c>
      <c r="J6768" s="11"/>
      <c r="K6768" s="7" t="s">
        <v>13268</v>
      </c>
      <c r="L6768" s="12">
        <v>30</v>
      </c>
      <c r="M6768" s="11"/>
      <c r="N6768" s="38">
        <f>I6768*(100-$B$4)*(100-$B$5)/10000</f>
        <v>69861.8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13244</v>
      </c>
      <c r="D6769" s="7" t="s">
        <v>61</v>
      </c>
      <c r="E6769" s="7" t="s">
        <v>13571</v>
      </c>
      <c r="F6769" s="7" t="s">
        <v>31</v>
      </c>
      <c r="G6769" s="8">
        <v>10</v>
      </c>
      <c r="H6769" s="9">
        <v>7.2971999999999995E-2</v>
      </c>
      <c r="I6769" s="10">
        <v>64631.07</v>
      </c>
      <c r="J6769" s="11"/>
      <c r="K6769" s="7"/>
      <c r="L6769" s="12">
        <v>15</v>
      </c>
      <c r="M6769" s="11"/>
      <c r="N6769" s="38">
        <f>I6769*(100-$B$4)*(100-$B$5)/10000</f>
        <v>64631.07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13244</v>
      </c>
      <c r="D6770" s="7" t="s">
        <v>61</v>
      </c>
      <c r="E6770" s="7" t="s">
        <v>13571</v>
      </c>
      <c r="F6770" s="7" t="s">
        <v>31</v>
      </c>
      <c r="G6770" s="8">
        <v>10</v>
      </c>
      <c r="H6770" s="9">
        <v>7.2971999999999995E-2</v>
      </c>
      <c r="I6770" s="10">
        <v>64631.07</v>
      </c>
      <c r="J6770" s="11"/>
      <c r="K6770" s="7"/>
      <c r="L6770" s="12">
        <v>15</v>
      </c>
      <c r="M6770" s="11"/>
      <c r="N6770" s="38">
        <f>I6770*(100-$B$4)*(100-$B$5)/10000</f>
        <v>64631.07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13584</v>
      </c>
      <c r="B6771" s="7" t="s">
        <v>13585</v>
      </c>
      <c r="C6771" s="7" t="s">
        <v>13244</v>
      </c>
      <c r="D6771" s="7" t="s">
        <v>61</v>
      </c>
      <c r="E6771" s="7" t="s">
        <v>13571</v>
      </c>
      <c r="F6771" s="7" t="s">
        <v>31</v>
      </c>
      <c r="G6771" s="8">
        <v>10</v>
      </c>
      <c r="H6771" s="9">
        <v>7.2971999999999995E-2</v>
      </c>
      <c r="I6771" s="10">
        <v>66323.350000000006</v>
      </c>
      <c r="J6771" s="11"/>
      <c r="K6771" s="7" t="s">
        <v>13263</v>
      </c>
      <c r="L6771" s="12">
        <v>30</v>
      </c>
      <c r="M6771" s="11"/>
      <c r="N6771" s="38">
        <f>I6771*(100-$B$4)*(100-$B$5)/10000</f>
        <v>66323.350000000006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13586</v>
      </c>
      <c r="B6772" s="7" t="s">
        <v>13587</v>
      </c>
      <c r="C6772" s="7" t="s">
        <v>13244</v>
      </c>
      <c r="D6772" s="7" t="s">
        <v>61</v>
      </c>
      <c r="E6772" s="7" t="s">
        <v>13571</v>
      </c>
      <c r="F6772" s="7" t="s">
        <v>31</v>
      </c>
      <c r="G6772" s="8">
        <v>10</v>
      </c>
      <c r="H6772" s="9">
        <v>7.2971999999999995E-2</v>
      </c>
      <c r="I6772" s="10">
        <v>66323.350000000006</v>
      </c>
      <c r="J6772" s="11"/>
      <c r="K6772" s="7" t="s">
        <v>13263</v>
      </c>
      <c r="L6772" s="12">
        <v>30</v>
      </c>
      <c r="M6772" s="11"/>
      <c r="N6772" s="38">
        <f>I6772*(100-$B$4)*(100-$B$5)/10000</f>
        <v>66323.350000000006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13588</v>
      </c>
      <c r="B6773" s="7" t="s">
        <v>13589</v>
      </c>
      <c r="C6773" s="7" t="s">
        <v>13244</v>
      </c>
      <c r="D6773" s="7" t="s">
        <v>61</v>
      </c>
      <c r="E6773" s="7" t="s">
        <v>13571</v>
      </c>
      <c r="F6773" s="7" t="s">
        <v>31</v>
      </c>
      <c r="G6773" s="8">
        <v>10</v>
      </c>
      <c r="H6773" s="9">
        <v>7.2971999999999995E-2</v>
      </c>
      <c r="I6773" s="10">
        <v>69861.8</v>
      </c>
      <c r="J6773" s="11"/>
      <c r="K6773" s="7" t="s">
        <v>13268</v>
      </c>
      <c r="L6773" s="12">
        <v>30</v>
      </c>
      <c r="M6773" s="11"/>
      <c r="N6773" s="38">
        <f>I6773*(100-$B$4)*(100-$B$5)/10000</f>
        <v>69861.8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13590</v>
      </c>
      <c r="B6774" s="7" t="s">
        <v>13591</v>
      </c>
      <c r="C6774" s="7" t="s">
        <v>13592</v>
      </c>
      <c r="D6774" s="7" t="s">
        <v>13258</v>
      </c>
      <c r="E6774" s="7" t="s">
        <v>13593</v>
      </c>
      <c r="F6774" s="7" t="s">
        <v>31</v>
      </c>
      <c r="G6774" s="8">
        <v>10</v>
      </c>
      <c r="H6774" s="9">
        <v>7.2971999999999995E-2</v>
      </c>
      <c r="I6774" s="10">
        <v>67878.850000000006</v>
      </c>
      <c r="J6774" s="11"/>
      <c r="K6774" s="7"/>
      <c r="L6774" s="12">
        <v>15</v>
      </c>
      <c r="M6774" s="11"/>
      <c r="N6774" s="38">
        <f>I6774*(100-$B$4)*(100-$B$5)/10000</f>
        <v>67878.850000000006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13594</v>
      </c>
      <c r="B6775" s="7" t="s">
        <v>13595</v>
      </c>
      <c r="C6775" s="7" t="s">
        <v>13592</v>
      </c>
      <c r="D6775" s="7" t="s">
        <v>13258</v>
      </c>
      <c r="E6775" s="7" t="s">
        <v>13593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13596</v>
      </c>
      <c r="B6776" s="7" t="s">
        <v>13597</v>
      </c>
      <c r="C6776" s="7" t="s">
        <v>13592</v>
      </c>
      <c r="D6776" s="7" t="s">
        <v>13258</v>
      </c>
      <c r="E6776" s="7" t="s">
        <v>13593</v>
      </c>
      <c r="F6776" s="7" t="s">
        <v>31</v>
      </c>
      <c r="G6776" s="8">
        <v>10</v>
      </c>
      <c r="H6776" s="9">
        <v>7.2971999999999995E-2</v>
      </c>
      <c r="I6776" s="10">
        <v>69571.16</v>
      </c>
      <c r="J6776" s="11"/>
      <c r="K6776" s="7" t="s">
        <v>13263</v>
      </c>
      <c r="L6776" s="12">
        <v>30</v>
      </c>
      <c r="M6776" s="11"/>
      <c r="N6776" s="38">
        <f>I6776*(100-$B$4)*(100-$B$5)/10000</f>
        <v>69571.16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13598</v>
      </c>
      <c r="B6777" s="7" t="s">
        <v>13599</v>
      </c>
      <c r="C6777" s="7" t="s">
        <v>13592</v>
      </c>
      <c r="D6777" s="7" t="s">
        <v>13258</v>
      </c>
      <c r="E6777" s="7" t="s">
        <v>13593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13263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13600</v>
      </c>
      <c r="B6778" s="7" t="s">
        <v>13601</v>
      </c>
      <c r="C6778" s="7" t="s">
        <v>13592</v>
      </c>
      <c r="D6778" s="7" t="s">
        <v>13258</v>
      </c>
      <c r="E6778" s="7" t="s">
        <v>13593</v>
      </c>
      <c r="F6778" s="7" t="s">
        <v>31</v>
      </c>
      <c r="G6778" s="8">
        <v>10</v>
      </c>
      <c r="H6778" s="9">
        <v>7.2971999999999995E-2</v>
      </c>
      <c r="I6778" s="10">
        <v>73109.62</v>
      </c>
      <c r="J6778" s="11"/>
      <c r="K6778" s="7" t="s">
        <v>13268</v>
      </c>
      <c r="L6778" s="12">
        <v>30</v>
      </c>
      <c r="M6778" s="11"/>
      <c r="N6778" s="38">
        <f>I6778*(100-$B$4)*(100-$B$5)/10000</f>
        <v>73109.62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13602</v>
      </c>
      <c r="B6779" s="7" t="s">
        <v>13603</v>
      </c>
      <c r="C6779" s="7" t="s">
        <v>13592</v>
      </c>
      <c r="D6779" s="7" t="s">
        <v>29</v>
      </c>
      <c r="E6779" s="7" t="s">
        <v>13604</v>
      </c>
      <c r="F6779" s="7" t="s">
        <v>31</v>
      </c>
      <c r="G6779" s="8">
        <v>10</v>
      </c>
      <c r="H6779" s="9">
        <v>7.2971999999999995E-2</v>
      </c>
      <c r="I6779" s="10">
        <v>67878.850000000006</v>
      </c>
      <c r="J6779" s="11"/>
      <c r="K6779" s="7"/>
      <c r="L6779" s="12">
        <v>15</v>
      </c>
      <c r="M6779" s="11"/>
      <c r="N6779" s="38">
        <f>I6779*(100-$B$4)*(100-$B$5)/10000</f>
        <v>67878.850000000006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13605</v>
      </c>
      <c r="B6780" s="7" t="s">
        <v>13606</v>
      </c>
      <c r="C6780" s="7" t="s">
        <v>13592</v>
      </c>
      <c r="D6780" s="7" t="s">
        <v>29</v>
      </c>
      <c r="E6780" s="7" t="s">
        <v>13604</v>
      </c>
      <c r="F6780" s="7" t="s">
        <v>31</v>
      </c>
      <c r="G6780" s="8">
        <v>10</v>
      </c>
      <c r="H6780" s="9">
        <v>7.2971999999999995E-2</v>
      </c>
      <c r="I6780" s="10">
        <v>67878.850000000006</v>
      </c>
      <c r="J6780" s="11"/>
      <c r="K6780" s="7"/>
      <c r="L6780" s="12">
        <v>15</v>
      </c>
      <c r="M6780" s="11"/>
      <c r="N6780" s="38">
        <f>I6780*(100-$B$4)*(100-$B$5)/10000</f>
        <v>67878.850000000006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13607</v>
      </c>
      <c r="B6781" s="7" t="s">
        <v>13608</v>
      </c>
      <c r="C6781" s="7" t="s">
        <v>13592</v>
      </c>
      <c r="D6781" s="7" t="s">
        <v>29</v>
      </c>
      <c r="E6781" s="7" t="s">
        <v>13604</v>
      </c>
      <c r="F6781" s="7" t="s">
        <v>31</v>
      </c>
      <c r="G6781" s="8">
        <v>10</v>
      </c>
      <c r="H6781" s="9">
        <v>7.2971999999999995E-2</v>
      </c>
      <c r="I6781" s="10">
        <v>69571.16</v>
      </c>
      <c r="J6781" s="11"/>
      <c r="K6781" s="7" t="s">
        <v>13263</v>
      </c>
      <c r="L6781" s="12">
        <v>30</v>
      </c>
      <c r="M6781" s="11"/>
      <c r="N6781" s="38">
        <f>I6781*(100-$B$4)*(100-$B$5)/10000</f>
        <v>69571.16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13609</v>
      </c>
      <c r="B6782" s="7" t="s">
        <v>13610</v>
      </c>
      <c r="C6782" s="7" t="s">
        <v>13592</v>
      </c>
      <c r="D6782" s="7" t="s">
        <v>29</v>
      </c>
      <c r="E6782" s="7" t="s">
        <v>13604</v>
      </c>
      <c r="F6782" s="7" t="s">
        <v>31</v>
      </c>
      <c r="G6782" s="8">
        <v>10</v>
      </c>
      <c r="H6782" s="9">
        <v>7.2971999999999995E-2</v>
      </c>
      <c r="I6782" s="10">
        <v>69571.16</v>
      </c>
      <c r="J6782" s="11"/>
      <c r="K6782" s="7" t="s">
        <v>13263</v>
      </c>
      <c r="L6782" s="12">
        <v>30</v>
      </c>
      <c r="M6782" s="11"/>
      <c r="N6782" s="38">
        <f>I6782*(100-$B$4)*(100-$B$5)/10000</f>
        <v>69571.16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13611</v>
      </c>
      <c r="B6783" s="7" t="s">
        <v>13612</v>
      </c>
      <c r="C6783" s="7" t="s">
        <v>13592</v>
      </c>
      <c r="D6783" s="7" t="s">
        <v>29</v>
      </c>
      <c r="E6783" s="7" t="s">
        <v>13604</v>
      </c>
      <c r="F6783" s="7" t="s">
        <v>31</v>
      </c>
      <c r="G6783" s="8">
        <v>10</v>
      </c>
      <c r="H6783" s="9">
        <v>7.2971999999999995E-2</v>
      </c>
      <c r="I6783" s="10">
        <v>73109.62</v>
      </c>
      <c r="J6783" s="11"/>
      <c r="K6783" s="7" t="s">
        <v>13268</v>
      </c>
      <c r="L6783" s="12">
        <v>30</v>
      </c>
      <c r="M6783" s="11"/>
      <c r="N6783" s="38">
        <f>I6783*(100-$B$4)*(100-$B$5)/10000</f>
        <v>73109.62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13613</v>
      </c>
      <c r="B6784" s="7" t="s">
        <v>13614</v>
      </c>
      <c r="C6784" s="7" t="s">
        <v>13592</v>
      </c>
      <c r="D6784" s="7" t="s">
        <v>61</v>
      </c>
      <c r="E6784" s="7" t="s">
        <v>13604</v>
      </c>
      <c r="F6784" s="7" t="s">
        <v>31</v>
      </c>
      <c r="G6784" s="8">
        <v>10</v>
      </c>
      <c r="H6784" s="9">
        <v>7.2971999999999995E-2</v>
      </c>
      <c r="I6784" s="10">
        <v>67878.850000000006</v>
      </c>
      <c r="J6784" s="11"/>
      <c r="K6784" s="7"/>
      <c r="L6784" s="12">
        <v>15</v>
      </c>
      <c r="M6784" s="11"/>
      <c r="N6784" s="38">
        <f>I6784*(100-$B$4)*(100-$B$5)/10000</f>
        <v>67878.850000000006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13592</v>
      </c>
      <c r="D6785" s="7" t="s">
        <v>61</v>
      </c>
      <c r="E6785" s="7" t="s">
        <v>13604</v>
      </c>
      <c r="F6785" s="7" t="s">
        <v>31</v>
      </c>
      <c r="G6785" s="8">
        <v>10</v>
      </c>
      <c r="H6785" s="9">
        <v>7.2971999999999995E-2</v>
      </c>
      <c r="I6785" s="10">
        <v>67878.850000000006</v>
      </c>
      <c r="J6785" s="11"/>
      <c r="K6785" s="7"/>
      <c r="L6785" s="12">
        <v>15</v>
      </c>
      <c r="M6785" s="11"/>
      <c r="N6785" s="38">
        <f>I6785*(100-$B$4)*(100-$B$5)/10000</f>
        <v>67878.850000000006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13592</v>
      </c>
      <c r="D6786" s="7" t="s">
        <v>61</v>
      </c>
      <c r="E6786" s="7" t="s">
        <v>13604</v>
      </c>
      <c r="F6786" s="7" t="s">
        <v>31</v>
      </c>
      <c r="G6786" s="8">
        <v>10</v>
      </c>
      <c r="H6786" s="9">
        <v>7.2971999999999995E-2</v>
      </c>
      <c r="I6786" s="10">
        <v>69571.16</v>
      </c>
      <c r="J6786" s="11"/>
      <c r="K6786" s="7" t="s">
        <v>13263</v>
      </c>
      <c r="L6786" s="12">
        <v>30</v>
      </c>
      <c r="M6786" s="11"/>
      <c r="N6786" s="38">
        <f>I6786*(100-$B$4)*(100-$B$5)/10000</f>
        <v>69571.16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13592</v>
      </c>
      <c r="D6787" s="7" t="s">
        <v>61</v>
      </c>
      <c r="E6787" s="7" t="s">
        <v>13604</v>
      </c>
      <c r="F6787" s="7" t="s">
        <v>31</v>
      </c>
      <c r="G6787" s="8">
        <v>10</v>
      </c>
      <c r="H6787" s="9">
        <v>7.2971999999999995E-2</v>
      </c>
      <c r="I6787" s="10">
        <v>69571.16</v>
      </c>
      <c r="J6787" s="11"/>
      <c r="K6787" s="7" t="s">
        <v>13263</v>
      </c>
      <c r="L6787" s="12">
        <v>30</v>
      </c>
      <c r="M6787" s="11"/>
      <c r="N6787" s="38">
        <f>I6787*(100-$B$4)*(100-$B$5)/10000</f>
        <v>69571.16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13592</v>
      </c>
      <c r="D6788" s="7" t="s">
        <v>61</v>
      </c>
      <c r="E6788" s="7" t="s">
        <v>13604</v>
      </c>
      <c r="F6788" s="7" t="s">
        <v>31</v>
      </c>
      <c r="G6788" s="8">
        <v>10</v>
      </c>
      <c r="H6788" s="9">
        <v>7.2971999999999995E-2</v>
      </c>
      <c r="I6788" s="10">
        <v>73109.62</v>
      </c>
      <c r="J6788" s="11"/>
      <c r="K6788" s="7" t="s">
        <v>13268</v>
      </c>
      <c r="L6788" s="12">
        <v>30</v>
      </c>
      <c r="M6788" s="11"/>
      <c r="N6788" s="38">
        <f>I6788*(100-$B$4)*(100-$B$5)/10000</f>
        <v>73109.62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12489</v>
      </c>
      <c r="D6789" s="7" t="s">
        <v>13258</v>
      </c>
      <c r="E6789" s="7" t="s">
        <v>13625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13626</v>
      </c>
      <c r="B6790" s="7" t="s">
        <v>13627</v>
      </c>
      <c r="C6790" s="7" t="s">
        <v>12489</v>
      </c>
      <c r="D6790" s="7" t="s">
        <v>13258</v>
      </c>
      <c r="E6790" s="7" t="s">
        <v>13625</v>
      </c>
      <c r="F6790" s="7" t="s">
        <v>31</v>
      </c>
      <c r="G6790" s="8">
        <v>9.6999999999999993</v>
      </c>
      <c r="H6790" s="9">
        <v>6.6119999999999998E-2</v>
      </c>
      <c r="I6790" s="10">
        <v>71126.64</v>
      </c>
      <c r="J6790" s="11"/>
      <c r="K6790" s="7"/>
      <c r="L6790" s="12">
        <v>15</v>
      </c>
      <c r="M6790" s="11"/>
      <c r="N6790" s="38">
        <f>I6790*(100-$B$4)*(100-$B$5)/10000</f>
        <v>71126.64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13628</v>
      </c>
      <c r="B6791" s="7" t="s">
        <v>13629</v>
      </c>
      <c r="C6791" s="7" t="s">
        <v>12489</v>
      </c>
      <c r="D6791" s="7" t="s">
        <v>13258</v>
      </c>
      <c r="E6791" s="7" t="s">
        <v>13625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13263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13630</v>
      </c>
      <c r="B6792" s="7" t="s">
        <v>13631</v>
      </c>
      <c r="C6792" s="7" t="s">
        <v>12489</v>
      </c>
      <c r="D6792" s="7" t="s">
        <v>13258</v>
      </c>
      <c r="E6792" s="7" t="s">
        <v>13625</v>
      </c>
      <c r="F6792" s="7" t="s">
        <v>31</v>
      </c>
      <c r="G6792" s="8">
        <v>10</v>
      </c>
      <c r="H6792" s="9">
        <v>7.2971999999999995E-2</v>
      </c>
      <c r="I6792" s="10">
        <v>72818.94</v>
      </c>
      <c r="J6792" s="11"/>
      <c r="K6792" s="7" t="s">
        <v>13263</v>
      </c>
      <c r="L6792" s="12">
        <v>30</v>
      </c>
      <c r="M6792" s="11"/>
      <c r="N6792" s="38">
        <f>I6792*(100-$B$4)*(100-$B$5)/10000</f>
        <v>72818.94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13632</v>
      </c>
      <c r="B6793" s="7" t="s">
        <v>13633</v>
      </c>
      <c r="C6793" s="7" t="s">
        <v>12489</v>
      </c>
      <c r="D6793" s="7" t="s">
        <v>29</v>
      </c>
      <c r="E6793" s="7" t="s">
        <v>13634</v>
      </c>
      <c r="F6793" s="7" t="s">
        <v>31</v>
      </c>
      <c r="G6793" s="8">
        <v>10</v>
      </c>
      <c r="H6793" s="9">
        <v>7.2971999999999995E-2</v>
      </c>
      <c r="I6793" s="10">
        <v>71126.64</v>
      </c>
      <c r="J6793" s="11"/>
      <c r="K6793" s="7"/>
      <c r="L6793" s="12">
        <v>15</v>
      </c>
      <c r="M6793" s="11"/>
      <c r="N6793" s="38">
        <f>I6793*(100-$B$4)*(100-$B$5)/10000</f>
        <v>71126.64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12489</v>
      </c>
      <c r="D6794" s="7" t="s">
        <v>29</v>
      </c>
      <c r="E6794" s="7" t="s">
        <v>13634</v>
      </c>
      <c r="F6794" s="7" t="s">
        <v>31</v>
      </c>
      <c r="G6794" s="8">
        <v>10</v>
      </c>
      <c r="H6794" s="9">
        <v>7.2971999999999995E-2</v>
      </c>
      <c r="I6794" s="10">
        <v>71126.64</v>
      </c>
      <c r="J6794" s="11"/>
      <c r="K6794" s="7"/>
      <c r="L6794" s="12">
        <v>15</v>
      </c>
      <c r="M6794" s="11"/>
      <c r="N6794" s="38">
        <f>I6794*(100-$B$4)*(100-$B$5)/10000</f>
        <v>71126.64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12489</v>
      </c>
      <c r="D6795" s="7" t="s">
        <v>29</v>
      </c>
      <c r="E6795" s="7" t="s">
        <v>13634</v>
      </c>
      <c r="F6795" s="7" t="s">
        <v>31</v>
      </c>
      <c r="G6795" s="8">
        <v>10</v>
      </c>
      <c r="H6795" s="9">
        <v>7.2971999999999995E-2</v>
      </c>
      <c r="I6795" s="10">
        <v>72818.94</v>
      </c>
      <c r="J6795" s="11"/>
      <c r="K6795" s="7" t="s">
        <v>13263</v>
      </c>
      <c r="L6795" s="12">
        <v>30</v>
      </c>
      <c r="M6795" s="11"/>
      <c r="N6795" s="38">
        <f>I6795*(100-$B$4)*(100-$B$5)/10000</f>
        <v>72818.94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12489</v>
      </c>
      <c r="D6796" s="7" t="s">
        <v>29</v>
      </c>
      <c r="E6796" s="7" t="s">
        <v>13634</v>
      </c>
      <c r="F6796" s="7" t="s">
        <v>31</v>
      </c>
      <c r="G6796" s="8">
        <v>10</v>
      </c>
      <c r="H6796" s="9">
        <v>7.2971999999999995E-2</v>
      </c>
      <c r="I6796" s="10">
        <v>72818.94</v>
      </c>
      <c r="J6796" s="11"/>
      <c r="K6796" s="7" t="s">
        <v>13263</v>
      </c>
      <c r="L6796" s="12">
        <v>30</v>
      </c>
      <c r="M6796" s="11"/>
      <c r="N6796" s="38">
        <f>I6796*(100-$B$4)*(100-$B$5)/10000</f>
        <v>72818.94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13641</v>
      </c>
      <c r="B6797" s="7" t="s">
        <v>13642</v>
      </c>
      <c r="C6797" s="7" t="s">
        <v>12489</v>
      </c>
      <c r="D6797" s="7" t="s">
        <v>61</v>
      </c>
      <c r="E6797" s="7" t="s">
        <v>13634</v>
      </c>
      <c r="F6797" s="7" t="s">
        <v>31</v>
      </c>
      <c r="G6797" s="8">
        <v>10</v>
      </c>
      <c r="H6797" s="9">
        <v>7.2971999999999995E-2</v>
      </c>
      <c r="I6797" s="10">
        <v>71126.64</v>
      </c>
      <c r="J6797" s="11"/>
      <c r="K6797" s="7"/>
      <c r="L6797" s="12">
        <v>15</v>
      </c>
      <c r="M6797" s="11"/>
      <c r="N6797" s="38">
        <f>I6797*(100-$B$4)*(100-$B$5)/10000</f>
        <v>71126.64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13643</v>
      </c>
      <c r="B6798" s="7" t="s">
        <v>13644</v>
      </c>
      <c r="C6798" s="7" t="s">
        <v>12489</v>
      </c>
      <c r="D6798" s="7" t="s">
        <v>61</v>
      </c>
      <c r="E6798" s="7" t="s">
        <v>13634</v>
      </c>
      <c r="F6798" s="7" t="s">
        <v>31</v>
      </c>
      <c r="G6798" s="8">
        <v>10</v>
      </c>
      <c r="H6798" s="9">
        <v>7.2971999999999995E-2</v>
      </c>
      <c r="I6798" s="10">
        <v>71126.64</v>
      </c>
      <c r="J6798" s="11"/>
      <c r="K6798" s="7"/>
      <c r="L6798" s="12">
        <v>15</v>
      </c>
      <c r="M6798" s="11"/>
      <c r="N6798" s="38">
        <f>I6798*(100-$B$4)*(100-$B$5)/10000</f>
        <v>71126.64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13645</v>
      </c>
      <c r="B6799" s="7" t="s">
        <v>13646</v>
      </c>
      <c r="C6799" s="7" t="s">
        <v>12489</v>
      </c>
      <c r="D6799" s="7" t="s">
        <v>61</v>
      </c>
      <c r="E6799" s="7" t="s">
        <v>13634</v>
      </c>
      <c r="F6799" s="7" t="s">
        <v>31</v>
      </c>
      <c r="G6799" s="8">
        <v>10</v>
      </c>
      <c r="H6799" s="9">
        <v>7.2971999999999995E-2</v>
      </c>
      <c r="I6799" s="10">
        <v>72818.94</v>
      </c>
      <c r="J6799" s="11"/>
      <c r="K6799" s="7" t="s">
        <v>13263</v>
      </c>
      <c r="L6799" s="12">
        <v>30</v>
      </c>
      <c r="M6799" s="11"/>
      <c r="N6799" s="38">
        <f>I6799*(100-$B$4)*(100-$B$5)/10000</f>
        <v>72818.94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13647</v>
      </c>
      <c r="B6800" s="7" t="s">
        <v>13648</v>
      </c>
      <c r="C6800" s="7" t="s">
        <v>12489</v>
      </c>
      <c r="D6800" s="7" t="s">
        <v>61</v>
      </c>
      <c r="E6800" s="7" t="s">
        <v>13634</v>
      </c>
      <c r="F6800" s="7" t="s">
        <v>31</v>
      </c>
      <c r="G6800" s="8">
        <v>10</v>
      </c>
      <c r="H6800" s="9">
        <v>7.2971999999999995E-2</v>
      </c>
      <c r="I6800" s="10">
        <v>72818.94</v>
      </c>
      <c r="J6800" s="11"/>
      <c r="K6800" s="7" t="s">
        <v>13263</v>
      </c>
      <c r="L6800" s="12">
        <v>30</v>
      </c>
      <c r="M6800" s="11"/>
      <c r="N6800" s="38">
        <f>I6800*(100-$B$4)*(100-$B$5)/10000</f>
        <v>72818.94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13649</v>
      </c>
      <c r="B6801" s="7" t="s">
        <v>13650</v>
      </c>
      <c r="C6801" s="7" t="s">
        <v>13651</v>
      </c>
      <c r="D6801" s="7" t="s">
        <v>13258</v>
      </c>
      <c r="E6801" s="7" t="s">
        <v>13652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30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13653</v>
      </c>
      <c r="B6802" s="7" t="s">
        <v>13654</v>
      </c>
      <c r="C6802" s="7" t="s">
        <v>13651</v>
      </c>
      <c r="D6802" s="7" t="s">
        <v>13258</v>
      </c>
      <c r="E6802" s="7" t="s">
        <v>13652</v>
      </c>
      <c r="F6802" s="7" t="s">
        <v>31</v>
      </c>
      <c r="G6802" s="8">
        <v>10.82</v>
      </c>
      <c r="H6802" s="9">
        <v>4.9799999999999997E-2</v>
      </c>
      <c r="I6802" s="10">
        <v>85332.41</v>
      </c>
      <c r="J6802" s="11"/>
      <c r="K6802" s="7"/>
      <c r="L6802" s="12">
        <v>30</v>
      </c>
      <c r="M6802" s="11"/>
      <c r="N6802" s="38">
        <f>I6802*(100-$B$4)*(100-$B$5)/10000</f>
        <v>85332.41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13655</v>
      </c>
      <c r="B6803" s="7" t="s">
        <v>13656</v>
      </c>
      <c r="C6803" s="7" t="s">
        <v>13651</v>
      </c>
      <c r="D6803" s="7" t="s">
        <v>13258</v>
      </c>
      <c r="E6803" s="7" t="s">
        <v>13652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13263</v>
      </c>
      <c r="L6803" s="12">
        <v>30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13657</v>
      </c>
      <c r="B6804" s="7" t="s">
        <v>13658</v>
      </c>
      <c r="C6804" s="7" t="s">
        <v>13651</v>
      </c>
      <c r="D6804" s="7" t="s">
        <v>13258</v>
      </c>
      <c r="E6804" s="7" t="s">
        <v>13652</v>
      </c>
      <c r="F6804" s="7" t="s">
        <v>31</v>
      </c>
      <c r="G6804" s="8">
        <v>10.82</v>
      </c>
      <c r="H6804" s="9">
        <v>4.9799999999999997E-2</v>
      </c>
      <c r="I6804" s="10">
        <v>87024.73</v>
      </c>
      <c r="J6804" s="11"/>
      <c r="K6804" s="7" t="s">
        <v>13263</v>
      </c>
      <c r="L6804" s="12">
        <v>30</v>
      </c>
      <c r="M6804" s="11"/>
      <c r="N6804" s="38">
        <f>I6804*(100-$B$4)*(100-$B$5)/10000</f>
        <v>87024.73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5.1" customHeight="1" outlineLevel="5" x14ac:dyDescent="0.2">
      <c r="A6805" s="6" t="s">
        <v>13659</v>
      </c>
      <c r="B6805" s="7" t="s">
        <v>13660</v>
      </c>
      <c r="C6805" s="7" t="s">
        <v>13651</v>
      </c>
      <c r="D6805" s="7" t="s">
        <v>29</v>
      </c>
      <c r="E6805" s="7" t="s">
        <v>13661</v>
      </c>
      <c r="F6805" s="7" t="s">
        <v>31</v>
      </c>
      <c r="G6805" s="8">
        <v>10.82</v>
      </c>
      <c r="H6805" s="9">
        <v>4.9799999999999997E-2</v>
      </c>
      <c r="I6805" s="10">
        <v>85332.41</v>
      </c>
      <c r="J6805" s="11"/>
      <c r="K6805" s="7"/>
      <c r="L6805" s="12">
        <v>15</v>
      </c>
      <c r="M6805" s="11"/>
      <c r="N6805" s="38">
        <f>I6805*(100-$B$4)*(100-$B$5)/10000</f>
        <v>85332.41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13662</v>
      </c>
      <c r="B6806" s="7" t="s">
        <v>13663</v>
      </c>
      <c r="C6806" s="7" t="s">
        <v>13651</v>
      </c>
      <c r="D6806" s="7" t="s">
        <v>29</v>
      </c>
      <c r="E6806" s="7" t="s">
        <v>13661</v>
      </c>
      <c r="F6806" s="7" t="s">
        <v>31</v>
      </c>
      <c r="G6806" s="8">
        <v>10.82</v>
      </c>
      <c r="H6806" s="9">
        <v>4.9799999999999997E-2</v>
      </c>
      <c r="I6806" s="10">
        <v>85332.41</v>
      </c>
      <c r="J6806" s="11"/>
      <c r="K6806" s="7"/>
      <c r="L6806" s="12">
        <v>15</v>
      </c>
      <c r="M6806" s="11"/>
      <c r="N6806" s="38">
        <f>I6806*(100-$B$4)*(100-$B$5)/10000</f>
        <v>85332.41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13664</v>
      </c>
      <c r="B6807" s="7" t="s">
        <v>13665</v>
      </c>
      <c r="C6807" s="7" t="s">
        <v>13651</v>
      </c>
      <c r="D6807" s="7" t="s">
        <v>29</v>
      </c>
      <c r="E6807" s="7" t="s">
        <v>13661</v>
      </c>
      <c r="F6807" s="7" t="s">
        <v>31</v>
      </c>
      <c r="G6807" s="8">
        <v>10.82</v>
      </c>
      <c r="H6807" s="9">
        <v>4.9799999999999997E-2</v>
      </c>
      <c r="I6807" s="10">
        <v>87024.73</v>
      </c>
      <c r="J6807" s="11"/>
      <c r="K6807" s="7" t="s">
        <v>13263</v>
      </c>
      <c r="L6807" s="12">
        <v>35</v>
      </c>
      <c r="M6807" s="11"/>
      <c r="N6807" s="38">
        <f>I6807*(100-$B$4)*(100-$B$5)/10000</f>
        <v>87024.73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13666</v>
      </c>
      <c r="B6808" s="7" t="s">
        <v>13667</v>
      </c>
      <c r="C6808" s="7" t="s">
        <v>13651</v>
      </c>
      <c r="D6808" s="7" t="s">
        <v>29</v>
      </c>
      <c r="E6808" s="7" t="s">
        <v>13661</v>
      </c>
      <c r="F6808" s="7" t="s">
        <v>31</v>
      </c>
      <c r="G6808" s="8">
        <v>10.82</v>
      </c>
      <c r="H6808" s="9">
        <v>4.9799999999999997E-2</v>
      </c>
      <c r="I6808" s="10">
        <v>87024.73</v>
      </c>
      <c r="J6808" s="11"/>
      <c r="K6808" s="7" t="s">
        <v>13263</v>
      </c>
      <c r="L6808" s="12">
        <v>35</v>
      </c>
      <c r="M6808" s="11"/>
      <c r="N6808" s="38">
        <f>I6808*(100-$B$4)*(100-$B$5)/10000</f>
        <v>87024.73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13668</v>
      </c>
      <c r="B6809" s="7" t="s">
        <v>13669</v>
      </c>
      <c r="C6809" s="7" t="s">
        <v>13651</v>
      </c>
      <c r="D6809" s="7" t="s">
        <v>61</v>
      </c>
      <c r="E6809" s="7" t="s">
        <v>13661</v>
      </c>
      <c r="F6809" s="7" t="s">
        <v>31</v>
      </c>
      <c r="G6809" s="8">
        <v>10.82</v>
      </c>
      <c r="H6809" s="9">
        <v>4.9799999999999997E-2</v>
      </c>
      <c r="I6809" s="10">
        <v>85332.41</v>
      </c>
      <c r="J6809" s="11"/>
      <c r="K6809" s="7"/>
      <c r="L6809" s="12">
        <v>15</v>
      </c>
      <c r="M6809" s="11"/>
      <c r="N6809" s="38">
        <f>I6809*(100-$B$4)*(100-$B$5)/10000</f>
        <v>85332.41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13670</v>
      </c>
      <c r="B6810" s="7" t="s">
        <v>13671</v>
      </c>
      <c r="C6810" s="7" t="s">
        <v>13651</v>
      </c>
      <c r="D6810" s="7" t="s">
        <v>61</v>
      </c>
      <c r="E6810" s="7" t="s">
        <v>13661</v>
      </c>
      <c r="F6810" s="7" t="s">
        <v>31</v>
      </c>
      <c r="G6810" s="8">
        <v>10.82</v>
      </c>
      <c r="H6810" s="9">
        <v>4.9799999999999997E-2</v>
      </c>
      <c r="I6810" s="10">
        <v>85332.41</v>
      </c>
      <c r="J6810" s="11"/>
      <c r="K6810" s="7"/>
      <c r="L6810" s="12">
        <v>15</v>
      </c>
      <c r="M6810" s="11"/>
      <c r="N6810" s="38">
        <f>I6810*(100-$B$4)*(100-$B$5)/10000</f>
        <v>85332.41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13672</v>
      </c>
      <c r="B6811" s="7" t="s">
        <v>13673</v>
      </c>
      <c r="C6811" s="7" t="s">
        <v>13651</v>
      </c>
      <c r="D6811" s="7" t="s">
        <v>61</v>
      </c>
      <c r="E6811" s="7" t="s">
        <v>13661</v>
      </c>
      <c r="F6811" s="7" t="s">
        <v>31</v>
      </c>
      <c r="G6811" s="8">
        <v>10.82</v>
      </c>
      <c r="H6811" s="9">
        <v>4.9799999999999997E-2</v>
      </c>
      <c r="I6811" s="10">
        <v>87024.73</v>
      </c>
      <c r="J6811" s="11"/>
      <c r="K6811" s="7" t="s">
        <v>13263</v>
      </c>
      <c r="L6811" s="12">
        <v>35</v>
      </c>
      <c r="M6811" s="11"/>
      <c r="N6811" s="38">
        <f>I6811*(100-$B$4)*(100-$B$5)/10000</f>
        <v>87024.73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13674</v>
      </c>
      <c r="B6812" s="7" t="s">
        <v>13675</v>
      </c>
      <c r="C6812" s="7" t="s">
        <v>13651</v>
      </c>
      <c r="D6812" s="7" t="s">
        <v>61</v>
      </c>
      <c r="E6812" s="7" t="s">
        <v>13661</v>
      </c>
      <c r="F6812" s="7" t="s">
        <v>31</v>
      </c>
      <c r="G6812" s="8">
        <v>10.82</v>
      </c>
      <c r="H6812" s="9">
        <v>4.9799999999999997E-2</v>
      </c>
      <c r="I6812" s="10">
        <v>87024.73</v>
      </c>
      <c r="J6812" s="11"/>
      <c r="K6812" s="7" t="s">
        <v>13263</v>
      </c>
      <c r="L6812" s="12">
        <v>35</v>
      </c>
      <c r="M6812" s="11"/>
      <c r="N6812" s="38">
        <f>I6812*(100-$B$4)*(100-$B$5)/10000</f>
        <v>87024.73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11.1" customHeight="1" outlineLevel="4" x14ac:dyDescent="0.2">
      <c r="A6813" s="30" t="s">
        <v>13676</v>
      </c>
      <c r="B6813" s="30"/>
      <c r="C6813" s="30"/>
      <c r="D6813" s="30"/>
      <c r="E6813" s="30"/>
      <c r="F6813" s="30"/>
      <c r="G6813" s="30"/>
      <c r="H6813" s="30"/>
      <c r="I6813" s="30"/>
      <c r="J6813" s="30"/>
      <c r="K6813" s="30"/>
      <c r="L6813" s="30"/>
      <c r="M6813" s="30"/>
      <c r="N6813" s="37"/>
      <c r="O6813" s="37"/>
      <c r="P6813" s="37"/>
      <c r="Q6813" s="37"/>
    </row>
    <row r="6814" spans="1:17" ht="35.1" customHeight="1" outlineLevel="5" x14ac:dyDescent="0.2">
      <c r="A6814" s="6" t="s">
        <v>13677</v>
      </c>
      <c r="B6814" s="7" t="s">
        <v>13678</v>
      </c>
      <c r="C6814" s="7" t="s">
        <v>34</v>
      </c>
      <c r="D6814" s="7" t="s">
        <v>13258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23603.31</v>
      </c>
      <c r="J6814" s="11"/>
      <c r="K6814" s="7"/>
      <c r="L6814" s="12">
        <v>30</v>
      </c>
      <c r="M6814" s="11"/>
      <c r="N6814" s="38">
        <f>I6814*(100-$B$4)*(100-$B$5)/10000</f>
        <v>23603.31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13679</v>
      </c>
      <c r="B6815" s="7" t="s">
        <v>13680</v>
      </c>
      <c r="C6815" s="7" t="s">
        <v>34</v>
      </c>
      <c r="D6815" s="7" t="s">
        <v>13258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23603.31</v>
      </c>
      <c r="J6815" s="11"/>
      <c r="K6815" s="7"/>
      <c r="L6815" s="12">
        <v>30</v>
      </c>
      <c r="M6815" s="11"/>
      <c r="N6815" s="38">
        <f>I6815*(100-$B$4)*(100-$B$5)/10000</f>
        <v>23603.31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13681</v>
      </c>
      <c r="B6816" s="7" t="s">
        <v>13682</v>
      </c>
      <c r="C6816" s="7" t="s">
        <v>34</v>
      </c>
      <c r="D6816" s="7" t="s">
        <v>13258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25295.61</v>
      </c>
      <c r="J6816" s="11"/>
      <c r="K6816" s="7" t="s">
        <v>13263</v>
      </c>
      <c r="L6816" s="12">
        <v>30</v>
      </c>
      <c r="M6816" s="11"/>
      <c r="N6816" s="38">
        <f>I6816*(100-$B$4)*(100-$B$5)/10000</f>
        <v>25295.61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13683</v>
      </c>
      <c r="B6817" s="7" t="s">
        <v>13684</v>
      </c>
      <c r="C6817" s="7" t="s">
        <v>34</v>
      </c>
      <c r="D6817" s="7" t="s">
        <v>13258</v>
      </c>
      <c r="E6817" s="7" t="s">
        <v>40</v>
      </c>
      <c r="F6817" s="7" t="s">
        <v>31</v>
      </c>
      <c r="G6817" s="8">
        <v>5.35</v>
      </c>
      <c r="H6817" s="9">
        <v>3.9548E-2</v>
      </c>
      <c r="I6817" s="10">
        <v>25295.61</v>
      </c>
      <c r="J6817" s="11"/>
      <c r="K6817" s="7" t="s">
        <v>13263</v>
      </c>
      <c r="L6817" s="12">
        <v>30</v>
      </c>
      <c r="M6817" s="11"/>
      <c r="N6817" s="38">
        <f>I6817*(100-$B$4)*(100-$B$5)/10000</f>
        <v>25295.61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13685</v>
      </c>
      <c r="B6818" s="7" t="s">
        <v>13686</v>
      </c>
      <c r="C6818" s="7" t="s">
        <v>34</v>
      </c>
      <c r="D6818" s="7" t="s">
        <v>13258</v>
      </c>
      <c r="E6818" s="7" t="s">
        <v>40</v>
      </c>
      <c r="F6818" s="7" t="s">
        <v>31</v>
      </c>
      <c r="G6818" s="8">
        <v>5.35</v>
      </c>
      <c r="H6818" s="9">
        <v>3.9548E-2</v>
      </c>
      <c r="I6818" s="10">
        <v>26372.57</v>
      </c>
      <c r="J6818" s="11"/>
      <c r="K6818" s="7" t="s">
        <v>13268</v>
      </c>
      <c r="L6818" s="12">
        <v>30</v>
      </c>
      <c r="M6818" s="11"/>
      <c r="N6818" s="38">
        <f>I6818*(100-$B$4)*(100-$B$5)/10000</f>
        <v>26372.57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13687</v>
      </c>
      <c r="B6819" s="7" t="s">
        <v>13688</v>
      </c>
      <c r="C6819" s="7" t="s">
        <v>34</v>
      </c>
      <c r="D6819" s="7" t="s">
        <v>13258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26372.57</v>
      </c>
      <c r="J6819" s="11"/>
      <c r="K6819" s="7" t="s">
        <v>13268</v>
      </c>
      <c r="L6819" s="12">
        <v>30</v>
      </c>
      <c r="M6819" s="11"/>
      <c r="N6819" s="38">
        <f>I6819*(100-$B$4)*(100-$B$5)/10000</f>
        <v>26372.57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13689</v>
      </c>
      <c r="B6820" s="7" t="s">
        <v>13690</v>
      </c>
      <c r="C6820" s="7" t="s">
        <v>34</v>
      </c>
      <c r="D6820" s="7" t="s">
        <v>29</v>
      </c>
      <c r="E6820" s="7" t="s">
        <v>643</v>
      </c>
      <c r="F6820" s="7" t="s">
        <v>31</v>
      </c>
      <c r="G6820" s="8">
        <v>5.5750000000000002</v>
      </c>
      <c r="H6820" s="9">
        <v>3.9548E-2</v>
      </c>
      <c r="I6820" s="10">
        <v>23603.31</v>
      </c>
      <c r="J6820" s="11"/>
      <c r="K6820" s="7"/>
      <c r="L6820" s="12">
        <v>30</v>
      </c>
      <c r="M6820" s="11"/>
      <c r="N6820" s="38">
        <f>I6820*(100-$B$4)*(100-$B$5)/10000</f>
        <v>23603.31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13691</v>
      </c>
      <c r="B6821" s="7" t="s">
        <v>13692</v>
      </c>
      <c r="C6821" s="7" t="s">
        <v>34</v>
      </c>
      <c r="D6821" s="7" t="s">
        <v>29</v>
      </c>
      <c r="E6821" s="7" t="s">
        <v>643</v>
      </c>
      <c r="F6821" s="7" t="s">
        <v>31</v>
      </c>
      <c r="G6821" s="8">
        <v>5.35</v>
      </c>
      <c r="H6821" s="9">
        <v>3.9548E-2</v>
      </c>
      <c r="I6821" s="10">
        <v>23603.31</v>
      </c>
      <c r="J6821" s="11"/>
      <c r="K6821" s="7"/>
      <c r="L6821" s="12">
        <v>30</v>
      </c>
      <c r="M6821" s="11"/>
      <c r="N6821" s="38">
        <f>I6821*(100-$B$4)*(100-$B$5)/10000</f>
        <v>23603.31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13693</v>
      </c>
      <c r="B6822" s="7" t="s">
        <v>13694</v>
      </c>
      <c r="C6822" s="7" t="s">
        <v>34</v>
      </c>
      <c r="D6822" s="7" t="s">
        <v>29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25295.61</v>
      </c>
      <c r="J6822" s="11"/>
      <c r="K6822" s="7" t="s">
        <v>13263</v>
      </c>
      <c r="L6822" s="12">
        <v>30</v>
      </c>
      <c r="M6822" s="11"/>
      <c r="N6822" s="38">
        <f>I6822*(100-$B$4)*(100-$B$5)/10000</f>
        <v>25295.61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13695</v>
      </c>
      <c r="B6823" s="7" t="s">
        <v>13696</v>
      </c>
      <c r="C6823" s="7" t="s">
        <v>34</v>
      </c>
      <c r="D6823" s="7" t="s">
        <v>29</v>
      </c>
      <c r="E6823" s="7" t="s">
        <v>40</v>
      </c>
      <c r="F6823" s="7" t="s">
        <v>31</v>
      </c>
      <c r="G6823" s="8">
        <v>5.35</v>
      </c>
      <c r="H6823" s="9">
        <v>3.9548E-2</v>
      </c>
      <c r="I6823" s="10">
        <v>25295.61</v>
      </c>
      <c r="J6823" s="11"/>
      <c r="K6823" s="7" t="s">
        <v>13263</v>
      </c>
      <c r="L6823" s="12">
        <v>30</v>
      </c>
      <c r="M6823" s="11"/>
      <c r="N6823" s="38">
        <f>I6823*(100-$B$4)*(100-$B$5)/10000</f>
        <v>25295.61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13697</v>
      </c>
      <c r="B6824" s="7" t="s">
        <v>13698</v>
      </c>
      <c r="C6824" s="7" t="s">
        <v>34</v>
      </c>
      <c r="D6824" s="7" t="s">
        <v>29</v>
      </c>
      <c r="E6824" s="7" t="s">
        <v>40</v>
      </c>
      <c r="F6824" s="7" t="s">
        <v>31</v>
      </c>
      <c r="G6824" s="8">
        <v>5.35</v>
      </c>
      <c r="H6824" s="9">
        <v>3.9548E-2</v>
      </c>
      <c r="I6824" s="10">
        <v>26372.57</v>
      </c>
      <c r="J6824" s="11"/>
      <c r="K6824" s="7" t="s">
        <v>13268</v>
      </c>
      <c r="L6824" s="12">
        <v>30</v>
      </c>
      <c r="M6824" s="11"/>
      <c r="N6824" s="38">
        <f>I6824*(100-$B$4)*(100-$B$5)/10000</f>
        <v>26372.57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13699</v>
      </c>
      <c r="B6825" s="7" t="s">
        <v>13700</v>
      </c>
      <c r="C6825" s="7" t="s">
        <v>34</v>
      </c>
      <c r="D6825" s="7" t="s">
        <v>29</v>
      </c>
      <c r="E6825" s="7" t="s">
        <v>40</v>
      </c>
      <c r="F6825" s="7" t="s">
        <v>31</v>
      </c>
      <c r="G6825" s="8">
        <v>5.35</v>
      </c>
      <c r="H6825" s="9">
        <v>3.9548E-2</v>
      </c>
      <c r="I6825" s="10">
        <v>26372.57</v>
      </c>
      <c r="J6825" s="11"/>
      <c r="K6825" s="7" t="s">
        <v>13268</v>
      </c>
      <c r="L6825" s="12">
        <v>30</v>
      </c>
      <c r="M6825" s="11"/>
      <c r="N6825" s="38">
        <f>I6825*(100-$B$4)*(100-$B$5)/10000</f>
        <v>26372.57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13701</v>
      </c>
      <c r="B6826" s="7" t="s">
        <v>13702</v>
      </c>
      <c r="C6826" s="7" t="s">
        <v>34</v>
      </c>
      <c r="D6826" s="7" t="s">
        <v>61</v>
      </c>
      <c r="E6826" s="7" t="s">
        <v>643</v>
      </c>
      <c r="F6826" s="7" t="s">
        <v>31</v>
      </c>
      <c r="G6826" s="8">
        <v>5.35</v>
      </c>
      <c r="H6826" s="9">
        <v>3.9548E-2</v>
      </c>
      <c r="I6826" s="10">
        <v>23603.31</v>
      </c>
      <c r="J6826" s="11"/>
      <c r="K6826" s="7"/>
      <c r="L6826" s="12">
        <v>30</v>
      </c>
      <c r="M6826" s="11"/>
      <c r="N6826" s="38">
        <f>I6826*(100-$B$4)*(100-$B$5)/10000</f>
        <v>23603.31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13703</v>
      </c>
      <c r="B6827" s="7" t="s">
        <v>13704</v>
      </c>
      <c r="C6827" s="7" t="s">
        <v>34</v>
      </c>
      <c r="D6827" s="7" t="s">
        <v>61</v>
      </c>
      <c r="E6827" s="7" t="s">
        <v>643</v>
      </c>
      <c r="F6827" s="7" t="s">
        <v>31</v>
      </c>
      <c r="G6827" s="8">
        <v>5.35</v>
      </c>
      <c r="H6827" s="9">
        <v>3.9548E-2</v>
      </c>
      <c r="I6827" s="10">
        <v>23603.31</v>
      </c>
      <c r="J6827" s="11"/>
      <c r="K6827" s="7"/>
      <c r="L6827" s="12">
        <v>30</v>
      </c>
      <c r="M6827" s="11"/>
      <c r="N6827" s="38">
        <f>I6827*(100-$B$4)*(100-$B$5)/10000</f>
        <v>23603.31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13705</v>
      </c>
      <c r="B6828" s="7" t="s">
        <v>13706</v>
      </c>
      <c r="C6828" s="7" t="s">
        <v>34</v>
      </c>
      <c r="D6828" s="7" t="s">
        <v>61</v>
      </c>
      <c r="E6828" s="7" t="s">
        <v>40</v>
      </c>
      <c r="F6828" s="7" t="s">
        <v>31</v>
      </c>
      <c r="G6828" s="8">
        <v>5.35</v>
      </c>
      <c r="H6828" s="9">
        <v>3.9548E-2</v>
      </c>
      <c r="I6828" s="10">
        <v>25295.61</v>
      </c>
      <c r="J6828" s="11"/>
      <c r="K6828" s="7" t="s">
        <v>13263</v>
      </c>
      <c r="L6828" s="12">
        <v>30</v>
      </c>
      <c r="M6828" s="11"/>
      <c r="N6828" s="38">
        <f>I6828*(100-$B$4)*(100-$B$5)/10000</f>
        <v>25295.61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13707</v>
      </c>
      <c r="B6829" s="7" t="s">
        <v>13708</v>
      </c>
      <c r="C6829" s="7" t="s">
        <v>34</v>
      </c>
      <c r="D6829" s="7" t="s">
        <v>61</v>
      </c>
      <c r="E6829" s="7" t="s">
        <v>40</v>
      </c>
      <c r="F6829" s="7" t="s">
        <v>31</v>
      </c>
      <c r="G6829" s="8">
        <v>5.35</v>
      </c>
      <c r="H6829" s="9">
        <v>3.9548E-2</v>
      </c>
      <c r="I6829" s="10">
        <v>25295.61</v>
      </c>
      <c r="J6829" s="11"/>
      <c r="K6829" s="7" t="s">
        <v>13263</v>
      </c>
      <c r="L6829" s="12">
        <v>30</v>
      </c>
      <c r="M6829" s="11"/>
      <c r="N6829" s="38">
        <f>I6829*(100-$B$4)*(100-$B$5)/10000</f>
        <v>25295.61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13709</v>
      </c>
      <c r="B6830" s="7" t="s">
        <v>13710</v>
      </c>
      <c r="C6830" s="7" t="s">
        <v>34</v>
      </c>
      <c r="D6830" s="7" t="s">
        <v>61</v>
      </c>
      <c r="E6830" s="7" t="s">
        <v>40</v>
      </c>
      <c r="F6830" s="7" t="s">
        <v>31</v>
      </c>
      <c r="G6830" s="8">
        <v>5.35</v>
      </c>
      <c r="H6830" s="9">
        <v>3.9548E-2</v>
      </c>
      <c r="I6830" s="10">
        <v>26372.57</v>
      </c>
      <c r="J6830" s="11"/>
      <c r="K6830" s="7" t="s">
        <v>13268</v>
      </c>
      <c r="L6830" s="12">
        <v>30</v>
      </c>
      <c r="M6830" s="11"/>
      <c r="N6830" s="38">
        <f>I6830*(100-$B$4)*(100-$B$5)/10000</f>
        <v>26372.57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13711</v>
      </c>
      <c r="B6831" s="7" t="s">
        <v>13712</v>
      </c>
      <c r="C6831" s="7" t="s">
        <v>34</v>
      </c>
      <c r="D6831" s="7" t="s">
        <v>61</v>
      </c>
      <c r="E6831" s="7" t="s">
        <v>40</v>
      </c>
      <c r="F6831" s="7" t="s">
        <v>31</v>
      </c>
      <c r="G6831" s="8">
        <v>5.35</v>
      </c>
      <c r="H6831" s="9">
        <v>3.9548E-2</v>
      </c>
      <c r="I6831" s="10">
        <v>26372.57</v>
      </c>
      <c r="J6831" s="11"/>
      <c r="K6831" s="7" t="s">
        <v>13268</v>
      </c>
      <c r="L6831" s="12">
        <v>30</v>
      </c>
      <c r="M6831" s="11"/>
      <c r="N6831" s="38">
        <f>I6831*(100-$B$4)*(100-$B$5)/10000</f>
        <v>26372.57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13713</v>
      </c>
      <c r="B6832" s="7" t="s">
        <v>13714</v>
      </c>
      <c r="C6832" s="7" t="s">
        <v>444</v>
      </c>
      <c r="D6832" s="7" t="s">
        <v>13258</v>
      </c>
      <c r="E6832" s="7" t="s">
        <v>7922</v>
      </c>
      <c r="F6832" s="7" t="s">
        <v>31</v>
      </c>
      <c r="G6832" s="8">
        <v>5.35</v>
      </c>
      <c r="H6832" s="9">
        <v>3.9548E-2</v>
      </c>
      <c r="I6832" s="10">
        <v>24714.09</v>
      </c>
      <c r="J6832" s="11"/>
      <c r="K6832" s="7"/>
      <c r="L6832" s="12">
        <v>30</v>
      </c>
      <c r="M6832" s="11"/>
      <c r="N6832" s="38">
        <f>I6832*(100-$B$4)*(100-$B$5)/10000</f>
        <v>24714.09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13715</v>
      </c>
      <c r="B6833" s="7" t="s">
        <v>13716</v>
      </c>
      <c r="C6833" s="7" t="s">
        <v>444</v>
      </c>
      <c r="D6833" s="7" t="s">
        <v>13258</v>
      </c>
      <c r="E6833" s="7" t="s">
        <v>7922</v>
      </c>
      <c r="F6833" s="7" t="s">
        <v>31</v>
      </c>
      <c r="G6833" s="8">
        <v>5.35</v>
      </c>
      <c r="H6833" s="9">
        <v>3.9548E-2</v>
      </c>
      <c r="I6833" s="10">
        <v>24714.09</v>
      </c>
      <c r="J6833" s="11"/>
      <c r="K6833" s="7"/>
      <c r="L6833" s="12">
        <v>30</v>
      </c>
      <c r="M6833" s="11"/>
      <c r="N6833" s="38">
        <f>I6833*(100-$B$4)*(100-$B$5)/10000</f>
        <v>24714.09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13717</v>
      </c>
      <c r="B6834" s="7" t="s">
        <v>13718</v>
      </c>
      <c r="C6834" s="7" t="s">
        <v>444</v>
      </c>
      <c r="D6834" s="7" t="s">
        <v>13258</v>
      </c>
      <c r="E6834" s="7" t="s">
        <v>7922</v>
      </c>
      <c r="F6834" s="7" t="s">
        <v>31</v>
      </c>
      <c r="G6834" s="8">
        <v>5.35</v>
      </c>
      <c r="H6834" s="9">
        <v>3.9548E-2</v>
      </c>
      <c r="I6834" s="10">
        <v>26406.38</v>
      </c>
      <c r="J6834" s="11"/>
      <c r="K6834" s="7" t="s">
        <v>13263</v>
      </c>
      <c r="L6834" s="12">
        <v>30</v>
      </c>
      <c r="M6834" s="11"/>
      <c r="N6834" s="38">
        <f>I6834*(100-$B$4)*(100-$B$5)/10000</f>
        <v>26406.38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13719</v>
      </c>
      <c r="B6835" s="7" t="s">
        <v>13720</v>
      </c>
      <c r="C6835" s="7" t="s">
        <v>444</v>
      </c>
      <c r="D6835" s="7" t="s">
        <v>13258</v>
      </c>
      <c r="E6835" s="7" t="s">
        <v>7922</v>
      </c>
      <c r="F6835" s="7" t="s">
        <v>31</v>
      </c>
      <c r="G6835" s="8">
        <v>5.35</v>
      </c>
      <c r="H6835" s="9">
        <v>3.9548E-2</v>
      </c>
      <c r="I6835" s="10">
        <v>26406.38</v>
      </c>
      <c r="J6835" s="11"/>
      <c r="K6835" s="7" t="s">
        <v>13263</v>
      </c>
      <c r="L6835" s="12">
        <v>30</v>
      </c>
      <c r="M6835" s="11"/>
      <c r="N6835" s="38">
        <f>I6835*(100-$B$4)*(100-$B$5)/10000</f>
        <v>26406.38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13721</v>
      </c>
      <c r="B6836" s="7" t="s">
        <v>13722</v>
      </c>
      <c r="C6836" s="7" t="s">
        <v>444</v>
      </c>
      <c r="D6836" s="7" t="s">
        <v>13258</v>
      </c>
      <c r="E6836" s="7" t="s">
        <v>7922</v>
      </c>
      <c r="F6836" s="7" t="s">
        <v>31</v>
      </c>
      <c r="G6836" s="8">
        <v>5.35</v>
      </c>
      <c r="H6836" s="9">
        <v>3.9548E-2</v>
      </c>
      <c r="I6836" s="10">
        <v>27483.32</v>
      </c>
      <c r="J6836" s="11"/>
      <c r="K6836" s="7" t="s">
        <v>13268</v>
      </c>
      <c r="L6836" s="12">
        <v>30</v>
      </c>
      <c r="M6836" s="11"/>
      <c r="N6836" s="38">
        <f>I6836*(100-$B$4)*(100-$B$5)/10000</f>
        <v>27483.32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13723</v>
      </c>
      <c r="B6837" s="7" t="s">
        <v>13724</v>
      </c>
      <c r="C6837" s="7" t="s">
        <v>444</v>
      </c>
      <c r="D6837" s="7" t="s">
        <v>13258</v>
      </c>
      <c r="E6837" s="7" t="s">
        <v>7922</v>
      </c>
      <c r="F6837" s="7" t="s">
        <v>31</v>
      </c>
      <c r="G6837" s="8">
        <v>5.35</v>
      </c>
      <c r="H6837" s="9">
        <v>3.9548E-2</v>
      </c>
      <c r="I6837" s="10">
        <v>27483.32</v>
      </c>
      <c r="J6837" s="11"/>
      <c r="K6837" s="7" t="s">
        <v>13268</v>
      </c>
      <c r="L6837" s="12">
        <v>30</v>
      </c>
      <c r="M6837" s="11"/>
      <c r="N6837" s="38">
        <f>I6837*(100-$B$4)*(100-$B$5)/10000</f>
        <v>27483.32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13725</v>
      </c>
      <c r="B6838" s="7" t="s">
        <v>13726</v>
      </c>
      <c r="C6838" s="7" t="s">
        <v>444</v>
      </c>
      <c r="D6838" s="7" t="s">
        <v>29</v>
      </c>
      <c r="E6838" s="7" t="s">
        <v>1429</v>
      </c>
      <c r="F6838" s="7" t="s">
        <v>31</v>
      </c>
      <c r="G6838" s="8">
        <v>5.35</v>
      </c>
      <c r="H6838" s="9">
        <v>3.9548E-2</v>
      </c>
      <c r="I6838" s="10">
        <v>24714.09</v>
      </c>
      <c r="J6838" s="11"/>
      <c r="K6838" s="7"/>
      <c r="L6838" s="12">
        <v>30</v>
      </c>
      <c r="M6838" s="11"/>
      <c r="N6838" s="38">
        <f>I6838*(100-$B$4)*(100-$B$5)/10000</f>
        <v>24714.09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13727</v>
      </c>
      <c r="B6839" s="7" t="s">
        <v>13728</v>
      </c>
      <c r="C6839" s="7" t="s">
        <v>444</v>
      </c>
      <c r="D6839" s="7" t="s">
        <v>29</v>
      </c>
      <c r="E6839" s="7" t="s">
        <v>1429</v>
      </c>
      <c r="F6839" s="7" t="s">
        <v>31</v>
      </c>
      <c r="G6839" s="8">
        <v>5.35</v>
      </c>
      <c r="H6839" s="9">
        <v>3.9548E-2</v>
      </c>
      <c r="I6839" s="10">
        <v>24714.09</v>
      </c>
      <c r="J6839" s="11"/>
      <c r="K6839" s="7"/>
      <c r="L6839" s="12">
        <v>30</v>
      </c>
      <c r="M6839" s="11"/>
      <c r="N6839" s="38">
        <f>I6839*(100-$B$4)*(100-$B$5)/10000</f>
        <v>24714.09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13729</v>
      </c>
      <c r="B6840" s="7" t="s">
        <v>13730</v>
      </c>
      <c r="C6840" s="7" t="s">
        <v>444</v>
      </c>
      <c r="D6840" s="7" t="s">
        <v>29</v>
      </c>
      <c r="E6840" s="7" t="s">
        <v>1429</v>
      </c>
      <c r="F6840" s="7" t="s">
        <v>31</v>
      </c>
      <c r="G6840" s="8">
        <v>5.35</v>
      </c>
      <c r="H6840" s="9">
        <v>3.9548E-2</v>
      </c>
      <c r="I6840" s="10">
        <v>26406.38</v>
      </c>
      <c r="J6840" s="11"/>
      <c r="K6840" s="7" t="s">
        <v>13263</v>
      </c>
      <c r="L6840" s="12">
        <v>30</v>
      </c>
      <c r="M6840" s="11"/>
      <c r="N6840" s="38">
        <f>I6840*(100-$B$4)*(100-$B$5)/10000</f>
        <v>26406.38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13731</v>
      </c>
      <c r="B6841" s="7" t="s">
        <v>13732</v>
      </c>
      <c r="C6841" s="7" t="s">
        <v>444</v>
      </c>
      <c r="D6841" s="7" t="s">
        <v>29</v>
      </c>
      <c r="E6841" s="7" t="s">
        <v>1429</v>
      </c>
      <c r="F6841" s="7" t="s">
        <v>31</v>
      </c>
      <c r="G6841" s="8">
        <v>5.35</v>
      </c>
      <c r="H6841" s="9">
        <v>3.9548E-2</v>
      </c>
      <c r="I6841" s="10">
        <v>26406.38</v>
      </c>
      <c r="J6841" s="11"/>
      <c r="K6841" s="7" t="s">
        <v>13263</v>
      </c>
      <c r="L6841" s="12">
        <v>30</v>
      </c>
      <c r="M6841" s="11"/>
      <c r="N6841" s="38">
        <f>I6841*(100-$B$4)*(100-$B$5)/10000</f>
        <v>26406.38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13733</v>
      </c>
      <c r="B6842" s="7" t="s">
        <v>13734</v>
      </c>
      <c r="C6842" s="7" t="s">
        <v>444</v>
      </c>
      <c r="D6842" s="7" t="s">
        <v>29</v>
      </c>
      <c r="E6842" s="7" t="s">
        <v>1429</v>
      </c>
      <c r="F6842" s="7" t="s">
        <v>31</v>
      </c>
      <c r="G6842" s="8">
        <v>5.35</v>
      </c>
      <c r="H6842" s="9">
        <v>3.9548E-2</v>
      </c>
      <c r="I6842" s="10">
        <v>27483.32</v>
      </c>
      <c r="J6842" s="11"/>
      <c r="K6842" s="7" t="s">
        <v>13268</v>
      </c>
      <c r="L6842" s="12">
        <v>30</v>
      </c>
      <c r="M6842" s="11"/>
      <c r="N6842" s="38">
        <f>I6842*(100-$B$4)*(100-$B$5)/10000</f>
        <v>27483.32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13735</v>
      </c>
      <c r="B6843" s="7" t="s">
        <v>13736</v>
      </c>
      <c r="C6843" s="7" t="s">
        <v>444</v>
      </c>
      <c r="D6843" s="7" t="s">
        <v>29</v>
      </c>
      <c r="E6843" s="7" t="s">
        <v>1429</v>
      </c>
      <c r="F6843" s="7" t="s">
        <v>31</v>
      </c>
      <c r="G6843" s="8">
        <v>5.35</v>
      </c>
      <c r="H6843" s="9">
        <v>3.9548E-2</v>
      </c>
      <c r="I6843" s="10">
        <v>27483.32</v>
      </c>
      <c r="J6843" s="11"/>
      <c r="K6843" s="7" t="s">
        <v>13268</v>
      </c>
      <c r="L6843" s="12">
        <v>30</v>
      </c>
      <c r="M6843" s="11"/>
      <c r="N6843" s="38">
        <f>I6843*(100-$B$4)*(100-$B$5)/10000</f>
        <v>27483.32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13737</v>
      </c>
      <c r="B6844" s="7" t="s">
        <v>13738</v>
      </c>
      <c r="C6844" s="7" t="s">
        <v>444</v>
      </c>
      <c r="D6844" s="7" t="s">
        <v>61</v>
      </c>
      <c r="E6844" s="7" t="s">
        <v>1429</v>
      </c>
      <c r="F6844" s="7" t="s">
        <v>31</v>
      </c>
      <c r="G6844" s="8">
        <v>5.35</v>
      </c>
      <c r="H6844" s="9">
        <v>3.9548E-2</v>
      </c>
      <c r="I6844" s="10">
        <v>24714.09</v>
      </c>
      <c r="J6844" s="11"/>
      <c r="K6844" s="7"/>
      <c r="L6844" s="12">
        <v>30</v>
      </c>
      <c r="M6844" s="11"/>
      <c r="N6844" s="38">
        <f>I6844*(100-$B$4)*(100-$B$5)/10000</f>
        <v>24714.09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13739</v>
      </c>
      <c r="B6845" s="7" t="s">
        <v>13740</v>
      </c>
      <c r="C6845" s="7" t="s">
        <v>444</v>
      </c>
      <c r="D6845" s="7" t="s">
        <v>61</v>
      </c>
      <c r="E6845" s="7" t="s">
        <v>1429</v>
      </c>
      <c r="F6845" s="7" t="s">
        <v>31</v>
      </c>
      <c r="G6845" s="8">
        <v>5.35</v>
      </c>
      <c r="H6845" s="9">
        <v>3.9548E-2</v>
      </c>
      <c r="I6845" s="10">
        <v>24714.09</v>
      </c>
      <c r="J6845" s="11"/>
      <c r="K6845" s="7"/>
      <c r="L6845" s="12">
        <v>30</v>
      </c>
      <c r="M6845" s="11"/>
      <c r="N6845" s="38">
        <f>I6845*(100-$B$4)*(100-$B$5)/10000</f>
        <v>24714.09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13741</v>
      </c>
      <c r="B6846" s="7" t="s">
        <v>13742</v>
      </c>
      <c r="C6846" s="7" t="s">
        <v>444</v>
      </c>
      <c r="D6846" s="7" t="s">
        <v>61</v>
      </c>
      <c r="E6846" s="7" t="s">
        <v>1429</v>
      </c>
      <c r="F6846" s="7" t="s">
        <v>31</v>
      </c>
      <c r="G6846" s="8">
        <v>5.35</v>
      </c>
      <c r="H6846" s="9">
        <v>3.9548E-2</v>
      </c>
      <c r="I6846" s="10">
        <v>26406.38</v>
      </c>
      <c r="J6846" s="11"/>
      <c r="K6846" s="7" t="s">
        <v>13263</v>
      </c>
      <c r="L6846" s="12">
        <v>30</v>
      </c>
      <c r="M6846" s="11"/>
      <c r="N6846" s="38">
        <f>I6846*(100-$B$4)*(100-$B$5)/10000</f>
        <v>26406.38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13743</v>
      </c>
      <c r="B6847" s="7" t="s">
        <v>13744</v>
      </c>
      <c r="C6847" s="7" t="s">
        <v>444</v>
      </c>
      <c r="D6847" s="7" t="s">
        <v>61</v>
      </c>
      <c r="E6847" s="7" t="s">
        <v>1429</v>
      </c>
      <c r="F6847" s="7" t="s">
        <v>31</v>
      </c>
      <c r="G6847" s="8">
        <v>5.35</v>
      </c>
      <c r="H6847" s="9">
        <v>3.9548E-2</v>
      </c>
      <c r="I6847" s="10">
        <v>26406.38</v>
      </c>
      <c r="J6847" s="11"/>
      <c r="K6847" s="7" t="s">
        <v>13263</v>
      </c>
      <c r="L6847" s="12">
        <v>30</v>
      </c>
      <c r="M6847" s="11"/>
      <c r="N6847" s="38">
        <f>I6847*(100-$B$4)*(100-$B$5)/10000</f>
        <v>26406.38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13745</v>
      </c>
      <c r="B6848" s="7" t="s">
        <v>13746</v>
      </c>
      <c r="C6848" s="7" t="s">
        <v>444</v>
      </c>
      <c r="D6848" s="7" t="s">
        <v>61</v>
      </c>
      <c r="E6848" s="7" t="s">
        <v>1429</v>
      </c>
      <c r="F6848" s="7" t="s">
        <v>31</v>
      </c>
      <c r="G6848" s="8">
        <v>5.35</v>
      </c>
      <c r="H6848" s="9">
        <v>3.9548E-2</v>
      </c>
      <c r="I6848" s="10">
        <v>27483.32</v>
      </c>
      <c r="J6848" s="11"/>
      <c r="K6848" s="7" t="s">
        <v>13268</v>
      </c>
      <c r="L6848" s="12">
        <v>30</v>
      </c>
      <c r="M6848" s="11"/>
      <c r="N6848" s="38">
        <f>I6848*(100-$B$4)*(100-$B$5)/10000</f>
        <v>27483.32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13747</v>
      </c>
      <c r="B6849" s="7" t="s">
        <v>13748</v>
      </c>
      <c r="C6849" s="7" t="s">
        <v>444</v>
      </c>
      <c r="D6849" s="7" t="s">
        <v>61</v>
      </c>
      <c r="E6849" s="7" t="s">
        <v>1429</v>
      </c>
      <c r="F6849" s="7" t="s">
        <v>31</v>
      </c>
      <c r="G6849" s="8">
        <v>5.35</v>
      </c>
      <c r="H6849" s="9">
        <v>3.9548E-2</v>
      </c>
      <c r="I6849" s="10">
        <v>27483.32</v>
      </c>
      <c r="J6849" s="11"/>
      <c r="K6849" s="7" t="s">
        <v>13268</v>
      </c>
      <c r="L6849" s="12">
        <v>30</v>
      </c>
      <c r="M6849" s="11"/>
      <c r="N6849" s="38">
        <f>I6849*(100-$B$4)*(100-$B$5)/10000</f>
        <v>27483.32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13749</v>
      </c>
      <c r="B6850" s="7" t="s">
        <v>13750</v>
      </c>
      <c r="C6850" s="7" t="s">
        <v>2064</v>
      </c>
      <c r="D6850" s="7" t="s">
        <v>13258</v>
      </c>
      <c r="E6850" s="7" t="s">
        <v>8812</v>
      </c>
      <c r="F6850" s="7" t="s">
        <v>31</v>
      </c>
      <c r="G6850" s="8">
        <v>5.35</v>
      </c>
      <c r="H6850" s="9">
        <v>3.9548E-2</v>
      </c>
      <c r="I6850" s="10">
        <v>26102.51</v>
      </c>
      <c r="J6850" s="11"/>
      <c r="K6850" s="7"/>
      <c r="L6850" s="12">
        <v>30</v>
      </c>
      <c r="M6850" s="11"/>
      <c r="N6850" s="38">
        <f>I6850*(100-$B$4)*(100-$B$5)/10000</f>
        <v>26102.51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13751</v>
      </c>
      <c r="B6851" s="7" t="s">
        <v>13752</v>
      </c>
      <c r="C6851" s="7" t="s">
        <v>2064</v>
      </c>
      <c r="D6851" s="7" t="s">
        <v>13258</v>
      </c>
      <c r="E6851" s="7" t="s">
        <v>349</v>
      </c>
      <c r="F6851" s="7" t="s">
        <v>31</v>
      </c>
      <c r="G6851" s="8">
        <v>5.83</v>
      </c>
      <c r="H6851" s="9">
        <v>3.4299999999999997E-2</v>
      </c>
      <c r="I6851" s="10">
        <v>32153.16</v>
      </c>
      <c r="J6851" s="11"/>
      <c r="K6851" s="7"/>
      <c r="L6851" s="12">
        <v>15</v>
      </c>
      <c r="M6851" s="11"/>
      <c r="N6851" s="38">
        <f>I6851*(100-$B$4)*(100-$B$5)/10000</f>
        <v>32153.16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13753</v>
      </c>
      <c r="B6852" s="7" t="s">
        <v>13754</v>
      </c>
      <c r="C6852" s="7" t="s">
        <v>2064</v>
      </c>
      <c r="D6852" s="7" t="s">
        <v>13258</v>
      </c>
      <c r="E6852" s="7" t="s">
        <v>349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13755</v>
      </c>
      <c r="B6853" s="7" t="s">
        <v>13756</v>
      </c>
      <c r="C6853" s="7" t="s">
        <v>2064</v>
      </c>
      <c r="D6853" s="7" t="s">
        <v>13258</v>
      </c>
      <c r="E6853" s="7" t="s">
        <v>8812</v>
      </c>
      <c r="F6853" s="7" t="s">
        <v>31</v>
      </c>
      <c r="G6853" s="8">
        <v>5.35</v>
      </c>
      <c r="H6853" s="9">
        <v>3.9548E-2</v>
      </c>
      <c r="I6853" s="10">
        <v>26102.51</v>
      </c>
      <c r="J6853" s="11"/>
      <c r="K6853" s="7"/>
      <c r="L6853" s="12">
        <v>30</v>
      </c>
      <c r="M6853" s="11"/>
      <c r="N6853" s="38">
        <f>I6853*(100-$B$4)*(100-$B$5)/10000</f>
        <v>26102.51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13757</v>
      </c>
      <c r="B6854" s="7" t="s">
        <v>13758</v>
      </c>
      <c r="C6854" s="7" t="s">
        <v>2064</v>
      </c>
      <c r="D6854" s="7" t="s">
        <v>13258</v>
      </c>
      <c r="E6854" s="7" t="s">
        <v>349</v>
      </c>
      <c r="F6854" s="7" t="s">
        <v>31</v>
      </c>
      <c r="G6854" s="8">
        <v>5.83</v>
      </c>
      <c r="H6854" s="9">
        <v>3.4299999999999997E-2</v>
      </c>
      <c r="I6854" s="10">
        <v>33845.440000000002</v>
      </c>
      <c r="J6854" s="11"/>
      <c r="K6854" s="7" t="s">
        <v>13263</v>
      </c>
      <c r="L6854" s="12">
        <v>30</v>
      </c>
      <c r="M6854" s="11"/>
      <c r="N6854" s="38">
        <f>I6854*(100-$B$4)*(100-$B$5)/10000</f>
        <v>33845.440000000002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13759</v>
      </c>
      <c r="B6855" s="7" t="s">
        <v>13758</v>
      </c>
      <c r="C6855" s="7" t="s">
        <v>2064</v>
      </c>
      <c r="D6855" s="7" t="s">
        <v>13258</v>
      </c>
      <c r="E6855" s="7" t="s">
        <v>8812</v>
      </c>
      <c r="F6855" s="7" t="s">
        <v>31</v>
      </c>
      <c r="G6855" s="8">
        <v>5.35</v>
      </c>
      <c r="H6855" s="9">
        <v>3.9548E-2</v>
      </c>
      <c r="I6855" s="10">
        <v>27794.799999999999</v>
      </c>
      <c r="J6855" s="11"/>
      <c r="K6855" s="7" t="s">
        <v>13263</v>
      </c>
      <c r="L6855" s="12">
        <v>30</v>
      </c>
      <c r="M6855" s="11"/>
      <c r="N6855" s="38">
        <f>I6855*(100-$B$4)*(100-$B$5)/10000</f>
        <v>27794.799999999999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13760</v>
      </c>
      <c r="B6856" s="7" t="s">
        <v>13761</v>
      </c>
      <c r="C6856" s="7" t="s">
        <v>2064</v>
      </c>
      <c r="D6856" s="7" t="s">
        <v>13258</v>
      </c>
      <c r="E6856" s="7" t="s">
        <v>8812</v>
      </c>
      <c r="F6856" s="7" t="s">
        <v>31</v>
      </c>
      <c r="G6856" s="8">
        <v>5.35</v>
      </c>
      <c r="H6856" s="9">
        <v>3.9548E-2</v>
      </c>
      <c r="I6856" s="10">
        <v>27794.799999999999</v>
      </c>
      <c r="J6856" s="11"/>
      <c r="K6856" s="7" t="s">
        <v>13263</v>
      </c>
      <c r="L6856" s="12">
        <v>30</v>
      </c>
      <c r="M6856" s="11"/>
      <c r="N6856" s="38">
        <f>I6856*(100-$B$4)*(100-$B$5)/10000</f>
        <v>27794.799999999999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13762</v>
      </c>
      <c r="B6857" s="7" t="s">
        <v>13761</v>
      </c>
      <c r="C6857" s="7" t="s">
        <v>2064</v>
      </c>
      <c r="D6857" s="7" t="s">
        <v>13258</v>
      </c>
      <c r="E6857" s="7" t="s">
        <v>349</v>
      </c>
      <c r="F6857" s="7" t="s">
        <v>31</v>
      </c>
      <c r="G6857" s="8">
        <v>5.83</v>
      </c>
      <c r="H6857" s="9">
        <v>3.4299999999999997E-2</v>
      </c>
      <c r="I6857" s="10">
        <v>33845.440000000002</v>
      </c>
      <c r="J6857" s="11"/>
      <c r="K6857" s="7" t="s">
        <v>13263</v>
      </c>
      <c r="L6857" s="12">
        <v>30</v>
      </c>
      <c r="M6857" s="11"/>
      <c r="N6857" s="38">
        <f>I6857*(100-$B$4)*(100-$B$5)/10000</f>
        <v>33845.440000000002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13763</v>
      </c>
      <c r="B6858" s="7" t="s">
        <v>13764</v>
      </c>
      <c r="C6858" s="7" t="s">
        <v>2064</v>
      </c>
      <c r="D6858" s="7" t="s">
        <v>13258</v>
      </c>
      <c r="E6858" s="7" t="s">
        <v>349</v>
      </c>
      <c r="F6858" s="7" t="s">
        <v>31</v>
      </c>
      <c r="G6858" s="8">
        <v>5.83</v>
      </c>
      <c r="H6858" s="9">
        <v>3.4299999999999997E-2</v>
      </c>
      <c r="I6858" s="10">
        <v>34670.269999999997</v>
      </c>
      <c r="J6858" s="11"/>
      <c r="K6858" s="7" t="s">
        <v>13268</v>
      </c>
      <c r="L6858" s="12">
        <v>30</v>
      </c>
      <c r="M6858" s="11"/>
      <c r="N6858" s="38">
        <f>I6858*(100-$B$4)*(100-$B$5)/10000</f>
        <v>34670.269999999997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13765</v>
      </c>
      <c r="B6859" s="7" t="s">
        <v>13764</v>
      </c>
      <c r="C6859" s="7" t="s">
        <v>2064</v>
      </c>
      <c r="D6859" s="7" t="s">
        <v>13258</v>
      </c>
      <c r="E6859" s="7" t="s">
        <v>8812</v>
      </c>
      <c r="F6859" s="7" t="s">
        <v>31</v>
      </c>
      <c r="G6859" s="8">
        <v>5.35</v>
      </c>
      <c r="H6859" s="9">
        <v>3.9548E-2</v>
      </c>
      <c r="I6859" s="10">
        <v>28871.75</v>
      </c>
      <c r="J6859" s="11"/>
      <c r="K6859" s="7" t="s">
        <v>13268</v>
      </c>
      <c r="L6859" s="12">
        <v>30</v>
      </c>
      <c r="M6859" s="11"/>
      <c r="N6859" s="38">
        <f>I6859*(100-$B$4)*(100-$B$5)/10000</f>
        <v>28871.75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13766</v>
      </c>
      <c r="B6860" s="7" t="s">
        <v>13767</v>
      </c>
      <c r="C6860" s="7" t="s">
        <v>2064</v>
      </c>
      <c r="D6860" s="7" t="s">
        <v>13258</v>
      </c>
      <c r="E6860" s="7" t="s">
        <v>8812</v>
      </c>
      <c r="F6860" s="7" t="s">
        <v>31</v>
      </c>
      <c r="G6860" s="8">
        <v>5.35</v>
      </c>
      <c r="H6860" s="9">
        <v>3.9548E-2</v>
      </c>
      <c r="I6860" s="10">
        <v>28871.75</v>
      </c>
      <c r="J6860" s="11"/>
      <c r="K6860" s="7" t="s">
        <v>13268</v>
      </c>
      <c r="L6860" s="12">
        <v>30</v>
      </c>
      <c r="M6860" s="11"/>
      <c r="N6860" s="38">
        <f>I6860*(100-$B$4)*(100-$B$5)/10000</f>
        <v>28871.75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13768</v>
      </c>
      <c r="B6861" s="7" t="s">
        <v>13769</v>
      </c>
      <c r="C6861" s="7" t="s">
        <v>2064</v>
      </c>
      <c r="D6861" s="7" t="s">
        <v>29</v>
      </c>
      <c r="E6861" s="7" t="s">
        <v>569</v>
      </c>
      <c r="F6861" s="7" t="s">
        <v>31</v>
      </c>
      <c r="G6861" s="8">
        <v>5.35</v>
      </c>
      <c r="H6861" s="9">
        <v>3.9548E-2</v>
      </c>
      <c r="I6861" s="10">
        <v>26102.51</v>
      </c>
      <c r="J6861" s="11"/>
      <c r="K6861" s="7"/>
      <c r="L6861" s="12">
        <v>30</v>
      </c>
      <c r="M6861" s="11"/>
      <c r="N6861" s="38">
        <f>I6861*(100-$B$4)*(100-$B$5)/10000</f>
        <v>26102.51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13770</v>
      </c>
      <c r="B6862" s="7" t="s">
        <v>13771</v>
      </c>
      <c r="C6862" s="7" t="s">
        <v>2064</v>
      </c>
      <c r="D6862" s="7" t="s">
        <v>29</v>
      </c>
      <c r="E6862" s="7" t="s">
        <v>7969</v>
      </c>
      <c r="F6862" s="7" t="s">
        <v>31</v>
      </c>
      <c r="G6862" s="8">
        <v>5.83</v>
      </c>
      <c r="H6862" s="9">
        <v>3.4299999999999997E-2</v>
      </c>
      <c r="I6862" s="10">
        <v>32153.16</v>
      </c>
      <c r="J6862" s="11"/>
      <c r="K6862" s="7"/>
      <c r="L6862" s="12">
        <v>15</v>
      </c>
      <c r="M6862" s="11"/>
      <c r="N6862" s="38">
        <f>I6862*(100-$B$4)*(100-$B$5)/10000</f>
        <v>32153.16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13772</v>
      </c>
      <c r="B6863" s="7" t="s">
        <v>13773</v>
      </c>
      <c r="C6863" s="7" t="s">
        <v>2064</v>
      </c>
      <c r="D6863" s="7" t="s">
        <v>29</v>
      </c>
      <c r="E6863" s="7" t="s">
        <v>7969</v>
      </c>
      <c r="F6863" s="7" t="s">
        <v>31</v>
      </c>
      <c r="G6863" s="8">
        <v>5.83</v>
      </c>
      <c r="H6863" s="9">
        <v>3.4299999999999997E-2</v>
      </c>
      <c r="I6863" s="10">
        <v>32153.16</v>
      </c>
      <c r="J6863" s="11"/>
      <c r="K6863" s="7"/>
      <c r="L6863" s="12">
        <v>15</v>
      </c>
      <c r="M6863" s="11"/>
      <c r="N6863" s="38">
        <f>I6863*(100-$B$4)*(100-$B$5)/10000</f>
        <v>32153.16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13774</v>
      </c>
      <c r="B6864" s="7" t="s">
        <v>13775</v>
      </c>
      <c r="C6864" s="7" t="s">
        <v>2064</v>
      </c>
      <c r="D6864" s="7" t="s">
        <v>29</v>
      </c>
      <c r="E6864" s="7" t="s">
        <v>569</v>
      </c>
      <c r="F6864" s="7" t="s">
        <v>31</v>
      </c>
      <c r="G6864" s="8">
        <v>5.35</v>
      </c>
      <c r="H6864" s="9">
        <v>3.9548E-2</v>
      </c>
      <c r="I6864" s="10">
        <v>26102.51</v>
      </c>
      <c r="J6864" s="11"/>
      <c r="K6864" s="7"/>
      <c r="L6864" s="12">
        <v>30</v>
      </c>
      <c r="M6864" s="11"/>
      <c r="N6864" s="38">
        <f>I6864*(100-$B$4)*(100-$B$5)/10000</f>
        <v>26102.51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47.1" customHeight="1" outlineLevel="5" x14ac:dyDescent="0.2">
      <c r="A6865" s="6" t="s">
        <v>13776</v>
      </c>
      <c r="B6865" s="7" t="s">
        <v>13777</v>
      </c>
      <c r="C6865" s="7" t="s">
        <v>2064</v>
      </c>
      <c r="D6865" s="7" t="s">
        <v>29</v>
      </c>
      <c r="E6865" s="7" t="s">
        <v>7969</v>
      </c>
      <c r="F6865" s="7" t="s">
        <v>31</v>
      </c>
      <c r="G6865" s="8">
        <v>5.83</v>
      </c>
      <c r="H6865" s="9">
        <v>3.4299999999999997E-2</v>
      </c>
      <c r="I6865" s="10">
        <v>42500.65</v>
      </c>
      <c r="J6865" s="11"/>
      <c r="K6865" s="7" t="s">
        <v>705</v>
      </c>
      <c r="L6865" s="12">
        <v>30</v>
      </c>
      <c r="M6865" s="11"/>
      <c r="N6865" s="38">
        <f>I6865*(100-$B$4)*(100-$B$5)/10000</f>
        <v>42500.65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13778</v>
      </c>
      <c r="B6866" s="7" t="s">
        <v>13779</v>
      </c>
      <c r="C6866" s="7" t="s">
        <v>2064</v>
      </c>
      <c r="D6866" s="7" t="s">
        <v>29</v>
      </c>
      <c r="E6866" s="7" t="s">
        <v>569</v>
      </c>
      <c r="F6866" s="7" t="s">
        <v>31</v>
      </c>
      <c r="G6866" s="8">
        <v>5.35</v>
      </c>
      <c r="H6866" s="9">
        <v>3.9548E-2</v>
      </c>
      <c r="I6866" s="10">
        <v>27794.799999999999</v>
      </c>
      <c r="J6866" s="11"/>
      <c r="K6866" s="7" t="s">
        <v>13263</v>
      </c>
      <c r="L6866" s="12">
        <v>30</v>
      </c>
      <c r="M6866" s="11"/>
      <c r="N6866" s="38">
        <f>I6866*(100-$B$4)*(100-$B$5)/10000</f>
        <v>27794.799999999999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13780</v>
      </c>
      <c r="B6867" s="7" t="s">
        <v>13781</v>
      </c>
      <c r="C6867" s="7" t="s">
        <v>2064</v>
      </c>
      <c r="D6867" s="7" t="s">
        <v>29</v>
      </c>
      <c r="E6867" s="7" t="s">
        <v>7969</v>
      </c>
      <c r="F6867" s="7" t="s">
        <v>31</v>
      </c>
      <c r="G6867" s="8">
        <v>5.83</v>
      </c>
      <c r="H6867" s="9">
        <v>3.4299999999999997E-2</v>
      </c>
      <c r="I6867" s="10">
        <v>33845.440000000002</v>
      </c>
      <c r="J6867" s="11"/>
      <c r="K6867" s="7" t="s">
        <v>13263</v>
      </c>
      <c r="L6867" s="12">
        <v>30</v>
      </c>
      <c r="M6867" s="11"/>
      <c r="N6867" s="38">
        <f>I6867*(100-$B$4)*(100-$B$5)/10000</f>
        <v>33845.440000000002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13782</v>
      </c>
      <c r="B6868" s="7" t="s">
        <v>13779</v>
      </c>
      <c r="C6868" s="7" t="s">
        <v>2064</v>
      </c>
      <c r="D6868" s="7" t="s">
        <v>29</v>
      </c>
      <c r="E6868" s="7" t="s">
        <v>7969</v>
      </c>
      <c r="F6868" s="7" t="s">
        <v>31</v>
      </c>
      <c r="G6868" s="8">
        <v>5.83</v>
      </c>
      <c r="H6868" s="9">
        <v>3.4299999999999997E-2</v>
      </c>
      <c r="I6868" s="10">
        <v>33845.440000000002</v>
      </c>
      <c r="J6868" s="11"/>
      <c r="K6868" s="7" t="s">
        <v>13263</v>
      </c>
      <c r="L6868" s="12">
        <v>30</v>
      </c>
      <c r="M6868" s="11"/>
      <c r="N6868" s="38">
        <f>I6868*(100-$B$4)*(100-$B$5)/10000</f>
        <v>33845.440000000002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13783</v>
      </c>
      <c r="B6869" s="7" t="s">
        <v>13781</v>
      </c>
      <c r="C6869" s="7" t="s">
        <v>2064</v>
      </c>
      <c r="D6869" s="7" t="s">
        <v>29</v>
      </c>
      <c r="E6869" s="7" t="s">
        <v>569</v>
      </c>
      <c r="F6869" s="7" t="s">
        <v>31</v>
      </c>
      <c r="G6869" s="8">
        <v>5.35</v>
      </c>
      <c r="H6869" s="9">
        <v>3.9548E-2</v>
      </c>
      <c r="I6869" s="10">
        <v>27794.799999999999</v>
      </c>
      <c r="J6869" s="11"/>
      <c r="K6869" s="7" t="s">
        <v>13263</v>
      </c>
      <c r="L6869" s="12">
        <v>30</v>
      </c>
      <c r="M6869" s="11"/>
      <c r="N6869" s="38">
        <f>I6869*(100-$B$4)*(100-$B$5)/10000</f>
        <v>27794.799999999999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13784</v>
      </c>
      <c r="B6870" s="7" t="s">
        <v>13785</v>
      </c>
      <c r="C6870" s="7" t="s">
        <v>2064</v>
      </c>
      <c r="D6870" s="7" t="s">
        <v>29</v>
      </c>
      <c r="E6870" s="7" t="s">
        <v>569</v>
      </c>
      <c r="F6870" s="7" t="s">
        <v>31</v>
      </c>
      <c r="G6870" s="8">
        <v>5.35</v>
      </c>
      <c r="H6870" s="9">
        <v>3.9548E-2</v>
      </c>
      <c r="I6870" s="10">
        <v>28871.75</v>
      </c>
      <c r="J6870" s="11"/>
      <c r="K6870" s="7" t="s">
        <v>13268</v>
      </c>
      <c r="L6870" s="12">
        <v>30</v>
      </c>
      <c r="M6870" s="11"/>
      <c r="N6870" s="38">
        <f>I6870*(100-$B$4)*(100-$B$5)/10000</f>
        <v>28871.75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13786</v>
      </c>
      <c r="B6871" s="7" t="s">
        <v>13785</v>
      </c>
      <c r="C6871" s="7" t="s">
        <v>2064</v>
      </c>
      <c r="D6871" s="7" t="s">
        <v>29</v>
      </c>
      <c r="E6871" s="7" t="s">
        <v>7969</v>
      </c>
      <c r="F6871" s="7" t="s">
        <v>31</v>
      </c>
      <c r="G6871" s="8">
        <v>5.83</v>
      </c>
      <c r="H6871" s="9">
        <v>3.4299999999999997E-2</v>
      </c>
      <c r="I6871" s="10">
        <v>34922.370000000003</v>
      </c>
      <c r="J6871" s="11"/>
      <c r="K6871" s="7" t="s">
        <v>13268</v>
      </c>
      <c r="L6871" s="12">
        <v>30</v>
      </c>
      <c r="M6871" s="11"/>
      <c r="N6871" s="38">
        <f>I6871*(100-$B$4)*(100-$B$5)/10000</f>
        <v>34922.370000000003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13787</v>
      </c>
      <c r="B6872" s="7" t="s">
        <v>13788</v>
      </c>
      <c r="C6872" s="7" t="s">
        <v>2064</v>
      </c>
      <c r="D6872" s="7" t="s">
        <v>29</v>
      </c>
      <c r="E6872" s="7" t="s">
        <v>569</v>
      </c>
      <c r="F6872" s="7" t="s">
        <v>31</v>
      </c>
      <c r="G6872" s="8">
        <v>5.35</v>
      </c>
      <c r="H6872" s="9">
        <v>3.9548E-2</v>
      </c>
      <c r="I6872" s="10">
        <v>28871.75</v>
      </c>
      <c r="J6872" s="11"/>
      <c r="K6872" s="7" t="s">
        <v>13268</v>
      </c>
      <c r="L6872" s="12">
        <v>30</v>
      </c>
      <c r="M6872" s="11"/>
      <c r="N6872" s="38">
        <f>I6872*(100-$B$4)*(100-$B$5)/10000</f>
        <v>28871.75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13789</v>
      </c>
      <c r="B6873" s="7" t="s">
        <v>13790</v>
      </c>
      <c r="C6873" s="7" t="s">
        <v>2064</v>
      </c>
      <c r="D6873" s="7" t="s">
        <v>61</v>
      </c>
      <c r="E6873" s="7" t="s">
        <v>569</v>
      </c>
      <c r="F6873" s="7" t="s">
        <v>31</v>
      </c>
      <c r="G6873" s="8">
        <v>5.35</v>
      </c>
      <c r="H6873" s="9">
        <v>3.9548E-2</v>
      </c>
      <c r="I6873" s="10">
        <v>26102.51</v>
      </c>
      <c r="J6873" s="11"/>
      <c r="K6873" s="7"/>
      <c r="L6873" s="12">
        <v>30</v>
      </c>
      <c r="M6873" s="11"/>
      <c r="N6873" s="38">
        <f>I6873*(100-$B$4)*(100-$B$5)/10000</f>
        <v>26102.51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13791</v>
      </c>
      <c r="B6874" s="7" t="s">
        <v>13792</v>
      </c>
      <c r="C6874" s="7" t="s">
        <v>2064</v>
      </c>
      <c r="D6874" s="7" t="s">
        <v>61</v>
      </c>
      <c r="E6874" s="7" t="s">
        <v>7969</v>
      </c>
      <c r="F6874" s="7" t="s">
        <v>31</v>
      </c>
      <c r="G6874" s="8">
        <v>5.83</v>
      </c>
      <c r="H6874" s="9">
        <v>3.4299999999999997E-2</v>
      </c>
      <c r="I6874" s="10">
        <v>32153.16</v>
      </c>
      <c r="J6874" s="11"/>
      <c r="K6874" s="7"/>
      <c r="L6874" s="12">
        <v>15</v>
      </c>
      <c r="M6874" s="11"/>
      <c r="N6874" s="38">
        <f>I6874*(100-$B$4)*(100-$B$5)/10000</f>
        <v>32153.16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13793</v>
      </c>
      <c r="B6875" s="7" t="s">
        <v>13794</v>
      </c>
      <c r="C6875" s="7" t="s">
        <v>2064</v>
      </c>
      <c r="D6875" s="7" t="s">
        <v>61</v>
      </c>
      <c r="E6875" s="7" t="s">
        <v>7969</v>
      </c>
      <c r="F6875" s="7" t="s">
        <v>31</v>
      </c>
      <c r="G6875" s="8">
        <v>5.83</v>
      </c>
      <c r="H6875" s="9">
        <v>3.4299999999999997E-2</v>
      </c>
      <c r="I6875" s="10">
        <v>32153.16</v>
      </c>
      <c r="J6875" s="11"/>
      <c r="K6875" s="7"/>
      <c r="L6875" s="12">
        <v>15</v>
      </c>
      <c r="M6875" s="11"/>
      <c r="N6875" s="38">
        <f>I6875*(100-$B$4)*(100-$B$5)/10000</f>
        <v>32153.16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13795</v>
      </c>
      <c r="B6876" s="7" t="s">
        <v>13796</v>
      </c>
      <c r="C6876" s="7" t="s">
        <v>2064</v>
      </c>
      <c r="D6876" s="7" t="s">
        <v>61</v>
      </c>
      <c r="E6876" s="7" t="s">
        <v>569</v>
      </c>
      <c r="F6876" s="7" t="s">
        <v>31</v>
      </c>
      <c r="G6876" s="8">
        <v>5.35</v>
      </c>
      <c r="H6876" s="9">
        <v>3.9548E-2</v>
      </c>
      <c r="I6876" s="10">
        <v>26102.51</v>
      </c>
      <c r="J6876" s="11"/>
      <c r="K6876" s="7"/>
      <c r="L6876" s="12">
        <v>30</v>
      </c>
      <c r="M6876" s="11"/>
      <c r="N6876" s="38">
        <f>I6876*(100-$B$4)*(100-$B$5)/10000</f>
        <v>26102.51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13797</v>
      </c>
      <c r="B6877" s="7" t="s">
        <v>13798</v>
      </c>
      <c r="C6877" s="7" t="s">
        <v>2064</v>
      </c>
      <c r="D6877" s="7" t="s">
        <v>61</v>
      </c>
      <c r="E6877" s="7" t="s">
        <v>7969</v>
      </c>
      <c r="F6877" s="7" t="s">
        <v>31</v>
      </c>
      <c r="G6877" s="8">
        <v>5.83</v>
      </c>
      <c r="H6877" s="9">
        <v>3.4299999999999997E-2</v>
      </c>
      <c r="I6877" s="10">
        <v>33593.339999999997</v>
      </c>
      <c r="J6877" s="11"/>
      <c r="K6877" s="7" t="s">
        <v>13263</v>
      </c>
      <c r="L6877" s="12">
        <v>30</v>
      </c>
      <c r="M6877" s="11"/>
      <c r="N6877" s="38">
        <f>I6877*(100-$B$4)*(100-$B$5)/10000</f>
        <v>33593.339999999997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13799</v>
      </c>
      <c r="B6878" s="7" t="s">
        <v>13800</v>
      </c>
      <c r="C6878" s="7" t="s">
        <v>2064</v>
      </c>
      <c r="D6878" s="7" t="s">
        <v>61</v>
      </c>
      <c r="E6878" s="7" t="s">
        <v>7969</v>
      </c>
      <c r="F6878" s="7" t="s">
        <v>31</v>
      </c>
      <c r="G6878" s="8">
        <v>5.83</v>
      </c>
      <c r="H6878" s="9">
        <v>3.4299999999999997E-2</v>
      </c>
      <c r="I6878" s="10">
        <v>33845.440000000002</v>
      </c>
      <c r="J6878" s="11"/>
      <c r="K6878" s="7" t="s">
        <v>13263</v>
      </c>
      <c r="L6878" s="12">
        <v>30</v>
      </c>
      <c r="M6878" s="11"/>
      <c r="N6878" s="38">
        <f>I6878*(100-$B$4)*(100-$B$5)/10000</f>
        <v>33845.440000000002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13801</v>
      </c>
      <c r="B6879" s="7" t="s">
        <v>13800</v>
      </c>
      <c r="C6879" s="7" t="s">
        <v>2064</v>
      </c>
      <c r="D6879" s="7" t="s">
        <v>61</v>
      </c>
      <c r="E6879" s="7" t="s">
        <v>569</v>
      </c>
      <c r="F6879" s="7" t="s">
        <v>31</v>
      </c>
      <c r="G6879" s="8">
        <v>5.35</v>
      </c>
      <c r="H6879" s="9">
        <v>3.9548E-2</v>
      </c>
      <c r="I6879" s="10">
        <v>27794.799999999999</v>
      </c>
      <c r="J6879" s="11"/>
      <c r="K6879" s="7" t="s">
        <v>13263</v>
      </c>
      <c r="L6879" s="12">
        <v>30</v>
      </c>
      <c r="M6879" s="11"/>
      <c r="N6879" s="38">
        <f>I6879*(100-$B$4)*(100-$B$5)/10000</f>
        <v>27794.799999999999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13802</v>
      </c>
      <c r="B6880" s="7" t="s">
        <v>13798</v>
      </c>
      <c r="C6880" s="7" t="s">
        <v>2064</v>
      </c>
      <c r="D6880" s="7" t="s">
        <v>61</v>
      </c>
      <c r="E6880" s="7" t="s">
        <v>569</v>
      </c>
      <c r="F6880" s="7" t="s">
        <v>31</v>
      </c>
      <c r="G6880" s="8">
        <v>5.35</v>
      </c>
      <c r="H6880" s="9">
        <v>3.9548E-2</v>
      </c>
      <c r="I6880" s="10">
        <v>27794.799999999999</v>
      </c>
      <c r="J6880" s="11"/>
      <c r="K6880" s="7" t="s">
        <v>13263</v>
      </c>
      <c r="L6880" s="12">
        <v>30</v>
      </c>
      <c r="M6880" s="11"/>
      <c r="N6880" s="38">
        <f>I6880*(100-$B$4)*(100-$B$5)/10000</f>
        <v>27794.799999999999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13803</v>
      </c>
      <c r="B6881" s="7" t="s">
        <v>13804</v>
      </c>
      <c r="C6881" s="7" t="s">
        <v>2064</v>
      </c>
      <c r="D6881" s="7" t="s">
        <v>61</v>
      </c>
      <c r="E6881" s="7" t="s">
        <v>569</v>
      </c>
      <c r="F6881" s="7" t="s">
        <v>31</v>
      </c>
      <c r="G6881" s="8">
        <v>5.35</v>
      </c>
      <c r="H6881" s="9">
        <v>3.9548E-2</v>
      </c>
      <c r="I6881" s="10">
        <v>28871.75</v>
      </c>
      <c r="J6881" s="11"/>
      <c r="K6881" s="7" t="s">
        <v>13268</v>
      </c>
      <c r="L6881" s="12">
        <v>30</v>
      </c>
      <c r="M6881" s="11"/>
      <c r="N6881" s="38">
        <f>I6881*(100-$B$4)*(100-$B$5)/10000</f>
        <v>28871.75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13805</v>
      </c>
      <c r="B6882" s="7" t="s">
        <v>13806</v>
      </c>
      <c r="C6882" s="7" t="s">
        <v>2064</v>
      </c>
      <c r="D6882" s="7" t="s">
        <v>61</v>
      </c>
      <c r="E6882" s="7" t="s">
        <v>7969</v>
      </c>
      <c r="F6882" s="7" t="s">
        <v>31</v>
      </c>
      <c r="G6882" s="8">
        <v>5.83</v>
      </c>
      <c r="H6882" s="9">
        <v>3.4299999999999997E-2</v>
      </c>
      <c r="I6882" s="10">
        <v>34922.370000000003</v>
      </c>
      <c r="J6882" s="11"/>
      <c r="K6882" s="7" t="s">
        <v>13268</v>
      </c>
      <c r="L6882" s="12">
        <v>30</v>
      </c>
      <c r="M6882" s="11"/>
      <c r="N6882" s="38">
        <f>I6882*(100-$B$4)*(100-$B$5)/10000</f>
        <v>34922.370000000003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13807</v>
      </c>
      <c r="B6883" s="7" t="s">
        <v>13806</v>
      </c>
      <c r="C6883" s="7" t="s">
        <v>2064</v>
      </c>
      <c r="D6883" s="7" t="s">
        <v>61</v>
      </c>
      <c r="E6883" s="7" t="s">
        <v>569</v>
      </c>
      <c r="F6883" s="7" t="s">
        <v>31</v>
      </c>
      <c r="G6883" s="8">
        <v>5.35</v>
      </c>
      <c r="H6883" s="9">
        <v>3.9548E-2</v>
      </c>
      <c r="I6883" s="10">
        <v>29123.85</v>
      </c>
      <c r="J6883" s="11"/>
      <c r="K6883" s="7" t="s">
        <v>13268</v>
      </c>
      <c r="L6883" s="12">
        <v>30</v>
      </c>
      <c r="M6883" s="11"/>
      <c r="N6883" s="38">
        <f>I6883*(100-$B$4)*(100-$B$5)/10000</f>
        <v>29123.85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13808</v>
      </c>
      <c r="B6884" s="7" t="s">
        <v>13809</v>
      </c>
      <c r="C6884" s="7" t="s">
        <v>648</v>
      </c>
      <c r="D6884" s="7" t="s">
        <v>13258</v>
      </c>
      <c r="E6884" s="7" t="s">
        <v>13390</v>
      </c>
      <c r="F6884" s="7" t="s">
        <v>31</v>
      </c>
      <c r="G6884" s="8">
        <v>5.35</v>
      </c>
      <c r="H6884" s="9">
        <v>3.9548E-2</v>
      </c>
      <c r="I6884" s="10">
        <v>33322.35</v>
      </c>
      <c r="J6884" s="11"/>
      <c r="K6884" s="7"/>
      <c r="L6884" s="12">
        <v>30</v>
      </c>
      <c r="M6884" s="11"/>
      <c r="N6884" s="38">
        <f>I6884*(100-$B$4)*(100-$B$5)/10000</f>
        <v>33322.35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13810</v>
      </c>
      <c r="B6885" s="7" t="s">
        <v>13811</v>
      </c>
      <c r="C6885" s="7" t="s">
        <v>648</v>
      </c>
      <c r="D6885" s="7" t="s">
        <v>13258</v>
      </c>
      <c r="E6885" s="7" t="s">
        <v>13390</v>
      </c>
      <c r="F6885" s="7" t="s">
        <v>31</v>
      </c>
      <c r="G6885" s="8">
        <v>5.35</v>
      </c>
      <c r="H6885" s="9">
        <v>3.9548E-2</v>
      </c>
      <c r="I6885" s="10">
        <v>33322.35</v>
      </c>
      <c r="J6885" s="11"/>
      <c r="K6885" s="7"/>
      <c r="L6885" s="12">
        <v>30</v>
      </c>
      <c r="M6885" s="11"/>
      <c r="N6885" s="38">
        <f>I6885*(100-$B$4)*(100-$B$5)/10000</f>
        <v>33322.35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13812</v>
      </c>
      <c r="B6886" s="7" t="s">
        <v>13813</v>
      </c>
      <c r="C6886" s="7" t="s">
        <v>648</v>
      </c>
      <c r="D6886" s="7" t="s">
        <v>13258</v>
      </c>
      <c r="E6886" s="7" t="s">
        <v>13390</v>
      </c>
      <c r="F6886" s="7" t="s">
        <v>31</v>
      </c>
      <c r="G6886" s="8">
        <v>5.35</v>
      </c>
      <c r="H6886" s="9">
        <v>3.9548E-2</v>
      </c>
      <c r="I6886" s="10">
        <v>35014.65</v>
      </c>
      <c r="J6886" s="11"/>
      <c r="K6886" s="7" t="s">
        <v>13263</v>
      </c>
      <c r="L6886" s="12">
        <v>30</v>
      </c>
      <c r="M6886" s="11"/>
      <c r="N6886" s="38">
        <f>I6886*(100-$B$4)*(100-$B$5)/10000</f>
        <v>35014.65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13814</v>
      </c>
      <c r="B6887" s="7" t="s">
        <v>13815</v>
      </c>
      <c r="C6887" s="7" t="s">
        <v>648</v>
      </c>
      <c r="D6887" s="7" t="s">
        <v>13258</v>
      </c>
      <c r="E6887" s="7" t="s">
        <v>13390</v>
      </c>
      <c r="F6887" s="7" t="s">
        <v>31</v>
      </c>
      <c r="G6887" s="8">
        <v>5.35</v>
      </c>
      <c r="H6887" s="9">
        <v>3.9548E-2</v>
      </c>
      <c r="I6887" s="10">
        <v>35014.65</v>
      </c>
      <c r="J6887" s="11"/>
      <c r="K6887" s="7" t="s">
        <v>13263</v>
      </c>
      <c r="L6887" s="12">
        <v>30</v>
      </c>
      <c r="M6887" s="11"/>
      <c r="N6887" s="38">
        <f>I6887*(100-$B$4)*(100-$B$5)/10000</f>
        <v>35014.65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13816</v>
      </c>
      <c r="B6888" s="7" t="s">
        <v>13817</v>
      </c>
      <c r="C6888" s="7" t="s">
        <v>648</v>
      </c>
      <c r="D6888" s="7" t="s">
        <v>13258</v>
      </c>
      <c r="E6888" s="7" t="s">
        <v>13390</v>
      </c>
      <c r="F6888" s="7" t="s">
        <v>31</v>
      </c>
      <c r="G6888" s="8">
        <v>5.35</v>
      </c>
      <c r="H6888" s="9">
        <v>3.9548E-2</v>
      </c>
      <c r="I6888" s="10">
        <v>36091.58</v>
      </c>
      <c r="J6888" s="11"/>
      <c r="K6888" s="7" t="s">
        <v>13268</v>
      </c>
      <c r="L6888" s="12">
        <v>30</v>
      </c>
      <c r="M6888" s="11"/>
      <c r="N6888" s="38">
        <f>I6888*(100-$B$4)*(100-$B$5)/10000</f>
        <v>36091.58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13818</v>
      </c>
      <c r="B6889" s="7" t="s">
        <v>13819</v>
      </c>
      <c r="C6889" s="7" t="s">
        <v>648</v>
      </c>
      <c r="D6889" s="7" t="s">
        <v>13258</v>
      </c>
      <c r="E6889" s="7" t="s">
        <v>13390</v>
      </c>
      <c r="F6889" s="7" t="s">
        <v>31</v>
      </c>
      <c r="G6889" s="8">
        <v>5.35</v>
      </c>
      <c r="H6889" s="9">
        <v>3.9548E-2</v>
      </c>
      <c r="I6889" s="10">
        <v>36091.58</v>
      </c>
      <c r="J6889" s="11"/>
      <c r="K6889" s="7" t="s">
        <v>13268</v>
      </c>
      <c r="L6889" s="12">
        <v>30</v>
      </c>
      <c r="M6889" s="11"/>
      <c r="N6889" s="38">
        <f>I6889*(100-$B$4)*(100-$B$5)/10000</f>
        <v>36091.58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13820</v>
      </c>
      <c r="B6890" s="7" t="s">
        <v>13821</v>
      </c>
      <c r="C6890" s="7" t="s">
        <v>648</v>
      </c>
      <c r="D6890" s="7" t="s">
        <v>29</v>
      </c>
      <c r="E6890" s="7" t="s">
        <v>1506</v>
      </c>
      <c r="F6890" s="7" t="s">
        <v>31</v>
      </c>
      <c r="G6890" s="8">
        <v>5.35</v>
      </c>
      <c r="H6890" s="9">
        <v>3.9548E-2</v>
      </c>
      <c r="I6890" s="10">
        <v>33322.35</v>
      </c>
      <c r="J6890" s="11"/>
      <c r="K6890" s="7"/>
      <c r="L6890" s="12">
        <v>30</v>
      </c>
      <c r="M6890" s="11"/>
      <c r="N6890" s="38">
        <f>I6890*(100-$B$4)*(100-$B$5)/10000</f>
        <v>33322.35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13822</v>
      </c>
      <c r="B6891" s="7" t="s">
        <v>13823</v>
      </c>
      <c r="C6891" s="7" t="s">
        <v>648</v>
      </c>
      <c r="D6891" s="7" t="s">
        <v>29</v>
      </c>
      <c r="E6891" s="7" t="s">
        <v>1506</v>
      </c>
      <c r="F6891" s="7" t="s">
        <v>31</v>
      </c>
      <c r="G6891" s="8">
        <v>5.35</v>
      </c>
      <c r="H6891" s="9">
        <v>3.9548E-2</v>
      </c>
      <c r="I6891" s="10">
        <v>33322.35</v>
      </c>
      <c r="J6891" s="11"/>
      <c r="K6891" s="7"/>
      <c r="L6891" s="12">
        <v>30</v>
      </c>
      <c r="M6891" s="11"/>
      <c r="N6891" s="38">
        <f>I6891*(100-$B$4)*(100-$B$5)/10000</f>
        <v>33322.35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13824</v>
      </c>
      <c r="B6892" s="7" t="s">
        <v>13825</v>
      </c>
      <c r="C6892" s="7" t="s">
        <v>648</v>
      </c>
      <c r="D6892" s="7" t="s">
        <v>29</v>
      </c>
      <c r="E6892" s="7" t="s">
        <v>1506</v>
      </c>
      <c r="F6892" s="7" t="s">
        <v>31</v>
      </c>
      <c r="G6892" s="8">
        <v>5.35</v>
      </c>
      <c r="H6892" s="9">
        <v>3.9548E-2</v>
      </c>
      <c r="I6892" s="10">
        <v>35014.65</v>
      </c>
      <c r="J6892" s="11"/>
      <c r="K6892" s="7" t="s">
        <v>13263</v>
      </c>
      <c r="L6892" s="12">
        <v>30</v>
      </c>
      <c r="M6892" s="11"/>
      <c r="N6892" s="38">
        <f>I6892*(100-$B$4)*(100-$B$5)/10000</f>
        <v>35014.65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13826</v>
      </c>
      <c r="B6893" s="7" t="s">
        <v>13827</v>
      </c>
      <c r="C6893" s="7" t="s">
        <v>648</v>
      </c>
      <c r="D6893" s="7" t="s">
        <v>29</v>
      </c>
      <c r="E6893" s="7" t="s">
        <v>1506</v>
      </c>
      <c r="F6893" s="7" t="s">
        <v>31</v>
      </c>
      <c r="G6893" s="8">
        <v>5.35</v>
      </c>
      <c r="H6893" s="9">
        <v>3.9548E-2</v>
      </c>
      <c r="I6893" s="10">
        <v>35014.65</v>
      </c>
      <c r="J6893" s="11"/>
      <c r="K6893" s="7" t="s">
        <v>13263</v>
      </c>
      <c r="L6893" s="12">
        <v>30</v>
      </c>
      <c r="M6893" s="11"/>
      <c r="N6893" s="38">
        <f>I6893*(100-$B$4)*(100-$B$5)/10000</f>
        <v>35014.65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13828</v>
      </c>
      <c r="B6894" s="7" t="s">
        <v>13829</v>
      </c>
      <c r="C6894" s="7" t="s">
        <v>648</v>
      </c>
      <c r="D6894" s="7" t="s">
        <v>29</v>
      </c>
      <c r="E6894" s="7" t="s">
        <v>1506</v>
      </c>
      <c r="F6894" s="7" t="s">
        <v>31</v>
      </c>
      <c r="G6894" s="8">
        <v>5.35</v>
      </c>
      <c r="H6894" s="9">
        <v>3.9548E-2</v>
      </c>
      <c r="I6894" s="10">
        <v>36091.58</v>
      </c>
      <c r="J6894" s="11"/>
      <c r="K6894" s="7" t="s">
        <v>13268</v>
      </c>
      <c r="L6894" s="12">
        <v>30</v>
      </c>
      <c r="M6894" s="11"/>
      <c r="N6894" s="38">
        <f>I6894*(100-$B$4)*(100-$B$5)/10000</f>
        <v>36091.58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13830</v>
      </c>
      <c r="B6895" s="7" t="s">
        <v>13831</v>
      </c>
      <c r="C6895" s="7" t="s">
        <v>648</v>
      </c>
      <c r="D6895" s="7" t="s">
        <v>29</v>
      </c>
      <c r="E6895" s="7" t="s">
        <v>1506</v>
      </c>
      <c r="F6895" s="7" t="s">
        <v>31</v>
      </c>
      <c r="G6895" s="8">
        <v>5.35</v>
      </c>
      <c r="H6895" s="9">
        <v>3.9548E-2</v>
      </c>
      <c r="I6895" s="10">
        <v>36091.58</v>
      </c>
      <c r="J6895" s="11"/>
      <c r="K6895" s="7" t="s">
        <v>13268</v>
      </c>
      <c r="L6895" s="12">
        <v>30</v>
      </c>
      <c r="M6895" s="11"/>
      <c r="N6895" s="38">
        <f>I6895*(100-$B$4)*(100-$B$5)/10000</f>
        <v>36091.58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13832</v>
      </c>
      <c r="B6896" s="7" t="s">
        <v>13833</v>
      </c>
      <c r="C6896" s="7" t="s">
        <v>648</v>
      </c>
      <c r="D6896" s="7" t="s">
        <v>61</v>
      </c>
      <c r="E6896" s="7" t="s">
        <v>1506</v>
      </c>
      <c r="F6896" s="7" t="s">
        <v>31</v>
      </c>
      <c r="G6896" s="8">
        <v>5.35</v>
      </c>
      <c r="H6896" s="9">
        <v>3.9548E-2</v>
      </c>
      <c r="I6896" s="10">
        <v>33322.35</v>
      </c>
      <c r="J6896" s="11"/>
      <c r="K6896" s="7"/>
      <c r="L6896" s="12">
        <v>30</v>
      </c>
      <c r="M6896" s="11"/>
      <c r="N6896" s="38">
        <f>I6896*(100-$B$4)*(100-$B$5)/10000</f>
        <v>33322.35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13834</v>
      </c>
      <c r="B6897" s="7" t="s">
        <v>13835</v>
      </c>
      <c r="C6897" s="7" t="s">
        <v>648</v>
      </c>
      <c r="D6897" s="7" t="s">
        <v>61</v>
      </c>
      <c r="E6897" s="7" t="s">
        <v>1506</v>
      </c>
      <c r="F6897" s="7" t="s">
        <v>31</v>
      </c>
      <c r="G6897" s="8">
        <v>5.35</v>
      </c>
      <c r="H6897" s="9">
        <v>3.9548E-2</v>
      </c>
      <c r="I6897" s="10">
        <v>33322.35</v>
      </c>
      <c r="J6897" s="11"/>
      <c r="K6897" s="7"/>
      <c r="L6897" s="12">
        <v>30</v>
      </c>
      <c r="M6897" s="11"/>
      <c r="N6897" s="38">
        <f>I6897*(100-$B$4)*(100-$B$5)/10000</f>
        <v>33322.35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13836</v>
      </c>
      <c r="B6898" s="7" t="s">
        <v>13837</v>
      </c>
      <c r="C6898" s="7" t="s">
        <v>648</v>
      </c>
      <c r="D6898" s="7" t="s">
        <v>61</v>
      </c>
      <c r="E6898" s="7" t="s">
        <v>1506</v>
      </c>
      <c r="F6898" s="7" t="s">
        <v>31</v>
      </c>
      <c r="G6898" s="8">
        <v>5.35</v>
      </c>
      <c r="H6898" s="9">
        <v>3.9548E-2</v>
      </c>
      <c r="I6898" s="10">
        <v>35014.65</v>
      </c>
      <c r="J6898" s="11"/>
      <c r="K6898" s="7" t="s">
        <v>13263</v>
      </c>
      <c r="L6898" s="12">
        <v>30</v>
      </c>
      <c r="M6898" s="11"/>
      <c r="N6898" s="38">
        <f>I6898*(100-$B$4)*(100-$B$5)/10000</f>
        <v>35014.65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13838</v>
      </c>
      <c r="B6899" s="7" t="s">
        <v>13839</v>
      </c>
      <c r="C6899" s="7" t="s">
        <v>648</v>
      </c>
      <c r="D6899" s="7" t="s">
        <v>61</v>
      </c>
      <c r="E6899" s="7" t="s">
        <v>1506</v>
      </c>
      <c r="F6899" s="7" t="s">
        <v>31</v>
      </c>
      <c r="G6899" s="8">
        <v>5.35</v>
      </c>
      <c r="H6899" s="9">
        <v>3.9548E-2</v>
      </c>
      <c r="I6899" s="10">
        <v>35014.65</v>
      </c>
      <c r="J6899" s="11"/>
      <c r="K6899" s="7" t="s">
        <v>13263</v>
      </c>
      <c r="L6899" s="12">
        <v>30</v>
      </c>
      <c r="M6899" s="11"/>
      <c r="N6899" s="38">
        <f>I6899*(100-$B$4)*(100-$B$5)/10000</f>
        <v>35014.65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13840</v>
      </c>
      <c r="B6900" s="7" t="s">
        <v>13841</v>
      </c>
      <c r="C6900" s="7" t="s">
        <v>648</v>
      </c>
      <c r="D6900" s="7" t="s">
        <v>61</v>
      </c>
      <c r="E6900" s="7" t="s">
        <v>1506</v>
      </c>
      <c r="F6900" s="7" t="s">
        <v>31</v>
      </c>
      <c r="G6900" s="8">
        <v>5.35</v>
      </c>
      <c r="H6900" s="9">
        <v>3.9548E-2</v>
      </c>
      <c r="I6900" s="10">
        <v>36091.58</v>
      </c>
      <c r="J6900" s="11"/>
      <c r="K6900" s="7" t="s">
        <v>13268</v>
      </c>
      <c r="L6900" s="12">
        <v>30</v>
      </c>
      <c r="M6900" s="11"/>
      <c r="N6900" s="38">
        <f>I6900*(100-$B$4)*(100-$B$5)/10000</f>
        <v>36091.58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13842</v>
      </c>
      <c r="B6901" s="7" t="s">
        <v>13843</v>
      </c>
      <c r="C6901" s="7" t="s">
        <v>648</v>
      </c>
      <c r="D6901" s="7" t="s">
        <v>61</v>
      </c>
      <c r="E6901" s="7" t="s">
        <v>1506</v>
      </c>
      <c r="F6901" s="7" t="s">
        <v>31</v>
      </c>
      <c r="G6901" s="8">
        <v>5.35</v>
      </c>
      <c r="H6901" s="9">
        <v>3.9548E-2</v>
      </c>
      <c r="I6901" s="10">
        <v>36091.58</v>
      </c>
      <c r="J6901" s="11"/>
      <c r="K6901" s="7" t="s">
        <v>13268</v>
      </c>
      <c r="L6901" s="12">
        <v>30</v>
      </c>
      <c r="M6901" s="11"/>
      <c r="N6901" s="38">
        <f>I6901*(100-$B$4)*(100-$B$5)/10000</f>
        <v>36091.58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23.1" customHeight="1" outlineLevel="5" x14ac:dyDescent="0.2">
      <c r="A6902" s="6" t="s">
        <v>13844</v>
      </c>
      <c r="B6902" s="7" t="s">
        <v>13845</v>
      </c>
      <c r="C6902" s="7" t="s">
        <v>7802</v>
      </c>
      <c r="D6902" s="7" t="s">
        <v>13258</v>
      </c>
      <c r="E6902" s="7" t="s">
        <v>13427</v>
      </c>
      <c r="F6902" s="7" t="s">
        <v>31</v>
      </c>
      <c r="G6902" s="8">
        <v>7</v>
      </c>
      <c r="H6902" s="9">
        <v>7.2971999999999995E-2</v>
      </c>
      <c r="I6902" s="10">
        <v>35400.94</v>
      </c>
      <c r="J6902" s="11"/>
      <c r="K6902" s="7"/>
      <c r="L6902" s="12">
        <v>15</v>
      </c>
      <c r="M6902" s="11"/>
      <c r="N6902" s="38">
        <f>I6902*(100-$B$4)*(100-$B$5)/10000</f>
        <v>35400.94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13846</v>
      </c>
      <c r="B6903" s="7" t="s">
        <v>13847</v>
      </c>
      <c r="C6903" s="7" t="s">
        <v>7802</v>
      </c>
      <c r="D6903" s="7" t="s">
        <v>13258</v>
      </c>
      <c r="E6903" s="7" t="s">
        <v>13427</v>
      </c>
      <c r="F6903" s="7" t="s">
        <v>31</v>
      </c>
      <c r="G6903" s="8">
        <v>5.84</v>
      </c>
      <c r="H6903" s="9">
        <v>3.3480000000000003E-2</v>
      </c>
      <c r="I6903" s="10">
        <v>35400.94</v>
      </c>
      <c r="J6903" s="11"/>
      <c r="K6903" s="7"/>
      <c r="L6903" s="12">
        <v>15</v>
      </c>
      <c r="M6903" s="11"/>
      <c r="N6903" s="38">
        <f>I6903*(100-$B$4)*(100-$B$5)/10000</f>
        <v>35400.94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13848</v>
      </c>
      <c r="B6904" s="7" t="s">
        <v>13849</v>
      </c>
      <c r="C6904" s="7" t="s">
        <v>7802</v>
      </c>
      <c r="D6904" s="7" t="s">
        <v>13258</v>
      </c>
      <c r="E6904" s="7" t="s">
        <v>13427</v>
      </c>
      <c r="F6904" s="7" t="s">
        <v>31</v>
      </c>
      <c r="G6904" s="8">
        <v>7</v>
      </c>
      <c r="H6904" s="9">
        <v>7.2971999999999995E-2</v>
      </c>
      <c r="I6904" s="10">
        <v>37093.25</v>
      </c>
      <c r="J6904" s="11"/>
      <c r="K6904" s="7" t="s">
        <v>13263</v>
      </c>
      <c r="L6904" s="12">
        <v>30</v>
      </c>
      <c r="M6904" s="11"/>
      <c r="N6904" s="38">
        <f>I6904*(100-$B$4)*(100-$B$5)/10000</f>
        <v>37093.25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13850</v>
      </c>
      <c r="B6905" s="7" t="s">
        <v>13851</v>
      </c>
      <c r="C6905" s="7" t="s">
        <v>7802</v>
      </c>
      <c r="D6905" s="7" t="s">
        <v>13258</v>
      </c>
      <c r="E6905" s="7" t="s">
        <v>13427</v>
      </c>
      <c r="F6905" s="7" t="s">
        <v>31</v>
      </c>
      <c r="G6905" s="8">
        <v>7</v>
      </c>
      <c r="H6905" s="9">
        <v>7.2971999999999995E-2</v>
      </c>
      <c r="I6905" s="10">
        <v>37093.25</v>
      </c>
      <c r="J6905" s="11"/>
      <c r="K6905" s="7" t="s">
        <v>13263</v>
      </c>
      <c r="L6905" s="12">
        <v>30</v>
      </c>
      <c r="M6905" s="11"/>
      <c r="N6905" s="38">
        <f>I6905*(100-$B$4)*(100-$B$5)/10000</f>
        <v>37093.25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13852</v>
      </c>
      <c r="B6906" s="7" t="s">
        <v>13853</v>
      </c>
      <c r="C6906" s="7" t="s">
        <v>7802</v>
      </c>
      <c r="D6906" s="7" t="s">
        <v>13258</v>
      </c>
      <c r="E6906" s="7" t="s">
        <v>13427</v>
      </c>
      <c r="F6906" s="7" t="s">
        <v>31</v>
      </c>
      <c r="G6906" s="8">
        <v>7</v>
      </c>
      <c r="H6906" s="9">
        <v>7.2971999999999995E-2</v>
      </c>
      <c r="I6906" s="10">
        <v>39634.769999999997</v>
      </c>
      <c r="J6906" s="11"/>
      <c r="K6906" s="7" t="s">
        <v>13268</v>
      </c>
      <c r="L6906" s="12">
        <v>30</v>
      </c>
      <c r="M6906" s="11"/>
      <c r="N6906" s="38">
        <f>I6906*(100-$B$4)*(100-$B$5)/10000</f>
        <v>39634.769999999997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23.1" customHeight="1" outlineLevel="5" x14ac:dyDescent="0.2">
      <c r="A6907" s="6" t="s">
        <v>13854</v>
      </c>
      <c r="B6907" s="7" t="s">
        <v>13855</v>
      </c>
      <c r="C6907" s="7" t="s">
        <v>7802</v>
      </c>
      <c r="D6907" s="7" t="s">
        <v>29</v>
      </c>
      <c r="E6907" s="7" t="s">
        <v>13438</v>
      </c>
      <c r="F6907" s="7" t="s">
        <v>31</v>
      </c>
      <c r="G6907" s="8">
        <v>7</v>
      </c>
      <c r="H6907" s="9">
        <v>7.2971999999999995E-2</v>
      </c>
      <c r="I6907" s="10">
        <v>35400.94</v>
      </c>
      <c r="J6907" s="11"/>
      <c r="K6907" s="7"/>
      <c r="L6907" s="12">
        <v>15</v>
      </c>
      <c r="M6907" s="11"/>
      <c r="N6907" s="38">
        <f>I6907*(100-$B$4)*(100-$B$5)/10000</f>
        <v>35400.94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13856</v>
      </c>
      <c r="B6908" s="7" t="s">
        <v>13857</v>
      </c>
      <c r="C6908" s="7" t="s">
        <v>7802</v>
      </c>
      <c r="D6908" s="7" t="s">
        <v>29</v>
      </c>
      <c r="E6908" s="7" t="s">
        <v>13438</v>
      </c>
      <c r="F6908" s="7" t="s">
        <v>31</v>
      </c>
      <c r="G6908" s="8">
        <v>7</v>
      </c>
      <c r="H6908" s="9">
        <v>7.2971999999999995E-2</v>
      </c>
      <c r="I6908" s="10">
        <v>35400.94</v>
      </c>
      <c r="J6908" s="11"/>
      <c r="K6908" s="7"/>
      <c r="L6908" s="12">
        <v>15</v>
      </c>
      <c r="M6908" s="11"/>
      <c r="N6908" s="38">
        <f>I6908*(100-$B$4)*(100-$B$5)/10000</f>
        <v>35400.94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13858</v>
      </c>
      <c r="B6909" s="7" t="s">
        <v>13859</v>
      </c>
      <c r="C6909" s="7" t="s">
        <v>7802</v>
      </c>
      <c r="D6909" s="7" t="s">
        <v>29</v>
      </c>
      <c r="E6909" s="7" t="s">
        <v>13438</v>
      </c>
      <c r="F6909" s="7" t="s">
        <v>31</v>
      </c>
      <c r="G6909" s="8">
        <v>7</v>
      </c>
      <c r="H6909" s="9">
        <v>7.2971999999999995E-2</v>
      </c>
      <c r="I6909" s="10">
        <v>35774.910000000003</v>
      </c>
      <c r="J6909" s="11"/>
      <c r="K6909" s="7" t="s">
        <v>705</v>
      </c>
      <c r="L6909" s="12">
        <v>30</v>
      </c>
      <c r="M6909" s="11"/>
      <c r="N6909" s="38">
        <f>I6909*(100-$B$4)*(100-$B$5)/10000</f>
        <v>35774.910000000003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13860</v>
      </c>
      <c r="B6910" s="7" t="s">
        <v>13861</v>
      </c>
      <c r="C6910" s="7" t="s">
        <v>7802</v>
      </c>
      <c r="D6910" s="7" t="s">
        <v>29</v>
      </c>
      <c r="E6910" s="7" t="s">
        <v>13438</v>
      </c>
      <c r="F6910" s="7" t="s">
        <v>31</v>
      </c>
      <c r="G6910" s="8">
        <v>7</v>
      </c>
      <c r="H6910" s="9">
        <v>7.2971999999999995E-2</v>
      </c>
      <c r="I6910" s="10">
        <v>37093.25</v>
      </c>
      <c r="J6910" s="11"/>
      <c r="K6910" s="7" t="s">
        <v>13263</v>
      </c>
      <c r="L6910" s="12">
        <v>30</v>
      </c>
      <c r="M6910" s="11"/>
      <c r="N6910" s="38">
        <f>I6910*(100-$B$4)*(100-$B$5)/10000</f>
        <v>37093.25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13862</v>
      </c>
      <c r="B6911" s="7" t="s">
        <v>13863</v>
      </c>
      <c r="C6911" s="7" t="s">
        <v>7802</v>
      </c>
      <c r="D6911" s="7" t="s">
        <v>29</v>
      </c>
      <c r="E6911" s="7" t="s">
        <v>13438</v>
      </c>
      <c r="F6911" s="7" t="s">
        <v>31</v>
      </c>
      <c r="G6911" s="8">
        <v>7</v>
      </c>
      <c r="H6911" s="9">
        <v>7.2971999999999995E-2</v>
      </c>
      <c r="I6911" s="10">
        <v>37093.25</v>
      </c>
      <c r="J6911" s="11"/>
      <c r="K6911" s="7" t="s">
        <v>13263</v>
      </c>
      <c r="L6911" s="12">
        <v>30</v>
      </c>
      <c r="M6911" s="11"/>
      <c r="N6911" s="38">
        <f>I6911*(100-$B$4)*(100-$B$5)/10000</f>
        <v>37093.25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13864</v>
      </c>
      <c r="B6912" s="7" t="s">
        <v>13865</v>
      </c>
      <c r="C6912" s="7" t="s">
        <v>7802</v>
      </c>
      <c r="D6912" s="7" t="s">
        <v>29</v>
      </c>
      <c r="E6912" s="7" t="s">
        <v>13438</v>
      </c>
      <c r="F6912" s="7" t="s">
        <v>31</v>
      </c>
      <c r="G6912" s="8">
        <v>7</v>
      </c>
      <c r="H6912" s="9">
        <v>7.2971999999999995E-2</v>
      </c>
      <c r="I6912" s="10">
        <v>39634.769999999997</v>
      </c>
      <c r="J6912" s="11"/>
      <c r="K6912" s="7" t="s">
        <v>13268</v>
      </c>
      <c r="L6912" s="12">
        <v>30</v>
      </c>
      <c r="M6912" s="11"/>
      <c r="N6912" s="38">
        <f>I6912*(100-$B$4)*(100-$B$5)/10000</f>
        <v>39634.769999999997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23.1" customHeight="1" outlineLevel="5" x14ac:dyDescent="0.2">
      <c r="A6913" s="6" t="s">
        <v>13866</v>
      </c>
      <c r="B6913" s="7" t="s">
        <v>13867</v>
      </c>
      <c r="C6913" s="7" t="s">
        <v>7802</v>
      </c>
      <c r="D6913" s="7" t="s">
        <v>61</v>
      </c>
      <c r="E6913" s="7" t="s">
        <v>13438</v>
      </c>
      <c r="F6913" s="7" t="s">
        <v>31</v>
      </c>
      <c r="G6913" s="8">
        <v>5.74</v>
      </c>
      <c r="H6913" s="9">
        <v>3.456E-2</v>
      </c>
      <c r="I6913" s="10">
        <v>35400.94</v>
      </c>
      <c r="J6913" s="11"/>
      <c r="K6913" s="7"/>
      <c r="L6913" s="12">
        <v>15</v>
      </c>
      <c r="M6913" s="11"/>
      <c r="N6913" s="38">
        <f>I6913*(100-$B$4)*(100-$B$5)/10000</f>
        <v>35400.94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13868</v>
      </c>
      <c r="B6914" s="7" t="s">
        <v>13869</v>
      </c>
      <c r="C6914" s="7" t="s">
        <v>7802</v>
      </c>
      <c r="D6914" s="7" t="s">
        <v>61</v>
      </c>
      <c r="E6914" s="7" t="s">
        <v>13438</v>
      </c>
      <c r="F6914" s="7" t="s">
        <v>31</v>
      </c>
      <c r="G6914" s="8">
        <v>7</v>
      </c>
      <c r="H6914" s="9">
        <v>7.2971999999999995E-2</v>
      </c>
      <c r="I6914" s="10">
        <v>35400.94</v>
      </c>
      <c r="J6914" s="11"/>
      <c r="K6914" s="7"/>
      <c r="L6914" s="12">
        <v>15</v>
      </c>
      <c r="M6914" s="11"/>
      <c r="N6914" s="38">
        <f>I6914*(100-$B$4)*(100-$B$5)/10000</f>
        <v>35400.94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13870</v>
      </c>
      <c r="B6915" s="7" t="s">
        <v>13871</v>
      </c>
      <c r="C6915" s="7" t="s">
        <v>7802</v>
      </c>
      <c r="D6915" s="7" t="s">
        <v>61</v>
      </c>
      <c r="E6915" s="7" t="s">
        <v>13438</v>
      </c>
      <c r="F6915" s="7" t="s">
        <v>31</v>
      </c>
      <c r="G6915" s="8">
        <v>7</v>
      </c>
      <c r="H6915" s="9">
        <v>7.2971999999999995E-2</v>
      </c>
      <c r="I6915" s="10">
        <v>37093.25</v>
      </c>
      <c r="J6915" s="11"/>
      <c r="K6915" s="7" t="s">
        <v>13263</v>
      </c>
      <c r="L6915" s="12">
        <v>30</v>
      </c>
      <c r="M6915" s="11"/>
      <c r="N6915" s="38">
        <f>I6915*(100-$B$4)*(100-$B$5)/10000</f>
        <v>37093.25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13872</v>
      </c>
      <c r="B6916" s="7" t="s">
        <v>13873</v>
      </c>
      <c r="C6916" s="7" t="s">
        <v>7802</v>
      </c>
      <c r="D6916" s="7" t="s">
        <v>61</v>
      </c>
      <c r="E6916" s="7" t="s">
        <v>13438</v>
      </c>
      <c r="F6916" s="7" t="s">
        <v>31</v>
      </c>
      <c r="G6916" s="8">
        <v>7</v>
      </c>
      <c r="H6916" s="9">
        <v>7.2971999999999995E-2</v>
      </c>
      <c r="I6916" s="10">
        <v>37093.25</v>
      </c>
      <c r="J6916" s="11"/>
      <c r="K6916" s="7" t="s">
        <v>13263</v>
      </c>
      <c r="L6916" s="12">
        <v>30</v>
      </c>
      <c r="M6916" s="11"/>
      <c r="N6916" s="38">
        <f>I6916*(100-$B$4)*(100-$B$5)/10000</f>
        <v>37093.25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13874</v>
      </c>
      <c r="B6917" s="7" t="s">
        <v>13875</v>
      </c>
      <c r="C6917" s="7" t="s">
        <v>7802</v>
      </c>
      <c r="D6917" s="7" t="s">
        <v>61</v>
      </c>
      <c r="E6917" s="7" t="s">
        <v>13438</v>
      </c>
      <c r="F6917" s="7" t="s">
        <v>31</v>
      </c>
      <c r="G6917" s="8">
        <v>7</v>
      </c>
      <c r="H6917" s="9">
        <v>7.2971999999999995E-2</v>
      </c>
      <c r="I6917" s="10">
        <v>39634.769999999997</v>
      </c>
      <c r="J6917" s="11"/>
      <c r="K6917" s="7" t="s">
        <v>13268</v>
      </c>
      <c r="L6917" s="12">
        <v>30</v>
      </c>
      <c r="M6917" s="11"/>
      <c r="N6917" s="38">
        <f>I6917*(100-$B$4)*(100-$B$5)/10000</f>
        <v>39634.769999999997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13876</v>
      </c>
      <c r="B6918" s="7" t="s">
        <v>13875</v>
      </c>
      <c r="C6918" s="7" t="s">
        <v>7802</v>
      </c>
      <c r="D6918" s="7" t="s">
        <v>61</v>
      </c>
      <c r="E6918" s="7" t="s">
        <v>13438</v>
      </c>
      <c r="F6918" s="7" t="s">
        <v>31</v>
      </c>
      <c r="G6918" s="8">
        <v>7</v>
      </c>
      <c r="H6918" s="9">
        <v>7.2971999999999995E-2</v>
      </c>
      <c r="I6918" s="10">
        <v>39634.769999999997</v>
      </c>
      <c r="J6918" s="11"/>
      <c r="K6918" s="7" t="s">
        <v>13268</v>
      </c>
      <c r="L6918" s="12">
        <v>30</v>
      </c>
      <c r="M6918" s="11"/>
      <c r="N6918" s="38">
        <f>I6918*(100-$B$4)*(100-$B$5)/10000</f>
        <v>39634.769999999997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13877</v>
      </c>
      <c r="B6919" s="7" t="s">
        <v>13878</v>
      </c>
      <c r="C6919" s="7" t="s">
        <v>7802</v>
      </c>
      <c r="D6919" s="7" t="s">
        <v>61</v>
      </c>
      <c r="E6919" s="7" t="s">
        <v>13438</v>
      </c>
      <c r="F6919" s="7" t="s">
        <v>31</v>
      </c>
      <c r="G6919" s="8">
        <v>7</v>
      </c>
      <c r="H6919" s="9">
        <v>7.2971999999999995E-2</v>
      </c>
      <c r="I6919" s="10">
        <v>48972.17</v>
      </c>
      <c r="J6919" s="11"/>
      <c r="K6919" s="7" t="s">
        <v>13268</v>
      </c>
      <c r="L6919" s="12">
        <v>30</v>
      </c>
      <c r="M6919" s="11"/>
      <c r="N6919" s="38">
        <f>I6919*(100-$B$4)*(100-$B$5)/10000</f>
        <v>48972.17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23.1" customHeight="1" outlineLevel="5" x14ac:dyDescent="0.2">
      <c r="A6920" s="6" t="s">
        <v>13879</v>
      </c>
      <c r="B6920" s="7" t="s">
        <v>13880</v>
      </c>
      <c r="C6920" s="7" t="s">
        <v>247</v>
      </c>
      <c r="D6920" s="7" t="s">
        <v>13258</v>
      </c>
      <c r="E6920" s="7" t="s">
        <v>12367</v>
      </c>
      <c r="F6920" s="7" t="s">
        <v>31</v>
      </c>
      <c r="G6920" s="8">
        <v>7</v>
      </c>
      <c r="H6920" s="9">
        <v>7.2971999999999995E-2</v>
      </c>
      <c r="I6920" s="10">
        <v>45144.33</v>
      </c>
      <c r="J6920" s="11"/>
      <c r="K6920" s="7"/>
      <c r="L6920" s="12">
        <v>15</v>
      </c>
      <c r="M6920" s="11"/>
      <c r="N6920" s="38">
        <f>I6920*(100-$B$4)*(100-$B$5)/10000</f>
        <v>45144.33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13881</v>
      </c>
      <c r="B6921" s="7" t="s">
        <v>13882</v>
      </c>
      <c r="C6921" s="7" t="s">
        <v>247</v>
      </c>
      <c r="D6921" s="7" t="s">
        <v>13258</v>
      </c>
      <c r="E6921" s="7" t="s">
        <v>12367</v>
      </c>
      <c r="F6921" s="7" t="s">
        <v>31</v>
      </c>
      <c r="G6921" s="8">
        <v>7.57</v>
      </c>
      <c r="H6921" s="9">
        <v>7.2971999999999995E-2</v>
      </c>
      <c r="I6921" s="10">
        <v>45144.33</v>
      </c>
      <c r="J6921" s="11"/>
      <c r="K6921" s="7"/>
      <c r="L6921" s="12">
        <v>15</v>
      </c>
      <c r="M6921" s="11"/>
      <c r="N6921" s="38">
        <f>I6921*(100-$B$4)*(100-$B$5)/10000</f>
        <v>45144.33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13883</v>
      </c>
      <c r="B6922" s="7" t="s">
        <v>13884</v>
      </c>
      <c r="C6922" s="7" t="s">
        <v>247</v>
      </c>
      <c r="D6922" s="7" t="s">
        <v>13258</v>
      </c>
      <c r="E6922" s="7" t="s">
        <v>12367</v>
      </c>
      <c r="F6922" s="7" t="s">
        <v>31</v>
      </c>
      <c r="G6922" s="8">
        <v>7</v>
      </c>
      <c r="H6922" s="9">
        <v>7.2971999999999995E-2</v>
      </c>
      <c r="I6922" s="10">
        <v>46836.61</v>
      </c>
      <c r="J6922" s="11"/>
      <c r="K6922" s="7" t="s">
        <v>13263</v>
      </c>
      <c r="L6922" s="12">
        <v>30</v>
      </c>
      <c r="M6922" s="11"/>
      <c r="N6922" s="38">
        <f>I6922*(100-$B$4)*(100-$B$5)/10000</f>
        <v>46836.61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5.1" customHeight="1" outlineLevel="5" x14ac:dyDescent="0.2">
      <c r="A6923" s="6" t="s">
        <v>13885</v>
      </c>
      <c r="B6923" s="7" t="s">
        <v>13886</v>
      </c>
      <c r="C6923" s="7" t="s">
        <v>247</v>
      </c>
      <c r="D6923" s="7" t="s">
        <v>13258</v>
      </c>
      <c r="E6923" s="7" t="s">
        <v>12367</v>
      </c>
      <c r="F6923" s="7" t="s">
        <v>31</v>
      </c>
      <c r="G6923" s="8">
        <v>7</v>
      </c>
      <c r="H6923" s="9">
        <v>7.2971999999999995E-2</v>
      </c>
      <c r="I6923" s="10">
        <v>46836.61</v>
      </c>
      <c r="J6923" s="11"/>
      <c r="K6923" s="7" t="s">
        <v>13263</v>
      </c>
      <c r="L6923" s="12">
        <v>30</v>
      </c>
      <c r="M6923" s="11"/>
      <c r="N6923" s="38">
        <f>I6923*(100-$B$4)*(100-$B$5)/10000</f>
        <v>46836.61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13887</v>
      </c>
      <c r="B6924" s="7" t="s">
        <v>13888</v>
      </c>
      <c r="C6924" s="7" t="s">
        <v>247</v>
      </c>
      <c r="D6924" s="7" t="s">
        <v>13258</v>
      </c>
      <c r="E6924" s="7" t="s">
        <v>12367</v>
      </c>
      <c r="F6924" s="7" t="s">
        <v>31</v>
      </c>
      <c r="G6924" s="8">
        <v>7</v>
      </c>
      <c r="H6924" s="9">
        <v>7.2971999999999995E-2</v>
      </c>
      <c r="I6924" s="10">
        <v>49378.16</v>
      </c>
      <c r="J6924" s="11"/>
      <c r="K6924" s="7" t="s">
        <v>13268</v>
      </c>
      <c r="L6924" s="12">
        <v>30</v>
      </c>
      <c r="M6924" s="11"/>
      <c r="N6924" s="38">
        <f>I6924*(100-$B$4)*(100-$B$5)/10000</f>
        <v>49378.16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13889</v>
      </c>
      <c r="B6925" s="7" t="s">
        <v>13890</v>
      </c>
      <c r="C6925" s="7" t="s">
        <v>247</v>
      </c>
      <c r="D6925" s="7" t="s">
        <v>29</v>
      </c>
      <c r="E6925" s="7" t="s">
        <v>13469</v>
      </c>
      <c r="F6925" s="7" t="s">
        <v>31</v>
      </c>
      <c r="G6925" s="8">
        <v>7</v>
      </c>
      <c r="H6925" s="9">
        <v>7.2971999999999995E-2</v>
      </c>
      <c r="I6925" s="10">
        <v>45144.33</v>
      </c>
      <c r="J6925" s="11"/>
      <c r="K6925" s="7"/>
      <c r="L6925" s="12">
        <v>15</v>
      </c>
      <c r="M6925" s="11"/>
      <c r="N6925" s="38">
        <f>I6925*(100-$B$4)*(100-$B$5)/10000</f>
        <v>45144.33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23.1" customHeight="1" outlineLevel="5" x14ac:dyDescent="0.2">
      <c r="A6926" s="6" t="s">
        <v>13891</v>
      </c>
      <c r="B6926" s="7" t="s">
        <v>13892</v>
      </c>
      <c r="C6926" s="7" t="s">
        <v>247</v>
      </c>
      <c r="D6926" s="7" t="s">
        <v>29</v>
      </c>
      <c r="E6926" s="7" t="s">
        <v>13469</v>
      </c>
      <c r="F6926" s="7" t="s">
        <v>31</v>
      </c>
      <c r="G6926" s="8">
        <v>7</v>
      </c>
      <c r="H6926" s="9">
        <v>7.2971999999999995E-2</v>
      </c>
      <c r="I6926" s="10">
        <v>45144.33</v>
      </c>
      <c r="J6926" s="11"/>
      <c r="K6926" s="7"/>
      <c r="L6926" s="12">
        <v>15</v>
      </c>
      <c r="M6926" s="11"/>
      <c r="N6926" s="38">
        <f>I6926*(100-$B$4)*(100-$B$5)/10000</f>
        <v>45144.33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13893</v>
      </c>
      <c r="B6927" s="7" t="s">
        <v>13894</v>
      </c>
      <c r="C6927" s="7" t="s">
        <v>247</v>
      </c>
      <c r="D6927" s="7" t="s">
        <v>29</v>
      </c>
      <c r="E6927" s="7" t="s">
        <v>13469</v>
      </c>
      <c r="F6927" s="7" t="s">
        <v>31</v>
      </c>
      <c r="G6927" s="8">
        <v>7</v>
      </c>
      <c r="H6927" s="9">
        <v>7.2971999999999995E-2</v>
      </c>
      <c r="I6927" s="10">
        <v>46351.88</v>
      </c>
      <c r="J6927" s="11"/>
      <c r="K6927" s="7" t="s">
        <v>705</v>
      </c>
      <c r="L6927" s="12">
        <v>30</v>
      </c>
      <c r="M6927" s="11"/>
      <c r="N6927" s="38">
        <f>I6927*(100-$B$4)*(100-$B$5)/10000</f>
        <v>46351.88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13895</v>
      </c>
      <c r="B6928" s="7" t="s">
        <v>13896</v>
      </c>
      <c r="C6928" s="7" t="s">
        <v>247</v>
      </c>
      <c r="D6928" s="7" t="s">
        <v>29</v>
      </c>
      <c r="E6928" s="7" t="s">
        <v>13469</v>
      </c>
      <c r="F6928" s="7" t="s">
        <v>31</v>
      </c>
      <c r="G6928" s="8">
        <v>7</v>
      </c>
      <c r="H6928" s="9">
        <v>7.2971999999999995E-2</v>
      </c>
      <c r="I6928" s="10">
        <v>46836.61</v>
      </c>
      <c r="J6928" s="11"/>
      <c r="K6928" s="7" t="s">
        <v>13263</v>
      </c>
      <c r="L6928" s="12">
        <v>30</v>
      </c>
      <c r="M6928" s="11"/>
      <c r="N6928" s="38">
        <f>I6928*(100-$B$4)*(100-$B$5)/10000</f>
        <v>46836.61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13897</v>
      </c>
      <c r="B6929" s="7" t="s">
        <v>13898</v>
      </c>
      <c r="C6929" s="7" t="s">
        <v>247</v>
      </c>
      <c r="D6929" s="7" t="s">
        <v>29</v>
      </c>
      <c r="E6929" s="7" t="s">
        <v>13469</v>
      </c>
      <c r="F6929" s="7" t="s">
        <v>31</v>
      </c>
      <c r="G6929" s="8">
        <v>7</v>
      </c>
      <c r="H6929" s="9">
        <v>7.2971999999999995E-2</v>
      </c>
      <c r="I6929" s="10">
        <v>46836.61</v>
      </c>
      <c r="J6929" s="11"/>
      <c r="K6929" s="7" t="s">
        <v>13263</v>
      </c>
      <c r="L6929" s="12">
        <v>30</v>
      </c>
      <c r="M6929" s="11"/>
      <c r="N6929" s="38">
        <f>I6929*(100-$B$4)*(100-$B$5)/10000</f>
        <v>46836.61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13899</v>
      </c>
      <c r="B6930" s="7" t="s">
        <v>13900</v>
      </c>
      <c r="C6930" s="7" t="s">
        <v>247</v>
      </c>
      <c r="D6930" s="7" t="s">
        <v>29</v>
      </c>
      <c r="E6930" s="7" t="s">
        <v>13469</v>
      </c>
      <c r="F6930" s="7" t="s">
        <v>31</v>
      </c>
      <c r="G6930" s="8">
        <v>7</v>
      </c>
      <c r="H6930" s="9">
        <v>7.2971999999999995E-2</v>
      </c>
      <c r="I6930" s="10">
        <v>49378.16</v>
      </c>
      <c r="J6930" s="11"/>
      <c r="K6930" s="7" t="s">
        <v>13268</v>
      </c>
      <c r="L6930" s="12">
        <v>30</v>
      </c>
      <c r="M6930" s="11"/>
      <c r="N6930" s="38">
        <f>I6930*(100-$B$4)*(100-$B$5)/10000</f>
        <v>49378.16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13901</v>
      </c>
      <c r="B6931" s="7" t="s">
        <v>13902</v>
      </c>
      <c r="C6931" s="7" t="s">
        <v>247</v>
      </c>
      <c r="D6931" s="7" t="s">
        <v>61</v>
      </c>
      <c r="E6931" s="7" t="s">
        <v>13469</v>
      </c>
      <c r="F6931" s="7" t="s">
        <v>31</v>
      </c>
      <c r="G6931" s="8">
        <v>7</v>
      </c>
      <c r="H6931" s="9">
        <v>7.2971999999999995E-2</v>
      </c>
      <c r="I6931" s="10">
        <v>45144.33</v>
      </c>
      <c r="J6931" s="11"/>
      <c r="K6931" s="7"/>
      <c r="L6931" s="12">
        <v>15</v>
      </c>
      <c r="M6931" s="11"/>
      <c r="N6931" s="38">
        <f>I6931*(100-$B$4)*(100-$B$5)/10000</f>
        <v>45144.33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23.1" customHeight="1" outlineLevel="5" x14ac:dyDescent="0.2">
      <c r="A6932" s="6" t="s">
        <v>13903</v>
      </c>
      <c r="B6932" s="7" t="s">
        <v>13904</v>
      </c>
      <c r="C6932" s="7" t="s">
        <v>247</v>
      </c>
      <c r="D6932" s="7" t="s">
        <v>61</v>
      </c>
      <c r="E6932" s="7" t="s">
        <v>13469</v>
      </c>
      <c r="F6932" s="7" t="s">
        <v>31</v>
      </c>
      <c r="G6932" s="8">
        <v>7.9</v>
      </c>
      <c r="H6932" s="9">
        <v>7.2971999999999995E-2</v>
      </c>
      <c r="I6932" s="10">
        <v>45144.33</v>
      </c>
      <c r="J6932" s="11"/>
      <c r="K6932" s="7"/>
      <c r="L6932" s="12">
        <v>15</v>
      </c>
      <c r="M6932" s="11"/>
      <c r="N6932" s="38">
        <f>I6932*(100-$B$4)*(100-$B$5)/10000</f>
        <v>45144.33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13905</v>
      </c>
      <c r="B6933" s="7" t="s">
        <v>13906</v>
      </c>
      <c r="C6933" s="7" t="s">
        <v>247</v>
      </c>
      <c r="D6933" s="7" t="s">
        <v>61</v>
      </c>
      <c r="E6933" s="7" t="s">
        <v>13469</v>
      </c>
      <c r="F6933" s="7" t="s">
        <v>31</v>
      </c>
      <c r="G6933" s="8">
        <v>7</v>
      </c>
      <c r="H6933" s="9">
        <v>7.2971999999999995E-2</v>
      </c>
      <c r="I6933" s="10">
        <v>46836.61</v>
      </c>
      <c r="J6933" s="11"/>
      <c r="K6933" s="7" t="s">
        <v>13263</v>
      </c>
      <c r="L6933" s="12">
        <v>30</v>
      </c>
      <c r="M6933" s="11"/>
      <c r="N6933" s="38">
        <f>I6933*(100-$B$4)*(100-$B$5)/10000</f>
        <v>46836.61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13907</v>
      </c>
      <c r="B6934" s="7" t="s">
        <v>13908</v>
      </c>
      <c r="C6934" s="7" t="s">
        <v>247</v>
      </c>
      <c r="D6934" s="7" t="s">
        <v>61</v>
      </c>
      <c r="E6934" s="7" t="s">
        <v>13469</v>
      </c>
      <c r="F6934" s="7" t="s">
        <v>31</v>
      </c>
      <c r="G6934" s="8">
        <v>7</v>
      </c>
      <c r="H6934" s="9">
        <v>7.2971999999999995E-2</v>
      </c>
      <c r="I6934" s="10">
        <v>46836.61</v>
      </c>
      <c r="J6934" s="11"/>
      <c r="K6934" s="7" t="s">
        <v>13263</v>
      </c>
      <c r="L6934" s="12">
        <v>30</v>
      </c>
      <c r="M6934" s="11"/>
      <c r="N6934" s="38">
        <f>I6934*(100-$B$4)*(100-$B$5)/10000</f>
        <v>46836.61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13909</v>
      </c>
      <c r="B6935" s="7" t="s">
        <v>13910</v>
      </c>
      <c r="C6935" s="7" t="s">
        <v>13105</v>
      </c>
      <c r="D6935" s="7" t="s">
        <v>13258</v>
      </c>
      <c r="E6935" s="7" t="s">
        <v>13490</v>
      </c>
      <c r="F6935" s="7" t="s">
        <v>31</v>
      </c>
      <c r="G6935" s="8">
        <v>7.7</v>
      </c>
      <c r="H6935" s="9">
        <v>5.8900000000000001E-2</v>
      </c>
      <c r="I6935" s="10">
        <v>48392.1</v>
      </c>
      <c r="J6935" s="11"/>
      <c r="K6935" s="7"/>
      <c r="L6935" s="12">
        <v>15</v>
      </c>
      <c r="M6935" s="11"/>
      <c r="N6935" s="38">
        <f>I6935*(100-$B$4)*(100-$B$5)/10000</f>
        <v>48392.1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23.1" customHeight="1" outlineLevel="5" x14ac:dyDescent="0.2">
      <c r="A6936" s="6" t="s">
        <v>13911</v>
      </c>
      <c r="B6936" s="7" t="s">
        <v>13912</v>
      </c>
      <c r="C6936" s="7" t="s">
        <v>13105</v>
      </c>
      <c r="D6936" s="7" t="s">
        <v>13258</v>
      </c>
      <c r="E6936" s="7" t="s">
        <v>13490</v>
      </c>
      <c r="F6936" s="7" t="s">
        <v>31</v>
      </c>
      <c r="G6936" s="8">
        <v>7.82</v>
      </c>
      <c r="H6936" s="9">
        <v>7.2971999999999995E-2</v>
      </c>
      <c r="I6936" s="10">
        <v>48392.1</v>
      </c>
      <c r="J6936" s="11"/>
      <c r="K6936" s="7"/>
      <c r="L6936" s="12">
        <v>15</v>
      </c>
      <c r="M6936" s="11"/>
      <c r="N6936" s="38">
        <f>I6936*(100-$B$4)*(100-$B$5)/10000</f>
        <v>48392.1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13913</v>
      </c>
      <c r="B6937" s="7" t="s">
        <v>13914</v>
      </c>
      <c r="C6937" s="7" t="s">
        <v>13105</v>
      </c>
      <c r="D6937" s="7" t="s">
        <v>13258</v>
      </c>
      <c r="E6937" s="7" t="s">
        <v>13490</v>
      </c>
      <c r="F6937" s="7" t="s">
        <v>31</v>
      </c>
      <c r="G6937" s="8">
        <v>7.82</v>
      </c>
      <c r="H6937" s="9">
        <v>7.2971999999999995E-2</v>
      </c>
      <c r="I6937" s="10">
        <v>50084.41</v>
      </c>
      <c r="J6937" s="11"/>
      <c r="K6937" s="7" t="s">
        <v>13263</v>
      </c>
      <c r="L6937" s="12">
        <v>30</v>
      </c>
      <c r="M6937" s="11"/>
      <c r="N6937" s="38">
        <f>I6937*(100-$B$4)*(100-$B$5)/10000</f>
        <v>50084.41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13915</v>
      </c>
      <c r="B6938" s="7" t="s">
        <v>13916</v>
      </c>
      <c r="C6938" s="7" t="s">
        <v>13105</v>
      </c>
      <c r="D6938" s="7" t="s">
        <v>13258</v>
      </c>
      <c r="E6938" s="7" t="s">
        <v>13490</v>
      </c>
      <c r="F6938" s="7" t="s">
        <v>31</v>
      </c>
      <c r="G6938" s="8">
        <v>7.82</v>
      </c>
      <c r="H6938" s="9">
        <v>7.2971999999999995E-2</v>
      </c>
      <c r="I6938" s="10">
        <v>50084.41</v>
      </c>
      <c r="J6938" s="11"/>
      <c r="K6938" s="7" t="s">
        <v>13263</v>
      </c>
      <c r="L6938" s="12">
        <v>30</v>
      </c>
      <c r="M6938" s="11"/>
      <c r="N6938" s="38">
        <f>I6938*(100-$B$4)*(100-$B$5)/10000</f>
        <v>50084.41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13917</v>
      </c>
      <c r="B6939" s="7" t="s">
        <v>13918</v>
      </c>
      <c r="C6939" s="7" t="s">
        <v>13105</v>
      </c>
      <c r="D6939" s="7" t="s">
        <v>13258</v>
      </c>
      <c r="E6939" s="7" t="s">
        <v>13490</v>
      </c>
      <c r="F6939" s="7" t="s">
        <v>31</v>
      </c>
      <c r="G6939" s="8">
        <v>7.82</v>
      </c>
      <c r="H6939" s="9">
        <v>7.2971999999999995E-2</v>
      </c>
      <c r="I6939" s="10">
        <v>51832.98</v>
      </c>
      <c r="J6939" s="11"/>
      <c r="K6939" s="7" t="s">
        <v>13268</v>
      </c>
      <c r="L6939" s="12">
        <v>30</v>
      </c>
      <c r="M6939" s="11"/>
      <c r="N6939" s="38">
        <f>I6939*(100-$B$4)*(100-$B$5)/10000</f>
        <v>51832.98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23.1" customHeight="1" outlineLevel="5" x14ac:dyDescent="0.2">
      <c r="A6940" s="6" t="s">
        <v>13919</v>
      </c>
      <c r="B6940" s="7" t="s">
        <v>13920</v>
      </c>
      <c r="C6940" s="7" t="s">
        <v>13105</v>
      </c>
      <c r="D6940" s="7" t="s">
        <v>29</v>
      </c>
      <c r="E6940" s="7" t="s">
        <v>13501</v>
      </c>
      <c r="F6940" s="7" t="s">
        <v>31</v>
      </c>
      <c r="G6940" s="8">
        <v>7.82</v>
      </c>
      <c r="H6940" s="9">
        <v>7.2971999999999995E-2</v>
      </c>
      <c r="I6940" s="10">
        <v>48392.1</v>
      </c>
      <c r="J6940" s="11"/>
      <c r="K6940" s="7"/>
      <c r="L6940" s="12">
        <v>15</v>
      </c>
      <c r="M6940" s="11"/>
      <c r="N6940" s="38">
        <f>I6940*(100-$B$4)*(100-$B$5)/10000</f>
        <v>48392.1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13921</v>
      </c>
      <c r="B6941" s="7" t="s">
        <v>13922</v>
      </c>
      <c r="C6941" s="7" t="s">
        <v>13105</v>
      </c>
      <c r="D6941" s="7" t="s">
        <v>29</v>
      </c>
      <c r="E6941" s="7" t="s">
        <v>13501</v>
      </c>
      <c r="F6941" s="7" t="s">
        <v>31</v>
      </c>
      <c r="G6941" s="8">
        <v>7.82</v>
      </c>
      <c r="H6941" s="9">
        <v>7.2971999999999995E-2</v>
      </c>
      <c r="I6941" s="10">
        <v>48392.1</v>
      </c>
      <c r="J6941" s="11"/>
      <c r="K6941" s="7"/>
      <c r="L6941" s="12">
        <v>15</v>
      </c>
      <c r="M6941" s="11"/>
      <c r="N6941" s="38">
        <f>I6941*(100-$B$4)*(100-$B$5)/10000</f>
        <v>48392.1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13923</v>
      </c>
      <c r="B6942" s="7" t="s">
        <v>13924</v>
      </c>
      <c r="C6942" s="7" t="s">
        <v>13105</v>
      </c>
      <c r="D6942" s="7" t="s">
        <v>29</v>
      </c>
      <c r="E6942" s="7" t="s">
        <v>13501</v>
      </c>
      <c r="F6942" s="7" t="s">
        <v>31</v>
      </c>
      <c r="G6942" s="8">
        <v>7.82</v>
      </c>
      <c r="H6942" s="9">
        <v>7.2971999999999995E-2</v>
      </c>
      <c r="I6942" s="10">
        <v>49739.44</v>
      </c>
      <c r="J6942" s="11"/>
      <c r="K6942" s="7" t="s">
        <v>705</v>
      </c>
      <c r="L6942" s="12">
        <v>30</v>
      </c>
      <c r="M6942" s="11"/>
      <c r="N6942" s="38">
        <f>I6942*(100-$B$4)*(100-$B$5)/10000</f>
        <v>49739.44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13925</v>
      </c>
      <c r="B6943" s="7" t="s">
        <v>13926</v>
      </c>
      <c r="C6943" s="7" t="s">
        <v>13105</v>
      </c>
      <c r="D6943" s="7" t="s">
        <v>29</v>
      </c>
      <c r="E6943" s="7" t="s">
        <v>13501</v>
      </c>
      <c r="F6943" s="7" t="s">
        <v>31</v>
      </c>
      <c r="G6943" s="8">
        <v>7.82</v>
      </c>
      <c r="H6943" s="9">
        <v>7.2971999999999995E-2</v>
      </c>
      <c r="I6943" s="10">
        <v>50084.41</v>
      </c>
      <c r="J6943" s="11"/>
      <c r="K6943" s="7" t="s">
        <v>13263</v>
      </c>
      <c r="L6943" s="12">
        <v>30</v>
      </c>
      <c r="M6943" s="11"/>
      <c r="N6943" s="38">
        <f>I6943*(100-$B$4)*(100-$B$5)/10000</f>
        <v>50084.41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13927</v>
      </c>
      <c r="B6944" s="7" t="s">
        <v>13928</v>
      </c>
      <c r="C6944" s="7" t="s">
        <v>13105</v>
      </c>
      <c r="D6944" s="7" t="s">
        <v>29</v>
      </c>
      <c r="E6944" s="7" t="s">
        <v>13501</v>
      </c>
      <c r="F6944" s="7" t="s">
        <v>31</v>
      </c>
      <c r="G6944" s="8">
        <v>7.82</v>
      </c>
      <c r="H6944" s="9">
        <v>7.2971999999999995E-2</v>
      </c>
      <c r="I6944" s="10">
        <v>50084.41</v>
      </c>
      <c r="J6944" s="11"/>
      <c r="K6944" s="7" t="s">
        <v>13263</v>
      </c>
      <c r="L6944" s="12">
        <v>30</v>
      </c>
      <c r="M6944" s="11"/>
      <c r="N6944" s="38">
        <f>I6944*(100-$B$4)*(100-$B$5)/10000</f>
        <v>50084.41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13929</v>
      </c>
      <c r="B6945" s="7" t="s">
        <v>13930</v>
      </c>
      <c r="C6945" s="7" t="s">
        <v>13105</v>
      </c>
      <c r="D6945" s="7" t="s">
        <v>29</v>
      </c>
      <c r="E6945" s="7" t="s">
        <v>13501</v>
      </c>
      <c r="F6945" s="7" t="s">
        <v>31</v>
      </c>
      <c r="G6945" s="8">
        <v>7.82</v>
      </c>
      <c r="H6945" s="9">
        <v>7.2971999999999995E-2</v>
      </c>
      <c r="I6945" s="10">
        <v>51832.98</v>
      </c>
      <c r="J6945" s="11"/>
      <c r="K6945" s="7" t="s">
        <v>13268</v>
      </c>
      <c r="L6945" s="12">
        <v>30</v>
      </c>
      <c r="M6945" s="11"/>
      <c r="N6945" s="38">
        <f>I6945*(100-$B$4)*(100-$B$5)/10000</f>
        <v>51832.98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23.1" customHeight="1" outlineLevel="5" x14ac:dyDescent="0.2">
      <c r="A6946" s="6" t="s">
        <v>13931</v>
      </c>
      <c r="B6946" s="7" t="s">
        <v>13932</v>
      </c>
      <c r="C6946" s="7" t="s">
        <v>13105</v>
      </c>
      <c r="D6946" s="7" t="s">
        <v>61</v>
      </c>
      <c r="E6946" s="7" t="s">
        <v>13501</v>
      </c>
      <c r="F6946" s="7" t="s">
        <v>31</v>
      </c>
      <c r="G6946" s="8">
        <v>7.82</v>
      </c>
      <c r="H6946" s="9">
        <v>7.2971999999999995E-2</v>
      </c>
      <c r="I6946" s="10">
        <v>48392.1</v>
      </c>
      <c r="J6946" s="11"/>
      <c r="K6946" s="7"/>
      <c r="L6946" s="12">
        <v>15</v>
      </c>
      <c r="M6946" s="11"/>
      <c r="N6946" s="38">
        <f>I6946*(100-$B$4)*(100-$B$5)/10000</f>
        <v>48392.1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13933</v>
      </c>
      <c r="B6947" s="7" t="s">
        <v>13934</v>
      </c>
      <c r="C6947" s="7" t="s">
        <v>13105</v>
      </c>
      <c r="D6947" s="7" t="s">
        <v>61</v>
      </c>
      <c r="E6947" s="7" t="s">
        <v>13501</v>
      </c>
      <c r="F6947" s="7" t="s">
        <v>31</v>
      </c>
      <c r="G6947" s="8">
        <v>7.82</v>
      </c>
      <c r="H6947" s="9">
        <v>7.2971999999999995E-2</v>
      </c>
      <c r="I6947" s="10">
        <v>48392.1</v>
      </c>
      <c r="J6947" s="11"/>
      <c r="K6947" s="7"/>
      <c r="L6947" s="12">
        <v>15</v>
      </c>
      <c r="M6947" s="11"/>
      <c r="N6947" s="38">
        <f>I6947*(100-$B$4)*(100-$B$5)/10000</f>
        <v>48392.1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13935</v>
      </c>
      <c r="B6948" s="7" t="s">
        <v>13936</v>
      </c>
      <c r="C6948" s="7" t="s">
        <v>13105</v>
      </c>
      <c r="D6948" s="7" t="s">
        <v>61</v>
      </c>
      <c r="E6948" s="7" t="s">
        <v>13501</v>
      </c>
      <c r="F6948" s="7" t="s">
        <v>31</v>
      </c>
      <c r="G6948" s="8">
        <v>7.82</v>
      </c>
      <c r="H6948" s="9">
        <v>7.2971999999999995E-2</v>
      </c>
      <c r="I6948" s="10">
        <v>50084.41</v>
      </c>
      <c r="J6948" s="11"/>
      <c r="K6948" s="7" t="s">
        <v>13263</v>
      </c>
      <c r="L6948" s="12">
        <v>30</v>
      </c>
      <c r="M6948" s="11"/>
      <c r="N6948" s="38">
        <f>I6948*(100-$B$4)*(100-$B$5)/10000</f>
        <v>50084.41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13937</v>
      </c>
      <c r="B6949" s="7" t="s">
        <v>13938</v>
      </c>
      <c r="C6949" s="7" t="s">
        <v>13105</v>
      </c>
      <c r="D6949" s="7" t="s">
        <v>61</v>
      </c>
      <c r="E6949" s="7" t="s">
        <v>13501</v>
      </c>
      <c r="F6949" s="7" t="s">
        <v>31</v>
      </c>
      <c r="G6949" s="8">
        <v>7.82</v>
      </c>
      <c r="H6949" s="9">
        <v>7.2971999999999995E-2</v>
      </c>
      <c r="I6949" s="10">
        <v>50084.41</v>
      </c>
      <c r="J6949" s="11"/>
      <c r="K6949" s="7" t="s">
        <v>13263</v>
      </c>
      <c r="L6949" s="12">
        <v>30</v>
      </c>
      <c r="M6949" s="11"/>
      <c r="N6949" s="38">
        <f>I6949*(100-$B$4)*(100-$B$5)/10000</f>
        <v>50084.41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13939</v>
      </c>
      <c r="B6950" s="7" t="s">
        <v>13940</v>
      </c>
      <c r="C6950" s="7" t="s">
        <v>13105</v>
      </c>
      <c r="D6950" s="7" t="s">
        <v>61</v>
      </c>
      <c r="E6950" s="7" t="s">
        <v>13501</v>
      </c>
      <c r="F6950" s="7" t="s">
        <v>31</v>
      </c>
      <c r="G6950" s="8">
        <v>7.82</v>
      </c>
      <c r="H6950" s="9">
        <v>7.2971999999999995E-2</v>
      </c>
      <c r="I6950" s="10">
        <v>51832.98</v>
      </c>
      <c r="J6950" s="11"/>
      <c r="K6950" s="7" t="s">
        <v>13268</v>
      </c>
      <c r="L6950" s="12">
        <v>30</v>
      </c>
      <c r="M6950" s="11"/>
      <c r="N6950" s="38">
        <f>I6950*(100-$B$4)*(100-$B$5)/10000</f>
        <v>51832.98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13941</v>
      </c>
      <c r="B6951" s="7" t="s">
        <v>13942</v>
      </c>
      <c r="C6951" s="7" t="s">
        <v>13522</v>
      </c>
      <c r="D6951" s="7" t="s">
        <v>13258</v>
      </c>
      <c r="E6951" s="7" t="s">
        <v>13501</v>
      </c>
      <c r="F6951" s="7" t="s">
        <v>31</v>
      </c>
      <c r="G6951" s="8">
        <v>7.82</v>
      </c>
      <c r="H6951" s="9">
        <v>7.2971999999999995E-2</v>
      </c>
      <c r="I6951" s="10">
        <v>51639.91</v>
      </c>
      <c r="J6951" s="11"/>
      <c r="K6951" s="7"/>
      <c r="L6951" s="12">
        <v>15</v>
      </c>
      <c r="M6951" s="11"/>
      <c r="N6951" s="38">
        <f>I6951*(100-$B$4)*(100-$B$5)/10000</f>
        <v>51639.91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13943</v>
      </c>
      <c r="B6952" s="7" t="s">
        <v>13944</v>
      </c>
      <c r="C6952" s="7" t="s">
        <v>13522</v>
      </c>
      <c r="D6952" s="7" t="s">
        <v>13258</v>
      </c>
      <c r="E6952" s="7" t="s">
        <v>13501</v>
      </c>
      <c r="F6952" s="7" t="s">
        <v>31</v>
      </c>
      <c r="G6952" s="8">
        <v>7.82</v>
      </c>
      <c r="H6952" s="9">
        <v>7.2971999999999995E-2</v>
      </c>
      <c r="I6952" s="10">
        <v>51639.91</v>
      </c>
      <c r="J6952" s="11"/>
      <c r="K6952" s="7"/>
      <c r="L6952" s="12">
        <v>15</v>
      </c>
      <c r="M6952" s="11"/>
      <c r="N6952" s="38">
        <f>I6952*(100-$B$4)*(100-$B$5)/10000</f>
        <v>51639.91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13945</v>
      </c>
      <c r="B6953" s="7" t="s">
        <v>13946</v>
      </c>
      <c r="C6953" s="7" t="s">
        <v>13522</v>
      </c>
      <c r="D6953" s="7" t="s">
        <v>13258</v>
      </c>
      <c r="E6953" s="7" t="s">
        <v>13501</v>
      </c>
      <c r="F6953" s="7" t="s">
        <v>31</v>
      </c>
      <c r="G6953" s="8">
        <v>7.82</v>
      </c>
      <c r="H6953" s="9">
        <v>7.2971999999999995E-2</v>
      </c>
      <c r="I6953" s="10">
        <v>53332.21</v>
      </c>
      <c r="J6953" s="11"/>
      <c r="K6953" s="7" t="s">
        <v>13263</v>
      </c>
      <c r="L6953" s="12">
        <v>30</v>
      </c>
      <c r="M6953" s="11"/>
      <c r="N6953" s="38">
        <f>I6953*(100-$B$4)*(100-$B$5)/10000</f>
        <v>53332.21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13947</v>
      </c>
      <c r="B6954" s="7" t="s">
        <v>13948</v>
      </c>
      <c r="C6954" s="7" t="s">
        <v>13522</v>
      </c>
      <c r="D6954" s="7" t="s">
        <v>13258</v>
      </c>
      <c r="E6954" s="7" t="s">
        <v>13501</v>
      </c>
      <c r="F6954" s="7" t="s">
        <v>31</v>
      </c>
      <c r="G6954" s="8">
        <v>7.82</v>
      </c>
      <c r="H6954" s="9">
        <v>7.2971999999999995E-2</v>
      </c>
      <c r="I6954" s="10">
        <v>53332.21</v>
      </c>
      <c r="J6954" s="11"/>
      <c r="K6954" s="7" t="s">
        <v>13263</v>
      </c>
      <c r="L6954" s="12">
        <v>30</v>
      </c>
      <c r="M6954" s="11"/>
      <c r="N6954" s="38">
        <f>I6954*(100-$B$4)*(100-$B$5)/10000</f>
        <v>53332.21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13949</v>
      </c>
      <c r="B6955" s="7" t="s">
        <v>13950</v>
      </c>
      <c r="C6955" s="7" t="s">
        <v>13522</v>
      </c>
      <c r="D6955" s="7" t="s">
        <v>13258</v>
      </c>
      <c r="E6955" s="7" t="s">
        <v>13501</v>
      </c>
      <c r="F6955" s="7" t="s">
        <v>31</v>
      </c>
      <c r="G6955" s="8">
        <v>7.82</v>
      </c>
      <c r="H6955" s="9">
        <v>7.2971999999999995E-2</v>
      </c>
      <c r="I6955" s="10">
        <v>56870.68</v>
      </c>
      <c r="J6955" s="11"/>
      <c r="K6955" s="7" t="s">
        <v>13268</v>
      </c>
      <c r="L6955" s="12">
        <v>30</v>
      </c>
      <c r="M6955" s="11"/>
      <c r="N6955" s="38">
        <f>I6955*(100-$B$4)*(100-$B$5)/10000</f>
        <v>56870.68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13951</v>
      </c>
      <c r="B6956" s="7" t="s">
        <v>13952</v>
      </c>
      <c r="C6956" s="7" t="s">
        <v>13522</v>
      </c>
      <c r="D6956" s="7" t="s">
        <v>13258</v>
      </c>
      <c r="E6956" s="7" t="s">
        <v>13501</v>
      </c>
      <c r="F6956" s="7" t="s">
        <v>31</v>
      </c>
      <c r="G6956" s="8">
        <v>7.82</v>
      </c>
      <c r="H6956" s="9">
        <v>7.2971999999999995E-2</v>
      </c>
      <c r="I6956" s="10">
        <v>56870.68</v>
      </c>
      <c r="J6956" s="11"/>
      <c r="K6956" s="7" t="s">
        <v>13268</v>
      </c>
      <c r="L6956" s="12">
        <v>30</v>
      </c>
      <c r="M6956" s="11"/>
      <c r="N6956" s="38">
        <f>I6956*(100-$B$4)*(100-$B$5)/10000</f>
        <v>56870.68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13953</v>
      </c>
      <c r="B6957" s="7" t="s">
        <v>13954</v>
      </c>
      <c r="C6957" s="7" t="s">
        <v>13522</v>
      </c>
      <c r="D6957" s="7" t="s">
        <v>29</v>
      </c>
      <c r="E6957" s="7" t="s">
        <v>13535</v>
      </c>
      <c r="F6957" s="7" t="s">
        <v>31</v>
      </c>
      <c r="G6957" s="8">
        <v>7.82</v>
      </c>
      <c r="H6957" s="9">
        <v>7.2971999999999995E-2</v>
      </c>
      <c r="I6957" s="10">
        <v>51639.91</v>
      </c>
      <c r="J6957" s="11"/>
      <c r="K6957" s="7"/>
      <c r="L6957" s="12">
        <v>15</v>
      </c>
      <c r="M6957" s="11"/>
      <c r="N6957" s="38">
        <f>I6957*(100-$B$4)*(100-$B$5)/10000</f>
        <v>51639.91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13955</v>
      </c>
      <c r="B6958" s="7" t="s">
        <v>13956</v>
      </c>
      <c r="C6958" s="7" t="s">
        <v>13522</v>
      </c>
      <c r="D6958" s="7" t="s">
        <v>29</v>
      </c>
      <c r="E6958" s="7" t="s">
        <v>13535</v>
      </c>
      <c r="F6958" s="7" t="s">
        <v>31</v>
      </c>
      <c r="G6958" s="8">
        <v>7.82</v>
      </c>
      <c r="H6958" s="9">
        <v>7.2971999999999995E-2</v>
      </c>
      <c r="I6958" s="10">
        <v>51639.91</v>
      </c>
      <c r="J6958" s="11"/>
      <c r="K6958" s="7"/>
      <c r="L6958" s="12">
        <v>15</v>
      </c>
      <c r="M6958" s="11"/>
      <c r="N6958" s="38">
        <f>I6958*(100-$B$4)*(100-$B$5)/10000</f>
        <v>51639.91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13957</v>
      </c>
      <c r="B6959" s="7" t="s">
        <v>13958</v>
      </c>
      <c r="C6959" s="7" t="s">
        <v>13522</v>
      </c>
      <c r="D6959" s="7" t="s">
        <v>29</v>
      </c>
      <c r="E6959" s="7" t="s">
        <v>13535</v>
      </c>
      <c r="F6959" s="7" t="s">
        <v>31</v>
      </c>
      <c r="G6959" s="8">
        <v>7.82</v>
      </c>
      <c r="H6959" s="9">
        <v>7.2971999999999995E-2</v>
      </c>
      <c r="I6959" s="10">
        <v>53332.21</v>
      </c>
      <c r="J6959" s="11"/>
      <c r="K6959" s="7" t="s">
        <v>13263</v>
      </c>
      <c r="L6959" s="12">
        <v>30</v>
      </c>
      <c r="M6959" s="11"/>
      <c r="N6959" s="38">
        <f>I6959*(100-$B$4)*(100-$B$5)/10000</f>
        <v>53332.21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13959</v>
      </c>
      <c r="B6960" s="7" t="s">
        <v>13960</v>
      </c>
      <c r="C6960" s="7" t="s">
        <v>13522</v>
      </c>
      <c r="D6960" s="7" t="s">
        <v>29</v>
      </c>
      <c r="E6960" s="7" t="s">
        <v>13535</v>
      </c>
      <c r="F6960" s="7" t="s">
        <v>31</v>
      </c>
      <c r="G6960" s="8">
        <v>7.82</v>
      </c>
      <c r="H6960" s="9">
        <v>7.2971999999999995E-2</v>
      </c>
      <c r="I6960" s="10">
        <v>53332.21</v>
      </c>
      <c r="J6960" s="11"/>
      <c r="K6960" s="7" t="s">
        <v>13263</v>
      </c>
      <c r="L6960" s="12">
        <v>30</v>
      </c>
      <c r="M6960" s="11"/>
      <c r="N6960" s="38">
        <f>I6960*(100-$B$4)*(100-$B$5)/10000</f>
        <v>53332.21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13961</v>
      </c>
      <c r="B6961" s="7" t="s">
        <v>13962</v>
      </c>
      <c r="C6961" s="7" t="s">
        <v>13522</v>
      </c>
      <c r="D6961" s="7" t="s">
        <v>29</v>
      </c>
      <c r="E6961" s="7" t="s">
        <v>13535</v>
      </c>
      <c r="F6961" s="7" t="s">
        <v>31</v>
      </c>
      <c r="G6961" s="8">
        <v>7.82</v>
      </c>
      <c r="H6961" s="9">
        <v>7.2971999999999995E-2</v>
      </c>
      <c r="I6961" s="10">
        <v>56870.68</v>
      </c>
      <c r="J6961" s="11"/>
      <c r="K6961" s="7" t="s">
        <v>13268</v>
      </c>
      <c r="L6961" s="12">
        <v>30</v>
      </c>
      <c r="M6961" s="11"/>
      <c r="N6961" s="38">
        <f>I6961*(100-$B$4)*(100-$B$5)/10000</f>
        <v>56870.68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13963</v>
      </c>
      <c r="B6962" s="7" t="s">
        <v>13964</v>
      </c>
      <c r="C6962" s="7" t="s">
        <v>13522</v>
      </c>
      <c r="D6962" s="7" t="s">
        <v>29</v>
      </c>
      <c r="E6962" s="7" t="s">
        <v>13535</v>
      </c>
      <c r="F6962" s="7" t="s">
        <v>31</v>
      </c>
      <c r="G6962" s="8">
        <v>7.82</v>
      </c>
      <c r="H6962" s="9">
        <v>7.2971999999999995E-2</v>
      </c>
      <c r="I6962" s="10">
        <v>56870.68</v>
      </c>
      <c r="J6962" s="11"/>
      <c r="K6962" s="7" t="s">
        <v>13268</v>
      </c>
      <c r="L6962" s="12">
        <v>30</v>
      </c>
      <c r="M6962" s="11"/>
      <c r="N6962" s="38">
        <f>I6962*(100-$B$4)*(100-$B$5)/10000</f>
        <v>56870.68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13965</v>
      </c>
      <c r="B6963" s="7" t="s">
        <v>13966</v>
      </c>
      <c r="C6963" s="7" t="s">
        <v>13522</v>
      </c>
      <c r="D6963" s="7" t="s">
        <v>61</v>
      </c>
      <c r="E6963" s="7" t="s">
        <v>13535</v>
      </c>
      <c r="F6963" s="7" t="s">
        <v>31</v>
      </c>
      <c r="G6963" s="8">
        <v>7.82</v>
      </c>
      <c r="H6963" s="9">
        <v>7.2971999999999995E-2</v>
      </c>
      <c r="I6963" s="10">
        <v>51639.91</v>
      </c>
      <c r="J6963" s="11"/>
      <c r="K6963" s="7"/>
      <c r="L6963" s="12">
        <v>15</v>
      </c>
      <c r="M6963" s="11"/>
      <c r="N6963" s="38">
        <f>I6963*(100-$B$4)*(100-$B$5)/10000</f>
        <v>51639.91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13967</v>
      </c>
      <c r="B6964" s="7" t="s">
        <v>13968</v>
      </c>
      <c r="C6964" s="7" t="s">
        <v>13522</v>
      </c>
      <c r="D6964" s="7" t="s">
        <v>61</v>
      </c>
      <c r="E6964" s="7" t="s">
        <v>13535</v>
      </c>
      <c r="F6964" s="7" t="s">
        <v>31</v>
      </c>
      <c r="G6964" s="8">
        <v>7.82</v>
      </c>
      <c r="H6964" s="9">
        <v>7.2971999999999995E-2</v>
      </c>
      <c r="I6964" s="10">
        <v>51639.91</v>
      </c>
      <c r="J6964" s="11"/>
      <c r="K6964" s="7"/>
      <c r="L6964" s="12">
        <v>15</v>
      </c>
      <c r="M6964" s="11"/>
      <c r="N6964" s="38">
        <f>I6964*(100-$B$4)*(100-$B$5)/10000</f>
        <v>51639.91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13969</v>
      </c>
      <c r="B6965" s="7" t="s">
        <v>13970</v>
      </c>
      <c r="C6965" s="7" t="s">
        <v>13522</v>
      </c>
      <c r="D6965" s="7" t="s">
        <v>61</v>
      </c>
      <c r="E6965" s="7" t="s">
        <v>13535</v>
      </c>
      <c r="F6965" s="7" t="s">
        <v>31</v>
      </c>
      <c r="G6965" s="8">
        <v>7.82</v>
      </c>
      <c r="H6965" s="9">
        <v>7.2971999999999995E-2</v>
      </c>
      <c r="I6965" s="10">
        <v>53332.21</v>
      </c>
      <c r="J6965" s="11"/>
      <c r="K6965" s="7" t="s">
        <v>13263</v>
      </c>
      <c r="L6965" s="12">
        <v>30</v>
      </c>
      <c r="M6965" s="11"/>
      <c r="N6965" s="38">
        <f>I6965*(100-$B$4)*(100-$B$5)/10000</f>
        <v>53332.21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13971</v>
      </c>
      <c r="B6966" s="7" t="s">
        <v>13972</v>
      </c>
      <c r="C6966" s="7" t="s">
        <v>13522</v>
      </c>
      <c r="D6966" s="7" t="s">
        <v>61</v>
      </c>
      <c r="E6966" s="7" t="s">
        <v>13535</v>
      </c>
      <c r="F6966" s="7" t="s">
        <v>31</v>
      </c>
      <c r="G6966" s="8">
        <v>7.82</v>
      </c>
      <c r="H6966" s="9">
        <v>7.2971999999999995E-2</v>
      </c>
      <c r="I6966" s="10">
        <v>53332.21</v>
      </c>
      <c r="J6966" s="11"/>
      <c r="K6966" s="7" t="s">
        <v>13263</v>
      </c>
      <c r="L6966" s="12">
        <v>30</v>
      </c>
      <c r="M6966" s="11"/>
      <c r="N6966" s="38">
        <f>I6966*(100-$B$4)*(100-$B$5)/10000</f>
        <v>53332.21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13973</v>
      </c>
      <c r="B6967" s="7" t="s">
        <v>13974</v>
      </c>
      <c r="C6967" s="7" t="s">
        <v>13522</v>
      </c>
      <c r="D6967" s="7" t="s">
        <v>61</v>
      </c>
      <c r="E6967" s="7" t="s">
        <v>13535</v>
      </c>
      <c r="F6967" s="7" t="s">
        <v>31</v>
      </c>
      <c r="G6967" s="8">
        <v>7.82</v>
      </c>
      <c r="H6967" s="9">
        <v>7.2971999999999995E-2</v>
      </c>
      <c r="I6967" s="10">
        <v>56870.68</v>
      </c>
      <c r="J6967" s="11"/>
      <c r="K6967" s="7" t="s">
        <v>13268</v>
      </c>
      <c r="L6967" s="12">
        <v>30</v>
      </c>
      <c r="M6967" s="11"/>
      <c r="N6967" s="38">
        <f>I6967*(100-$B$4)*(100-$B$5)/10000</f>
        <v>56870.68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13975</v>
      </c>
      <c r="B6968" s="7" t="s">
        <v>13976</v>
      </c>
      <c r="C6968" s="7" t="s">
        <v>13522</v>
      </c>
      <c r="D6968" s="7" t="s">
        <v>61</v>
      </c>
      <c r="E6968" s="7" t="s">
        <v>13535</v>
      </c>
      <c r="F6968" s="7" t="s">
        <v>31</v>
      </c>
      <c r="G6968" s="8">
        <v>7.82</v>
      </c>
      <c r="H6968" s="9">
        <v>7.2971999999999995E-2</v>
      </c>
      <c r="I6968" s="10">
        <v>56870.68</v>
      </c>
      <c r="J6968" s="11"/>
      <c r="K6968" s="7" t="s">
        <v>13268</v>
      </c>
      <c r="L6968" s="12">
        <v>30</v>
      </c>
      <c r="M6968" s="11"/>
      <c r="N6968" s="38">
        <f>I6968*(100-$B$4)*(100-$B$5)/10000</f>
        <v>56870.68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23.1" customHeight="1" outlineLevel="5" x14ac:dyDescent="0.2">
      <c r="A6969" s="6" t="s">
        <v>13977</v>
      </c>
      <c r="B6969" s="7" t="s">
        <v>13978</v>
      </c>
      <c r="C6969" s="7" t="s">
        <v>13244</v>
      </c>
      <c r="D6969" s="7" t="s">
        <v>13258</v>
      </c>
      <c r="E6969" s="7" t="s">
        <v>13560</v>
      </c>
      <c r="F6969" s="7" t="s">
        <v>31</v>
      </c>
      <c r="G6969" s="8">
        <v>10</v>
      </c>
      <c r="H6969" s="9">
        <v>7.2971999999999995E-2</v>
      </c>
      <c r="I6969" s="10">
        <v>64631.07</v>
      </c>
      <c r="J6969" s="11"/>
      <c r="K6969" s="7"/>
      <c r="L6969" s="12">
        <v>15</v>
      </c>
      <c r="M6969" s="11"/>
      <c r="N6969" s="38">
        <f>I6969*(100-$B$4)*(100-$B$5)/10000</f>
        <v>64631.07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13979</v>
      </c>
      <c r="B6970" s="7" t="s">
        <v>13980</v>
      </c>
      <c r="C6970" s="7" t="s">
        <v>13244</v>
      </c>
      <c r="D6970" s="7" t="s">
        <v>13258</v>
      </c>
      <c r="E6970" s="7" t="s">
        <v>13560</v>
      </c>
      <c r="F6970" s="7" t="s">
        <v>31</v>
      </c>
      <c r="G6970" s="8">
        <v>10</v>
      </c>
      <c r="H6970" s="9">
        <v>7.2971999999999995E-2</v>
      </c>
      <c r="I6970" s="10">
        <v>64631.07</v>
      </c>
      <c r="J6970" s="11"/>
      <c r="K6970" s="7"/>
      <c r="L6970" s="12">
        <v>15</v>
      </c>
      <c r="M6970" s="11"/>
      <c r="N6970" s="38">
        <f>I6970*(100-$B$4)*(100-$B$5)/10000</f>
        <v>64631.07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13981</v>
      </c>
      <c r="B6971" s="7" t="s">
        <v>13982</v>
      </c>
      <c r="C6971" s="7" t="s">
        <v>13244</v>
      </c>
      <c r="D6971" s="7" t="s">
        <v>13258</v>
      </c>
      <c r="E6971" s="7" t="s">
        <v>13560</v>
      </c>
      <c r="F6971" s="7" t="s">
        <v>31</v>
      </c>
      <c r="G6971" s="8">
        <v>10</v>
      </c>
      <c r="H6971" s="9">
        <v>7.2971999999999995E-2</v>
      </c>
      <c r="I6971" s="10">
        <v>66323.350000000006</v>
      </c>
      <c r="J6971" s="11"/>
      <c r="K6971" s="7" t="s">
        <v>13263</v>
      </c>
      <c r="L6971" s="12">
        <v>30</v>
      </c>
      <c r="M6971" s="11"/>
      <c r="N6971" s="38">
        <f>I6971*(100-$B$4)*(100-$B$5)/10000</f>
        <v>66323.350000000006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13983</v>
      </c>
      <c r="B6972" s="7" t="s">
        <v>13984</v>
      </c>
      <c r="C6972" s="7" t="s">
        <v>13244</v>
      </c>
      <c r="D6972" s="7" t="s">
        <v>13258</v>
      </c>
      <c r="E6972" s="7" t="s">
        <v>13560</v>
      </c>
      <c r="F6972" s="7" t="s">
        <v>31</v>
      </c>
      <c r="G6972" s="8">
        <v>10</v>
      </c>
      <c r="H6972" s="9">
        <v>7.2971999999999995E-2</v>
      </c>
      <c r="I6972" s="10">
        <v>66323.350000000006</v>
      </c>
      <c r="J6972" s="11"/>
      <c r="K6972" s="7" t="s">
        <v>13263</v>
      </c>
      <c r="L6972" s="12">
        <v>30</v>
      </c>
      <c r="M6972" s="11"/>
      <c r="N6972" s="38">
        <f>I6972*(100-$B$4)*(100-$B$5)/10000</f>
        <v>66323.350000000006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13985</v>
      </c>
      <c r="B6973" s="7" t="s">
        <v>13986</v>
      </c>
      <c r="C6973" s="7" t="s">
        <v>13244</v>
      </c>
      <c r="D6973" s="7" t="s">
        <v>13258</v>
      </c>
      <c r="E6973" s="7" t="s">
        <v>13560</v>
      </c>
      <c r="F6973" s="7" t="s">
        <v>31</v>
      </c>
      <c r="G6973" s="8">
        <v>10</v>
      </c>
      <c r="H6973" s="9">
        <v>7.2971999999999995E-2</v>
      </c>
      <c r="I6973" s="10">
        <v>69861.8</v>
      </c>
      <c r="J6973" s="11"/>
      <c r="K6973" s="7" t="s">
        <v>13268</v>
      </c>
      <c r="L6973" s="12">
        <v>30</v>
      </c>
      <c r="M6973" s="11"/>
      <c r="N6973" s="38">
        <f>I6973*(100-$B$4)*(100-$B$5)/10000</f>
        <v>69861.8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13987</v>
      </c>
      <c r="B6974" s="7" t="s">
        <v>13988</v>
      </c>
      <c r="C6974" s="7" t="s">
        <v>13244</v>
      </c>
      <c r="D6974" s="7" t="s">
        <v>29</v>
      </c>
      <c r="E6974" s="7" t="s">
        <v>13571</v>
      </c>
      <c r="F6974" s="7" t="s">
        <v>31</v>
      </c>
      <c r="G6974" s="8">
        <v>9.27</v>
      </c>
      <c r="H6974" s="9">
        <v>6.1559999999999997E-2</v>
      </c>
      <c r="I6974" s="10">
        <v>64631.07</v>
      </c>
      <c r="J6974" s="11"/>
      <c r="K6974" s="7"/>
      <c r="L6974" s="12">
        <v>15</v>
      </c>
      <c r="M6974" s="11"/>
      <c r="N6974" s="38">
        <f>I6974*(100-$B$4)*(100-$B$5)/10000</f>
        <v>64631.07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23.1" customHeight="1" outlineLevel="5" x14ac:dyDescent="0.2">
      <c r="A6975" s="6" t="s">
        <v>13989</v>
      </c>
      <c r="B6975" s="7" t="s">
        <v>13990</v>
      </c>
      <c r="C6975" s="7" t="s">
        <v>13244</v>
      </c>
      <c r="D6975" s="7" t="s">
        <v>29</v>
      </c>
      <c r="E6975" s="7" t="s">
        <v>13571</v>
      </c>
      <c r="F6975" s="7" t="s">
        <v>31</v>
      </c>
      <c r="G6975" s="8">
        <v>10</v>
      </c>
      <c r="H6975" s="9">
        <v>7.2971999999999995E-2</v>
      </c>
      <c r="I6975" s="10">
        <v>64631.07</v>
      </c>
      <c r="J6975" s="11"/>
      <c r="K6975" s="7"/>
      <c r="L6975" s="12">
        <v>15</v>
      </c>
      <c r="M6975" s="11"/>
      <c r="N6975" s="38">
        <f>I6975*(100-$B$4)*(100-$B$5)/10000</f>
        <v>64631.07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13991</v>
      </c>
      <c r="B6976" s="7" t="s">
        <v>13992</v>
      </c>
      <c r="C6976" s="7" t="s">
        <v>13244</v>
      </c>
      <c r="D6976" s="7" t="s">
        <v>29</v>
      </c>
      <c r="E6976" s="7" t="s">
        <v>13571</v>
      </c>
      <c r="F6976" s="7" t="s">
        <v>31</v>
      </c>
      <c r="G6976" s="8">
        <v>10</v>
      </c>
      <c r="H6976" s="9">
        <v>7.2971999999999995E-2</v>
      </c>
      <c r="I6976" s="10">
        <v>67707.960000000006</v>
      </c>
      <c r="J6976" s="11"/>
      <c r="K6976" s="7" t="s">
        <v>705</v>
      </c>
      <c r="L6976" s="12">
        <v>30</v>
      </c>
      <c r="M6976" s="11"/>
      <c r="N6976" s="38">
        <f>I6976*(100-$B$4)*(100-$B$5)/10000</f>
        <v>67707.960000000006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13993</v>
      </c>
      <c r="B6977" s="7" t="s">
        <v>13994</v>
      </c>
      <c r="C6977" s="7" t="s">
        <v>13244</v>
      </c>
      <c r="D6977" s="7" t="s">
        <v>29</v>
      </c>
      <c r="E6977" s="7" t="s">
        <v>13571</v>
      </c>
      <c r="F6977" s="7" t="s">
        <v>31</v>
      </c>
      <c r="G6977" s="8">
        <v>10</v>
      </c>
      <c r="H6977" s="9">
        <v>7.2971999999999995E-2</v>
      </c>
      <c r="I6977" s="10">
        <v>66323.350000000006</v>
      </c>
      <c r="J6977" s="11"/>
      <c r="K6977" s="7" t="s">
        <v>13263</v>
      </c>
      <c r="L6977" s="12">
        <v>30</v>
      </c>
      <c r="M6977" s="11"/>
      <c r="N6977" s="38">
        <f>I6977*(100-$B$4)*(100-$B$5)/10000</f>
        <v>66323.350000000006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13995</v>
      </c>
      <c r="B6978" s="7" t="s">
        <v>13996</v>
      </c>
      <c r="C6978" s="7" t="s">
        <v>13244</v>
      </c>
      <c r="D6978" s="7" t="s">
        <v>29</v>
      </c>
      <c r="E6978" s="7" t="s">
        <v>13571</v>
      </c>
      <c r="F6978" s="7" t="s">
        <v>31</v>
      </c>
      <c r="G6978" s="8">
        <v>10</v>
      </c>
      <c r="H6978" s="9">
        <v>7.2971999999999995E-2</v>
      </c>
      <c r="I6978" s="10">
        <v>66323.350000000006</v>
      </c>
      <c r="J6978" s="11"/>
      <c r="K6978" s="7" t="s">
        <v>13263</v>
      </c>
      <c r="L6978" s="12">
        <v>30</v>
      </c>
      <c r="M6978" s="11"/>
      <c r="N6978" s="38">
        <f>I6978*(100-$B$4)*(100-$B$5)/10000</f>
        <v>66323.350000000006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13997</v>
      </c>
      <c r="B6979" s="7" t="s">
        <v>13998</v>
      </c>
      <c r="C6979" s="7" t="s">
        <v>13244</v>
      </c>
      <c r="D6979" s="7" t="s">
        <v>29</v>
      </c>
      <c r="E6979" s="7" t="s">
        <v>13571</v>
      </c>
      <c r="F6979" s="7" t="s">
        <v>31</v>
      </c>
      <c r="G6979" s="8">
        <v>10</v>
      </c>
      <c r="H6979" s="9">
        <v>7.2971999999999995E-2</v>
      </c>
      <c r="I6979" s="10">
        <v>69861.8</v>
      </c>
      <c r="J6979" s="11"/>
      <c r="K6979" s="7" t="s">
        <v>13268</v>
      </c>
      <c r="L6979" s="12">
        <v>30</v>
      </c>
      <c r="M6979" s="11"/>
      <c r="N6979" s="38">
        <f>I6979*(100-$B$4)*(100-$B$5)/10000</f>
        <v>69861.8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23.1" customHeight="1" outlineLevel="5" x14ac:dyDescent="0.2">
      <c r="A6980" s="6" t="s">
        <v>13999</v>
      </c>
      <c r="B6980" s="7" t="s">
        <v>14000</v>
      </c>
      <c r="C6980" s="7" t="s">
        <v>13244</v>
      </c>
      <c r="D6980" s="7" t="s">
        <v>61</v>
      </c>
      <c r="E6980" s="7" t="s">
        <v>13571</v>
      </c>
      <c r="F6980" s="7" t="s">
        <v>31</v>
      </c>
      <c r="G6980" s="8">
        <v>10</v>
      </c>
      <c r="H6980" s="9">
        <v>7.2971999999999995E-2</v>
      </c>
      <c r="I6980" s="10">
        <v>64631.07</v>
      </c>
      <c r="J6980" s="11"/>
      <c r="K6980" s="7"/>
      <c r="L6980" s="12">
        <v>15</v>
      </c>
      <c r="M6980" s="11"/>
      <c r="N6980" s="38">
        <f>I6980*(100-$B$4)*(100-$B$5)/10000</f>
        <v>64631.07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5.1" customHeight="1" outlineLevel="5" x14ac:dyDescent="0.2">
      <c r="A6981" s="6" t="s">
        <v>14001</v>
      </c>
      <c r="B6981" s="7" t="s">
        <v>14002</v>
      </c>
      <c r="C6981" s="7" t="s">
        <v>13244</v>
      </c>
      <c r="D6981" s="7" t="s">
        <v>61</v>
      </c>
      <c r="E6981" s="7" t="s">
        <v>13571</v>
      </c>
      <c r="F6981" s="7" t="s">
        <v>31</v>
      </c>
      <c r="G6981" s="8">
        <v>10</v>
      </c>
      <c r="H6981" s="9">
        <v>7.2971999999999995E-2</v>
      </c>
      <c r="I6981" s="10">
        <v>64631.07</v>
      </c>
      <c r="J6981" s="11"/>
      <c r="K6981" s="7"/>
      <c r="L6981" s="12">
        <v>15</v>
      </c>
      <c r="M6981" s="11"/>
      <c r="N6981" s="38">
        <f>I6981*(100-$B$4)*(100-$B$5)/10000</f>
        <v>64631.07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14003</v>
      </c>
      <c r="B6982" s="7" t="s">
        <v>14004</v>
      </c>
      <c r="C6982" s="7" t="s">
        <v>13244</v>
      </c>
      <c r="D6982" s="7" t="s">
        <v>61</v>
      </c>
      <c r="E6982" s="7" t="s">
        <v>13571</v>
      </c>
      <c r="F6982" s="7" t="s">
        <v>31</v>
      </c>
      <c r="G6982" s="8">
        <v>10</v>
      </c>
      <c r="H6982" s="9">
        <v>7.2971999999999995E-2</v>
      </c>
      <c r="I6982" s="10">
        <v>66323.350000000006</v>
      </c>
      <c r="J6982" s="11"/>
      <c r="K6982" s="7" t="s">
        <v>13263</v>
      </c>
      <c r="L6982" s="12">
        <v>30</v>
      </c>
      <c r="M6982" s="11"/>
      <c r="N6982" s="38">
        <f>I6982*(100-$B$4)*(100-$B$5)/10000</f>
        <v>66323.350000000006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14005</v>
      </c>
      <c r="B6983" s="7" t="s">
        <v>14006</v>
      </c>
      <c r="C6983" s="7" t="s">
        <v>13244</v>
      </c>
      <c r="D6983" s="7" t="s">
        <v>61</v>
      </c>
      <c r="E6983" s="7" t="s">
        <v>13571</v>
      </c>
      <c r="F6983" s="7" t="s">
        <v>31</v>
      </c>
      <c r="G6983" s="8">
        <v>10</v>
      </c>
      <c r="H6983" s="9">
        <v>7.2971999999999995E-2</v>
      </c>
      <c r="I6983" s="10">
        <v>66323.350000000006</v>
      </c>
      <c r="J6983" s="11"/>
      <c r="K6983" s="7" t="s">
        <v>13263</v>
      </c>
      <c r="L6983" s="12">
        <v>30</v>
      </c>
      <c r="M6983" s="11"/>
      <c r="N6983" s="38">
        <f>I6983*(100-$B$4)*(100-$B$5)/10000</f>
        <v>66323.350000000006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14007</v>
      </c>
      <c r="B6984" s="7" t="s">
        <v>14008</v>
      </c>
      <c r="C6984" s="7" t="s">
        <v>13244</v>
      </c>
      <c r="D6984" s="7" t="s">
        <v>61</v>
      </c>
      <c r="E6984" s="7" t="s">
        <v>13571</v>
      </c>
      <c r="F6984" s="7" t="s">
        <v>31</v>
      </c>
      <c r="G6984" s="8">
        <v>10</v>
      </c>
      <c r="H6984" s="9">
        <v>7.2971999999999995E-2</v>
      </c>
      <c r="I6984" s="10">
        <v>69861.8</v>
      </c>
      <c r="J6984" s="11"/>
      <c r="K6984" s="7" t="s">
        <v>13268</v>
      </c>
      <c r="L6984" s="12">
        <v>30</v>
      </c>
      <c r="M6984" s="11"/>
      <c r="N6984" s="38">
        <f>I6984*(100-$B$4)*(100-$B$5)/10000</f>
        <v>69861.8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14009</v>
      </c>
      <c r="B6985" s="7" t="s">
        <v>14010</v>
      </c>
      <c r="C6985" s="7" t="s">
        <v>13592</v>
      </c>
      <c r="D6985" s="7" t="s">
        <v>13258</v>
      </c>
      <c r="E6985" s="7" t="s">
        <v>13593</v>
      </c>
      <c r="F6985" s="7" t="s">
        <v>31</v>
      </c>
      <c r="G6985" s="8">
        <v>10</v>
      </c>
      <c r="H6985" s="9">
        <v>7.2971999999999995E-2</v>
      </c>
      <c r="I6985" s="10">
        <v>67878.850000000006</v>
      </c>
      <c r="J6985" s="11"/>
      <c r="K6985" s="7"/>
      <c r="L6985" s="12">
        <v>15</v>
      </c>
      <c r="M6985" s="11"/>
      <c r="N6985" s="38">
        <f>I6985*(100-$B$4)*(100-$B$5)/10000</f>
        <v>67878.850000000006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23.1" customHeight="1" outlineLevel="5" x14ac:dyDescent="0.2">
      <c r="A6986" s="6" t="s">
        <v>14011</v>
      </c>
      <c r="B6986" s="7" t="s">
        <v>14012</v>
      </c>
      <c r="C6986" s="7" t="s">
        <v>13592</v>
      </c>
      <c r="D6986" s="7" t="s">
        <v>13258</v>
      </c>
      <c r="E6986" s="7" t="s">
        <v>13593</v>
      </c>
      <c r="F6986" s="7" t="s">
        <v>31</v>
      </c>
      <c r="G6986" s="8">
        <v>10</v>
      </c>
      <c r="H6986" s="9">
        <v>7.2971999999999995E-2</v>
      </c>
      <c r="I6986" s="10">
        <v>67878.850000000006</v>
      </c>
      <c r="J6986" s="12">
        <v>3</v>
      </c>
      <c r="K6986" s="7"/>
      <c r="L6986" s="12">
        <v>15</v>
      </c>
      <c r="M6986" s="11"/>
      <c r="N6986" s="38">
        <f>I6986*(100-$B$4)*(100-$B$5)/10000</f>
        <v>67878.850000000006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14013</v>
      </c>
      <c r="B6987" s="7" t="s">
        <v>14014</v>
      </c>
      <c r="C6987" s="7" t="s">
        <v>13592</v>
      </c>
      <c r="D6987" s="7" t="s">
        <v>13258</v>
      </c>
      <c r="E6987" s="7" t="s">
        <v>13593</v>
      </c>
      <c r="F6987" s="7" t="s">
        <v>31</v>
      </c>
      <c r="G6987" s="8">
        <v>10</v>
      </c>
      <c r="H6987" s="9">
        <v>7.2971999999999995E-2</v>
      </c>
      <c r="I6987" s="10">
        <v>69571.16</v>
      </c>
      <c r="J6987" s="11"/>
      <c r="K6987" s="7" t="s">
        <v>13263</v>
      </c>
      <c r="L6987" s="12">
        <v>30</v>
      </c>
      <c r="M6987" s="11"/>
      <c r="N6987" s="38">
        <f>I6987*(100-$B$4)*(100-$B$5)/10000</f>
        <v>69571.16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14015</v>
      </c>
      <c r="B6988" s="7" t="s">
        <v>14016</v>
      </c>
      <c r="C6988" s="7" t="s">
        <v>13592</v>
      </c>
      <c r="D6988" s="7" t="s">
        <v>13258</v>
      </c>
      <c r="E6988" s="7" t="s">
        <v>13593</v>
      </c>
      <c r="F6988" s="7" t="s">
        <v>31</v>
      </c>
      <c r="G6988" s="8">
        <v>10</v>
      </c>
      <c r="H6988" s="9">
        <v>7.2971999999999995E-2</v>
      </c>
      <c r="I6988" s="10">
        <v>69571.16</v>
      </c>
      <c r="J6988" s="11"/>
      <c r="K6988" s="7" t="s">
        <v>13263</v>
      </c>
      <c r="L6988" s="12">
        <v>30</v>
      </c>
      <c r="M6988" s="11"/>
      <c r="N6988" s="38">
        <f>I6988*(100-$B$4)*(100-$B$5)/10000</f>
        <v>69571.16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14017</v>
      </c>
      <c r="B6989" s="7" t="s">
        <v>14018</v>
      </c>
      <c r="C6989" s="7" t="s">
        <v>13592</v>
      </c>
      <c r="D6989" s="7" t="s">
        <v>13258</v>
      </c>
      <c r="E6989" s="7" t="s">
        <v>13593</v>
      </c>
      <c r="F6989" s="7" t="s">
        <v>31</v>
      </c>
      <c r="G6989" s="8">
        <v>10</v>
      </c>
      <c r="H6989" s="9">
        <v>7.2971999999999995E-2</v>
      </c>
      <c r="I6989" s="10">
        <v>73109.62</v>
      </c>
      <c r="J6989" s="11"/>
      <c r="K6989" s="7" t="s">
        <v>13268</v>
      </c>
      <c r="L6989" s="12">
        <v>30</v>
      </c>
      <c r="M6989" s="11"/>
      <c r="N6989" s="38">
        <f>I6989*(100-$B$4)*(100-$B$5)/10000</f>
        <v>73109.62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14019</v>
      </c>
      <c r="B6990" s="7" t="s">
        <v>14020</v>
      </c>
      <c r="C6990" s="7" t="s">
        <v>13592</v>
      </c>
      <c r="D6990" s="7" t="s">
        <v>29</v>
      </c>
      <c r="E6990" s="7" t="s">
        <v>13604</v>
      </c>
      <c r="F6990" s="7" t="s">
        <v>31</v>
      </c>
      <c r="G6990" s="8">
        <v>9.2750000000000004</v>
      </c>
      <c r="H6990" s="9">
        <v>6.855E-2</v>
      </c>
      <c r="I6990" s="10">
        <v>67878.850000000006</v>
      </c>
      <c r="J6990" s="11"/>
      <c r="K6990" s="7"/>
      <c r="L6990" s="12">
        <v>15</v>
      </c>
      <c r="M6990" s="11"/>
      <c r="N6990" s="38">
        <f>I6990*(100-$B$4)*(100-$B$5)/10000</f>
        <v>67878.850000000006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23.1" customHeight="1" outlineLevel="5" x14ac:dyDescent="0.2">
      <c r="A6991" s="6" t="s">
        <v>14021</v>
      </c>
      <c r="B6991" s="7" t="s">
        <v>14022</v>
      </c>
      <c r="C6991" s="7" t="s">
        <v>13592</v>
      </c>
      <c r="D6991" s="7" t="s">
        <v>29</v>
      </c>
      <c r="E6991" s="7" t="s">
        <v>13604</v>
      </c>
      <c r="F6991" s="7" t="s">
        <v>31</v>
      </c>
      <c r="G6991" s="8">
        <v>10</v>
      </c>
      <c r="H6991" s="9">
        <v>7.2971999999999995E-2</v>
      </c>
      <c r="I6991" s="10">
        <v>67878.850000000006</v>
      </c>
      <c r="J6991" s="11"/>
      <c r="K6991" s="7"/>
      <c r="L6991" s="12">
        <v>15</v>
      </c>
      <c r="M6991" s="11"/>
      <c r="N6991" s="38">
        <f>I6991*(100-$B$4)*(100-$B$5)/10000</f>
        <v>67878.850000000006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14023</v>
      </c>
      <c r="B6992" s="7" t="s">
        <v>14024</v>
      </c>
      <c r="C6992" s="7" t="s">
        <v>13592</v>
      </c>
      <c r="D6992" s="7" t="s">
        <v>29</v>
      </c>
      <c r="E6992" s="7" t="s">
        <v>13604</v>
      </c>
      <c r="F6992" s="7" t="s">
        <v>31</v>
      </c>
      <c r="G6992" s="8">
        <v>10</v>
      </c>
      <c r="H6992" s="9">
        <v>7.2971999999999995E-2</v>
      </c>
      <c r="I6992" s="10">
        <v>70955.759999999995</v>
      </c>
      <c r="J6992" s="11"/>
      <c r="K6992" s="7" t="s">
        <v>705</v>
      </c>
      <c r="L6992" s="12">
        <v>30</v>
      </c>
      <c r="M6992" s="11"/>
      <c r="N6992" s="38">
        <f>I6992*(100-$B$4)*(100-$B$5)/10000</f>
        <v>70955.759999999995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14025</v>
      </c>
      <c r="B6993" s="7" t="s">
        <v>14026</v>
      </c>
      <c r="C6993" s="7" t="s">
        <v>13592</v>
      </c>
      <c r="D6993" s="7" t="s">
        <v>29</v>
      </c>
      <c r="E6993" s="7" t="s">
        <v>13604</v>
      </c>
      <c r="F6993" s="7" t="s">
        <v>31</v>
      </c>
      <c r="G6993" s="8">
        <v>10</v>
      </c>
      <c r="H6993" s="9">
        <v>7.2971999999999995E-2</v>
      </c>
      <c r="I6993" s="10">
        <v>69571.16</v>
      </c>
      <c r="J6993" s="11"/>
      <c r="K6993" s="7" t="s">
        <v>13263</v>
      </c>
      <c r="L6993" s="12">
        <v>30</v>
      </c>
      <c r="M6993" s="11"/>
      <c r="N6993" s="38">
        <f>I6993*(100-$B$4)*(100-$B$5)/10000</f>
        <v>69571.16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14027</v>
      </c>
      <c r="B6994" s="7" t="s">
        <v>14028</v>
      </c>
      <c r="C6994" s="7" t="s">
        <v>13592</v>
      </c>
      <c r="D6994" s="7" t="s">
        <v>29</v>
      </c>
      <c r="E6994" s="7" t="s">
        <v>13604</v>
      </c>
      <c r="F6994" s="7" t="s">
        <v>31</v>
      </c>
      <c r="G6994" s="8">
        <v>10</v>
      </c>
      <c r="H6994" s="9">
        <v>7.2971999999999995E-2</v>
      </c>
      <c r="I6994" s="10">
        <v>69571.16</v>
      </c>
      <c r="J6994" s="11"/>
      <c r="K6994" s="7" t="s">
        <v>13263</v>
      </c>
      <c r="L6994" s="12">
        <v>30</v>
      </c>
      <c r="M6994" s="11"/>
      <c r="N6994" s="38">
        <f>I6994*(100-$B$4)*(100-$B$5)/10000</f>
        <v>69571.16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14029</v>
      </c>
      <c r="B6995" s="7" t="s">
        <v>14030</v>
      </c>
      <c r="C6995" s="7" t="s">
        <v>13592</v>
      </c>
      <c r="D6995" s="7" t="s">
        <v>29</v>
      </c>
      <c r="E6995" s="7" t="s">
        <v>13604</v>
      </c>
      <c r="F6995" s="7" t="s">
        <v>31</v>
      </c>
      <c r="G6995" s="8">
        <v>10</v>
      </c>
      <c r="H6995" s="9">
        <v>7.2971999999999995E-2</v>
      </c>
      <c r="I6995" s="10">
        <v>73109.62</v>
      </c>
      <c r="J6995" s="11"/>
      <c r="K6995" s="7" t="s">
        <v>13268</v>
      </c>
      <c r="L6995" s="12">
        <v>30</v>
      </c>
      <c r="M6995" s="11"/>
      <c r="N6995" s="38">
        <f>I6995*(100-$B$4)*(100-$B$5)/10000</f>
        <v>73109.62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23.1" customHeight="1" outlineLevel="5" x14ac:dyDescent="0.2">
      <c r="A6996" s="6" t="s">
        <v>14031</v>
      </c>
      <c r="B6996" s="7" t="s">
        <v>14032</v>
      </c>
      <c r="C6996" s="7" t="s">
        <v>13592</v>
      </c>
      <c r="D6996" s="7" t="s">
        <v>61</v>
      </c>
      <c r="E6996" s="7" t="s">
        <v>13604</v>
      </c>
      <c r="F6996" s="7" t="s">
        <v>31</v>
      </c>
      <c r="G6996" s="8">
        <v>10</v>
      </c>
      <c r="H6996" s="9">
        <v>7.2971999999999995E-2</v>
      </c>
      <c r="I6996" s="10">
        <v>67878.850000000006</v>
      </c>
      <c r="J6996" s="11"/>
      <c r="K6996" s="7"/>
      <c r="L6996" s="12">
        <v>15</v>
      </c>
      <c r="M6996" s="11"/>
      <c r="N6996" s="38">
        <f>I6996*(100-$B$4)*(100-$B$5)/10000</f>
        <v>67878.850000000006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14033</v>
      </c>
      <c r="B6997" s="7" t="s">
        <v>14034</v>
      </c>
      <c r="C6997" s="7" t="s">
        <v>13592</v>
      </c>
      <c r="D6997" s="7" t="s">
        <v>61</v>
      </c>
      <c r="E6997" s="7" t="s">
        <v>13604</v>
      </c>
      <c r="F6997" s="7" t="s">
        <v>31</v>
      </c>
      <c r="G6997" s="8">
        <v>10</v>
      </c>
      <c r="H6997" s="9">
        <v>7.2971999999999995E-2</v>
      </c>
      <c r="I6997" s="10">
        <v>67878.850000000006</v>
      </c>
      <c r="J6997" s="11"/>
      <c r="K6997" s="7"/>
      <c r="L6997" s="12">
        <v>15</v>
      </c>
      <c r="M6997" s="11"/>
      <c r="N6997" s="38">
        <f>I6997*(100-$B$4)*(100-$B$5)/10000</f>
        <v>67878.850000000006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14035</v>
      </c>
      <c r="B6998" s="7" t="s">
        <v>14036</v>
      </c>
      <c r="C6998" s="7" t="s">
        <v>13592</v>
      </c>
      <c r="D6998" s="7" t="s">
        <v>61</v>
      </c>
      <c r="E6998" s="7" t="s">
        <v>13604</v>
      </c>
      <c r="F6998" s="7" t="s">
        <v>31</v>
      </c>
      <c r="G6998" s="8">
        <v>10</v>
      </c>
      <c r="H6998" s="9">
        <v>7.2971999999999995E-2</v>
      </c>
      <c r="I6998" s="10">
        <v>69571.16</v>
      </c>
      <c r="J6998" s="11"/>
      <c r="K6998" s="7" t="s">
        <v>13263</v>
      </c>
      <c r="L6998" s="12">
        <v>30</v>
      </c>
      <c r="M6998" s="11"/>
      <c r="N6998" s="38">
        <f>I6998*(100-$B$4)*(100-$B$5)/10000</f>
        <v>69571.16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14037</v>
      </c>
      <c r="B6999" s="7" t="s">
        <v>14038</v>
      </c>
      <c r="C6999" s="7" t="s">
        <v>13592</v>
      </c>
      <c r="D6999" s="7" t="s">
        <v>61</v>
      </c>
      <c r="E6999" s="7" t="s">
        <v>13604</v>
      </c>
      <c r="F6999" s="7" t="s">
        <v>31</v>
      </c>
      <c r="G6999" s="8">
        <v>10</v>
      </c>
      <c r="H6999" s="9">
        <v>7.2971999999999995E-2</v>
      </c>
      <c r="I6999" s="10">
        <v>69571.16</v>
      </c>
      <c r="J6999" s="11"/>
      <c r="K6999" s="7" t="s">
        <v>13263</v>
      </c>
      <c r="L6999" s="12">
        <v>30</v>
      </c>
      <c r="M6999" s="11"/>
      <c r="N6999" s="38">
        <f>I6999*(100-$B$4)*(100-$B$5)/10000</f>
        <v>69571.16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14039</v>
      </c>
      <c r="B7000" s="7" t="s">
        <v>14040</v>
      </c>
      <c r="C7000" s="7" t="s">
        <v>13592</v>
      </c>
      <c r="D7000" s="7" t="s">
        <v>61</v>
      </c>
      <c r="E7000" s="7" t="s">
        <v>13604</v>
      </c>
      <c r="F7000" s="7" t="s">
        <v>31</v>
      </c>
      <c r="G7000" s="8">
        <v>10</v>
      </c>
      <c r="H7000" s="9">
        <v>7.2971999999999995E-2</v>
      </c>
      <c r="I7000" s="10">
        <v>73109.62</v>
      </c>
      <c r="J7000" s="11"/>
      <c r="K7000" s="7" t="s">
        <v>13268</v>
      </c>
      <c r="L7000" s="12">
        <v>30</v>
      </c>
      <c r="M7000" s="11"/>
      <c r="N7000" s="38">
        <f>I7000*(100-$B$4)*(100-$B$5)/10000</f>
        <v>73109.62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5.1" customHeight="1" outlineLevel="5" x14ac:dyDescent="0.2">
      <c r="A7001" s="6" t="s">
        <v>14041</v>
      </c>
      <c r="B7001" s="7" t="s">
        <v>14042</v>
      </c>
      <c r="C7001" s="7" t="s">
        <v>12489</v>
      </c>
      <c r="D7001" s="7" t="s">
        <v>13258</v>
      </c>
      <c r="E7001" s="7" t="s">
        <v>13625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23.1" customHeight="1" outlineLevel="5" x14ac:dyDescent="0.2">
      <c r="A7002" s="6" t="s">
        <v>14043</v>
      </c>
      <c r="B7002" s="7" t="s">
        <v>14044</v>
      </c>
      <c r="C7002" s="7" t="s">
        <v>12489</v>
      </c>
      <c r="D7002" s="7" t="s">
        <v>13258</v>
      </c>
      <c r="E7002" s="7" t="s">
        <v>13625</v>
      </c>
      <c r="F7002" s="7" t="s">
        <v>31</v>
      </c>
      <c r="G7002" s="8">
        <v>10</v>
      </c>
      <c r="H7002" s="9">
        <v>7.2971999999999995E-2</v>
      </c>
      <c r="I7002" s="10">
        <v>71126.64</v>
      </c>
      <c r="J7002" s="11"/>
      <c r="K7002" s="7"/>
      <c r="L7002" s="12">
        <v>15</v>
      </c>
      <c r="M7002" s="11"/>
      <c r="N7002" s="38">
        <f>I7002*(100-$B$4)*(100-$B$5)/10000</f>
        <v>71126.64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14045</v>
      </c>
      <c r="B7003" s="7" t="s">
        <v>14046</v>
      </c>
      <c r="C7003" s="7" t="s">
        <v>12489</v>
      </c>
      <c r="D7003" s="7" t="s">
        <v>13258</v>
      </c>
      <c r="E7003" s="7" t="s">
        <v>13625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13263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14047</v>
      </c>
      <c r="B7004" s="7" t="s">
        <v>14048</v>
      </c>
      <c r="C7004" s="7" t="s">
        <v>12489</v>
      </c>
      <c r="D7004" s="7" t="s">
        <v>13258</v>
      </c>
      <c r="E7004" s="7" t="s">
        <v>13625</v>
      </c>
      <c r="F7004" s="7" t="s">
        <v>31</v>
      </c>
      <c r="G7004" s="8">
        <v>10</v>
      </c>
      <c r="H7004" s="9">
        <v>7.2971999999999995E-2</v>
      </c>
      <c r="I7004" s="10">
        <v>72818.94</v>
      </c>
      <c r="J7004" s="11"/>
      <c r="K7004" s="7" t="s">
        <v>13263</v>
      </c>
      <c r="L7004" s="12">
        <v>30</v>
      </c>
      <c r="M7004" s="11"/>
      <c r="N7004" s="38">
        <f>I7004*(100-$B$4)*(100-$B$5)/10000</f>
        <v>72818.94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23.1" customHeight="1" outlineLevel="5" x14ac:dyDescent="0.2">
      <c r="A7005" s="6" t="s">
        <v>14049</v>
      </c>
      <c r="B7005" s="7" t="s">
        <v>14050</v>
      </c>
      <c r="C7005" s="7" t="s">
        <v>12489</v>
      </c>
      <c r="D7005" s="7" t="s">
        <v>29</v>
      </c>
      <c r="E7005" s="7" t="s">
        <v>13634</v>
      </c>
      <c r="F7005" s="7" t="s">
        <v>31</v>
      </c>
      <c r="G7005" s="8">
        <v>10</v>
      </c>
      <c r="H7005" s="9">
        <v>7.0470000000000005E-2</v>
      </c>
      <c r="I7005" s="10">
        <v>71126.64</v>
      </c>
      <c r="J7005" s="11"/>
      <c r="K7005" s="7"/>
      <c r="L7005" s="12">
        <v>15</v>
      </c>
      <c r="M7005" s="11"/>
      <c r="N7005" s="38">
        <f>I7005*(100-$B$4)*(100-$B$5)/10000</f>
        <v>71126.64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14051</v>
      </c>
      <c r="B7006" s="7" t="s">
        <v>14052</v>
      </c>
      <c r="C7006" s="7" t="s">
        <v>12489</v>
      </c>
      <c r="D7006" s="7" t="s">
        <v>29</v>
      </c>
      <c r="E7006" s="7" t="s">
        <v>13634</v>
      </c>
      <c r="F7006" s="7" t="s">
        <v>31</v>
      </c>
      <c r="G7006" s="8">
        <v>10</v>
      </c>
      <c r="H7006" s="9">
        <v>7.2971999999999995E-2</v>
      </c>
      <c r="I7006" s="10">
        <v>71126.64</v>
      </c>
      <c r="J7006" s="11"/>
      <c r="K7006" s="7"/>
      <c r="L7006" s="12">
        <v>15</v>
      </c>
      <c r="M7006" s="11"/>
      <c r="N7006" s="38">
        <f>I7006*(100-$B$4)*(100-$B$5)/10000</f>
        <v>71126.64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14053</v>
      </c>
      <c r="B7007" s="7" t="s">
        <v>14054</v>
      </c>
      <c r="C7007" s="7" t="s">
        <v>12489</v>
      </c>
      <c r="D7007" s="7" t="s">
        <v>29</v>
      </c>
      <c r="E7007" s="7" t="s">
        <v>13634</v>
      </c>
      <c r="F7007" s="7" t="s">
        <v>31</v>
      </c>
      <c r="G7007" s="8">
        <v>10</v>
      </c>
      <c r="H7007" s="9">
        <v>7.2971999999999995E-2</v>
      </c>
      <c r="I7007" s="10">
        <v>72818.94</v>
      </c>
      <c r="J7007" s="11"/>
      <c r="K7007" s="7" t="s">
        <v>13263</v>
      </c>
      <c r="L7007" s="12">
        <v>30</v>
      </c>
      <c r="M7007" s="11"/>
      <c r="N7007" s="38">
        <f>I7007*(100-$B$4)*(100-$B$5)/10000</f>
        <v>72818.94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14055</v>
      </c>
      <c r="B7008" s="7" t="s">
        <v>14056</v>
      </c>
      <c r="C7008" s="7" t="s">
        <v>12489</v>
      </c>
      <c r="D7008" s="7" t="s">
        <v>29</v>
      </c>
      <c r="E7008" s="7" t="s">
        <v>13634</v>
      </c>
      <c r="F7008" s="7" t="s">
        <v>31</v>
      </c>
      <c r="G7008" s="8">
        <v>10</v>
      </c>
      <c r="H7008" s="9">
        <v>7.2971999999999995E-2</v>
      </c>
      <c r="I7008" s="10">
        <v>72818.94</v>
      </c>
      <c r="J7008" s="11"/>
      <c r="K7008" s="7" t="s">
        <v>13263</v>
      </c>
      <c r="L7008" s="12">
        <v>30</v>
      </c>
      <c r="M7008" s="11"/>
      <c r="N7008" s="38">
        <f>I7008*(100-$B$4)*(100-$B$5)/10000</f>
        <v>72818.94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23.1" customHeight="1" outlineLevel="5" x14ac:dyDescent="0.2">
      <c r="A7009" s="6" t="s">
        <v>14057</v>
      </c>
      <c r="B7009" s="7" t="s">
        <v>14058</v>
      </c>
      <c r="C7009" s="7" t="s">
        <v>12489</v>
      </c>
      <c r="D7009" s="7" t="s">
        <v>61</v>
      </c>
      <c r="E7009" s="7" t="s">
        <v>13634</v>
      </c>
      <c r="F7009" s="7" t="s">
        <v>31</v>
      </c>
      <c r="G7009" s="8">
        <v>10</v>
      </c>
      <c r="H7009" s="9">
        <v>7.2971999999999995E-2</v>
      </c>
      <c r="I7009" s="10">
        <v>71126.64</v>
      </c>
      <c r="J7009" s="11"/>
      <c r="K7009" s="7"/>
      <c r="L7009" s="12">
        <v>15</v>
      </c>
      <c r="M7009" s="11"/>
      <c r="N7009" s="38">
        <f>I7009*(100-$B$4)*(100-$B$5)/10000</f>
        <v>71126.64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14059</v>
      </c>
      <c r="B7010" s="7" t="s">
        <v>14060</v>
      </c>
      <c r="C7010" s="7" t="s">
        <v>12489</v>
      </c>
      <c r="D7010" s="7" t="s">
        <v>61</v>
      </c>
      <c r="E7010" s="7" t="s">
        <v>13634</v>
      </c>
      <c r="F7010" s="7" t="s">
        <v>31</v>
      </c>
      <c r="G7010" s="8">
        <v>10</v>
      </c>
      <c r="H7010" s="9">
        <v>7.2971999999999995E-2</v>
      </c>
      <c r="I7010" s="10">
        <v>71126.64</v>
      </c>
      <c r="J7010" s="11"/>
      <c r="K7010" s="7"/>
      <c r="L7010" s="12">
        <v>15</v>
      </c>
      <c r="M7010" s="11"/>
      <c r="N7010" s="38">
        <f>I7010*(100-$B$4)*(100-$B$5)/10000</f>
        <v>71126.64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14061</v>
      </c>
      <c r="B7011" s="7" t="s">
        <v>14062</v>
      </c>
      <c r="C7011" s="7" t="s">
        <v>12489</v>
      </c>
      <c r="D7011" s="7" t="s">
        <v>61</v>
      </c>
      <c r="E7011" s="7" t="s">
        <v>13634</v>
      </c>
      <c r="F7011" s="7" t="s">
        <v>31</v>
      </c>
      <c r="G7011" s="8">
        <v>10</v>
      </c>
      <c r="H7011" s="9">
        <v>7.2971999999999995E-2</v>
      </c>
      <c r="I7011" s="10">
        <v>72818.94</v>
      </c>
      <c r="J7011" s="11"/>
      <c r="K7011" s="7" t="s">
        <v>13263</v>
      </c>
      <c r="L7011" s="12">
        <v>30</v>
      </c>
      <c r="M7011" s="11"/>
      <c r="N7011" s="38">
        <f>I7011*(100-$B$4)*(100-$B$5)/10000</f>
        <v>72818.94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14063</v>
      </c>
      <c r="B7012" s="7" t="s">
        <v>14064</v>
      </c>
      <c r="C7012" s="7" t="s">
        <v>12489</v>
      </c>
      <c r="D7012" s="7" t="s">
        <v>61</v>
      </c>
      <c r="E7012" s="7" t="s">
        <v>13634</v>
      </c>
      <c r="F7012" s="7" t="s">
        <v>31</v>
      </c>
      <c r="G7012" s="8">
        <v>10</v>
      </c>
      <c r="H7012" s="9">
        <v>7.2971999999999995E-2</v>
      </c>
      <c r="I7012" s="10">
        <v>72818.94</v>
      </c>
      <c r="J7012" s="11"/>
      <c r="K7012" s="7" t="s">
        <v>13263</v>
      </c>
      <c r="L7012" s="12">
        <v>30</v>
      </c>
      <c r="M7012" s="11"/>
      <c r="N7012" s="38">
        <f>I7012*(100-$B$4)*(100-$B$5)/10000</f>
        <v>72818.94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14065</v>
      </c>
      <c r="B7013" s="7" t="s">
        <v>14066</v>
      </c>
      <c r="C7013" s="7" t="s">
        <v>13651</v>
      </c>
      <c r="D7013" s="7" t="s">
        <v>13258</v>
      </c>
      <c r="E7013" s="7" t="s">
        <v>13652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30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14067</v>
      </c>
      <c r="B7014" s="7" t="s">
        <v>14068</v>
      </c>
      <c r="C7014" s="7" t="s">
        <v>13651</v>
      </c>
      <c r="D7014" s="7" t="s">
        <v>13258</v>
      </c>
      <c r="E7014" s="7" t="s">
        <v>13652</v>
      </c>
      <c r="F7014" s="7" t="s">
        <v>31</v>
      </c>
      <c r="G7014" s="8">
        <v>10.82</v>
      </c>
      <c r="H7014" s="9">
        <v>4.9799999999999997E-2</v>
      </c>
      <c r="I7014" s="10">
        <v>85332.41</v>
      </c>
      <c r="J7014" s="11"/>
      <c r="K7014" s="7"/>
      <c r="L7014" s="12">
        <v>30</v>
      </c>
      <c r="M7014" s="11"/>
      <c r="N7014" s="38">
        <f>I7014*(100-$B$4)*(100-$B$5)/10000</f>
        <v>85332.41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14069</v>
      </c>
      <c r="B7015" s="7" t="s">
        <v>14070</v>
      </c>
      <c r="C7015" s="7" t="s">
        <v>13651</v>
      </c>
      <c r="D7015" s="7" t="s">
        <v>13258</v>
      </c>
      <c r="E7015" s="7" t="s">
        <v>13652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13263</v>
      </c>
      <c r="L7015" s="12">
        <v>30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14071</v>
      </c>
      <c r="B7016" s="7" t="s">
        <v>14072</v>
      </c>
      <c r="C7016" s="7" t="s">
        <v>13651</v>
      </c>
      <c r="D7016" s="7" t="s">
        <v>13258</v>
      </c>
      <c r="E7016" s="7" t="s">
        <v>13652</v>
      </c>
      <c r="F7016" s="7" t="s">
        <v>31</v>
      </c>
      <c r="G7016" s="8">
        <v>10.82</v>
      </c>
      <c r="H7016" s="9">
        <v>4.9799999999999997E-2</v>
      </c>
      <c r="I7016" s="10">
        <v>87024.73</v>
      </c>
      <c r="J7016" s="11"/>
      <c r="K7016" s="7" t="s">
        <v>13263</v>
      </c>
      <c r="L7016" s="12">
        <v>30</v>
      </c>
      <c r="M7016" s="11"/>
      <c r="N7016" s="38">
        <f>I7016*(100-$B$4)*(100-$B$5)/10000</f>
        <v>87024.73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14073</v>
      </c>
      <c r="B7017" s="7" t="s">
        <v>14074</v>
      </c>
      <c r="C7017" s="7" t="s">
        <v>13651</v>
      </c>
      <c r="D7017" s="7" t="s">
        <v>29</v>
      </c>
      <c r="E7017" s="7" t="s">
        <v>13661</v>
      </c>
      <c r="F7017" s="7" t="s">
        <v>31</v>
      </c>
      <c r="G7017" s="8">
        <v>10.82</v>
      </c>
      <c r="H7017" s="9">
        <v>4.9799999999999997E-2</v>
      </c>
      <c r="I7017" s="10">
        <v>85332.41</v>
      </c>
      <c r="J7017" s="11"/>
      <c r="K7017" s="7"/>
      <c r="L7017" s="12">
        <v>15</v>
      </c>
      <c r="M7017" s="11"/>
      <c r="N7017" s="38">
        <f>I7017*(100-$B$4)*(100-$B$5)/10000</f>
        <v>85332.41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5.1" customHeight="1" outlineLevel="5" x14ac:dyDescent="0.2">
      <c r="A7018" s="6" t="s">
        <v>14075</v>
      </c>
      <c r="B7018" s="7" t="s">
        <v>14076</v>
      </c>
      <c r="C7018" s="7" t="s">
        <v>13651</v>
      </c>
      <c r="D7018" s="7" t="s">
        <v>29</v>
      </c>
      <c r="E7018" s="7" t="s">
        <v>13661</v>
      </c>
      <c r="F7018" s="7" t="s">
        <v>31</v>
      </c>
      <c r="G7018" s="8">
        <v>10.82</v>
      </c>
      <c r="H7018" s="9">
        <v>4.9799999999999997E-2</v>
      </c>
      <c r="I7018" s="10">
        <v>85332.41</v>
      </c>
      <c r="J7018" s="11"/>
      <c r="K7018" s="7"/>
      <c r="L7018" s="12">
        <v>15</v>
      </c>
      <c r="M7018" s="11"/>
      <c r="N7018" s="38">
        <f>I7018*(100-$B$4)*(100-$B$5)/10000</f>
        <v>85332.41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14077</v>
      </c>
      <c r="B7019" s="7" t="s">
        <v>14078</v>
      </c>
      <c r="C7019" s="7" t="s">
        <v>13651</v>
      </c>
      <c r="D7019" s="7" t="s">
        <v>29</v>
      </c>
      <c r="E7019" s="7" t="s">
        <v>13661</v>
      </c>
      <c r="F7019" s="7" t="s">
        <v>31</v>
      </c>
      <c r="G7019" s="8">
        <v>10.82</v>
      </c>
      <c r="H7019" s="9">
        <v>4.9799999999999997E-2</v>
      </c>
      <c r="I7019" s="10">
        <v>87024.73</v>
      </c>
      <c r="J7019" s="11"/>
      <c r="K7019" s="7" t="s">
        <v>13263</v>
      </c>
      <c r="L7019" s="12">
        <v>35</v>
      </c>
      <c r="M7019" s="11"/>
      <c r="N7019" s="38">
        <f>I7019*(100-$B$4)*(100-$B$5)/10000</f>
        <v>87024.73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14079</v>
      </c>
      <c r="B7020" s="7" t="s">
        <v>14080</v>
      </c>
      <c r="C7020" s="7" t="s">
        <v>13651</v>
      </c>
      <c r="D7020" s="7" t="s">
        <v>29</v>
      </c>
      <c r="E7020" s="7" t="s">
        <v>13661</v>
      </c>
      <c r="F7020" s="7" t="s">
        <v>31</v>
      </c>
      <c r="G7020" s="8">
        <v>10.82</v>
      </c>
      <c r="H7020" s="9">
        <v>4.9799999999999997E-2</v>
      </c>
      <c r="I7020" s="10">
        <v>87024.73</v>
      </c>
      <c r="J7020" s="11"/>
      <c r="K7020" s="7" t="s">
        <v>13263</v>
      </c>
      <c r="L7020" s="12">
        <v>35</v>
      </c>
      <c r="M7020" s="11"/>
      <c r="N7020" s="38">
        <f>I7020*(100-$B$4)*(100-$B$5)/10000</f>
        <v>87024.73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14081</v>
      </c>
      <c r="B7021" s="7" t="s">
        <v>14082</v>
      </c>
      <c r="C7021" s="7" t="s">
        <v>13651</v>
      </c>
      <c r="D7021" s="7" t="s">
        <v>61</v>
      </c>
      <c r="E7021" s="7" t="s">
        <v>13661</v>
      </c>
      <c r="F7021" s="7" t="s">
        <v>31</v>
      </c>
      <c r="G7021" s="8">
        <v>10.82</v>
      </c>
      <c r="H7021" s="9">
        <v>4.9799999999999997E-2</v>
      </c>
      <c r="I7021" s="10">
        <v>85332.41</v>
      </c>
      <c r="J7021" s="11"/>
      <c r="K7021" s="7"/>
      <c r="L7021" s="12">
        <v>15</v>
      </c>
      <c r="M7021" s="11"/>
      <c r="N7021" s="38">
        <f>I7021*(100-$B$4)*(100-$B$5)/10000</f>
        <v>85332.41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14083</v>
      </c>
      <c r="B7022" s="7" t="s">
        <v>14084</v>
      </c>
      <c r="C7022" s="7" t="s">
        <v>13651</v>
      </c>
      <c r="D7022" s="7" t="s">
        <v>61</v>
      </c>
      <c r="E7022" s="7" t="s">
        <v>13661</v>
      </c>
      <c r="F7022" s="7" t="s">
        <v>31</v>
      </c>
      <c r="G7022" s="8">
        <v>10.82</v>
      </c>
      <c r="H7022" s="9">
        <v>4.9799999999999997E-2</v>
      </c>
      <c r="I7022" s="10">
        <v>85332.41</v>
      </c>
      <c r="J7022" s="11"/>
      <c r="K7022" s="7"/>
      <c r="L7022" s="12">
        <v>15</v>
      </c>
      <c r="M7022" s="11"/>
      <c r="N7022" s="38">
        <f>I7022*(100-$B$4)*(100-$B$5)/10000</f>
        <v>85332.41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14085</v>
      </c>
      <c r="B7023" s="7" t="s">
        <v>14086</v>
      </c>
      <c r="C7023" s="7" t="s">
        <v>13651</v>
      </c>
      <c r="D7023" s="7" t="s">
        <v>61</v>
      </c>
      <c r="E7023" s="7" t="s">
        <v>13661</v>
      </c>
      <c r="F7023" s="7" t="s">
        <v>31</v>
      </c>
      <c r="G7023" s="8">
        <v>10.82</v>
      </c>
      <c r="H7023" s="9">
        <v>4.9799999999999997E-2</v>
      </c>
      <c r="I7023" s="10">
        <v>87024.73</v>
      </c>
      <c r="J7023" s="11"/>
      <c r="K7023" s="7" t="s">
        <v>13263</v>
      </c>
      <c r="L7023" s="12">
        <v>35</v>
      </c>
      <c r="M7023" s="11"/>
      <c r="N7023" s="38">
        <f>I7023*(100-$B$4)*(100-$B$5)/10000</f>
        <v>87024.73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14087</v>
      </c>
      <c r="B7024" s="7" t="s">
        <v>14088</v>
      </c>
      <c r="C7024" s="7" t="s">
        <v>13651</v>
      </c>
      <c r="D7024" s="7" t="s">
        <v>61</v>
      </c>
      <c r="E7024" s="7" t="s">
        <v>13661</v>
      </c>
      <c r="F7024" s="7" t="s">
        <v>31</v>
      </c>
      <c r="G7024" s="8">
        <v>10.82</v>
      </c>
      <c r="H7024" s="9">
        <v>4.9799999999999997E-2</v>
      </c>
      <c r="I7024" s="10">
        <v>87024.73</v>
      </c>
      <c r="J7024" s="11"/>
      <c r="K7024" s="7" t="s">
        <v>13263</v>
      </c>
      <c r="L7024" s="12">
        <v>35</v>
      </c>
      <c r="M7024" s="11"/>
      <c r="N7024" s="38">
        <f>I7024*(100-$B$4)*(100-$B$5)/10000</f>
        <v>87024.73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14089</v>
      </c>
      <c r="B7025" s="7" t="s">
        <v>14090</v>
      </c>
      <c r="C7025" s="7" t="s">
        <v>13651</v>
      </c>
      <c r="D7025" s="7" t="s">
        <v>61</v>
      </c>
      <c r="E7025" s="7" t="s">
        <v>13661</v>
      </c>
      <c r="F7025" s="7" t="s">
        <v>31</v>
      </c>
      <c r="G7025" s="8">
        <v>10.82</v>
      </c>
      <c r="H7025" s="9">
        <v>4.9799999999999997E-2</v>
      </c>
      <c r="I7025" s="10">
        <v>91186.23</v>
      </c>
      <c r="J7025" s="11"/>
      <c r="K7025" s="7" t="s">
        <v>13268</v>
      </c>
      <c r="L7025" s="12">
        <v>25</v>
      </c>
      <c r="M7025" s="11"/>
      <c r="N7025" s="38">
        <f>I7025*(100-$B$4)*(100-$B$5)/10000</f>
        <v>91186.23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11.1" customHeight="1" outlineLevel="4" x14ac:dyDescent="0.2">
      <c r="A7026" s="30" t="s">
        <v>14091</v>
      </c>
      <c r="B7026" s="30"/>
      <c r="C7026" s="30"/>
      <c r="D7026" s="30"/>
      <c r="E7026" s="30"/>
      <c r="F7026" s="30"/>
      <c r="G7026" s="30"/>
      <c r="H7026" s="30"/>
      <c r="I7026" s="30"/>
      <c r="J7026" s="30"/>
      <c r="K7026" s="30"/>
      <c r="L7026" s="30"/>
      <c r="M7026" s="30"/>
      <c r="N7026" s="37"/>
      <c r="O7026" s="37"/>
      <c r="P7026" s="37"/>
      <c r="Q7026" s="37"/>
    </row>
    <row r="7027" spans="1:17" ht="35.1" customHeight="1" outlineLevel="5" x14ac:dyDescent="0.2">
      <c r="A7027" s="6" t="s">
        <v>14092</v>
      </c>
      <c r="B7027" s="7" t="s">
        <v>14093</v>
      </c>
      <c r="C7027" s="7" t="s">
        <v>34</v>
      </c>
      <c r="D7027" s="7" t="s">
        <v>13258</v>
      </c>
      <c r="E7027" s="7" t="s">
        <v>40</v>
      </c>
      <c r="F7027" s="7" t="s">
        <v>31</v>
      </c>
      <c r="G7027" s="8">
        <v>5.35</v>
      </c>
      <c r="H7027" s="9">
        <v>3.9548E-2</v>
      </c>
      <c r="I7027" s="10">
        <v>23603.31</v>
      </c>
      <c r="J7027" s="11"/>
      <c r="K7027" s="7"/>
      <c r="L7027" s="12">
        <v>30</v>
      </c>
      <c r="M7027" s="11"/>
      <c r="N7027" s="38">
        <f>I7027*(100-$B$4)*(100-$B$5)/10000</f>
        <v>23603.31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14094</v>
      </c>
      <c r="B7028" s="7" t="s">
        <v>14095</v>
      </c>
      <c r="C7028" s="7" t="s">
        <v>34</v>
      </c>
      <c r="D7028" s="7" t="s">
        <v>13258</v>
      </c>
      <c r="E7028" s="7" t="s">
        <v>40</v>
      </c>
      <c r="F7028" s="7" t="s">
        <v>31</v>
      </c>
      <c r="G7028" s="8">
        <v>5.35</v>
      </c>
      <c r="H7028" s="9">
        <v>3.9548E-2</v>
      </c>
      <c r="I7028" s="10">
        <v>23603.31</v>
      </c>
      <c r="J7028" s="11"/>
      <c r="K7028" s="7"/>
      <c r="L7028" s="12">
        <v>30</v>
      </c>
      <c r="M7028" s="11"/>
      <c r="N7028" s="38">
        <f>I7028*(100-$B$4)*(100-$B$5)/10000</f>
        <v>23603.31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14096</v>
      </c>
      <c r="B7029" s="7" t="s">
        <v>14097</v>
      </c>
      <c r="C7029" s="7" t="s">
        <v>34</v>
      </c>
      <c r="D7029" s="7" t="s">
        <v>13258</v>
      </c>
      <c r="E7029" s="7" t="s">
        <v>40</v>
      </c>
      <c r="F7029" s="7" t="s">
        <v>31</v>
      </c>
      <c r="G7029" s="8">
        <v>5.35</v>
      </c>
      <c r="H7029" s="9">
        <v>3.9548E-2</v>
      </c>
      <c r="I7029" s="10">
        <v>25295.61</v>
      </c>
      <c r="J7029" s="11"/>
      <c r="K7029" s="7" t="s">
        <v>13263</v>
      </c>
      <c r="L7029" s="12">
        <v>30</v>
      </c>
      <c r="M7029" s="11"/>
      <c r="N7029" s="38">
        <f>I7029*(100-$B$4)*(100-$B$5)/10000</f>
        <v>25295.61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14098</v>
      </c>
      <c r="B7030" s="7" t="s">
        <v>14099</v>
      </c>
      <c r="C7030" s="7" t="s">
        <v>34</v>
      </c>
      <c r="D7030" s="7" t="s">
        <v>13258</v>
      </c>
      <c r="E7030" s="7" t="s">
        <v>40</v>
      </c>
      <c r="F7030" s="7" t="s">
        <v>31</v>
      </c>
      <c r="G7030" s="8">
        <v>5.35</v>
      </c>
      <c r="H7030" s="9">
        <v>3.9548E-2</v>
      </c>
      <c r="I7030" s="10">
        <v>25295.61</v>
      </c>
      <c r="J7030" s="11"/>
      <c r="K7030" s="7" t="s">
        <v>13263</v>
      </c>
      <c r="L7030" s="12">
        <v>30</v>
      </c>
      <c r="M7030" s="11"/>
      <c r="N7030" s="38">
        <f>I7030*(100-$B$4)*(100-$B$5)/10000</f>
        <v>25295.61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14100</v>
      </c>
      <c r="B7031" s="7" t="s">
        <v>14101</v>
      </c>
      <c r="C7031" s="7" t="s">
        <v>34</v>
      </c>
      <c r="D7031" s="7" t="s">
        <v>13258</v>
      </c>
      <c r="E7031" s="7" t="s">
        <v>40</v>
      </c>
      <c r="F7031" s="7" t="s">
        <v>31</v>
      </c>
      <c r="G7031" s="8">
        <v>5.35</v>
      </c>
      <c r="H7031" s="9">
        <v>3.9548E-2</v>
      </c>
      <c r="I7031" s="10">
        <v>26372.57</v>
      </c>
      <c r="J7031" s="11"/>
      <c r="K7031" s="7" t="s">
        <v>13268</v>
      </c>
      <c r="L7031" s="12">
        <v>30</v>
      </c>
      <c r="M7031" s="11"/>
      <c r="N7031" s="38">
        <f>I7031*(100-$B$4)*(100-$B$5)/10000</f>
        <v>26372.57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14102</v>
      </c>
      <c r="B7032" s="7" t="s">
        <v>14103</v>
      </c>
      <c r="C7032" s="7" t="s">
        <v>34</v>
      </c>
      <c r="D7032" s="7" t="s">
        <v>13258</v>
      </c>
      <c r="E7032" s="7" t="s">
        <v>40</v>
      </c>
      <c r="F7032" s="7" t="s">
        <v>31</v>
      </c>
      <c r="G7032" s="8">
        <v>5.35</v>
      </c>
      <c r="H7032" s="9">
        <v>3.9548E-2</v>
      </c>
      <c r="I7032" s="10">
        <v>26372.57</v>
      </c>
      <c r="J7032" s="11"/>
      <c r="K7032" s="7" t="s">
        <v>13268</v>
      </c>
      <c r="L7032" s="12">
        <v>30</v>
      </c>
      <c r="M7032" s="11"/>
      <c r="N7032" s="38">
        <f>I7032*(100-$B$4)*(100-$B$5)/10000</f>
        <v>26372.57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14104</v>
      </c>
      <c r="B7033" s="7" t="s">
        <v>14105</v>
      </c>
      <c r="C7033" s="7" t="s">
        <v>34</v>
      </c>
      <c r="D7033" s="7" t="s">
        <v>29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23603.31</v>
      </c>
      <c r="J7033" s="11"/>
      <c r="K7033" s="7"/>
      <c r="L7033" s="12">
        <v>30</v>
      </c>
      <c r="M7033" s="11"/>
      <c r="N7033" s="38">
        <f>I7033*(100-$B$4)*(100-$B$5)/10000</f>
        <v>23603.31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14106</v>
      </c>
      <c r="B7034" s="7" t="s">
        <v>14107</v>
      </c>
      <c r="C7034" s="7" t="s">
        <v>34</v>
      </c>
      <c r="D7034" s="7" t="s">
        <v>29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23603.31</v>
      </c>
      <c r="J7034" s="11"/>
      <c r="K7034" s="7"/>
      <c r="L7034" s="12">
        <v>30</v>
      </c>
      <c r="M7034" s="11"/>
      <c r="N7034" s="38">
        <f>I7034*(100-$B$4)*(100-$B$5)/10000</f>
        <v>23603.31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14108</v>
      </c>
      <c r="B7035" s="7" t="s">
        <v>14109</v>
      </c>
      <c r="C7035" s="7" t="s">
        <v>34</v>
      </c>
      <c r="D7035" s="7" t="s">
        <v>29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25295.61</v>
      </c>
      <c r="J7035" s="11"/>
      <c r="K7035" s="7" t="s">
        <v>13263</v>
      </c>
      <c r="L7035" s="12">
        <v>30</v>
      </c>
      <c r="M7035" s="11"/>
      <c r="N7035" s="38">
        <f>I7035*(100-$B$4)*(100-$B$5)/10000</f>
        <v>25295.61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14110</v>
      </c>
      <c r="B7036" s="7" t="s">
        <v>14111</v>
      </c>
      <c r="C7036" s="7" t="s">
        <v>34</v>
      </c>
      <c r="D7036" s="7" t="s">
        <v>29</v>
      </c>
      <c r="E7036" s="7" t="s">
        <v>643</v>
      </c>
      <c r="F7036" s="7" t="s">
        <v>31</v>
      </c>
      <c r="G7036" s="8">
        <v>5.35</v>
      </c>
      <c r="H7036" s="9">
        <v>3.9548E-2</v>
      </c>
      <c r="I7036" s="10">
        <v>25295.61</v>
      </c>
      <c r="J7036" s="11"/>
      <c r="K7036" s="7" t="s">
        <v>13263</v>
      </c>
      <c r="L7036" s="12">
        <v>30</v>
      </c>
      <c r="M7036" s="11"/>
      <c r="N7036" s="38">
        <f>I7036*(100-$B$4)*(100-$B$5)/10000</f>
        <v>25295.61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14112</v>
      </c>
      <c r="B7037" s="7" t="s">
        <v>14113</v>
      </c>
      <c r="C7037" s="7" t="s">
        <v>34</v>
      </c>
      <c r="D7037" s="7" t="s">
        <v>29</v>
      </c>
      <c r="E7037" s="7" t="s">
        <v>643</v>
      </c>
      <c r="F7037" s="7" t="s">
        <v>31</v>
      </c>
      <c r="G7037" s="8">
        <v>5.35</v>
      </c>
      <c r="H7037" s="9">
        <v>3.9548E-2</v>
      </c>
      <c r="I7037" s="10">
        <v>26372.57</v>
      </c>
      <c r="J7037" s="11"/>
      <c r="K7037" s="7" t="s">
        <v>13268</v>
      </c>
      <c r="L7037" s="12">
        <v>30</v>
      </c>
      <c r="M7037" s="11"/>
      <c r="N7037" s="38">
        <f>I7037*(100-$B$4)*(100-$B$5)/10000</f>
        <v>26372.57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14114</v>
      </c>
      <c r="B7038" s="7" t="s">
        <v>14115</v>
      </c>
      <c r="C7038" s="7" t="s">
        <v>34</v>
      </c>
      <c r="D7038" s="7" t="s">
        <v>29</v>
      </c>
      <c r="E7038" s="7" t="s">
        <v>643</v>
      </c>
      <c r="F7038" s="7" t="s">
        <v>31</v>
      </c>
      <c r="G7038" s="8">
        <v>5.35</v>
      </c>
      <c r="H7038" s="9">
        <v>3.9548E-2</v>
      </c>
      <c r="I7038" s="10">
        <v>26372.57</v>
      </c>
      <c r="J7038" s="11"/>
      <c r="K7038" s="7" t="s">
        <v>13268</v>
      </c>
      <c r="L7038" s="12">
        <v>30</v>
      </c>
      <c r="M7038" s="11"/>
      <c r="N7038" s="38">
        <f>I7038*(100-$B$4)*(100-$B$5)/10000</f>
        <v>26372.57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14116</v>
      </c>
      <c r="B7039" s="7" t="s">
        <v>14117</v>
      </c>
      <c r="C7039" s="7" t="s">
        <v>34</v>
      </c>
      <c r="D7039" s="7" t="s">
        <v>61</v>
      </c>
      <c r="E7039" s="7" t="s">
        <v>643</v>
      </c>
      <c r="F7039" s="7" t="s">
        <v>31</v>
      </c>
      <c r="G7039" s="8">
        <v>5.35</v>
      </c>
      <c r="H7039" s="9">
        <v>3.9548E-2</v>
      </c>
      <c r="I7039" s="10">
        <v>23603.31</v>
      </c>
      <c r="J7039" s="11"/>
      <c r="K7039" s="7"/>
      <c r="L7039" s="12">
        <v>30</v>
      </c>
      <c r="M7039" s="11"/>
      <c r="N7039" s="38">
        <f>I7039*(100-$B$4)*(100-$B$5)/10000</f>
        <v>23603.31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14118</v>
      </c>
      <c r="B7040" s="7" t="s">
        <v>14119</v>
      </c>
      <c r="C7040" s="7" t="s">
        <v>34</v>
      </c>
      <c r="D7040" s="7" t="s">
        <v>61</v>
      </c>
      <c r="E7040" s="7" t="s">
        <v>643</v>
      </c>
      <c r="F7040" s="7" t="s">
        <v>31</v>
      </c>
      <c r="G7040" s="8">
        <v>5.35</v>
      </c>
      <c r="H7040" s="9">
        <v>3.9548E-2</v>
      </c>
      <c r="I7040" s="10">
        <v>23603.31</v>
      </c>
      <c r="J7040" s="11"/>
      <c r="K7040" s="7"/>
      <c r="L7040" s="12">
        <v>30</v>
      </c>
      <c r="M7040" s="11"/>
      <c r="N7040" s="38">
        <f>I7040*(100-$B$4)*(100-$B$5)/10000</f>
        <v>23603.31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14120</v>
      </c>
      <c r="B7041" s="7" t="s">
        <v>14121</v>
      </c>
      <c r="C7041" s="7" t="s">
        <v>34</v>
      </c>
      <c r="D7041" s="7" t="s">
        <v>61</v>
      </c>
      <c r="E7041" s="7" t="s">
        <v>643</v>
      </c>
      <c r="F7041" s="7" t="s">
        <v>31</v>
      </c>
      <c r="G7041" s="8">
        <v>5.35</v>
      </c>
      <c r="H7041" s="9">
        <v>3.9548E-2</v>
      </c>
      <c r="I7041" s="10">
        <v>25295.61</v>
      </c>
      <c r="J7041" s="11"/>
      <c r="K7041" s="7" t="s">
        <v>13263</v>
      </c>
      <c r="L7041" s="12">
        <v>30</v>
      </c>
      <c r="M7041" s="11"/>
      <c r="N7041" s="38">
        <f>I7041*(100-$B$4)*(100-$B$5)/10000</f>
        <v>25295.61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14122</v>
      </c>
      <c r="B7042" s="7" t="s">
        <v>14123</v>
      </c>
      <c r="C7042" s="7" t="s">
        <v>34</v>
      </c>
      <c r="D7042" s="7" t="s">
        <v>61</v>
      </c>
      <c r="E7042" s="7" t="s">
        <v>643</v>
      </c>
      <c r="F7042" s="7" t="s">
        <v>31</v>
      </c>
      <c r="G7042" s="8">
        <v>5.35</v>
      </c>
      <c r="H7042" s="9">
        <v>3.9548E-2</v>
      </c>
      <c r="I7042" s="10">
        <v>25295.61</v>
      </c>
      <c r="J7042" s="11"/>
      <c r="K7042" s="7" t="s">
        <v>13263</v>
      </c>
      <c r="L7042" s="12">
        <v>30</v>
      </c>
      <c r="M7042" s="11"/>
      <c r="N7042" s="38">
        <f>I7042*(100-$B$4)*(100-$B$5)/10000</f>
        <v>25295.61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14124</v>
      </c>
      <c r="B7043" s="7" t="s">
        <v>14125</v>
      </c>
      <c r="C7043" s="7" t="s">
        <v>34</v>
      </c>
      <c r="D7043" s="7" t="s">
        <v>61</v>
      </c>
      <c r="E7043" s="7" t="s">
        <v>643</v>
      </c>
      <c r="F7043" s="7" t="s">
        <v>31</v>
      </c>
      <c r="G7043" s="8">
        <v>5.35</v>
      </c>
      <c r="H7043" s="9">
        <v>3.9548E-2</v>
      </c>
      <c r="I7043" s="10">
        <v>26372.57</v>
      </c>
      <c r="J7043" s="11"/>
      <c r="K7043" s="7" t="s">
        <v>13268</v>
      </c>
      <c r="L7043" s="12">
        <v>30</v>
      </c>
      <c r="M7043" s="11"/>
      <c r="N7043" s="38">
        <f>I7043*(100-$B$4)*(100-$B$5)/10000</f>
        <v>26372.57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14126</v>
      </c>
      <c r="B7044" s="7" t="s">
        <v>14127</v>
      </c>
      <c r="C7044" s="7" t="s">
        <v>34</v>
      </c>
      <c r="D7044" s="7" t="s">
        <v>61</v>
      </c>
      <c r="E7044" s="7" t="s">
        <v>643</v>
      </c>
      <c r="F7044" s="7" t="s">
        <v>31</v>
      </c>
      <c r="G7044" s="8">
        <v>5.35</v>
      </c>
      <c r="H7044" s="9">
        <v>3.9548E-2</v>
      </c>
      <c r="I7044" s="10">
        <v>26372.57</v>
      </c>
      <c r="J7044" s="11"/>
      <c r="K7044" s="7" t="s">
        <v>13268</v>
      </c>
      <c r="L7044" s="12">
        <v>30</v>
      </c>
      <c r="M7044" s="11"/>
      <c r="N7044" s="38">
        <f>I7044*(100-$B$4)*(100-$B$5)/10000</f>
        <v>26372.57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14128</v>
      </c>
      <c r="B7045" s="7" t="s">
        <v>14129</v>
      </c>
      <c r="C7045" s="7" t="s">
        <v>444</v>
      </c>
      <c r="D7045" s="7" t="s">
        <v>13258</v>
      </c>
      <c r="E7045" s="7" t="s">
        <v>7922</v>
      </c>
      <c r="F7045" s="7" t="s">
        <v>31</v>
      </c>
      <c r="G7045" s="8">
        <v>5.35</v>
      </c>
      <c r="H7045" s="9">
        <v>3.9548E-2</v>
      </c>
      <c r="I7045" s="10">
        <v>24714.09</v>
      </c>
      <c r="J7045" s="11"/>
      <c r="K7045" s="7"/>
      <c r="L7045" s="12">
        <v>30</v>
      </c>
      <c r="M7045" s="11"/>
      <c r="N7045" s="38">
        <f>I7045*(100-$B$4)*(100-$B$5)/10000</f>
        <v>24714.09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14130</v>
      </c>
      <c r="B7046" s="7" t="s">
        <v>14131</v>
      </c>
      <c r="C7046" s="7" t="s">
        <v>444</v>
      </c>
      <c r="D7046" s="7" t="s">
        <v>13258</v>
      </c>
      <c r="E7046" s="7" t="s">
        <v>7922</v>
      </c>
      <c r="F7046" s="7" t="s">
        <v>31</v>
      </c>
      <c r="G7046" s="8">
        <v>5.35</v>
      </c>
      <c r="H7046" s="9">
        <v>3.9548E-2</v>
      </c>
      <c r="I7046" s="10">
        <v>24714.09</v>
      </c>
      <c r="J7046" s="11"/>
      <c r="K7046" s="7"/>
      <c r="L7046" s="12">
        <v>30</v>
      </c>
      <c r="M7046" s="11"/>
      <c r="N7046" s="38">
        <f>I7046*(100-$B$4)*(100-$B$5)/10000</f>
        <v>24714.09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14132</v>
      </c>
      <c r="B7047" s="7" t="s">
        <v>14133</v>
      </c>
      <c r="C7047" s="7" t="s">
        <v>444</v>
      </c>
      <c r="D7047" s="7" t="s">
        <v>13258</v>
      </c>
      <c r="E7047" s="7" t="s">
        <v>7922</v>
      </c>
      <c r="F7047" s="7" t="s">
        <v>31</v>
      </c>
      <c r="G7047" s="8">
        <v>5.35</v>
      </c>
      <c r="H7047" s="9">
        <v>3.9548E-2</v>
      </c>
      <c r="I7047" s="10">
        <v>26406.38</v>
      </c>
      <c r="J7047" s="11"/>
      <c r="K7047" s="7" t="s">
        <v>13263</v>
      </c>
      <c r="L7047" s="12">
        <v>30</v>
      </c>
      <c r="M7047" s="11"/>
      <c r="N7047" s="38">
        <f>I7047*(100-$B$4)*(100-$B$5)/10000</f>
        <v>26406.38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14134</v>
      </c>
      <c r="B7048" s="7" t="s">
        <v>14135</v>
      </c>
      <c r="C7048" s="7" t="s">
        <v>444</v>
      </c>
      <c r="D7048" s="7" t="s">
        <v>13258</v>
      </c>
      <c r="E7048" s="7" t="s">
        <v>7922</v>
      </c>
      <c r="F7048" s="7" t="s">
        <v>31</v>
      </c>
      <c r="G7048" s="8">
        <v>5.35</v>
      </c>
      <c r="H7048" s="9">
        <v>3.9548E-2</v>
      </c>
      <c r="I7048" s="10">
        <v>26406.38</v>
      </c>
      <c r="J7048" s="11"/>
      <c r="K7048" s="7" t="s">
        <v>13263</v>
      </c>
      <c r="L7048" s="12">
        <v>30</v>
      </c>
      <c r="M7048" s="11"/>
      <c r="N7048" s="38">
        <f>I7048*(100-$B$4)*(100-$B$5)/10000</f>
        <v>26406.38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14136</v>
      </c>
      <c r="B7049" s="7" t="s">
        <v>14137</v>
      </c>
      <c r="C7049" s="7" t="s">
        <v>444</v>
      </c>
      <c r="D7049" s="7" t="s">
        <v>13258</v>
      </c>
      <c r="E7049" s="7" t="s">
        <v>7922</v>
      </c>
      <c r="F7049" s="7" t="s">
        <v>31</v>
      </c>
      <c r="G7049" s="8">
        <v>5.35</v>
      </c>
      <c r="H7049" s="9">
        <v>3.9548E-2</v>
      </c>
      <c r="I7049" s="10">
        <v>27483.32</v>
      </c>
      <c r="J7049" s="11"/>
      <c r="K7049" s="7" t="s">
        <v>13268</v>
      </c>
      <c r="L7049" s="12">
        <v>30</v>
      </c>
      <c r="M7049" s="11"/>
      <c r="N7049" s="38">
        <f>I7049*(100-$B$4)*(100-$B$5)/10000</f>
        <v>27483.32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14138</v>
      </c>
      <c r="B7050" s="7" t="s">
        <v>14139</v>
      </c>
      <c r="C7050" s="7" t="s">
        <v>444</v>
      </c>
      <c r="D7050" s="7" t="s">
        <v>13258</v>
      </c>
      <c r="E7050" s="7" t="s">
        <v>7922</v>
      </c>
      <c r="F7050" s="7" t="s">
        <v>31</v>
      </c>
      <c r="G7050" s="8">
        <v>5.35</v>
      </c>
      <c r="H7050" s="9">
        <v>3.9548E-2</v>
      </c>
      <c r="I7050" s="10">
        <v>27483.32</v>
      </c>
      <c r="J7050" s="11"/>
      <c r="K7050" s="7" t="s">
        <v>13268</v>
      </c>
      <c r="L7050" s="12">
        <v>30</v>
      </c>
      <c r="M7050" s="11"/>
      <c r="N7050" s="38">
        <f>I7050*(100-$B$4)*(100-$B$5)/10000</f>
        <v>27483.32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14140</v>
      </c>
      <c r="B7051" s="7" t="s">
        <v>14141</v>
      </c>
      <c r="C7051" s="7" t="s">
        <v>444</v>
      </c>
      <c r="D7051" s="7" t="s">
        <v>29</v>
      </c>
      <c r="E7051" s="7" t="s">
        <v>1429</v>
      </c>
      <c r="F7051" s="7" t="s">
        <v>31</v>
      </c>
      <c r="G7051" s="8">
        <v>5.35</v>
      </c>
      <c r="H7051" s="9">
        <v>3.9548E-2</v>
      </c>
      <c r="I7051" s="10">
        <v>24714.09</v>
      </c>
      <c r="J7051" s="11"/>
      <c r="K7051" s="7"/>
      <c r="L7051" s="12">
        <v>30</v>
      </c>
      <c r="M7051" s="11"/>
      <c r="N7051" s="38">
        <f>I7051*(100-$B$4)*(100-$B$5)/10000</f>
        <v>24714.09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14142</v>
      </c>
      <c r="B7052" s="7" t="s">
        <v>14143</v>
      </c>
      <c r="C7052" s="7" t="s">
        <v>444</v>
      </c>
      <c r="D7052" s="7" t="s">
        <v>29</v>
      </c>
      <c r="E7052" s="7" t="s">
        <v>1429</v>
      </c>
      <c r="F7052" s="7" t="s">
        <v>31</v>
      </c>
      <c r="G7052" s="8">
        <v>5.35</v>
      </c>
      <c r="H7052" s="9">
        <v>3.9548E-2</v>
      </c>
      <c r="I7052" s="10">
        <v>24714.09</v>
      </c>
      <c r="J7052" s="11"/>
      <c r="K7052" s="7"/>
      <c r="L7052" s="12">
        <v>30</v>
      </c>
      <c r="M7052" s="11"/>
      <c r="N7052" s="38">
        <f>I7052*(100-$B$4)*(100-$B$5)/10000</f>
        <v>24714.09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14144</v>
      </c>
      <c r="B7053" s="7" t="s">
        <v>14145</v>
      </c>
      <c r="C7053" s="7" t="s">
        <v>444</v>
      </c>
      <c r="D7053" s="7" t="s">
        <v>29</v>
      </c>
      <c r="E7053" s="7" t="s">
        <v>1429</v>
      </c>
      <c r="F7053" s="7" t="s">
        <v>31</v>
      </c>
      <c r="G7053" s="8">
        <v>5.35</v>
      </c>
      <c r="H7053" s="9">
        <v>3.9548E-2</v>
      </c>
      <c r="I7053" s="10">
        <v>26406.38</v>
      </c>
      <c r="J7053" s="11"/>
      <c r="K7053" s="7" t="s">
        <v>13263</v>
      </c>
      <c r="L7053" s="12">
        <v>30</v>
      </c>
      <c r="M7053" s="11"/>
      <c r="N7053" s="38">
        <f>I7053*(100-$B$4)*(100-$B$5)/10000</f>
        <v>26406.38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14146</v>
      </c>
      <c r="B7054" s="7" t="s">
        <v>14147</v>
      </c>
      <c r="C7054" s="7" t="s">
        <v>444</v>
      </c>
      <c r="D7054" s="7" t="s">
        <v>29</v>
      </c>
      <c r="E7054" s="7" t="s">
        <v>1429</v>
      </c>
      <c r="F7054" s="7" t="s">
        <v>31</v>
      </c>
      <c r="G7054" s="8">
        <v>5.35</v>
      </c>
      <c r="H7054" s="9">
        <v>3.9548E-2</v>
      </c>
      <c r="I7054" s="10">
        <v>26406.38</v>
      </c>
      <c r="J7054" s="11"/>
      <c r="K7054" s="7" t="s">
        <v>13263</v>
      </c>
      <c r="L7054" s="12">
        <v>30</v>
      </c>
      <c r="M7054" s="11"/>
      <c r="N7054" s="38">
        <f>I7054*(100-$B$4)*(100-$B$5)/10000</f>
        <v>26406.38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14148</v>
      </c>
      <c r="B7055" s="7" t="s">
        <v>14149</v>
      </c>
      <c r="C7055" s="7" t="s">
        <v>444</v>
      </c>
      <c r="D7055" s="7" t="s">
        <v>29</v>
      </c>
      <c r="E7055" s="7" t="s">
        <v>1429</v>
      </c>
      <c r="F7055" s="7" t="s">
        <v>31</v>
      </c>
      <c r="G7055" s="8">
        <v>5.35</v>
      </c>
      <c r="H7055" s="9">
        <v>3.9548E-2</v>
      </c>
      <c r="I7055" s="10">
        <v>27483.32</v>
      </c>
      <c r="J7055" s="11"/>
      <c r="K7055" s="7" t="s">
        <v>13268</v>
      </c>
      <c r="L7055" s="12">
        <v>30</v>
      </c>
      <c r="M7055" s="11"/>
      <c r="N7055" s="38">
        <f>I7055*(100-$B$4)*(100-$B$5)/10000</f>
        <v>27483.32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14150</v>
      </c>
      <c r="B7056" s="7" t="s">
        <v>14151</v>
      </c>
      <c r="C7056" s="7" t="s">
        <v>444</v>
      </c>
      <c r="D7056" s="7" t="s">
        <v>29</v>
      </c>
      <c r="E7056" s="7" t="s">
        <v>1429</v>
      </c>
      <c r="F7056" s="7" t="s">
        <v>31</v>
      </c>
      <c r="G7056" s="8">
        <v>5.35</v>
      </c>
      <c r="H7056" s="9">
        <v>3.9548E-2</v>
      </c>
      <c r="I7056" s="10">
        <v>27483.32</v>
      </c>
      <c r="J7056" s="11"/>
      <c r="K7056" s="7" t="s">
        <v>13268</v>
      </c>
      <c r="L7056" s="12">
        <v>30</v>
      </c>
      <c r="M7056" s="11"/>
      <c r="N7056" s="38">
        <f>I7056*(100-$B$4)*(100-$B$5)/10000</f>
        <v>27483.32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14152</v>
      </c>
      <c r="B7057" s="7" t="s">
        <v>14153</v>
      </c>
      <c r="C7057" s="7" t="s">
        <v>444</v>
      </c>
      <c r="D7057" s="7" t="s">
        <v>61</v>
      </c>
      <c r="E7057" s="7" t="s">
        <v>1429</v>
      </c>
      <c r="F7057" s="7" t="s">
        <v>31</v>
      </c>
      <c r="G7057" s="8">
        <v>5.35</v>
      </c>
      <c r="H7057" s="9">
        <v>3.9548E-2</v>
      </c>
      <c r="I7057" s="10">
        <v>24714.09</v>
      </c>
      <c r="J7057" s="11"/>
      <c r="K7057" s="7"/>
      <c r="L7057" s="12">
        <v>30</v>
      </c>
      <c r="M7057" s="11"/>
      <c r="N7057" s="38">
        <f>I7057*(100-$B$4)*(100-$B$5)/10000</f>
        <v>24714.09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14154</v>
      </c>
      <c r="B7058" s="7" t="s">
        <v>14155</v>
      </c>
      <c r="C7058" s="7" t="s">
        <v>444</v>
      </c>
      <c r="D7058" s="7" t="s">
        <v>61</v>
      </c>
      <c r="E7058" s="7" t="s">
        <v>1429</v>
      </c>
      <c r="F7058" s="7" t="s">
        <v>31</v>
      </c>
      <c r="G7058" s="8">
        <v>5.35</v>
      </c>
      <c r="H7058" s="9">
        <v>3.9548E-2</v>
      </c>
      <c r="I7058" s="10">
        <v>24714.09</v>
      </c>
      <c r="J7058" s="11"/>
      <c r="K7058" s="7"/>
      <c r="L7058" s="12">
        <v>30</v>
      </c>
      <c r="M7058" s="11"/>
      <c r="N7058" s="38">
        <f>I7058*(100-$B$4)*(100-$B$5)/10000</f>
        <v>24714.09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14156</v>
      </c>
      <c r="B7059" s="7" t="s">
        <v>14157</v>
      </c>
      <c r="C7059" s="7" t="s">
        <v>444</v>
      </c>
      <c r="D7059" s="7" t="s">
        <v>61</v>
      </c>
      <c r="E7059" s="7" t="s">
        <v>1429</v>
      </c>
      <c r="F7059" s="7" t="s">
        <v>31</v>
      </c>
      <c r="G7059" s="8">
        <v>5.35</v>
      </c>
      <c r="H7059" s="9">
        <v>3.9548E-2</v>
      </c>
      <c r="I7059" s="10">
        <v>26406.38</v>
      </c>
      <c r="J7059" s="11"/>
      <c r="K7059" s="7" t="s">
        <v>13263</v>
      </c>
      <c r="L7059" s="12">
        <v>30</v>
      </c>
      <c r="M7059" s="11"/>
      <c r="N7059" s="38">
        <f>I7059*(100-$B$4)*(100-$B$5)/10000</f>
        <v>26406.38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14158</v>
      </c>
      <c r="B7060" s="7" t="s">
        <v>14159</v>
      </c>
      <c r="C7060" s="7" t="s">
        <v>444</v>
      </c>
      <c r="D7060" s="7" t="s">
        <v>61</v>
      </c>
      <c r="E7060" s="7" t="s">
        <v>1429</v>
      </c>
      <c r="F7060" s="7" t="s">
        <v>31</v>
      </c>
      <c r="G7060" s="8">
        <v>5.35</v>
      </c>
      <c r="H7060" s="9">
        <v>3.9548E-2</v>
      </c>
      <c r="I7060" s="10">
        <v>26406.38</v>
      </c>
      <c r="J7060" s="11"/>
      <c r="K7060" s="7" t="s">
        <v>13263</v>
      </c>
      <c r="L7060" s="12">
        <v>30</v>
      </c>
      <c r="M7060" s="11"/>
      <c r="N7060" s="38">
        <f>I7060*(100-$B$4)*(100-$B$5)/10000</f>
        <v>26406.38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14160</v>
      </c>
      <c r="B7061" s="7" t="s">
        <v>14161</v>
      </c>
      <c r="C7061" s="7" t="s">
        <v>444</v>
      </c>
      <c r="D7061" s="7" t="s">
        <v>61</v>
      </c>
      <c r="E7061" s="7" t="s">
        <v>1429</v>
      </c>
      <c r="F7061" s="7" t="s">
        <v>31</v>
      </c>
      <c r="G7061" s="8">
        <v>5.35</v>
      </c>
      <c r="H7061" s="9">
        <v>3.9548E-2</v>
      </c>
      <c r="I7061" s="10">
        <v>27483.32</v>
      </c>
      <c r="J7061" s="11"/>
      <c r="K7061" s="7" t="s">
        <v>13268</v>
      </c>
      <c r="L7061" s="12">
        <v>30</v>
      </c>
      <c r="M7061" s="11"/>
      <c r="N7061" s="38">
        <f>I7061*(100-$B$4)*(100-$B$5)/10000</f>
        <v>27483.32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14162</v>
      </c>
      <c r="B7062" s="7" t="s">
        <v>14163</v>
      </c>
      <c r="C7062" s="7" t="s">
        <v>444</v>
      </c>
      <c r="D7062" s="7" t="s">
        <v>61</v>
      </c>
      <c r="E7062" s="7" t="s">
        <v>1429</v>
      </c>
      <c r="F7062" s="7" t="s">
        <v>31</v>
      </c>
      <c r="G7062" s="8">
        <v>5.35</v>
      </c>
      <c r="H7062" s="9">
        <v>3.9548E-2</v>
      </c>
      <c r="I7062" s="10">
        <v>27483.32</v>
      </c>
      <c r="J7062" s="11"/>
      <c r="K7062" s="7" t="s">
        <v>13268</v>
      </c>
      <c r="L7062" s="12">
        <v>30</v>
      </c>
      <c r="M7062" s="11"/>
      <c r="N7062" s="38">
        <f>I7062*(100-$B$4)*(100-$B$5)/10000</f>
        <v>27483.32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14164</v>
      </c>
      <c r="B7063" s="7" t="s">
        <v>14165</v>
      </c>
      <c r="C7063" s="7" t="s">
        <v>2064</v>
      </c>
      <c r="D7063" s="7" t="s">
        <v>13258</v>
      </c>
      <c r="E7063" s="7" t="s">
        <v>8812</v>
      </c>
      <c r="F7063" s="7" t="s">
        <v>31</v>
      </c>
      <c r="G7063" s="8">
        <v>5.35</v>
      </c>
      <c r="H7063" s="9">
        <v>3.9548E-2</v>
      </c>
      <c r="I7063" s="10">
        <v>26102.51</v>
      </c>
      <c r="J7063" s="11"/>
      <c r="K7063" s="7"/>
      <c r="L7063" s="12">
        <v>30</v>
      </c>
      <c r="M7063" s="11"/>
      <c r="N7063" s="38">
        <f>I7063*(100-$B$4)*(100-$B$5)/10000</f>
        <v>26102.51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14166</v>
      </c>
      <c r="B7064" s="7" t="s">
        <v>14167</v>
      </c>
      <c r="C7064" s="7" t="s">
        <v>2064</v>
      </c>
      <c r="D7064" s="7" t="s">
        <v>13258</v>
      </c>
      <c r="E7064" s="7" t="s">
        <v>349</v>
      </c>
      <c r="F7064" s="7" t="s">
        <v>31</v>
      </c>
      <c r="G7064" s="8">
        <v>5.83</v>
      </c>
      <c r="H7064" s="9">
        <v>3.4299999999999997E-2</v>
      </c>
      <c r="I7064" s="10">
        <v>32153.16</v>
      </c>
      <c r="J7064" s="11"/>
      <c r="K7064" s="7"/>
      <c r="L7064" s="12">
        <v>15</v>
      </c>
      <c r="M7064" s="11"/>
      <c r="N7064" s="38">
        <f>I7064*(100-$B$4)*(100-$B$5)/10000</f>
        <v>32153.16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14168</v>
      </c>
      <c r="B7065" s="7" t="s">
        <v>14169</v>
      </c>
      <c r="C7065" s="7" t="s">
        <v>2064</v>
      </c>
      <c r="D7065" s="7" t="s">
        <v>13258</v>
      </c>
      <c r="E7065" s="7" t="s">
        <v>8812</v>
      </c>
      <c r="F7065" s="7" t="s">
        <v>31</v>
      </c>
      <c r="G7065" s="8">
        <v>5.35</v>
      </c>
      <c r="H7065" s="9">
        <v>3.9548E-2</v>
      </c>
      <c r="I7065" s="10">
        <v>26102.51</v>
      </c>
      <c r="J7065" s="11"/>
      <c r="K7065" s="7"/>
      <c r="L7065" s="12">
        <v>30</v>
      </c>
      <c r="M7065" s="11"/>
      <c r="N7065" s="38">
        <f>I7065*(100-$B$4)*(100-$B$5)/10000</f>
        <v>26102.51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14170</v>
      </c>
      <c r="B7066" s="7" t="s">
        <v>14171</v>
      </c>
      <c r="C7066" s="7" t="s">
        <v>2064</v>
      </c>
      <c r="D7066" s="7" t="s">
        <v>13258</v>
      </c>
      <c r="E7066" s="7" t="s">
        <v>349</v>
      </c>
      <c r="F7066" s="7" t="s">
        <v>31</v>
      </c>
      <c r="G7066" s="8">
        <v>5.83</v>
      </c>
      <c r="H7066" s="9">
        <v>3.4299999999999997E-2</v>
      </c>
      <c r="I7066" s="10">
        <v>32153.16</v>
      </c>
      <c r="J7066" s="11"/>
      <c r="K7066" s="7"/>
      <c r="L7066" s="12">
        <v>15</v>
      </c>
      <c r="M7066" s="11"/>
      <c r="N7066" s="38">
        <f>I7066*(100-$B$4)*(100-$B$5)/10000</f>
        <v>32153.16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14172</v>
      </c>
      <c r="B7067" s="7" t="s">
        <v>14173</v>
      </c>
      <c r="C7067" s="7" t="s">
        <v>2064</v>
      </c>
      <c r="D7067" s="7" t="s">
        <v>13258</v>
      </c>
      <c r="E7067" s="7" t="s">
        <v>8812</v>
      </c>
      <c r="F7067" s="7" t="s">
        <v>31</v>
      </c>
      <c r="G7067" s="8">
        <v>5.35</v>
      </c>
      <c r="H7067" s="9">
        <v>3.9548E-2</v>
      </c>
      <c r="I7067" s="10">
        <v>27794.799999999999</v>
      </c>
      <c r="J7067" s="11"/>
      <c r="K7067" s="7" t="s">
        <v>13263</v>
      </c>
      <c r="L7067" s="12">
        <v>30</v>
      </c>
      <c r="M7067" s="11"/>
      <c r="N7067" s="38">
        <f>I7067*(100-$B$4)*(100-$B$5)/10000</f>
        <v>27794.799999999999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14174</v>
      </c>
      <c r="B7068" s="7" t="s">
        <v>14175</v>
      </c>
      <c r="C7068" s="7" t="s">
        <v>2064</v>
      </c>
      <c r="D7068" s="7" t="s">
        <v>13258</v>
      </c>
      <c r="E7068" s="7" t="s">
        <v>8812</v>
      </c>
      <c r="F7068" s="7" t="s">
        <v>31</v>
      </c>
      <c r="G7068" s="8">
        <v>5.35</v>
      </c>
      <c r="H7068" s="9">
        <v>3.9548E-2</v>
      </c>
      <c r="I7068" s="10">
        <v>27794.799999999999</v>
      </c>
      <c r="J7068" s="11"/>
      <c r="K7068" s="7" t="s">
        <v>13263</v>
      </c>
      <c r="L7068" s="12">
        <v>30</v>
      </c>
      <c r="M7068" s="11"/>
      <c r="N7068" s="38">
        <f>I7068*(100-$B$4)*(100-$B$5)/10000</f>
        <v>27794.799999999999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14176</v>
      </c>
      <c r="B7069" s="7" t="s">
        <v>14173</v>
      </c>
      <c r="C7069" s="7" t="s">
        <v>2064</v>
      </c>
      <c r="D7069" s="7" t="s">
        <v>13258</v>
      </c>
      <c r="E7069" s="7" t="s">
        <v>349</v>
      </c>
      <c r="F7069" s="7" t="s">
        <v>31</v>
      </c>
      <c r="G7069" s="8">
        <v>5.83</v>
      </c>
      <c r="H7069" s="9">
        <v>3.4299999999999997E-2</v>
      </c>
      <c r="I7069" s="10">
        <v>33845.440000000002</v>
      </c>
      <c r="J7069" s="11"/>
      <c r="K7069" s="7" t="s">
        <v>13263</v>
      </c>
      <c r="L7069" s="12">
        <v>30</v>
      </c>
      <c r="M7069" s="11"/>
      <c r="N7069" s="38">
        <f>I7069*(100-$B$4)*(100-$B$5)/10000</f>
        <v>33845.440000000002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14177</v>
      </c>
      <c r="B7070" s="7" t="s">
        <v>14175</v>
      </c>
      <c r="C7070" s="7" t="s">
        <v>2064</v>
      </c>
      <c r="D7070" s="7" t="s">
        <v>13258</v>
      </c>
      <c r="E7070" s="7" t="s">
        <v>349</v>
      </c>
      <c r="F7070" s="7" t="s">
        <v>31</v>
      </c>
      <c r="G7070" s="8">
        <v>5.83</v>
      </c>
      <c r="H7070" s="9">
        <v>3.4299999999999997E-2</v>
      </c>
      <c r="I7070" s="10">
        <v>33845.440000000002</v>
      </c>
      <c r="J7070" s="11"/>
      <c r="K7070" s="7" t="s">
        <v>13263</v>
      </c>
      <c r="L7070" s="12">
        <v>30</v>
      </c>
      <c r="M7070" s="11"/>
      <c r="N7070" s="38">
        <f>I7070*(100-$B$4)*(100-$B$5)/10000</f>
        <v>33845.440000000002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14178</v>
      </c>
      <c r="B7071" s="7" t="s">
        <v>14179</v>
      </c>
      <c r="C7071" s="7" t="s">
        <v>2064</v>
      </c>
      <c r="D7071" s="7" t="s">
        <v>13258</v>
      </c>
      <c r="E7071" s="7" t="s">
        <v>8812</v>
      </c>
      <c r="F7071" s="7" t="s">
        <v>31</v>
      </c>
      <c r="G7071" s="8">
        <v>5.35</v>
      </c>
      <c r="H7071" s="9">
        <v>3.9548E-2</v>
      </c>
      <c r="I7071" s="10">
        <v>28871.75</v>
      </c>
      <c r="J7071" s="11"/>
      <c r="K7071" s="7" t="s">
        <v>13268</v>
      </c>
      <c r="L7071" s="12">
        <v>30</v>
      </c>
      <c r="M7071" s="11"/>
      <c r="N7071" s="38">
        <f>I7071*(100-$B$4)*(100-$B$5)/10000</f>
        <v>28871.75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14180</v>
      </c>
      <c r="B7072" s="7" t="s">
        <v>14181</v>
      </c>
      <c r="C7072" s="7" t="s">
        <v>2064</v>
      </c>
      <c r="D7072" s="7" t="s">
        <v>13258</v>
      </c>
      <c r="E7072" s="7" t="s">
        <v>8812</v>
      </c>
      <c r="F7072" s="7" t="s">
        <v>31</v>
      </c>
      <c r="G7072" s="8">
        <v>5.35</v>
      </c>
      <c r="H7072" s="9">
        <v>3.9548E-2</v>
      </c>
      <c r="I7072" s="10">
        <v>28871.75</v>
      </c>
      <c r="J7072" s="11"/>
      <c r="K7072" s="7" t="s">
        <v>13268</v>
      </c>
      <c r="L7072" s="12">
        <v>30</v>
      </c>
      <c r="M7072" s="11"/>
      <c r="N7072" s="38">
        <f>I7072*(100-$B$4)*(100-$B$5)/10000</f>
        <v>28871.75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14182</v>
      </c>
      <c r="B7073" s="7" t="s">
        <v>14179</v>
      </c>
      <c r="C7073" s="7" t="s">
        <v>2064</v>
      </c>
      <c r="D7073" s="7" t="s">
        <v>13258</v>
      </c>
      <c r="E7073" s="7" t="s">
        <v>349</v>
      </c>
      <c r="F7073" s="7" t="s">
        <v>31</v>
      </c>
      <c r="G7073" s="8">
        <v>5.83</v>
      </c>
      <c r="H7073" s="9">
        <v>3.4299999999999997E-2</v>
      </c>
      <c r="I7073" s="10">
        <v>34922.370000000003</v>
      </c>
      <c r="J7073" s="11"/>
      <c r="K7073" s="7" t="s">
        <v>13268</v>
      </c>
      <c r="L7073" s="12">
        <v>30</v>
      </c>
      <c r="M7073" s="11"/>
      <c r="N7073" s="38">
        <f>I7073*(100-$B$4)*(100-$B$5)/10000</f>
        <v>34922.370000000003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14183</v>
      </c>
      <c r="B7074" s="7" t="s">
        <v>14184</v>
      </c>
      <c r="C7074" s="7" t="s">
        <v>2064</v>
      </c>
      <c r="D7074" s="7" t="s">
        <v>29</v>
      </c>
      <c r="E7074" s="7" t="s">
        <v>7969</v>
      </c>
      <c r="F7074" s="7" t="s">
        <v>31</v>
      </c>
      <c r="G7074" s="8">
        <v>5.83</v>
      </c>
      <c r="H7074" s="9">
        <v>3.4299999999999997E-2</v>
      </c>
      <c r="I7074" s="10">
        <v>32153.16</v>
      </c>
      <c r="J7074" s="11"/>
      <c r="K7074" s="7"/>
      <c r="L7074" s="12">
        <v>15</v>
      </c>
      <c r="M7074" s="11"/>
      <c r="N7074" s="38">
        <f>I7074*(100-$B$4)*(100-$B$5)/10000</f>
        <v>32153.16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14185</v>
      </c>
      <c r="B7075" s="7" t="s">
        <v>14186</v>
      </c>
      <c r="C7075" s="7" t="s">
        <v>2064</v>
      </c>
      <c r="D7075" s="7" t="s">
        <v>29</v>
      </c>
      <c r="E7075" s="7" t="s">
        <v>569</v>
      </c>
      <c r="F7075" s="7" t="s">
        <v>31</v>
      </c>
      <c r="G7075" s="8">
        <v>5.35</v>
      </c>
      <c r="H7075" s="9">
        <v>3.9548E-2</v>
      </c>
      <c r="I7075" s="10">
        <v>26102.51</v>
      </c>
      <c r="J7075" s="11"/>
      <c r="K7075" s="7"/>
      <c r="L7075" s="12">
        <v>30</v>
      </c>
      <c r="M7075" s="11"/>
      <c r="N7075" s="38">
        <f>I7075*(100-$B$4)*(100-$B$5)/10000</f>
        <v>26102.51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14187</v>
      </c>
      <c r="B7076" s="7" t="s">
        <v>14188</v>
      </c>
      <c r="C7076" s="7" t="s">
        <v>2064</v>
      </c>
      <c r="D7076" s="7" t="s">
        <v>29</v>
      </c>
      <c r="E7076" s="7" t="s">
        <v>7969</v>
      </c>
      <c r="F7076" s="7" t="s">
        <v>31</v>
      </c>
      <c r="G7076" s="8">
        <v>5.83</v>
      </c>
      <c r="H7076" s="9">
        <v>3.4299999999999997E-2</v>
      </c>
      <c r="I7076" s="10">
        <v>32153.16</v>
      </c>
      <c r="J7076" s="11"/>
      <c r="K7076" s="7"/>
      <c r="L7076" s="12">
        <v>15</v>
      </c>
      <c r="M7076" s="11"/>
      <c r="N7076" s="38">
        <f>I7076*(100-$B$4)*(100-$B$5)/10000</f>
        <v>32153.16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14189</v>
      </c>
      <c r="B7077" s="7" t="s">
        <v>14190</v>
      </c>
      <c r="C7077" s="7" t="s">
        <v>2064</v>
      </c>
      <c r="D7077" s="7" t="s">
        <v>29</v>
      </c>
      <c r="E7077" s="7" t="s">
        <v>569</v>
      </c>
      <c r="F7077" s="7" t="s">
        <v>31</v>
      </c>
      <c r="G7077" s="8">
        <v>5.35</v>
      </c>
      <c r="H7077" s="9">
        <v>3.9548E-2</v>
      </c>
      <c r="I7077" s="10">
        <v>26102.51</v>
      </c>
      <c r="J7077" s="11"/>
      <c r="K7077" s="7"/>
      <c r="L7077" s="12">
        <v>30</v>
      </c>
      <c r="M7077" s="11"/>
      <c r="N7077" s="38">
        <f>I7077*(100-$B$4)*(100-$B$5)/10000</f>
        <v>26102.51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14191</v>
      </c>
      <c r="B7078" s="7" t="s">
        <v>14192</v>
      </c>
      <c r="C7078" s="7" t="s">
        <v>2064</v>
      </c>
      <c r="D7078" s="7" t="s">
        <v>29</v>
      </c>
      <c r="E7078" s="7" t="s">
        <v>7969</v>
      </c>
      <c r="F7078" s="7" t="s">
        <v>31</v>
      </c>
      <c r="G7078" s="8">
        <v>5.83</v>
      </c>
      <c r="H7078" s="9">
        <v>3.4299999999999997E-2</v>
      </c>
      <c r="I7078" s="10">
        <v>33845.440000000002</v>
      </c>
      <c r="J7078" s="11"/>
      <c r="K7078" s="7" t="s">
        <v>13263</v>
      </c>
      <c r="L7078" s="12">
        <v>30</v>
      </c>
      <c r="M7078" s="11"/>
      <c r="N7078" s="38">
        <f>I7078*(100-$B$4)*(100-$B$5)/10000</f>
        <v>33845.440000000002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14193</v>
      </c>
      <c r="B7079" s="7" t="s">
        <v>14192</v>
      </c>
      <c r="C7079" s="7" t="s">
        <v>2064</v>
      </c>
      <c r="D7079" s="7" t="s">
        <v>29</v>
      </c>
      <c r="E7079" s="7" t="s">
        <v>569</v>
      </c>
      <c r="F7079" s="7" t="s">
        <v>31</v>
      </c>
      <c r="G7079" s="8">
        <v>5.35</v>
      </c>
      <c r="H7079" s="9">
        <v>3.9548E-2</v>
      </c>
      <c r="I7079" s="10">
        <v>27794.799999999999</v>
      </c>
      <c r="J7079" s="11"/>
      <c r="K7079" s="7" t="s">
        <v>13263</v>
      </c>
      <c r="L7079" s="12">
        <v>30</v>
      </c>
      <c r="M7079" s="11"/>
      <c r="N7079" s="38">
        <f>I7079*(100-$B$4)*(100-$B$5)/10000</f>
        <v>27794.799999999999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14194</v>
      </c>
      <c r="B7080" s="7" t="s">
        <v>14195</v>
      </c>
      <c r="C7080" s="7" t="s">
        <v>2064</v>
      </c>
      <c r="D7080" s="7" t="s">
        <v>29</v>
      </c>
      <c r="E7080" s="7" t="s">
        <v>7969</v>
      </c>
      <c r="F7080" s="7" t="s">
        <v>31</v>
      </c>
      <c r="G7080" s="8">
        <v>5.83</v>
      </c>
      <c r="H7080" s="9">
        <v>3.4299999999999997E-2</v>
      </c>
      <c r="I7080" s="10">
        <v>33845.440000000002</v>
      </c>
      <c r="J7080" s="11"/>
      <c r="K7080" s="7" t="s">
        <v>13263</v>
      </c>
      <c r="L7080" s="12">
        <v>30</v>
      </c>
      <c r="M7080" s="11"/>
      <c r="N7080" s="38">
        <f>I7080*(100-$B$4)*(100-$B$5)/10000</f>
        <v>33845.440000000002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14196</v>
      </c>
      <c r="B7081" s="7" t="s">
        <v>14195</v>
      </c>
      <c r="C7081" s="7" t="s">
        <v>2064</v>
      </c>
      <c r="D7081" s="7" t="s">
        <v>29</v>
      </c>
      <c r="E7081" s="7" t="s">
        <v>569</v>
      </c>
      <c r="F7081" s="7" t="s">
        <v>31</v>
      </c>
      <c r="G7081" s="8">
        <v>5.35</v>
      </c>
      <c r="H7081" s="9">
        <v>3.9548E-2</v>
      </c>
      <c r="I7081" s="10">
        <v>27794.799999999999</v>
      </c>
      <c r="J7081" s="11"/>
      <c r="K7081" s="7" t="s">
        <v>13263</v>
      </c>
      <c r="L7081" s="12">
        <v>30</v>
      </c>
      <c r="M7081" s="11"/>
      <c r="N7081" s="38">
        <f>I7081*(100-$B$4)*(100-$B$5)/10000</f>
        <v>27794.799999999999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14197</v>
      </c>
      <c r="B7082" s="7" t="s">
        <v>14198</v>
      </c>
      <c r="C7082" s="7" t="s">
        <v>2064</v>
      </c>
      <c r="D7082" s="7" t="s">
        <v>29</v>
      </c>
      <c r="E7082" s="7" t="s">
        <v>7969</v>
      </c>
      <c r="F7082" s="7" t="s">
        <v>31</v>
      </c>
      <c r="G7082" s="8">
        <v>5.83</v>
      </c>
      <c r="H7082" s="9">
        <v>3.4299999999999997E-2</v>
      </c>
      <c r="I7082" s="10">
        <v>34922.370000000003</v>
      </c>
      <c r="J7082" s="11"/>
      <c r="K7082" s="7" t="s">
        <v>13268</v>
      </c>
      <c r="L7082" s="12">
        <v>30</v>
      </c>
      <c r="M7082" s="11"/>
      <c r="N7082" s="38">
        <f>I7082*(100-$B$4)*(100-$B$5)/10000</f>
        <v>34922.370000000003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14199</v>
      </c>
      <c r="B7083" s="7" t="s">
        <v>14198</v>
      </c>
      <c r="C7083" s="7" t="s">
        <v>2064</v>
      </c>
      <c r="D7083" s="7" t="s">
        <v>29</v>
      </c>
      <c r="E7083" s="7" t="s">
        <v>569</v>
      </c>
      <c r="F7083" s="7" t="s">
        <v>31</v>
      </c>
      <c r="G7083" s="8">
        <v>5.35</v>
      </c>
      <c r="H7083" s="9">
        <v>3.9548E-2</v>
      </c>
      <c r="I7083" s="10">
        <v>28871.75</v>
      </c>
      <c r="J7083" s="11"/>
      <c r="K7083" s="7" t="s">
        <v>13268</v>
      </c>
      <c r="L7083" s="12">
        <v>30</v>
      </c>
      <c r="M7083" s="11"/>
      <c r="N7083" s="38">
        <f>I7083*(100-$B$4)*(100-$B$5)/10000</f>
        <v>28871.75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14200</v>
      </c>
      <c r="B7084" s="7" t="s">
        <v>14201</v>
      </c>
      <c r="C7084" s="7" t="s">
        <v>2064</v>
      </c>
      <c r="D7084" s="7" t="s">
        <v>29</v>
      </c>
      <c r="E7084" s="7" t="s">
        <v>569</v>
      </c>
      <c r="F7084" s="7" t="s">
        <v>31</v>
      </c>
      <c r="G7084" s="8">
        <v>5.35</v>
      </c>
      <c r="H7084" s="9">
        <v>3.9548E-2</v>
      </c>
      <c r="I7084" s="10">
        <v>28871.75</v>
      </c>
      <c r="J7084" s="11"/>
      <c r="K7084" s="7" t="s">
        <v>13268</v>
      </c>
      <c r="L7084" s="12">
        <v>30</v>
      </c>
      <c r="M7084" s="11"/>
      <c r="N7084" s="38">
        <f>I7084*(100-$B$4)*(100-$B$5)/10000</f>
        <v>28871.75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14202</v>
      </c>
      <c r="B7085" s="7" t="s">
        <v>14203</v>
      </c>
      <c r="C7085" s="7" t="s">
        <v>2064</v>
      </c>
      <c r="D7085" s="7" t="s">
        <v>61</v>
      </c>
      <c r="E7085" s="7" t="s">
        <v>569</v>
      </c>
      <c r="F7085" s="7" t="s">
        <v>31</v>
      </c>
      <c r="G7085" s="8">
        <v>5.35</v>
      </c>
      <c r="H7085" s="9">
        <v>3.9548E-2</v>
      </c>
      <c r="I7085" s="10">
        <v>26102.51</v>
      </c>
      <c r="J7085" s="11"/>
      <c r="K7085" s="7"/>
      <c r="L7085" s="12">
        <v>30</v>
      </c>
      <c r="M7085" s="11"/>
      <c r="N7085" s="38">
        <f>I7085*(100-$B$4)*(100-$B$5)/10000</f>
        <v>26102.51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14204</v>
      </c>
      <c r="B7086" s="7" t="s">
        <v>14205</v>
      </c>
      <c r="C7086" s="7" t="s">
        <v>2064</v>
      </c>
      <c r="D7086" s="7" t="s">
        <v>61</v>
      </c>
      <c r="E7086" s="7" t="s">
        <v>569</v>
      </c>
      <c r="F7086" s="7" t="s">
        <v>31</v>
      </c>
      <c r="G7086" s="8">
        <v>5.35</v>
      </c>
      <c r="H7086" s="9">
        <v>3.9548E-2</v>
      </c>
      <c r="I7086" s="10">
        <v>26102.51</v>
      </c>
      <c r="J7086" s="11"/>
      <c r="K7086" s="7"/>
      <c r="L7086" s="12">
        <v>30</v>
      </c>
      <c r="M7086" s="11"/>
      <c r="N7086" s="38">
        <f>I7086*(100-$B$4)*(100-$B$5)/10000</f>
        <v>26102.51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14206</v>
      </c>
      <c r="B7087" s="7" t="s">
        <v>14207</v>
      </c>
      <c r="C7087" s="7" t="s">
        <v>2064</v>
      </c>
      <c r="D7087" s="7" t="s">
        <v>61</v>
      </c>
      <c r="E7087" s="7" t="s">
        <v>7969</v>
      </c>
      <c r="F7087" s="7" t="s">
        <v>31</v>
      </c>
      <c r="G7087" s="8">
        <v>5.83</v>
      </c>
      <c r="H7087" s="9">
        <v>3.4299999999999997E-2</v>
      </c>
      <c r="I7087" s="10">
        <v>32153.16</v>
      </c>
      <c r="J7087" s="11"/>
      <c r="K7087" s="7"/>
      <c r="L7087" s="12">
        <v>15</v>
      </c>
      <c r="M7087" s="11"/>
      <c r="N7087" s="38">
        <f>I7087*(100-$B$4)*(100-$B$5)/10000</f>
        <v>32153.16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14208</v>
      </c>
      <c r="B7088" s="7" t="s">
        <v>14209</v>
      </c>
      <c r="C7088" s="7" t="s">
        <v>2064</v>
      </c>
      <c r="D7088" s="7" t="s">
        <v>61</v>
      </c>
      <c r="E7088" s="7" t="s">
        <v>7969</v>
      </c>
      <c r="F7088" s="7" t="s">
        <v>31</v>
      </c>
      <c r="G7088" s="8">
        <v>5.83</v>
      </c>
      <c r="H7088" s="9">
        <v>3.4299999999999997E-2</v>
      </c>
      <c r="I7088" s="10">
        <v>32153.16</v>
      </c>
      <c r="J7088" s="11"/>
      <c r="K7088" s="7"/>
      <c r="L7088" s="12">
        <v>15</v>
      </c>
      <c r="M7088" s="11"/>
      <c r="N7088" s="38">
        <f>I7088*(100-$B$4)*(100-$B$5)/10000</f>
        <v>32153.16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14210</v>
      </c>
      <c r="B7089" s="7" t="s">
        <v>14211</v>
      </c>
      <c r="C7089" s="7" t="s">
        <v>2064</v>
      </c>
      <c r="D7089" s="7" t="s">
        <v>61</v>
      </c>
      <c r="E7089" s="7" t="s">
        <v>7969</v>
      </c>
      <c r="F7089" s="7" t="s">
        <v>31</v>
      </c>
      <c r="G7089" s="8">
        <v>5.83</v>
      </c>
      <c r="H7089" s="9">
        <v>3.4299999999999997E-2</v>
      </c>
      <c r="I7089" s="10">
        <v>33845.440000000002</v>
      </c>
      <c r="J7089" s="11"/>
      <c r="K7089" s="7" t="s">
        <v>13263</v>
      </c>
      <c r="L7089" s="12">
        <v>30</v>
      </c>
      <c r="M7089" s="11"/>
      <c r="N7089" s="38">
        <f>I7089*(100-$B$4)*(100-$B$5)/10000</f>
        <v>33845.440000000002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14212</v>
      </c>
      <c r="B7090" s="7" t="s">
        <v>14213</v>
      </c>
      <c r="C7090" s="7" t="s">
        <v>2064</v>
      </c>
      <c r="D7090" s="7" t="s">
        <v>61</v>
      </c>
      <c r="E7090" s="7" t="s">
        <v>7969</v>
      </c>
      <c r="F7090" s="7" t="s">
        <v>31</v>
      </c>
      <c r="G7090" s="8">
        <v>5.83</v>
      </c>
      <c r="H7090" s="9">
        <v>3.4299999999999997E-2</v>
      </c>
      <c r="I7090" s="10">
        <v>33845.440000000002</v>
      </c>
      <c r="J7090" s="11"/>
      <c r="K7090" s="7" t="s">
        <v>13263</v>
      </c>
      <c r="L7090" s="12">
        <v>30</v>
      </c>
      <c r="M7090" s="11"/>
      <c r="N7090" s="38">
        <f>I7090*(100-$B$4)*(100-$B$5)/10000</f>
        <v>33845.440000000002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14214</v>
      </c>
      <c r="B7091" s="7" t="s">
        <v>14213</v>
      </c>
      <c r="C7091" s="7" t="s">
        <v>2064</v>
      </c>
      <c r="D7091" s="7" t="s">
        <v>61</v>
      </c>
      <c r="E7091" s="7" t="s">
        <v>569</v>
      </c>
      <c r="F7091" s="7" t="s">
        <v>31</v>
      </c>
      <c r="G7091" s="8">
        <v>5.35</v>
      </c>
      <c r="H7091" s="9">
        <v>3.9548E-2</v>
      </c>
      <c r="I7091" s="10">
        <v>27794.799999999999</v>
      </c>
      <c r="J7091" s="11"/>
      <c r="K7091" s="7" t="s">
        <v>13263</v>
      </c>
      <c r="L7091" s="12">
        <v>30</v>
      </c>
      <c r="M7091" s="11"/>
      <c r="N7091" s="38">
        <f>I7091*(100-$B$4)*(100-$B$5)/10000</f>
        <v>27794.799999999999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14215</v>
      </c>
      <c r="B7092" s="7" t="s">
        <v>14211</v>
      </c>
      <c r="C7092" s="7" t="s">
        <v>2064</v>
      </c>
      <c r="D7092" s="7" t="s">
        <v>61</v>
      </c>
      <c r="E7092" s="7" t="s">
        <v>569</v>
      </c>
      <c r="F7092" s="7" t="s">
        <v>31</v>
      </c>
      <c r="G7092" s="8">
        <v>5.35</v>
      </c>
      <c r="H7092" s="9">
        <v>3.9548E-2</v>
      </c>
      <c r="I7092" s="10">
        <v>27794.799999999999</v>
      </c>
      <c r="J7092" s="11"/>
      <c r="K7092" s="7" t="s">
        <v>13263</v>
      </c>
      <c r="L7092" s="12">
        <v>30</v>
      </c>
      <c r="M7092" s="11"/>
      <c r="N7092" s="38">
        <f>I7092*(100-$B$4)*(100-$B$5)/10000</f>
        <v>27794.799999999999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14216</v>
      </c>
      <c r="B7093" s="7" t="s">
        <v>14217</v>
      </c>
      <c r="C7093" s="7" t="s">
        <v>2064</v>
      </c>
      <c r="D7093" s="7" t="s">
        <v>61</v>
      </c>
      <c r="E7093" s="7" t="s">
        <v>7969</v>
      </c>
      <c r="F7093" s="7" t="s">
        <v>31</v>
      </c>
      <c r="G7093" s="8">
        <v>5.83</v>
      </c>
      <c r="H7093" s="9">
        <v>3.4299999999999997E-2</v>
      </c>
      <c r="I7093" s="10">
        <v>34670.269999999997</v>
      </c>
      <c r="J7093" s="11"/>
      <c r="K7093" s="7" t="s">
        <v>13268</v>
      </c>
      <c r="L7093" s="12">
        <v>30</v>
      </c>
      <c r="M7093" s="11"/>
      <c r="N7093" s="38">
        <f>I7093*(100-$B$4)*(100-$B$5)/10000</f>
        <v>34670.269999999997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14218</v>
      </c>
      <c r="B7094" s="7" t="s">
        <v>14219</v>
      </c>
      <c r="C7094" s="7" t="s">
        <v>2064</v>
      </c>
      <c r="D7094" s="7" t="s">
        <v>61</v>
      </c>
      <c r="E7094" s="7" t="s">
        <v>569</v>
      </c>
      <c r="F7094" s="7" t="s">
        <v>31</v>
      </c>
      <c r="G7094" s="8">
        <v>5.35</v>
      </c>
      <c r="H7094" s="9">
        <v>3.9548E-2</v>
      </c>
      <c r="I7094" s="10">
        <v>28871.75</v>
      </c>
      <c r="J7094" s="11"/>
      <c r="K7094" s="7" t="s">
        <v>13268</v>
      </c>
      <c r="L7094" s="12">
        <v>30</v>
      </c>
      <c r="M7094" s="11"/>
      <c r="N7094" s="38">
        <f>I7094*(100-$B$4)*(100-$B$5)/10000</f>
        <v>28871.75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14220</v>
      </c>
      <c r="B7095" s="7" t="s">
        <v>14217</v>
      </c>
      <c r="C7095" s="7" t="s">
        <v>2064</v>
      </c>
      <c r="D7095" s="7" t="s">
        <v>61</v>
      </c>
      <c r="E7095" s="7" t="s">
        <v>569</v>
      </c>
      <c r="F7095" s="7" t="s">
        <v>31</v>
      </c>
      <c r="G7095" s="8">
        <v>5.35</v>
      </c>
      <c r="H7095" s="9">
        <v>3.9548E-2</v>
      </c>
      <c r="I7095" s="10">
        <v>29123.85</v>
      </c>
      <c r="J7095" s="11"/>
      <c r="K7095" s="7" t="s">
        <v>13268</v>
      </c>
      <c r="L7095" s="12">
        <v>30</v>
      </c>
      <c r="M7095" s="11"/>
      <c r="N7095" s="38">
        <f>I7095*(100-$B$4)*(100-$B$5)/10000</f>
        <v>29123.85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14221</v>
      </c>
      <c r="B7096" s="7" t="s">
        <v>14222</v>
      </c>
      <c r="C7096" s="7" t="s">
        <v>648</v>
      </c>
      <c r="D7096" s="7" t="s">
        <v>13258</v>
      </c>
      <c r="E7096" s="7" t="s">
        <v>13390</v>
      </c>
      <c r="F7096" s="7" t="s">
        <v>31</v>
      </c>
      <c r="G7096" s="8">
        <v>5.35</v>
      </c>
      <c r="H7096" s="9">
        <v>3.9548E-2</v>
      </c>
      <c r="I7096" s="10">
        <v>33322.35</v>
      </c>
      <c r="J7096" s="11"/>
      <c r="K7096" s="7"/>
      <c r="L7096" s="12">
        <v>30</v>
      </c>
      <c r="M7096" s="11"/>
      <c r="N7096" s="38">
        <f>I7096*(100-$B$4)*(100-$B$5)/10000</f>
        <v>33322.35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14223</v>
      </c>
      <c r="B7097" s="7" t="s">
        <v>14224</v>
      </c>
      <c r="C7097" s="7" t="s">
        <v>648</v>
      </c>
      <c r="D7097" s="7" t="s">
        <v>13258</v>
      </c>
      <c r="E7097" s="7" t="s">
        <v>13390</v>
      </c>
      <c r="F7097" s="7" t="s">
        <v>31</v>
      </c>
      <c r="G7097" s="8">
        <v>5.35</v>
      </c>
      <c r="H7097" s="9">
        <v>3.9548E-2</v>
      </c>
      <c r="I7097" s="10">
        <v>33322.35</v>
      </c>
      <c r="J7097" s="11"/>
      <c r="K7097" s="7"/>
      <c r="L7097" s="12">
        <v>30</v>
      </c>
      <c r="M7097" s="11"/>
      <c r="N7097" s="38">
        <f>I7097*(100-$B$4)*(100-$B$5)/10000</f>
        <v>33322.35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14225</v>
      </c>
      <c r="B7098" s="7" t="s">
        <v>14226</v>
      </c>
      <c r="C7098" s="7" t="s">
        <v>648</v>
      </c>
      <c r="D7098" s="7" t="s">
        <v>13258</v>
      </c>
      <c r="E7098" s="7" t="s">
        <v>13390</v>
      </c>
      <c r="F7098" s="7" t="s">
        <v>31</v>
      </c>
      <c r="G7098" s="8">
        <v>5.35</v>
      </c>
      <c r="H7098" s="9">
        <v>3.9548E-2</v>
      </c>
      <c r="I7098" s="10">
        <v>35014.65</v>
      </c>
      <c r="J7098" s="11"/>
      <c r="K7098" s="7" t="s">
        <v>13263</v>
      </c>
      <c r="L7098" s="12">
        <v>30</v>
      </c>
      <c r="M7098" s="11"/>
      <c r="N7098" s="38">
        <f>I7098*(100-$B$4)*(100-$B$5)/10000</f>
        <v>35014.65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14227</v>
      </c>
      <c r="B7099" s="7" t="s">
        <v>14228</v>
      </c>
      <c r="C7099" s="7" t="s">
        <v>648</v>
      </c>
      <c r="D7099" s="7" t="s">
        <v>13258</v>
      </c>
      <c r="E7099" s="7" t="s">
        <v>13390</v>
      </c>
      <c r="F7099" s="7" t="s">
        <v>31</v>
      </c>
      <c r="G7099" s="8">
        <v>5.35</v>
      </c>
      <c r="H7099" s="9">
        <v>3.9548E-2</v>
      </c>
      <c r="I7099" s="10">
        <v>35014.65</v>
      </c>
      <c r="J7099" s="11"/>
      <c r="K7099" s="7" t="s">
        <v>13263</v>
      </c>
      <c r="L7099" s="12">
        <v>30</v>
      </c>
      <c r="M7099" s="11"/>
      <c r="N7099" s="38">
        <f>I7099*(100-$B$4)*(100-$B$5)/10000</f>
        <v>35014.65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14229</v>
      </c>
      <c r="B7100" s="7" t="s">
        <v>14230</v>
      </c>
      <c r="C7100" s="7" t="s">
        <v>648</v>
      </c>
      <c r="D7100" s="7" t="s">
        <v>13258</v>
      </c>
      <c r="E7100" s="7" t="s">
        <v>13390</v>
      </c>
      <c r="F7100" s="7" t="s">
        <v>31</v>
      </c>
      <c r="G7100" s="8">
        <v>5.35</v>
      </c>
      <c r="H7100" s="9">
        <v>3.9548E-2</v>
      </c>
      <c r="I7100" s="10">
        <v>36091.58</v>
      </c>
      <c r="J7100" s="11"/>
      <c r="K7100" s="7" t="s">
        <v>13268</v>
      </c>
      <c r="L7100" s="12">
        <v>30</v>
      </c>
      <c r="M7100" s="11"/>
      <c r="N7100" s="38">
        <f>I7100*(100-$B$4)*(100-$B$5)/10000</f>
        <v>36091.58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14231</v>
      </c>
      <c r="B7101" s="7" t="s">
        <v>14232</v>
      </c>
      <c r="C7101" s="7" t="s">
        <v>648</v>
      </c>
      <c r="D7101" s="7" t="s">
        <v>13258</v>
      </c>
      <c r="E7101" s="7" t="s">
        <v>13390</v>
      </c>
      <c r="F7101" s="7" t="s">
        <v>31</v>
      </c>
      <c r="G7101" s="8">
        <v>5.35</v>
      </c>
      <c r="H7101" s="9">
        <v>3.9548E-2</v>
      </c>
      <c r="I7101" s="10">
        <v>36091.58</v>
      </c>
      <c r="J7101" s="11"/>
      <c r="K7101" s="7" t="s">
        <v>13268</v>
      </c>
      <c r="L7101" s="12">
        <v>30</v>
      </c>
      <c r="M7101" s="11"/>
      <c r="N7101" s="38">
        <f>I7101*(100-$B$4)*(100-$B$5)/10000</f>
        <v>36091.58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14233</v>
      </c>
      <c r="B7102" s="7" t="s">
        <v>14234</v>
      </c>
      <c r="C7102" s="7" t="s">
        <v>648</v>
      </c>
      <c r="D7102" s="7" t="s">
        <v>29</v>
      </c>
      <c r="E7102" s="7" t="s">
        <v>1506</v>
      </c>
      <c r="F7102" s="7" t="s">
        <v>31</v>
      </c>
      <c r="G7102" s="8">
        <v>5.35</v>
      </c>
      <c r="H7102" s="9">
        <v>3.9548E-2</v>
      </c>
      <c r="I7102" s="10">
        <v>33322.35</v>
      </c>
      <c r="J7102" s="11"/>
      <c r="K7102" s="7"/>
      <c r="L7102" s="12">
        <v>30</v>
      </c>
      <c r="M7102" s="11"/>
      <c r="N7102" s="38">
        <f>I7102*(100-$B$4)*(100-$B$5)/10000</f>
        <v>33322.35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14235</v>
      </c>
      <c r="B7103" s="7" t="s">
        <v>14236</v>
      </c>
      <c r="C7103" s="7" t="s">
        <v>648</v>
      </c>
      <c r="D7103" s="7" t="s">
        <v>29</v>
      </c>
      <c r="E7103" s="7" t="s">
        <v>1506</v>
      </c>
      <c r="F7103" s="7" t="s">
        <v>31</v>
      </c>
      <c r="G7103" s="8">
        <v>5.35</v>
      </c>
      <c r="H7103" s="9">
        <v>3.9548E-2</v>
      </c>
      <c r="I7103" s="10">
        <v>33322.35</v>
      </c>
      <c r="J7103" s="11"/>
      <c r="K7103" s="7"/>
      <c r="L7103" s="12">
        <v>30</v>
      </c>
      <c r="M7103" s="11"/>
      <c r="N7103" s="38">
        <f>I7103*(100-$B$4)*(100-$B$5)/10000</f>
        <v>33322.35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14237</v>
      </c>
      <c r="B7104" s="7" t="s">
        <v>14238</v>
      </c>
      <c r="C7104" s="7" t="s">
        <v>648</v>
      </c>
      <c r="D7104" s="7" t="s">
        <v>29</v>
      </c>
      <c r="E7104" s="7" t="s">
        <v>1506</v>
      </c>
      <c r="F7104" s="7" t="s">
        <v>31</v>
      </c>
      <c r="G7104" s="8">
        <v>5.35</v>
      </c>
      <c r="H7104" s="9">
        <v>3.9548E-2</v>
      </c>
      <c r="I7104" s="10">
        <v>35014.65</v>
      </c>
      <c r="J7104" s="11"/>
      <c r="K7104" s="7" t="s">
        <v>13263</v>
      </c>
      <c r="L7104" s="12">
        <v>30</v>
      </c>
      <c r="M7104" s="11"/>
      <c r="N7104" s="38">
        <f>I7104*(100-$B$4)*(100-$B$5)/10000</f>
        <v>35014.65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14239</v>
      </c>
      <c r="B7105" s="7" t="s">
        <v>14240</v>
      </c>
      <c r="C7105" s="7" t="s">
        <v>648</v>
      </c>
      <c r="D7105" s="7" t="s">
        <v>29</v>
      </c>
      <c r="E7105" s="7" t="s">
        <v>1506</v>
      </c>
      <c r="F7105" s="7" t="s">
        <v>31</v>
      </c>
      <c r="G7105" s="8">
        <v>5.35</v>
      </c>
      <c r="H7105" s="9">
        <v>3.9548E-2</v>
      </c>
      <c r="I7105" s="10">
        <v>35014.65</v>
      </c>
      <c r="J7105" s="11"/>
      <c r="K7105" s="7" t="s">
        <v>13263</v>
      </c>
      <c r="L7105" s="12">
        <v>30</v>
      </c>
      <c r="M7105" s="11"/>
      <c r="N7105" s="38">
        <f>I7105*(100-$B$4)*(100-$B$5)/10000</f>
        <v>35014.65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14241</v>
      </c>
      <c r="B7106" s="7" t="s">
        <v>14242</v>
      </c>
      <c r="C7106" s="7" t="s">
        <v>648</v>
      </c>
      <c r="D7106" s="7" t="s">
        <v>29</v>
      </c>
      <c r="E7106" s="7" t="s">
        <v>1506</v>
      </c>
      <c r="F7106" s="7" t="s">
        <v>31</v>
      </c>
      <c r="G7106" s="8">
        <v>5.35</v>
      </c>
      <c r="H7106" s="9">
        <v>3.9548E-2</v>
      </c>
      <c r="I7106" s="10">
        <v>36091.58</v>
      </c>
      <c r="J7106" s="11"/>
      <c r="K7106" s="7" t="s">
        <v>13268</v>
      </c>
      <c r="L7106" s="12">
        <v>30</v>
      </c>
      <c r="M7106" s="11"/>
      <c r="N7106" s="38">
        <f>I7106*(100-$B$4)*(100-$B$5)/10000</f>
        <v>36091.58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14243</v>
      </c>
      <c r="B7107" s="7" t="s">
        <v>14244</v>
      </c>
      <c r="C7107" s="7" t="s">
        <v>648</v>
      </c>
      <c r="D7107" s="7" t="s">
        <v>29</v>
      </c>
      <c r="E7107" s="7" t="s">
        <v>1506</v>
      </c>
      <c r="F7107" s="7" t="s">
        <v>31</v>
      </c>
      <c r="G7107" s="8">
        <v>5.35</v>
      </c>
      <c r="H7107" s="9">
        <v>3.9548E-2</v>
      </c>
      <c r="I7107" s="10">
        <v>36091.58</v>
      </c>
      <c r="J7107" s="11"/>
      <c r="K7107" s="7" t="s">
        <v>13268</v>
      </c>
      <c r="L7107" s="12">
        <v>30</v>
      </c>
      <c r="M7107" s="11"/>
      <c r="N7107" s="38">
        <f>I7107*(100-$B$4)*(100-$B$5)/10000</f>
        <v>36091.58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14245</v>
      </c>
      <c r="B7108" s="7" t="s">
        <v>14246</v>
      </c>
      <c r="C7108" s="7" t="s">
        <v>648</v>
      </c>
      <c r="D7108" s="7" t="s">
        <v>61</v>
      </c>
      <c r="E7108" s="7" t="s">
        <v>1506</v>
      </c>
      <c r="F7108" s="7" t="s">
        <v>31</v>
      </c>
      <c r="G7108" s="8">
        <v>5.35</v>
      </c>
      <c r="H7108" s="9">
        <v>3.9548E-2</v>
      </c>
      <c r="I7108" s="10">
        <v>33322.35</v>
      </c>
      <c r="J7108" s="11"/>
      <c r="K7108" s="7"/>
      <c r="L7108" s="12">
        <v>30</v>
      </c>
      <c r="M7108" s="11"/>
      <c r="N7108" s="38">
        <f>I7108*(100-$B$4)*(100-$B$5)/10000</f>
        <v>33322.35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14247</v>
      </c>
      <c r="B7109" s="7" t="s">
        <v>14248</v>
      </c>
      <c r="C7109" s="7" t="s">
        <v>648</v>
      </c>
      <c r="D7109" s="7" t="s">
        <v>61</v>
      </c>
      <c r="E7109" s="7" t="s">
        <v>1506</v>
      </c>
      <c r="F7109" s="7" t="s">
        <v>31</v>
      </c>
      <c r="G7109" s="8">
        <v>5.35</v>
      </c>
      <c r="H7109" s="9">
        <v>3.9548E-2</v>
      </c>
      <c r="I7109" s="10">
        <v>33322.35</v>
      </c>
      <c r="J7109" s="11"/>
      <c r="K7109" s="7"/>
      <c r="L7109" s="12">
        <v>30</v>
      </c>
      <c r="M7109" s="11"/>
      <c r="N7109" s="38">
        <f>I7109*(100-$B$4)*(100-$B$5)/10000</f>
        <v>33322.35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14249</v>
      </c>
      <c r="B7110" s="7" t="s">
        <v>14250</v>
      </c>
      <c r="C7110" s="7" t="s">
        <v>648</v>
      </c>
      <c r="D7110" s="7" t="s">
        <v>61</v>
      </c>
      <c r="E7110" s="7" t="s">
        <v>1506</v>
      </c>
      <c r="F7110" s="7" t="s">
        <v>31</v>
      </c>
      <c r="G7110" s="8">
        <v>5.35</v>
      </c>
      <c r="H7110" s="9">
        <v>3.9548E-2</v>
      </c>
      <c r="I7110" s="10">
        <v>35014.65</v>
      </c>
      <c r="J7110" s="11"/>
      <c r="K7110" s="7" t="s">
        <v>13263</v>
      </c>
      <c r="L7110" s="12">
        <v>30</v>
      </c>
      <c r="M7110" s="11"/>
      <c r="N7110" s="38">
        <f>I7110*(100-$B$4)*(100-$B$5)/10000</f>
        <v>35014.65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14251</v>
      </c>
      <c r="B7111" s="7" t="s">
        <v>14252</v>
      </c>
      <c r="C7111" s="7" t="s">
        <v>648</v>
      </c>
      <c r="D7111" s="7" t="s">
        <v>61</v>
      </c>
      <c r="E7111" s="7" t="s">
        <v>1506</v>
      </c>
      <c r="F7111" s="7" t="s">
        <v>31</v>
      </c>
      <c r="G7111" s="8">
        <v>5.35</v>
      </c>
      <c r="H7111" s="9">
        <v>3.9548E-2</v>
      </c>
      <c r="I7111" s="10">
        <v>35014.65</v>
      </c>
      <c r="J7111" s="11"/>
      <c r="K7111" s="7" t="s">
        <v>13263</v>
      </c>
      <c r="L7111" s="12">
        <v>30</v>
      </c>
      <c r="M7111" s="11"/>
      <c r="N7111" s="38">
        <f>I7111*(100-$B$4)*(100-$B$5)/10000</f>
        <v>35014.65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14253</v>
      </c>
      <c r="B7112" s="7" t="s">
        <v>14254</v>
      </c>
      <c r="C7112" s="7" t="s">
        <v>648</v>
      </c>
      <c r="D7112" s="7" t="s">
        <v>61</v>
      </c>
      <c r="E7112" s="7" t="s">
        <v>1506</v>
      </c>
      <c r="F7112" s="7" t="s">
        <v>31</v>
      </c>
      <c r="G7112" s="8">
        <v>5.35</v>
      </c>
      <c r="H7112" s="9">
        <v>3.9548E-2</v>
      </c>
      <c r="I7112" s="10">
        <v>36091.58</v>
      </c>
      <c r="J7112" s="11"/>
      <c r="K7112" s="7" t="s">
        <v>13268</v>
      </c>
      <c r="L7112" s="12">
        <v>30</v>
      </c>
      <c r="M7112" s="11"/>
      <c r="N7112" s="38">
        <f>I7112*(100-$B$4)*(100-$B$5)/10000</f>
        <v>36091.58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14255</v>
      </c>
      <c r="B7113" s="7" t="s">
        <v>14256</v>
      </c>
      <c r="C7113" s="7" t="s">
        <v>648</v>
      </c>
      <c r="D7113" s="7" t="s">
        <v>61</v>
      </c>
      <c r="E7113" s="7" t="s">
        <v>1506</v>
      </c>
      <c r="F7113" s="7" t="s">
        <v>31</v>
      </c>
      <c r="G7113" s="8">
        <v>5.35</v>
      </c>
      <c r="H7113" s="9">
        <v>3.9548E-2</v>
      </c>
      <c r="I7113" s="10">
        <v>36091.58</v>
      </c>
      <c r="J7113" s="11"/>
      <c r="K7113" s="7" t="s">
        <v>13268</v>
      </c>
      <c r="L7113" s="12">
        <v>30</v>
      </c>
      <c r="M7113" s="11"/>
      <c r="N7113" s="38">
        <f>I7113*(100-$B$4)*(100-$B$5)/10000</f>
        <v>36091.58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14257</v>
      </c>
      <c r="B7114" s="7" t="s">
        <v>14258</v>
      </c>
      <c r="C7114" s="7" t="s">
        <v>7802</v>
      </c>
      <c r="D7114" s="7" t="s">
        <v>13258</v>
      </c>
      <c r="E7114" s="7" t="s">
        <v>13427</v>
      </c>
      <c r="F7114" s="7" t="s">
        <v>31</v>
      </c>
      <c r="G7114" s="8">
        <v>7</v>
      </c>
      <c r="H7114" s="9">
        <v>7.2971999999999995E-2</v>
      </c>
      <c r="I7114" s="10">
        <v>35400.94</v>
      </c>
      <c r="J7114" s="11"/>
      <c r="K7114" s="7"/>
      <c r="L7114" s="12">
        <v>15</v>
      </c>
      <c r="M7114" s="11"/>
      <c r="N7114" s="38">
        <f>I7114*(100-$B$4)*(100-$B$5)/10000</f>
        <v>35400.94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14259</v>
      </c>
      <c r="B7115" s="7" t="s">
        <v>14260</v>
      </c>
      <c r="C7115" s="7" t="s">
        <v>7802</v>
      </c>
      <c r="D7115" s="7" t="s">
        <v>13258</v>
      </c>
      <c r="E7115" s="7" t="s">
        <v>13427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14261</v>
      </c>
      <c r="B7116" s="7" t="s">
        <v>14262</v>
      </c>
      <c r="C7116" s="7" t="s">
        <v>7802</v>
      </c>
      <c r="D7116" s="7" t="s">
        <v>13258</v>
      </c>
      <c r="E7116" s="7" t="s">
        <v>13427</v>
      </c>
      <c r="F7116" s="7" t="s">
        <v>31</v>
      </c>
      <c r="G7116" s="8">
        <v>7</v>
      </c>
      <c r="H7116" s="9">
        <v>7.2971999999999995E-2</v>
      </c>
      <c r="I7116" s="10">
        <v>37093.25</v>
      </c>
      <c r="J7116" s="11"/>
      <c r="K7116" s="7" t="s">
        <v>13263</v>
      </c>
      <c r="L7116" s="12">
        <v>30</v>
      </c>
      <c r="M7116" s="11"/>
      <c r="N7116" s="38">
        <f>I7116*(100-$B$4)*(100-$B$5)/10000</f>
        <v>37093.25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14263</v>
      </c>
      <c r="B7117" s="7" t="s">
        <v>14264</v>
      </c>
      <c r="C7117" s="7" t="s">
        <v>7802</v>
      </c>
      <c r="D7117" s="7" t="s">
        <v>13258</v>
      </c>
      <c r="E7117" s="7" t="s">
        <v>13427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13263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14265</v>
      </c>
      <c r="B7118" s="7" t="s">
        <v>14266</v>
      </c>
      <c r="C7118" s="7" t="s">
        <v>7802</v>
      </c>
      <c r="D7118" s="7" t="s">
        <v>13258</v>
      </c>
      <c r="E7118" s="7" t="s">
        <v>13427</v>
      </c>
      <c r="F7118" s="7" t="s">
        <v>31</v>
      </c>
      <c r="G7118" s="8">
        <v>7</v>
      </c>
      <c r="H7118" s="9">
        <v>7.2971999999999995E-2</v>
      </c>
      <c r="I7118" s="10">
        <v>39634.769999999997</v>
      </c>
      <c r="J7118" s="11"/>
      <c r="K7118" s="7" t="s">
        <v>13268</v>
      </c>
      <c r="L7118" s="12">
        <v>30</v>
      </c>
      <c r="M7118" s="11"/>
      <c r="N7118" s="38">
        <f>I7118*(100-$B$4)*(100-$B$5)/10000</f>
        <v>39634.769999999997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14267</v>
      </c>
      <c r="B7119" s="7" t="s">
        <v>14268</v>
      </c>
      <c r="C7119" s="7" t="s">
        <v>7802</v>
      </c>
      <c r="D7119" s="7" t="s">
        <v>29</v>
      </c>
      <c r="E7119" s="7" t="s">
        <v>13438</v>
      </c>
      <c r="F7119" s="7" t="s">
        <v>31</v>
      </c>
      <c r="G7119" s="8">
        <v>7</v>
      </c>
      <c r="H7119" s="9">
        <v>7.2971999999999995E-2</v>
      </c>
      <c r="I7119" s="10">
        <v>35400.94</v>
      </c>
      <c r="J7119" s="11"/>
      <c r="K7119" s="7"/>
      <c r="L7119" s="12">
        <v>15</v>
      </c>
      <c r="M7119" s="11"/>
      <c r="N7119" s="38">
        <f>I7119*(100-$B$4)*(100-$B$5)/10000</f>
        <v>35400.94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14269</v>
      </c>
      <c r="B7120" s="7" t="s">
        <v>14270</v>
      </c>
      <c r="C7120" s="7" t="s">
        <v>7802</v>
      </c>
      <c r="D7120" s="7" t="s">
        <v>29</v>
      </c>
      <c r="E7120" s="7" t="s">
        <v>13438</v>
      </c>
      <c r="F7120" s="7" t="s">
        <v>31</v>
      </c>
      <c r="G7120" s="8">
        <v>5.74</v>
      </c>
      <c r="H7120" s="9">
        <v>3.4299999999999997E-2</v>
      </c>
      <c r="I7120" s="10">
        <v>35400.94</v>
      </c>
      <c r="J7120" s="11"/>
      <c r="K7120" s="7"/>
      <c r="L7120" s="12">
        <v>15</v>
      </c>
      <c r="M7120" s="11"/>
      <c r="N7120" s="38">
        <f>I7120*(100-$B$4)*(100-$B$5)/10000</f>
        <v>35400.94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14271</v>
      </c>
      <c r="B7121" s="7" t="s">
        <v>14272</v>
      </c>
      <c r="C7121" s="7" t="s">
        <v>7802</v>
      </c>
      <c r="D7121" s="7" t="s">
        <v>29</v>
      </c>
      <c r="E7121" s="7" t="s">
        <v>13438</v>
      </c>
      <c r="F7121" s="7" t="s">
        <v>31</v>
      </c>
      <c r="G7121" s="8">
        <v>7</v>
      </c>
      <c r="H7121" s="9">
        <v>7.2971999999999995E-2</v>
      </c>
      <c r="I7121" s="10">
        <v>37093.25</v>
      </c>
      <c r="J7121" s="11"/>
      <c r="K7121" s="7" t="s">
        <v>13263</v>
      </c>
      <c r="L7121" s="12">
        <v>30</v>
      </c>
      <c r="M7121" s="11"/>
      <c r="N7121" s="38">
        <f>I7121*(100-$B$4)*(100-$B$5)/10000</f>
        <v>37093.25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14273</v>
      </c>
      <c r="B7122" s="7" t="s">
        <v>14274</v>
      </c>
      <c r="C7122" s="7" t="s">
        <v>7802</v>
      </c>
      <c r="D7122" s="7" t="s">
        <v>29</v>
      </c>
      <c r="E7122" s="7" t="s">
        <v>13438</v>
      </c>
      <c r="F7122" s="7" t="s">
        <v>31</v>
      </c>
      <c r="G7122" s="8">
        <v>7</v>
      </c>
      <c r="H7122" s="9">
        <v>7.2971999999999995E-2</v>
      </c>
      <c r="I7122" s="10">
        <v>37093.25</v>
      </c>
      <c r="J7122" s="11"/>
      <c r="K7122" s="7" t="s">
        <v>13263</v>
      </c>
      <c r="L7122" s="12">
        <v>30</v>
      </c>
      <c r="M7122" s="11"/>
      <c r="N7122" s="38">
        <f>I7122*(100-$B$4)*(100-$B$5)/10000</f>
        <v>37093.25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14275</v>
      </c>
      <c r="B7123" s="7" t="s">
        <v>14276</v>
      </c>
      <c r="C7123" s="7" t="s">
        <v>7802</v>
      </c>
      <c r="D7123" s="7" t="s">
        <v>29</v>
      </c>
      <c r="E7123" s="7" t="s">
        <v>13438</v>
      </c>
      <c r="F7123" s="7" t="s">
        <v>31</v>
      </c>
      <c r="G7123" s="8">
        <v>7</v>
      </c>
      <c r="H7123" s="9">
        <v>7.2971999999999995E-2</v>
      </c>
      <c r="I7123" s="10">
        <v>39634.769999999997</v>
      </c>
      <c r="J7123" s="11"/>
      <c r="K7123" s="7" t="s">
        <v>13268</v>
      </c>
      <c r="L7123" s="12">
        <v>30</v>
      </c>
      <c r="M7123" s="11"/>
      <c r="N7123" s="38">
        <f>I7123*(100-$B$4)*(100-$B$5)/10000</f>
        <v>39634.769999999997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14277</v>
      </c>
      <c r="B7124" s="7" t="s">
        <v>14278</v>
      </c>
      <c r="C7124" s="7" t="s">
        <v>7802</v>
      </c>
      <c r="D7124" s="7" t="s">
        <v>61</v>
      </c>
      <c r="E7124" s="7" t="s">
        <v>13438</v>
      </c>
      <c r="F7124" s="7" t="s">
        <v>31</v>
      </c>
      <c r="G7124" s="8">
        <v>7</v>
      </c>
      <c r="H7124" s="9">
        <v>7.2971999999999995E-2</v>
      </c>
      <c r="I7124" s="10">
        <v>35400.94</v>
      </c>
      <c r="J7124" s="11"/>
      <c r="K7124" s="7"/>
      <c r="L7124" s="12">
        <v>15</v>
      </c>
      <c r="M7124" s="11"/>
      <c r="N7124" s="38">
        <f>I7124*(100-$B$4)*(100-$B$5)/10000</f>
        <v>35400.94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14279</v>
      </c>
      <c r="B7125" s="7" t="s">
        <v>14280</v>
      </c>
      <c r="C7125" s="7" t="s">
        <v>7802</v>
      </c>
      <c r="D7125" s="7" t="s">
        <v>61</v>
      </c>
      <c r="E7125" s="7" t="s">
        <v>13438</v>
      </c>
      <c r="F7125" s="7" t="s">
        <v>31</v>
      </c>
      <c r="G7125" s="8">
        <v>7</v>
      </c>
      <c r="H7125" s="9">
        <v>7.2971999999999995E-2</v>
      </c>
      <c r="I7125" s="10">
        <v>35400.94</v>
      </c>
      <c r="J7125" s="11"/>
      <c r="K7125" s="7"/>
      <c r="L7125" s="12">
        <v>15</v>
      </c>
      <c r="M7125" s="11"/>
      <c r="N7125" s="38">
        <f>I7125*(100-$B$4)*(100-$B$5)/10000</f>
        <v>35400.94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14281</v>
      </c>
      <c r="B7126" s="7" t="s">
        <v>14282</v>
      </c>
      <c r="C7126" s="7" t="s">
        <v>7802</v>
      </c>
      <c r="D7126" s="7" t="s">
        <v>61</v>
      </c>
      <c r="E7126" s="7" t="s">
        <v>13438</v>
      </c>
      <c r="F7126" s="7" t="s">
        <v>31</v>
      </c>
      <c r="G7126" s="8">
        <v>7</v>
      </c>
      <c r="H7126" s="9">
        <v>7.2971999999999995E-2</v>
      </c>
      <c r="I7126" s="10">
        <v>37093.25</v>
      </c>
      <c r="J7126" s="11"/>
      <c r="K7126" s="7" t="s">
        <v>13263</v>
      </c>
      <c r="L7126" s="12">
        <v>30</v>
      </c>
      <c r="M7126" s="11"/>
      <c r="N7126" s="38">
        <f>I7126*(100-$B$4)*(100-$B$5)/10000</f>
        <v>37093.25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14283</v>
      </c>
      <c r="B7127" s="7" t="s">
        <v>14284</v>
      </c>
      <c r="C7127" s="7" t="s">
        <v>7802</v>
      </c>
      <c r="D7127" s="7" t="s">
        <v>61</v>
      </c>
      <c r="E7127" s="7" t="s">
        <v>13438</v>
      </c>
      <c r="F7127" s="7" t="s">
        <v>31</v>
      </c>
      <c r="G7127" s="8">
        <v>7</v>
      </c>
      <c r="H7127" s="9">
        <v>7.2971999999999995E-2</v>
      </c>
      <c r="I7127" s="10">
        <v>37093.25</v>
      </c>
      <c r="J7127" s="11"/>
      <c r="K7127" s="7" t="s">
        <v>13263</v>
      </c>
      <c r="L7127" s="12">
        <v>30</v>
      </c>
      <c r="M7127" s="11"/>
      <c r="N7127" s="38">
        <f>I7127*(100-$B$4)*(100-$B$5)/10000</f>
        <v>37093.25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14285</v>
      </c>
      <c r="B7128" s="7" t="s">
        <v>14286</v>
      </c>
      <c r="C7128" s="7" t="s">
        <v>7802</v>
      </c>
      <c r="D7128" s="7" t="s">
        <v>61</v>
      </c>
      <c r="E7128" s="7" t="s">
        <v>13438</v>
      </c>
      <c r="F7128" s="7" t="s">
        <v>31</v>
      </c>
      <c r="G7128" s="8">
        <v>7</v>
      </c>
      <c r="H7128" s="9">
        <v>7.2971999999999995E-2</v>
      </c>
      <c r="I7128" s="10">
        <v>39634.769999999997</v>
      </c>
      <c r="J7128" s="11"/>
      <c r="K7128" s="7" t="s">
        <v>13268</v>
      </c>
      <c r="L7128" s="12">
        <v>30</v>
      </c>
      <c r="M7128" s="11"/>
      <c r="N7128" s="38">
        <f>I7128*(100-$B$4)*(100-$B$5)/10000</f>
        <v>39634.769999999997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14287</v>
      </c>
      <c r="B7129" s="7" t="s">
        <v>14288</v>
      </c>
      <c r="C7129" s="7" t="s">
        <v>247</v>
      </c>
      <c r="D7129" s="7" t="s">
        <v>13258</v>
      </c>
      <c r="E7129" s="7" t="s">
        <v>12367</v>
      </c>
      <c r="F7129" s="7" t="s">
        <v>31</v>
      </c>
      <c r="G7129" s="8">
        <v>7</v>
      </c>
      <c r="H7129" s="9">
        <v>7.2971999999999995E-2</v>
      </c>
      <c r="I7129" s="10">
        <v>45144.33</v>
      </c>
      <c r="J7129" s="11"/>
      <c r="K7129" s="7"/>
      <c r="L7129" s="12">
        <v>15</v>
      </c>
      <c r="M7129" s="11"/>
      <c r="N7129" s="38">
        <f>I7129*(100-$B$4)*(100-$B$5)/10000</f>
        <v>45144.33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14289</v>
      </c>
      <c r="B7130" s="7" t="s">
        <v>14290</v>
      </c>
      <c r="C7130" s="7" t="s">
        <v>247</v>
      </c>
      <c r="D7130" s="7" t="s">
        <v>13258</v>
      </c>
      <c r="E7130" s="7" t="s">
        <v>12367</v>
      </c>
      <c r="F7130" s="7" t="s">
        <v>31</v>
      </c>
      <c r="G7130" s="8">
        <v>7.93</v>
      </c>
      <c r="H7130" s="9">
        <v>7.2971999999999995E-2</v>
      </c>
      <c r="I7130" s="10">
        <v>45144.33</v>
      </c>
      <c r="J7130" s="12">
        <v>2</v>
      </c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14291</v>
      </c>
      <c r="B7131" s="7" t="s">
        <v>14292</v>
      </c>
      <c r="C7131" s="7" t="s">
        <v>247</v>
      </c>
      <c r="D7131" s="7" t="s">
        <v>13258</v>
      </c>
      <c r="E7131" s="7" t="s">
        <v>12367</v>
      </c>
      <c r="F7131" s="7" t="s">
        <v>31</v>
      </c>
      <c r="G7131" s="8">
        <v>7</v>
      </c>
      <c r="H7131" s="9">
        <v>7.2971999999999995E-2</v>
      </c>
      <c r="I7131" s="10">
        <v>46836.61</v>
      </c>
      <c r="J7131" s="11"/>
      <c r="K7131" s="7" t="s">
        <v>13263</v>
      </c>
      <c r="L7131" s="12">
        <v>30</v>
      </c>
      <c r="M7131" s="11"/>
      <c r="N7131" s="38">
        <f>I7131*(100-$B$4)*(100-$B$5)/10000</f>
        <v>46836.61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14293</v>
      </c>
      <c r="B7132" s="7" t="s">
        <v>14294</v>
      </c>
      <c r="C7132" s="7" t="s">
        <v>247</v>
      </c>
      <c r="D7132" s="7" t="s">
        <v>13258</v>
      </c>
      <c r="E7132" s="7" t="s">
        <v>12367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13263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14295</v>
      </c>
      <c r="B7133" s="7" t="s">
        <v>14296</v>
      </c>
      <c r="C7133" s="7" t="s">
        <v>247</v>
      </c>
      <c r="D7133" s="7" t="s">
        <v>13258</v>
      </c>
      <c r="E7133" s="7" t="s">
        <v>12367</v>
      </c>
      <c r="F7133" s="7" t="s">
        <v>31</v>
      </c>
      <c r="G7133" s="8">
        <v>7</v>
      </c>
      <c r="H7133" s="9">
        <v>7.2971999999999995E-2</v>
      </c>
      <c r="I7133" s="10">
        <v>49378.16</v>
      </c>
      <c r="J7133" s="11"/>
      <c r="K7133" s="7" t="s">
        <v>13268</v>
      </c>
      <c r="L7133" s="12">
        <v>30</v>
      </c>
      <c r="M7133" s="11"/>
      <c r="N7133" s="38">
        <f>I7133*(100-$B$4)*(100-$B$5)/10000</f>
        <v>49378.16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14297</v>
      </c>
      <c r="B7134" s="7" t="s">
        <v>14298</v>
      </c>
      <c r="C7134" s="7" t="s">
        <v>247</v>
      </c>
      <c r="D7134" s="7" t="s">
        <v>29</v>
      </c>
      <c r="E7134" s="7" t="s">
        <v>13469</v>
      </c>
      <c r="F7134" s="7" t="s">
        <v>31</v>
      </c>
      <c r="G7134" s="8">
        <v>7</v>
      </c>
      <c r="H7134" s="9">
        <v>7.2971999999999995E-2</v>
      </c>
      <c r="I7134" s="10">
        <v>45144.33</v>
      </c>
      <c r="J7134" s="11"/>
      <c r="K7134" s="7"/>
      <c r="L7134" s="12">
        <v>15</v>
      </c>
      <c r="M7134" s="11"/>
      <c r="N7134" s="38">
        <f>I7134*(100-$B$4)*(100-$B$5)/10000</f>
        <v>45144.33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14299</v>
      </c>
      <c r="B7135" s="7" t="s">
        <v>14300</v>
      </c>
      <c r="C7135" s="7" t="s">
        <v>247</v>
      </c>
      <c r="D7135" s="7" t="s">
        <v>29</v>
      </c>
      <c r="E7135" s="7" t="s">
        <v>13469</v>
      </c>
      <c r="F7135" s="7" t="s">
        <v>31</v>
      </c>
      <c r="G7135" s="8">
        <v>7</v>
      </c>
      <c r="H7135" s="9">
        <v>7.2971999999999995E-2</v>
      </c>
      <c r="I7135" s="10">
        <v>45144.33</v>
      </c>
      <c r="J7135" s="11"/>
      <c r="K7135" s="7"/>
      <c r="L7135" s="12">
        <v>15</v>
      </c>
      <c r="M7135" s="11"/>
      <c r="N7135" s="38">
        <f>I7135*(100-$B$4)*(100-$B$5)/10000</f>
        <v>45144.33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14301</v>
      </c>
      <c r="B7136" s="7" t="s">
        <v>14302</v>
      </c>
      <c r="C7136" s="7" t="s">
        <v>247</v>
      </c>
      <c r="D7136" s="7" t="s">
        <v>29</v>
      </c>
      <c r="E7136" s="7" t="s">
        <v>13469</v>
      </c>
      <c r="F7136" s="7" t="s">
        <v>31</v>
      </c>
      <c r="G7136" s="8">
        <v>7</v>
      </c>
      <c r="H7136" s="9">
        <v>7.2971999999999995E-2</v>
      </c>
      <c r="I7136" s="10">
        <v>46836.61</v>
      </c>
      <c r="J7136" s="11"/>
      <c r="K7136" s="7" t="s">
        <v>13263</v>
      </c>
      <c r="L7136" s="12">
        <v>30</v>
      </c>
      <c r="M7136" s="11"/>
      <c r="N7136" s="38">
        <f>I7136*(100-$B$4)*(100-$B$5)/10000</f>
        <v>46836.61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14303</v>
      </c>
      <c r="B7137" s="7" t="s">
        <v>14304</v>
      </c>
      <c r="C7137" s="7" t="s">
        <v>247</v>
      </c>
      <c r="D7137" s="7" t="s">
        <v>29</v>
      </c>
      <c r="E7137" s="7" t="s">
        <v>13469</v>
      </c>
      <c r="F7137" s="7" t="s">
        <v>31</v>
      </c>
      <c r="G7137" s="8">
        <v>7</v>
      </c>
      <c r="H7137" s="9">
        <v>7.2971999999999995E-2</v>
      </c>
      <c r="I7137" s="10">
        <v>46836.61</v>
      </c>
      <c r="J7137" s="11"/>
      <c r="K7137" s="7" t="s">
        <v>13263</v>
      </c>
      <c r="L7137" s="12">
        <v>30</v>
      </c>
      <c r="M7137" s="11"/>
      <c r="N7137" s="38">
        <f>I7137*(100-$B$4)*(100-$B$5)/10000</f>
        <v>46836.61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14305</v>
      </c>
      <c r="B7138" s="7" t="s">
        <v>14306</v>
      </c>
      <c r="C7138" s="7" t="s">
        <v>247</v>
      </c>
      <c r="D7138" s="7" t="s">
        <v>29</v>
      </c>
      <c r="E7138" s="7" t="s">
        <v>13469</v>
      </c>
      <c r="F7138" s="7" t="s">
        <v>31</v>
      </c>
      <c r="G7138" s="8">
        <v>7</v>
      </c>
      <c r="H7138" s="9">
        <v>7.2971999999999995E-2</v>
      </c>
      <c r="I7138" s="10">
        <v>49378.16</v>
      </c>
      <c r="J7138" s="11"/>
      <c r="K7138" s="7" t="s">
        <v>13268</v>
      </c>
      <c r="L7138" s="12">
        <v>30</v>
      </c>
      <c r="M7138" s="11"/>
      <c r="N7138" s="38">
        <f>I7138*(100-$B$4)*(100-$B$5)/10000</f>
        <v>49378.16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14307</v>
      </c>
      <c r="B7139" s="7" t="s">
        <v>14308</v>
      </c>
      <c r="C7139" s="7" t="s">
        <v>247</v>
      </c>
      <c r="D7139" s="7" t="s">
        <v>61</v>
      </c>
      <c r="E7139" s="7" t="s">
        <v>13469</v>
      </c>
      <c r="F7139" s="7" t="s">
        <v>31</v>
      </c>
      <c r="G7139" s="8">
        <v>7</v>
      </c>
      <c r="H7139" s="9">
        <v>7.2971999999999995E-2</v>
      </c>
      <c r="I7139" s="10">
        <v>45144.33</v>
      </c>
      <c r="J7139" s="12">
        <v>5</v>
      </c>
      <c r="K7139" s="7"/>
      <c r="L7139" s="12">
        <v>15</v>
      </c>
      <c r="M7139" s="11"/>
      <c r="N7139" s="38">
        <f>I7139*(100-$B$4)*(100-$B$5)/10000</f>
        <v>45144.33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14309</v>
      </c>
      <c r="B7140" s="7" t="s">
        <v>14310</v>
      </c>
      <c r="C7140" s="7" t="s">
        <v>247</v>
      </c>
      <c r="D7140" s="7" t="s">
        <v>61</v>
      </c>
      <c r="E7140" s="7" t="s">
        <v>13469</v>
      </c>
      <c r="F7140" s="7" t="s">
        <v>31</v>
      </c>
      <c r="G7140" s="8">
        <v>7</v>
      </c>
      <c r="H7140" s="9">
        <v>7.2971999999999995E-2</v>
      </c>
      <c r="I7140" s="10">
        <v>45144.33</v>
      </c>
      <c r="J7140" s="11"/>
      <c r="K7140" s="7"/>
      <c r="L7140" s="12">
        <v>15</v>
      </c>
      <c r="M7140" s="11"/>
      <c r="N7140" s="38">
        <f>I7140*(100-$B$4)*(100-$B$5)/10000</f>
        <v>45144.33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14311</v>
      </c>
      <c r="B7141" s="7" t="s">
        <v>14312</v>
      </c>
      <c r="C7141" s="7" t="s">
        <v>247</v>
      </c>
      <c r="D7141" s="7" t="s">
        <v>61</v>
      </c>
      <c r="E7141" s="7" t="s">
        <v>13469</v>
      </c>
      <c r="F7141" s="7" t="s">
        <v>31</v>
      </c>
      <c r="G7141" s="8">
        <v>7</v>
      </c>
      <c r="H7141" s="9">
        <v>7.2971999999999995E-2</v>
      </c>
      <c r="I7141" s="10">
        <v>46836.61</v>
      </c>
      <c r="J7141" s="11"/>
      <c r="K7141" s="7" t="s">
        <v>13263</v>
      </c>
      <c r="L7141" s="12">
        <v>30</v>
      </c>
      <c r="M7141" s="11"/>
      <c r="N7141" s="38">
        <f>I7141*(100-$B$4)*(100-$B$5)/10000</f>
        <v>46836.61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14313</v>
      </c>
      <c r="B7142" s="7" t="s">
        <v>14314</v>
      </c>
      <c r="C7142" s="7" t="s">
        <v>247</v>
      </c>
      <c r="D7142" s="7" t="s">
        <v>61</v>
      </c>
      <c r="E7142" s="7" t="s">
        <v>13469</v>
      </c>
      <c r="F7142" s="7" t="s">
        <v>31</v>
      </c>
      <c r="G7142" s="8">
        <v>7</v>
      </c>
      <c r="H7142" s="9">
        <v>7.2971999999999995E-2</v>
      </c>
      <c r="I7142" s="10">
        <v>46836.61</v>
      </c>
      <c r="J7142" s="11"/>
      <c r="K7142" s="7" t="s">
        <v>13263</v>
      </c>
      <c r="L7142" s="12">
        <v>30</v>
      </c>
      <c r="M7142" s="11"/>
      <c r="N7142" s="38">
        <f>I7142*(100-$B$4)*(100-$B$5)/10000</f>
        <v>46836.61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14315</v>
      </c>
      <c r="B7143" s="7" t="s">
        <v>14316</v>
      </c>
      <c r="C7143" s="7" t="s">
        <v>247</v>
      </c>
      <c r="D7143" s="7" t="s">
        <v>61</v>
      </c>
      <c r="E7143" s="7" t="s">
        <v>13469</v>
      </c>
      <c r="F7143" s="7" t="s">
        <v>31</v>
      </c>
      <c r="G7143" s="8">
        <v>7</v>
      </c>
      <c r="H7143" s="9">
        <v>7.2971999999999995E-2</v>
      </c>
      <c r="I7143" s="10">
        <v>49378.16</v>
      </c>
      <c r="J7143" s="11"/>
      <c r="K7143" s="7" t="s">
        <v>13268</v>
      </c>
      <c r="L7143" s="12">
        <v>30</v>
      </c>
      <c r="M7143" s="11"/>
      <c r="N7143" s="38">
        <f>I7143*(100-$B$4)*(100-$B$5)/10000</f>
        <v>49378.16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14317</v>
      </c>
      <c r="B7144" s="7" t="s">
        <v>14318</v>
      </c>
      <c r="C7144" s="7" t="s">
        <v>13105</v>
      </c>
      <c r="D7144" s="7" t="s">
        <v>13258</v>
      </c>
      <c r="E7144" s="7" t="s">
        <v>13490</v>
      </c>
      <c r="F7144" s="7" t="s">
        <v>31</v>
      </c>
      <c r="G7144" s="8">
        <v>7.82</v>
      </c>
      <c r="H7144" s="9">
        <v>7.2971999999999995E-2</v>
      </c>
      <c r="I7144" s="10">
        <v>48392.1</v>
      </c>
      <c r="J7144" s="11"/>
      <c r="K7144" s="7"/>
      <c r="L7144" s="12">
        <v>15</v>
      </c>
      <c r="M7144" s="11"/>
      <c r="N7144" s="38">
        <f>I7144*(100-$B$4)*(100-$B$5)/10000</f>
        <v>48392.1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14319</v>
      </c>
      <c r="B7145" s="7" t="s">
        <v>14320</v>
      </c>
      <c r="C7145" s="7" t="s">
        <v>13105</v>
      </c>
      <c r="D7145" s="7" t="s">
        <v>13258</v>
      </c>
      <c r="E7145" s="7" t="s">
        <v>13490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14321</v>
      </c>
      <c r="B7146" s="7" t="s">
        <v>14322</v>
      </c>
      <c r="C7146" s="7" t="s">
        <v>13105</v>
      </c>
      <c r="D7146" s="7" t="s">
        <v>13258</v>
      </c>
      <c r="E7146" s="7" t="s">
        <v>13490</v>
      </c>
      <c r="F7146" s="7" t="s">
        <v>31</v>
      </c>
      <c r="G7146" s="8">
        <v>7.82</v>
      </c>
      <c r="H7146" s="9">
        <v>7.2971999999999995E-2</v>
      </c>
      <c r="I7146" s="10">
        <v>50084.41</v>
      </c>
      <c r="J7146" s="11"/>
      <c r="K7146" s="7" t="s">
        <v>13263</v>
      </c>
      <c r="L7146" s="12">
        <v>30</v>
      </c>
      <c r="M7146" s="11"/>
      <c r="N7146" s="38">
        <f>I7146*(100-$B$4)*(100-$B$5)/10000</f>
        <v>50084.41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14323</v>
      </c>
      <c r="B7147" s="7" t="s">
        <v>14324</v>
      </c>
      <c r="C7147" s="7" t="s">
        <v>13105</v>
      </c>
      <c r="D7147" s="7" t="s">
        <v>13258</v>
      </c>
      <c r="E7147" s="7" t="s">
        <v>13490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13263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14325</v>
      </c>
      <c r="B7148" s="7" t="s">
        <v>14326</v>
      </c>
      <c r="C7148" s="7" t="s">
        <v>13105</v>
      </c>
      <c r="D7148" s="7" t="s">
        <v>13258</v>
      </c>
      <c r="E7148" s="7" t="s">
        <v>13490</v>
      </c>
      <c r="F7148" s="7" t="s">
        <v>31</v>
      </c>
      <c r="G7148" s="8">
        <v>7.82</v>
      </c>
      <c r="H7148" s="9">
        <v>7.2971999999999995E-2</v>
      </c>
      <c r="I7148" s="10">
        <v>51832.98</v>
      </c>
      <c r="J7148" s="11"/>
      <c r="K7148" s="7" t="s">
        <v>13268</v>
      </c>
      <c r="L7148" s="12">
        <v>30</v>
      </c>
      <c r="M7148" s="11"/>
      <c r="N7148" s="38">
        <f>I7148*(100-$B$4)*(100-$B$5)/10000</f>
        <v>51832.98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14327</v>
      </c>
      <c r="B7149" s="7" t="s">
        <v>14328</v>
      </c>
      <c r="C7149" s="7" t="s">
        <v>13105</v>
      </c>
      <c r="D7149" s="7" t="s">
        <v>29</v>
      </c>
      <c r="E7149" s="7" t="s">
        <v>13501</v>
      </c>
      <c r="F7149" s="7" t="s">
        <v>31</v>
      </c>
      <c r="G7149" s="8">
        <v>7.82</v>
      </c>
      <c r="H7149" s="9">
        <v>7.2971999999999995E-2</v>
      </c>
      <c r="I7149" s="10">
        <v>48392.1</v>
      </c>
      <c r="J7149" s="11"/>
      <c r="K7149" s="7"/>
      <c r="L7149" s="12">
        <v>15</v>
      </c>
      <c r="M7149" s="11"/>
      <c r="N7149" s="38">
        <f>I7149*(100-$B$4)*(100-$B$5)/10000</f>
        <v>48392.1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14329</v>
      </c>
      <c r="B7150" s="7" t="s">
        <v>14330</v>
      </c>
      <c r="C7150" s="7" t="s">
        <v>13105</v>
      </c>
      <c r="D7150" s="7" t="s">
        <v>29</v>
      </c>
      <c r="E7150" s="7" t="s">
        <v>13501</v>
      </c>
      <c r="F7150" s="7" t="s">
        <v>31</v>
      </c>
      <c r="G7150" s="8">
        <v>7.82</v>
      </c>
      <c r="H7150" s="9">
        <v>7.2971999999999995E-2</v>
      </c>
      <c r="I7150" s="10">
        <v>48392.1</v>
      </c>
      <c r="J7150" s="11"/>
      <c r="K7150" s="7"/>
      <c r="L7150" s="12">
        <v>15</v>
      </c>
      <c r="M7150" s="11"/>
      <c r="N7150" s="38">
        <f>I7150*(100-$B$4)*(100-$B$5)/10000</f>
        <v>48392.1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14331</v>
      </c>
      <c r="B7151" s="7" t="s">
        <v>14332</v>
      </c>
      <c r="C7151" s="7" t="s">
        <v>13105</v>
      </c>
      <c r="D7151" s="7" t="s">
        <v>29</v>
      </c>
      <c r="E7151" s="7" t="s">
        <v>13501</v>
      </c>
      <c r="F7151" s="7" t="s">
        <v>31</v>
      </c>
      <c r="G7151" s="8">
        <v>7.82</v>
      </c>
      <c r="H7151" s="9">
        <v>7.2971999999999995E-2</v>
      </c>
      <c r="I7151" s="10">
        <v>50084.41</v>
      </c>
      <c r="J7151" s="11"/>
      <c r="K7151" s="7" t="s">
        <v>13263</v>
      </c>
      <c r="L7151" s="12">
        <v>30</v>
      </c>
      <c r="M7151" s="11"/>
      <c r="N7151" s="38">
        <f>I7151*(100-$B$4)*(100-$B$5)/10000</f>
        <v>50084.41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14333</v>
      </c>
      <c r="B7152" s="7" t="s">
        <v>14334</v>
      </c>
      <c r="C7152" s="7" t="s">
        <v>13105</v>
      </c>
      <c r="D7152" s="7" t="s">
        <v>29</v>
      </c>
      <c r="E7152" s="7" t="s">
        <v>13501</v>
      </c>
      <c r="F7152" s="7" t="s">
        <v>31</v>
      </c>
      <c r="G7152" s="8">
        <v>7.82</v>
      </c>
      <c r="H7152" s="9">
        <v>7.2971999999999995E-2</v>
      </c>
      <c r="I7152" s="10">
        <v>50084.41</v>
      </c>
      <c r="J7152" s="11"/>
      <c r="K7152" s="7" t="s">
        <v>13263</v>
      </c>
      <c r="L7152" s="12">
        <v>30</v>
      </c>
      <c r="M7152" s="11"/>
      <c r="N7152" s="38">
        <f>I7152*(100-$B$4)*(100-$B$5)/10000</f>
        <v>50084.41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14335</v>
      </c>
      <c r="B7153" s="7" t="s">
        <v>14336</v>
      </c>
      <c r="C7153" s="7" t="s">
        <v>13105</v>
      </c>
      <c r="D7153" s="7" t="s">
        <v>29</v>
      </c>
      <c r="E7153" s="7" t="s">
        <v>13501</v>
      </c>
      <c r="F7153" s="7" t="s">
        <v>31</v>
      </c>
      <c r="G7153" s="8">
        <v>7.82</v>
      </c>
      <c r="H7153" s="9">
        <v>7.2971999999999995E-2</v>
      </c>
      <c r="I7153" s="10">
        <v>51832.98</v>
      </c>
      <c r="J7153" s="11"/>
      <c r="K7153" s="7" t="s">
        <v>13268</v>
      </c>
      <c r="L7153" s="12">
        <v>30</v>
      </c>
      <c r="M7153" s="11"/>
      <c r="N7153" s="38">
        <f>I7153*(100-$B$4)*(100-$B$5)/10000</f>
        <v>51832.98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14337</v>
      </c>
      <c r="B7154" s="7" t="s">
        <v>14338</v>
      </c>
      <c r="C7154" s="7" t="s">
        <v>13105</v>
      </c>
      <c r="D7154" s="7" t="s">
        <v>61</v>
      </c>
      <c r="E7154" s="7" t="s">
        <v>13501</v>
      </c>
      <c r="F7154" s="7" t="s">
        <v>31</v>
      </c>
      <c r="G7154" s="8">
        <v>7.82</v>
      </c>
      <c r="H7154" s="9">
        <v>7.2971999999999995E-2</v>
      </c>
      <c r="I7154" s="10">
        <v>48392.1</v>
      </c>
      <c r="J7154" s="11"/>
      <c r="K7154" s="7"/>
      <c r="L7154" s="12">
        <v>15</v>
      </c>
      <c r="M7154" s="11"/>
      <c r="N7154" s="38">
        <f>I7154*(100-$B$4)*(100-$B$5)/10000</f>
        <v>48392.1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14339</v>
      </c>
      <c r="B7155" s="7" t="s">
        <v>14340</v>
      </c>
      <c r="C7155" s="7" t="s">
        <v>13105</v>
      </c>
      <c r="D7155" s="7" t="s">
        <v>61</v>
      </c>
      <c r="E7155" s="7" t="s">
        <v>13501</v>
      </c>
      <c r="F7155" s="7" t="s">
        <v>31</v>
      </c>
      <c r="G7155" s="8">
        <v>7.82</v>
      </c>
      <c r="H7155" s="9">
        <v>7.2971999999999995E-2</v>
      </c>
      <c r="I7155" s="10">
        <v>48392.1</v>
      </c>
      <c r="J7155" s="11"/>
      <c r="K7155" s="7"/>
      <c r="L7155" s="12">
        <v>15</v>
      </c>
      <c r="M7155" s="11"/>
      <c r="N7155" s="38">
        <f>I7155*(100-$B$4)*(100-$B$5)/10000</f>
        <v>48392.1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14341</v>
      </c>
      <c r="B7156" s="7" t="s">
        <v>14342</v>
      </c>
      <c r="C7156" s="7" t="s">
        <v>13105</v>
      </c>
      <c r="D7156" s="7" t="s">
        <v>61</v>
      </c>
      <c r="E7156" s="7" t="s">
        <v>13501</v>
      </c>
      <c r="F7156" s="7" t="s">
        <v>31</v>
      </c>
      <c r="G7156" s="8">
        <v>7.82</v>
      </c>
      <c r="H7156" s="9">
        <v>7.2971999999999995E-2</v>
      </c>
      <c r="I7156" s="10">
        <v>50084.41</v>
      </c>
      <c r="J7156" s="11"/>
      <c r="K7156" s="7" t="s">
        <v>13263</v>
      </c>
      <c r="L7156" s="12">
        <v>30</v>
      </c>
      <c r="M7156" s="11"/>
      <c r="N7156" s="38">
        <f>I7156*(100-$B$4)*(100-$B$5)/10000</f>
        <v>50084.41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14343</v>
      </c>
      <c r="B7157" s="7" t="s">
        <v>14344</v>
      </c>
      <c r="C7157" s="7" t="s">
        <v>13105</v>
      </c>
      <c r="D7157" s="7" t="s">
        <v>61</v>
      </c>
      <c r="E7157" s="7" t="s">
        <v>13501</v>
      </c>
      <c r="F7157" s="7" t="s">
        <v>31</v>
      </c>
      <c r="G7157" s="8">
        <v>7.82</v>
      </c>
      <c r="H7157" s="9">
        <v>7.2971999999999995E-2</v>
      </c>
      <c r="I7157" s="10">
        <v>50084.41</v>
      </c>
      <c r="J7157" s="11"/>
      <c r="K7157" s="7" t="s">
        <v>13263</v>
      </c>
      <c r="L7157" s="12">
        <v>30</v>
      </c>
      <c r="M7157" s="11"/>
      <c r="N7157" s="38">
        <f>I7157*(100-$B$4)*(100-$B$5)/10000</f>
        <v>50084.41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14345</v>
      </c>
      <c r="B7158" s="7" t="s">
        <v>14346</v>
      </c>
      <c r="C7158" s="7" t="s">
        <v>13105</v>
      </c>
      <c r="D7158" s="7" t="s">
        <v>61</v>
      </c>
      <c r="E7158" s="7" t="s">
        <v>13501</v>
      </c>
      <c r="F7158" s="7" t="s">
        <v>31</v>
      </c>
      <c r="G7158" s="8">
        <v>7.82</v>
      </c>
      <c r="H7158" s="9">
        <v>7.2971999999999995E-2</v>
      </c>
      <c r="I7158" s="10">
        <v>51832.98</v>
      </c>
      <c r="J7158" s="11"/>
      <c r="K7158" s="7" t="s">
        <v>13268</v>
      </c>
      <c r="L7158" s="12">
        <v>30</v>
      </c>
      <c r="M7158" s="11"/>
      <c r="N7158" s="38">
        <f>I7158*(100-$B$4)*(100-$B$5)/10000</f>
        <v>51832.98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14347</v>
      </c>
      <c r="B7159" s="7" t="s">
        <v>14348</v>
      </c>
      <c r="C7159" s="7" t="s">
        <v>13522</v>
      </c>
      <c r="D7159" s="7" t="s">
        <v>13258</v>
      </c>
      <c r="E7159" s="7" t="s">
        <v>13501</v>
      </c>
      <c r="F7159" s="7" t="s">
        <v>31</v>
      </c>
      <c r="G7159" s="8">
        <v>7.82</v>
      </c>
      <c r="H7159" s="9">
        <v>7.2971999999999995E-2</v>
      </c>
      <c r="I7159" s="10">
        <v>51639.91</v>
      </c>
      <c r="J7159" s="11"/>
      <c r="K7159" s="7"/>
      <c r="L7159" s="12">
        <v>15</v>
      </c>
      <c r="M7159" s="11"/>
      <c r="N7159" s="38">
        <f>I7159*(100-$B$4)*(100-$B$5)/10000</f>
        <v>51639.91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14349</v>
      </c>
      <c r="B7160" s="7" t="s">
        <v>14350</v>
      </c>
      <c r="C7160" s="7" t="s">
        <v>13522</v>
      </c>
      <c r="D7160" s="7" t="s">
        <v>13258</v>
      </c>
      <c r="E7160" s="7" t="s">
        <v>13501</v>
      </c>
      <c r="F7160" s="7" t="s">
        <v>31</v>
      </c>
      <c r="G7160" s="8">
        <v>7.82</v>
      </c>
      <c r="H7160" s="9">
        <v>7.2971999999999995E-2</v>
      </c>
      <c r="I7160" s="10">
        <v>51639.91</v>
      </c>
      <c r="J7160" s="11"/>
      <c r="K7160" s="7"/>
      <c r="L7160" s="12">
        <v>15</v>
      </c>
      <c r="M7160" s="11"/>
      <c r="N7160" s="38">
        <f>I7160*(100-$B$4)*(100-$B$5)/10000</f>
        <v>51639.91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14351</v>
      </c>
      <c r="B7161" s="7" t="s">
        <v>14352</v>
      </c>
      <c r="C7161" s="7" t="s">
        <v>13522</v>
      </c>
      <c r="D7161" s="7" t="s">
        <v>13258</v>
      </c>
      <c r="E7161" s="7" t="s">
        <v>13501</v>
      </c>
      <c r="F7161" s="7" t="s">
        <v>31</v>
      </c>
      <c r="G7161" s="8">
        <v>7.82</v>
      </c>
      <c r="H7161" s="9">
        <v>7.2971999999999995E-2</v>
      </c>
      <c r="I7161" s="10">
        <v>53332.21</v>
      </c>
      <c r="J7161" s="11"/>
      <c r="K7161" s="7" t="s">
        <v>13263</v>
      </c>
      <c r="L7161" s="12">
        <v>30</v>
      </c>
      <c r="M7161" s="11"/>
      <c r="N7161" s="38">
        <f>I7161*(100-$B$4)*(100-$B$5)/10000</f>
        <v>53332.21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14353</v>
      </c>
      <c r="B7162" s="7" t="s">
        <v>14354</v>
      </c>
      <c r="C7162" s="7" t="s">
        <v>13522</v>
      </c>
      <c r="D7162" s="7" t="s">
        <v>13258</v>
      </c>
      <c r="E7162" s="7" t="s">
        <v>13501</v>
      </c>
      <c r="F7162" s="7" t="s">
        <v>31</v>
      </c>
      <c r="G7162" s="8">
        <v>7.82</v>
      </c>
      <c r="H7162" s="9">
        <v>7.2971999999999995E-2</v>
      </c>
      <c r="I7162" s="10">
        <v>53332.21</v>
      </c>
      <c r="J7162" s="11"/>
      <c r="K7162" s="7" t="s">
        <v>13263</v>
      </c>
      <c r="L7162" s="12">
        <v>30</v>
      </c>
      <c r="M7162" s="11"/>
      <c r="N7162" s="38">
        <f>I7162*(100-$B$4)*(100-$B$5)/10000</f>
        <v>53332.21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14355</v>
      </c>
      <c r="B7163" s="7" t="s">
        <v>14356</v>
      </c>
      <c r="C7163" s="7" t="s">
        <v>13522</v>
      </c>
      <c r="D7163" s="7" t="s">
        <v>13258</v>
      </c>
      <c r="E7163" s="7" t="s">
        <v>13501</v>
      </c>
      <c r="F7163" s="7" t="s">
        <v>31</v>
      </c>
      <c r="G7163" s="8">
        <v>7.82</v>
      </c>
      <c r="H7163" s="9">
        <v>7.2971999999999995E-2</v>
      </c>
      <c r="I7163" s="10">
        <v>56870.68</v>
      </c>
      <c r="J7163" s="11"/>
      <c r="K7163" s="7" t="s">
        <v>13268</v>
      </c>
      <c r="L7163" s="12">
        <v>30</v>
      </c>
      <c r="M7163" s="11"/>
      <c r="N7163" s="38">
        <f>I7163*(100-$B$4)*(100-$B$5)/10000</f>
        <v>56870.68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14357</v>
      </c>
      <c r="B7164" s="7" t="s">
        <v>14358</v>
      </c>
      <c r="C7164" s="7" t="s">
        <v>13522</v>
      </c>
      <c r="D7164" s="7" t="s">
        <v>13258</v>
      </c>
      <c r="E7164" s="7" t="s">
        <v>13501</v>
      </c>
      <c r="F7164" s="7" t="s">
        <v>31</v>
      </c>
      <c r="G7164" s="8">
        <v>7.82</v>
      </c>
      <c r="H7164" s="9">
        <v>7.2971999999999995E-2</v>
      </c>
      <c r="I7164" s="10">
        <v>56870.68</v>
      </c>
      <c r="J7164" s="11"/>
      <c r="K7164" s="7" t="s">
        <v>13268</v>
      </c>
      <c r="L7164" s="12">
        <v>30</v>
      </c>
      <c r="M7164" s="11"/>
      <c r="N7164" s="38">
        <f>I7164*(100-$B$4)*(100-$B$5)/10000</f>
        <v>56870.68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14359</v>
      </c>
      <c r="B7165" s="7" t="s">
        <v>14360</v>
      </c>
      <c r="C7165" s="7" t="s">
        <v>13522</v>
      </c>
      <c r="D7165" s="7" t="s">
        <v>29</v>
      </c>
      <c r="E7165" s="7" t="s">
        <v>13535</v>
      </c>
      <c r="F7165" s="7" t="s">
        <v>31</v>
      </c>
      <c r="G7165" s="8">
        <v>7.82</v>
      </c>
      <c r="H7165" s="9">
        <v>7.2971999999999995E-2</v>
      </c>
      <c r="I7165" s="10">
        <v>51639.91</v>
      </c>
      <c r="J7165" s="11"/>
      <c r="K7165" s="7"/>
      <c r="L7165" s="12">
        <v>15</v>
      </c>
      <c r="M7165" s="11"/>
      <c r="N7165" s="38">
        <f>I7165*(100-$B$4)*(100-$B$5)/10000</f>
        <v>51639.91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14361</v>
      </c>
      <c r="B7166" s="7" t="s">
        <v>14362</v>
      </c>
      <c r="C7166" s="7" t="s">
        <v>13522</v>
      </c>
      <c r="D7166" s="7" t="s">
        <v>29</v>
      </c>
      <c r="E7166" s="7" t="s">
        <v>13535</v>
      </c>
      <c r="F7166" s="7" t="s">
        <v>31</v>
      </c>
      <c r="G7166" s="8">
        <v>7.82</v>
      </c>
      <c r="H7166" s="9">
        <v>7.2971999999999995E-2</v>
      </c>
      <c r="I7166" s="10">
        <v>51639.91</v>
      </c>
      <c r="J7166" s="11"/>
      <c r="K7166" s="7"/>
      <c r="L7166" s="12">
        <v>15</v>
      </c>
      <c r="M7166" s="11"/>
      <c r="N7166" s="38">
        <f>I7166*(100-$B$4)*(100-$B$5)/10000</f>
        <v>51639.91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14363</v>
      </c>
      <c r="B7167" s="7" t="s">
        <v>14364</v>
      </c>
      <c r="C7167" s="7" t="s">
        <v>13522</v>
      </c>
      <c r="D7167" s="7" t="s">
        <v>29</v>
      </c>
      <c r="E7167" s="7" t="s">
        <v>13535</v>
      </c>
      <c r="F7167" s="7" t="s">
        <v>31</v>
      </c>
      <c r="G7167" s="8">
        <v>7.82</v>
      </c>
      <c r="H7167" s="9">
        <v>7.2971999999999995E-2</v>
      </c>
      <c r="I7167" s="10">
        <v>53332.21</v>
      </c>
      <c r="J7167" s="11"/>
      <c r="K7167" s="7" t="s">
        <v>13263</v>
      </c>
      <c r="L7167" s="12">
        <v>30</v>
      </c>
      <c r="M7167" s="11"/>
      <c r="N7167" s="38">
        <f>I7167*(100-$B$4)*(100-$B$5)/10000</f>
        <v>53332.21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14365</v>
      </c>
      <c r="B7168" s="7" t="s">
        <v>14366</v>
      </c>
      <c r="C7168" s="7" t="s">
        <v>13522</v>
      </c>
      <c r="D7168" s="7" t="s">
        <v>29</v>
      </c>
      <c r="E7168" s="7" t="s">
        <v>13535</v>
      </c>
      <c r="F7168" s="7" t="s">
        <v>31</v>
      </c>
      <c r="G7168" s="8">
        <v>7.82</v>
      </c>
      <c r="H7168" s="9">
        <v>7.2971999999999995E-2</v>
      </c>
      <c r="I7168" s="10">
        <v>53332.21</v>
      </c>
      <c r="J7168" s="11"/>
      <c r="K7168" s="7" t="s">
        <v>13263</v>
      </c>
      <c r="L7168" s="12">
        <v>30</v>
      </c>
      <c r="M7168" s="11"/>
      <c r="N7168" s="38">
        <f>I7168*(100-$B$4)*(100-$B$5)/10000</f>
        <v>53332.21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14367</v>
      </c>
      <c r="B7169" s="7" t="s">
        <v>14368</v>
      </c>
      <c r="C7169" s="7" t="s">
        <v>13522</v>
      </c>
      <c r="D7169" s="7" t="s">
        <v>29</v>
      </c>
      <c r="E7169" s="7" t="s">
        <v>13535</v>
      </c>
      <c r="F7169" s="7" t="s">
        <v>31</v>
      </c>
      <c r="G7169" s="8">
        <v>7.82</v>
      </c>
      <c r="H7169" s="9">
        <v>7.2971999999999995E-2</v>
      </c>
      <c r="I7169" s="10">
        <v>56870.68</v>
      </c>
      <c r="J7169" s="11"/>
      <c r="K7169" s="7" t="s">
        <v>13268</v>
      </c>
      <c r="L7169" s="12">
        <v>30</v>
      </c>
      <c r="M7169" s="11"/>
      <c r="N7169" s="38">
        <f>I7169*(100-$B$4)*(100-$B$5)/10000</f>
        <v>56870.68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14369</v>
      </c>
      <c r="B7170" s="7" t="s">
        <v>14370</v>
      </c>
      <c r="C7170" s="7" t="s">
        <v>13522</v>
      </c>
      <c r="D7170" s="7" t="s">
        <v>29</v>
      </c>
      <c r="E7170" s="7" t="s">
        <v>13535</v>
      </c>
      <c r="F7170" s="7" t="s">
        <v>31</v>
      </c>
      <c r="G7170" s="8">
        <v>7.82</v>
      </c>
      <c r="H7170" s="9">
        <v>7.2971999999999995E-2</v>
      </c>
      <c r="I7170" s="10">
        <v>56870.68</v>
      </c>
      <c r="J7170" s="11"/>
      <c r="K7170" s="7" t="s">
        <v>13268</v>
      </c>
      <c r="L7170" s="12">
        <v>30</v>
      </c>
      <c r="M7170" s="11"/>
      <c r="N7170" s="38">
        <f>I7170*(100-$B$4)*(100-$B$5)/10000</f>
        <v>56870.68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14371</v>
      </c>
      <c r="B7171" s="7" t="s">
        <v>14372</v>
      </c>
      <c r="C7171" s="7" t="s">
        <v>13522</v>
      </c>
      <c r="D7171" s="7" t="s">
        <v>61</v>
      </c>
      <c r="E7171" s="7" t="s">
        <v>13535</v>
      </c>
      <c r="F7171" s="7" t="s">
        <v>31</v>
      </c>
      <c r="G7171" s="8">
        <v>7.82</v>
      </c>
      <c r="H7171" s="9">
        <v>7.2971999999999995E-2</v>
      </c>
      <c r="I7171" s="10">
        <v>51639.91</v>
      </c>
      <c r="J7171" s="11"/>
      <c r="K7171" s="7"/>
      <c r="L7171" s="12">
        <v>15</v>
      </c>
      <c r="M7171" s="11"/>
      <c r="N7171" s="38">
        <f>I7171*(100-$B$4)*(100-$B$5)/10000</f>
        <v>51639.91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14373</v>
      </c>
      <c r="B7172" s="7" t="s">
        <v>14374</v>
      </c>
      <c r="C7172" s="7" t="s">
        <v>13522</v>
      </c>
      <c r="D7172" s="7" t="s">
        <v>61</v>
      </c>
      <c r="E7172" s="7" t="s">
        <v>13535</v>
      </c>
      <c r="F7172" s="7" t="s">
        <v>31</v>
      </c>
      <c r="G7172" s="8">
        <v>7.82</v>
      </c>
      <c r="H7172" s="9">
        <v>7.2971999999999995E-2</v>
      </c>
      <c r="I7172" s="10">
        <v>51639.91</v>
      </c>
      <c r="J7172" s="11"/>
      <c r="K7172" s="7"/>
      <c r="L7172" s="12">
        <v>15</v>
      </c>
      <c r="M7172" s="11"/>
      <c r="N7172" s="38">
        <f>I7172*(100-$B$4)*(100-$B$5)/10000</f>
        <v>51639.91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14375</v>
      </c>
      <c r="B7173" s="7" t="s">
        <v>14376</v>
      </c>
      <c r="C7173" s="7" t="s">
        <v>13522</v>
      </c>
      <c r="D7173" s="7" t="s">
        <v>61</v>
      </c>
      <c r="E7173" s="7" t="s">
        <v>13535</v>
      </c>
      <c r="F7173" s="7" t="s">
        <v>31</v>
      </c>
      <c r="G7173" s="8">
        <v>7.82</v>
      </c>
      <c r="H7173" s="9">
        <v>7.2971999999999995E-2</v>
      </c>
      <c r="I7173" s="10">
        <v>53332.21</v>
      </c>
      <c r="J7173" s="11"/>
      <c r="K7173" s="7" t="s">
        <v>13263</v>
      </c>
      <c r="L7173" s="12">
        <v>30</v>
      </c>
      <c r="M7173" s="11"/>
      <c r="N7173" s="38">
        <f>I7173*(100-$B$4)*(100-$B$5)/10000</f>
        <v>53332.21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14377</v>
      </c>
      <c r="B7174" s="7" t="s">
        <v>14378</v>
      </c>
      <c r="C7174" s="7" t="s">
        <v>13522</v>
      </c>
      <c r="D7174" s="7" t="s">
        <v>61</v>
      </c>
      <c r="E7174" s="7" t="s">
        <v>13535</v>
      </c>
      <c r="F7174" s="7" t="s">
        <v>31</v>
      </c>
      <c r="G7174" s="8">
        <v>7.82</v>
      </c>
      <c r="H7174" s="9">
        <v>7.2971999999999995E-2</v>
      </c>
      <c r="I7174" s="10">
        <v>53332.21</v>
      </c>
      <c r="J7174" s="11"/>
      <c r="K7174" s="7" t="s">
        <v>13263</v>
      </c>
      <c r="L7174" s="12">
        <v>30</v>
      </c>
      <c r="M7174" s="11"/>
      <c r="N7174" s="38">
        <f>I7174*(100-$B$4)*(100-$B$5)/10000</f>
        <v>53332.21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14379</v>
      </c>
      <c r="B7175" s="7" t="s">
        <v>14380</v>
      </c>
      <c r="C7175" s="7" t="s">
        <v>13522</v>
      </c>
      <c r="D7175" s="7" t="s">
        <v>61</v>
      </c>
      <c r="E7175" s="7" t="s">
        <v>13535</v>
      </c>
      <c r="F7175" s="7" t="s">
        <v>31</v>
      </c>
      <c r="G7175" s="8">
        <v>7.82</v>
      </c>
      <c r="H7175" s="9">
        <v>7.2971999999999995E-2</v>
      </c>
      <c r="I7175" s="10">
        <v>56870.68</v>
      </c>
      <c r="J7175" s="11"/>
      <c r="K7175" s="7" t="s">
        <v>13268</v>
      </c>
      <c r="L7175" s="12">
        <v>30</v>
      </c>
      <c r="M7175" s="11"/>
      <c r="N7175" s="38">
        <f>I7175*(100-$B$4)*(100-$B$5)/10000</f>
        <v>56870.68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14381</v>
      </c>
      <c r="B7176" s="7" t="s">
        <v>14382</v>
      </c>
      <c r="C7176" s="7" t="s">
        <v>13522</v>
      </c>
      <c r="D7176" s="7" t="s">
        <v>61</v>
      </c>
      <c r="E7176" s="7" t="s">
        <v>13535</v>
      </c>
      <c r="F7176" s="7" t="s">
        <v>31</v>
      </c>
      <c r="G7176" s="8">
        <v>7.82</v>
      </c>
      <c r="H7176" s="9">
        <v>7.2971999999999995E-2</v>
      </c>
      <c r="I7176" s="10">
        <v>56870.68</v>
      </c>
      <c r="J7176" s="11"/>
      <c r="K7176" s="7" t="s">
        <v>13268</v>
      </c>
      <c r="L7176" s="12">
        <v>30</v>
      </c>
      <c r="M7176" s="11"/>
      <c r="N7176" s="38">
        <f>I7176*(100-$B$4)*(100-$B$5)/10000</f>
        <v>56870.68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14383</v>
      </c>
      <c r="B7177" s="7" t="s">
        <v>14384</v>
      </c>
      <c r="C7177" s="7" t="s">
        <v>13244</v>
      </c>
      <c r="D7177" s="7" t="s">
        <v>13258</v>
      </c>
      <c r="E7177" s="7" t="s">
        <v>13560</v>
      </c>
      <c r="F7177" s="7" t="s">
        <v>31</v>
      </c>
      <c r="G7177" s="8">
        <v>10</v>
      </c>
      <c r="H7177" s="9">
        <v>7.2971999999999995E-2</v>
      </c>
      <c r="I7177" s="10">
        <v>64631.07</v>
      </c>
      <c r="J7177" s="11"/>
      <c r="K7177" s="7"/>
      <c r="L7177" s="12">
        <v>15</v>
      </c>
      <c r="M7177" s="11"/>
      <c r="N7177" s="38">
        <f>I7177*(100-$B$4)*(100-$B$5)/10000</f>
        <v>64631.07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14385</v>
      </c>
      <c r="B7178" s="7" t="s">
        <v>14386</v>
      </c>
      <c r="C7178" s="7" t="s">
        <v>13244</v>
      </c>
      <c r="D7178" s="7" t="s">
        <v>13258</v>
      </c>
      <c r="E7178" s="7" t="s">
        <v>13560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14387</v>
      </c>
      <c r="B7179" s="7" t="s">
        <v>14388</v>
      </c>
      <c r="C7179" s="7" t="s">
        <v>13244</v>
      </c>
      <c r="D7179" s="7" t="s">
        <v>13258</v>
      </c>
      <c r="E7179" s="7" t="s">
        <v>13560</v>
      </c>
      <c r="F7179" s="7" t="s">
        <v>31</v>
      </c>
      <c r="G7179" s="8">
        <v>10</v>
      </c>
      <c r="H7179" s="9">
        <v>7.2971999999999995E-2</v>
      </c>
      <c r="I7179" s="10">
        <v>66323.350000000006</v>
      </c>
      <c r="J7179" s="11"/>
      <c r="K7179" s="7" t="s">
        <v>13263</v>
      </c>
      <c r="L7179" s="12">
        <v>30</v>
      </c>
      <c r="M7179" s="11"/>
      <c r="N7179" s="38">
        <f>I7179*(100-$B$4)*(100-$B$5)/10000</f>
        <v>66323.350000000006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14389</v>
      </c>
      <c r="B7180" s="7" t="s">
        <v>14390</v>
      </c>
      <c r="C7180" s="7" t="s">
        <v>13244</v>
      </c>
      <c r="D7180" s="7" t="s">
        <v>13258</v>
      </c>
      <c r="E7180" s="7" t="s">
        <v>13560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13263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14391</v>
      </c>
      <c r="B7181" s="7" t="s">
        <v>14392</v>
      </c>
      <c r="C7181" s="7" t="s">
        <v>13244</v>
      </c>
      <c r="D7181" s="7" t="s">
        <v>13258</v>
      </c>
      <c r="E7181" s="7" t="s">
        <v>13560</v>
      </c>
      <c r="F7181" s="7" t="s">
        <v>31</v>
      </c>
      <c r="G7181" s="8">
        <v>10</v>
      </c>
      <c r="H7181" s="9">
        <v>7.2971999999999995E-2</v>
      </c>
      <c r="I7181" s="10">
        <v>69861.8</v>
      </c>
      <c r="J7181" s="11"/>
      <c r="K7181" s="7" t="s">
        <v>13268</v>
      </c>
      <c r="L7181" s="12">
        <v>30</v>
      </c>
      <c r="M7181" s="11"/>
      <c r="N7181" s="38">
        <f>I7181*(100-$B$4)*(100-$B$5)/10000</f>
        <v>69861.8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14393</v>
      </c>
      <c r="B7182" s="7" t="s">
        <v>14394</v>
      </c>
      <c r="C7182" s="7" t="s">
        <v>13244</v>
      </c>
      <c r="D7182" s="7" t="s">
        <v>29</v>
      </c>
      <c r="E7182" s="7" t="s">
        <v>13571</v>
      </c>
      <c r="F7182" s="7" t="s">
        <v>31</v>
      </c>
      <c r="G7182" s="8">
        <v>10</v>
      </c>
      <c r="H7182" s="9">
        <v>7.2971999999999995E-2</v>
      </c>
      <c r="I7182" s="10">
        <v>64631.07</v>
      </c>
      <c r="J7182" s="11"/>
      <c r="K7182" s="7"/>
      <c r="L7182" s="12">
        <v>15</v>
      </c>
      <c r="M7182" s="11"/>
      <c r="N7182" s="38">
        <f>I7182*(100-$B$4)*(100-$B$5)/10000</f>
        <v>64631.07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14395</v>
      </c>
      <c r="B7183" s="7" t="s">
        <v>14396</v>
      </c>
      <c r="C7183" s="7" t="s">
        <v>13244</v>
      </c>
      <c r="D7183" s="7" t="s">
        <v>29</v>
      </c>
      <c r="E7183" s="7" t="s">
        <v>13571</v>
      </c>
      <c r="F7183" s="7" t="s">
        <v>31</v>
      </c>
      <c r="G7183" s="8">
        <v>10</v>
      </c>
      <c r="H7183" s="9">
        <v>7.2971999999999995E-2</v>
      </c>
      <c r="I7183" s="10">
        <v>64631.07</v>
      </c>
      <c r="J7183" s="11"/>
      <c r="K7183" s="7"/>
      <c r="L7183" s="12">
        <v>15</v>
      </c>
      <c r="M7183" s="11"/>
      <c r="N7183" s="38">
        <f>I7183*(100-$B$4)*(100-$B$5)/10000</f>
        <v>64631.07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14397</v>
      </c>
      <c r="B7184" s="7" t="s">
        <v>14398</v>
      </c>
      <c r="C7184" s="7" t="s">
        <v>13244</v>
      </c>
      <c r="D7184" s="7" t="s">
        <v>29</v>
      </c>
      <c r="E7184" s="7" t="s">
        <v>13571</v>
      </c>
      <c r="F7184" s="7" t="s">
        <v>31</v>
      </c>
      <c r="G7184" s="8">
        <v>10</v>
      </c>
      <c r="H7184" s="9">
        <v>7.2971999999999995E-2</v>
      </c>
      <c r="I7184" s="10">
        <v>66323.350000000006</v>
      </c>
      <c r="J7184" s="11"/>
      <c r="K7184" s="7" t="s">
        <v>13263</v>
      </c>
      <c r="L7184" s="12">
        <v>30</v>
      </c>
      <c r="M7184" s="11"/>
      <c r="N7184" s="38">
        <f>I7184*(100-$B$4)*(100-$B$5)/10000</f>
        <v>66323.350000000006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14399</v>
      </c>
      <c r="B7185" s="7" t="s">
        <v>14400</v>
      </c>
      <c r="C7185" s="7" t="s">
        <v>13244</v>
      </c>
      <c r="D7185" s="7" t="s">
        <v>29</v>
      </c>
      <c r="E7185" s="7" t="s">
        <v>13571</v>
      </c>
      <c r="F7185" s="7" t="s">
        <v>31</v>
      </c>
      <c r="G7185" s="8">
        <v>10</v>
      </c>
      <c r="H7185" s="9">
        <v>7.2971999999999995E-2</v>
      </c>
      <c r="I7185" s="10">
        <v>66323.350000000006</v>
      </c>
      <c r="J7185" s="11"/>
      <c r="K7185" s="7" t="s">
        <v>13263</v>
      </c>
      <c r="L7185" s="12">
        <v>30</v>
      </c>
      <c r="M7185" s="11"/>
      <c r="N7185" s="38">
        <f>I7185*(100-$B$4)*(100-$B$5)/10000</f>
        <v>66323.350000000006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14401</v>
      </c>
      <c r="B7186" s="7" t="s">
        <v>14402</v>
      </c>
      <c r="C7186" s="7" t="s">
        <v>13244</v>
      </c>
      <c r="D7186" s="7" t="s">
        <v>29</v>
      </c>
      <c r="E7186" s="7" t="s">
        <v>13571</v>
      </c>
      <c r="F7186" s="7" t="s">
        <v>31</v>
      </c>
      <c r="G7186" s="8">
        <v>10</v>
      </c>
      <c r="H7186" s="9">
        <v>7.2971999999999995E-2</v>
      </c>
      <c r="I7186" s="10">
        <v>69861.8</v>
      </c>
      <c r="J7186" s="11"/>
      <c r="K7186" s="7" t="s">
        <v>13268</v>
      </c>
      <c r="L7186" s="12">
        <v>30</v>
      </c>
      <c r="M7186" s="11"/>
      <c r="N7186" s="38">
        <f>I7186*(100-$B$4)*(100-$B$5)/10000</f>
        <v>69861.8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14403</v>
      </c>
      <c r="B7187" s="7" t="s">
        <v>14404</v>
      </c>
      <c r="C7187" s="7" t="s">
        <v>13244</v>
      </c>
      <c r="D7187" s="7" t="s">
        <v>61</v>
      </c>
      <c r="E7187" s="7" t="s">
        <v>13571</v>
      </c>
      <c r="F7187" s="7" t="s">
        <v>31</v>
      </c>
      <c r="G7187" s="8">
        <v>10</v>
      </c>
      <c r="H7187" s="9">
        <v>7.2971999999999995E-2</v>
      </c>
      <c r="I7187" s="10">
        <v>64631.07</v>
      </c>
      <c r="J7187" s="11"/>
      <c r="K7187" s="7"/>
      <c r="L7187" s="12">
        <v>15</v>
      </c>
      <c r="M7187" s="11"/>
      <c r="N7187" s="38">
        <f>I7187*(100-$B$4)*(100-$B$5)/10000</f>
        <v>64631.07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14405</v>
      </c>
      <c r="B7188" s="7" t="s">
        <v>14406</v>
      </c>
      <c r="C7188" s="7" t="s">
        <v>13244</v>
      </c>
      <c r="D7188" s="7" t="s">
        <v>61</v>
      </c>
      <c r="E7188" s="7" t="s">
        <v>13571</v>
      </c>
      <c r="F7188" s="7" t="s">
        <v>31</v>
      </c>
      <c r="G7188" s="8">
        <v>10</v>
      </c>
      <c r="H7188" s="9">
        <v>7.2971999999999995E-2</v>
      </c>
      <c r="I7188" s="10">
        <v>64631.07</v>
      </c>
      <c r="J7188" s="11"/>
      <c r="K7188" s="7"/>
      <c r="L7188" s="12">
        <v>15</v>
      </c>
      <c r="M7188" s="11"/>
      <c r="N7188" s="38">
        <f>I7188*(100-$B$4)*(100-$B$5)/10000</f>
        <v>64631.07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14407</v>
      </c>
      <c r="B7189" s="7" t="s">
        <v>14408</v>
      </c>
      <c r="C7189" s="7" t="s">
        <v>13244</v>
      </c>
      <c r="D7189" s="7" t="s">
        <v>61</v>
      </c>
      <c r="E7189" s="7" t="s">
        <v>13571</v>
      </c>
      <c r="F7189" s="7" t="s">
        <v>31</v>
      </c>
      <c r="G7189" s="8">
        <v>10</v>
      </c>
      <c r="H7189" s="9">
        <v>7.2971999999999995E-2</v>
      </c>
      <c r="I7189" s="10">
        <v>66323.350000000006</v>
      </c>
      <c r="J7189" s="11"/>
      <c r="K7189" s="7" t="s">
        <v>13263</v>
      </c>
      <c r="L7189" s="12">
        <v>30</v>
      </c>
      <c r="M7189" s="11"/>
      <c r="N7189" s="38">
        <f>I7189*(100-$B$4)*(100-$B$5)/10000</f>
        <v>66323.350000000006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14409</v>
      </c>
      <c r="B7190" s="7" t="s">
        <v>14410</v>
      </c>
      <c r="C7190" s="7" t="s">
        <v>13244</v>
      </c>
      <c r="D7190" s="7" t="s">
        <v>61</v>
      </c>
      <c r="E7190" s="7" t="s">
        <v>13571</v>
      </c>
      <c r="F7190" s="7" t="s">
        <v>31</v>
      </c>
      <c r="G7190" s="8">
        <v>10</v>
      </c>
      <c r="H7190" s="9">
        <v>7.2971999999999995E-2</v>
      </c>
      <c r="I7190" s="10">
        <v>66323.350000000006</v>
      </c>
      <c r="J7190" s="11"/>
      <c r="K7190" s="7" t="s">
        <v>13263</v>
      </c>
      <c r="L7190" s="12">
        <v>30</v>
      </c>
      <c r="M7190" s="11"/>
      <c r="N7190" s="38">
        <f>I7190*(100-$B$4)*(100-$B$5)/10000</f>
        <v>66323.350000000006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14411</v>
      </c>
      <c r="B7191" s="7" t="s">
        <v>14412</v>
      </c>
      <c r="C7191" s="7" t="s">
        <v>13244</v>
      </c>
      <c r="D7191" s="7" t="s">
        <v>61</v>
      </c>
      <c r="E7191" s="7" t="s">
        <v>13571</v>
      </c>
      <c r="F7191" s="7" t="s">
        <v>31</v>
      </c>
      <c r="G7191" s="8">
        <v>10</v>
      </c>
      <c r="H7191" s="9">
        <v>7.2971999999999995E-2</v>
      </c>
      <c r="I7191" s="10">
        <v>69861.8</v>
      </c>
      <c r="J7191" s="11"/>
      <c r="K7191" s="7" t="s">
        <v>13268</v>
      </c>
      <c r="L7191" s="12">
        <v>30</v>
      </c>
      <c r="M7191" s="11"/>
      <c r="N7191" s="38">
        <f>I7191*(100-$B$4)*(100-$B$5)/10000</f>
        <v>69861.8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14413</v>
      </c>
      <c r="B7192" s="7" t="s">
        <v>14414</v>
      </c>
      <c r="C7192" s="7" t="s">
        <v>13592</v>
      </c>
      <c r="D7192" s="7" t="s">
        <v>13258</v>
      </c>
      <c r="E7192" s="7" t="s">
        <v>13593</v>
      </c>
      <c r="F7192" s="7" t="s">
        <v>31</v>
      </c>
      <c r="G7192" s="8">
        <v>10</v>
      </c>
      <c r="H7192" s="9">
        <v>7.2971999999999995E-2</v>
      </c>
      <c r="I7192" s="10">
        <v>67878.850000000006</v>
      </c>
      <c r="J7192" s="11"/>
      <c r="K7192" s="7"/>
      <c r="L7192" s="12">
        <v>15</v>
      </c>
      <c r="M7192" s="11"/>
      <c r="N7192" s="38">
        <f>I7192*(100-$B$4)*(100-$B$5)/10000</f>
        <v>67878.850000000006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14415</v>
      </c>
      <c r="B7193" s="7" t="s">
        <v>14416</v>
      </c>
      <c r="C7193" s="7" t="s">
        <v>13592</v>
      </c>
      <c r="D7193" s="7" t="s">
        <v>13258</v>
      </c>
      <c r="E7193" s="7" t="s">
        <v>13593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14417</v>
      </c>
      <c r="B7194" s="7" t="s">
        <v>14418</v>
      </c>
      <c r="C7194" s="7" t="s">
        <v>13592</v>
      </c>
      <c r="D7194" s="7" t="s">
        <v>13258</v>
      </c>
      <c r="E7194" s="7" t="s">
        <v>13593</v>
      </c>
      <c r="F7194" s="7" t="s">
        <v>31</v>
      </c>
      <c r="G7194" s="8">
        <v>10</v>
      </c>
      <c r="H7194" s="9">
        <v>7.2971999999999995E-2</v>
      </c>
      <c r="I7194" s="10">
        <v>69571.16</v>
      </c>
      <c r="J7194" s="11"/>
      <c r="K7194" s="7" t="s">
        <v>13263</v>
      </c>
      <c r="L7194" s="12">
        <v>30</v>
      </c>
      <c r="M7194" s="11"/>
      <c r="N7194" s="38">
        <f>I7194*(100-$B$4)*(100-$B$5)/10000</f>
        <v>69571.16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14419</v>
      </c>
      <c r="B7195" s="7" t="s">
        <v>14420</v>
      </c>
      <c r="C7195" s="7" t="s">
        <v>13592</v>
      </c>
      <c r="D7195" s="7" t="s">
        <v>13258</v>
      </c>
      <c r="E7195" s="7" t="s">
        <v>13593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13263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14421</v>
      </c>
      <c r="B7196" s="7" t="s">
        <v>14422</v>
      </c>
      <c r="C7196" s="7" t="s">
        <v>13592</v>
      </c>
      <c r="D7196" s="7" t="s">
        <v>13258</v>
      </c>
      <c r="E7196" s="7" t="s">
        <v>13593</v>
      </c>
      <c r="F7196" s="7" t="s">
        <v>31</v>
      </c>
      <c r="G7196" s="8">
        <v>10</v>
      </c>
      <c r="H7196" s="9">
        <v>7.2971999999999995E-2</v>
      </c>
      <c r="I7196" s="10">
        <v>73109.62</v>
      </c>
      <c r="J7196" s="11"/>
      <c r="K7196" s="7" t="s">
        <v>13268</v>
      </c>
      <c r="L7196" s="12">
        <v>30</v>
      </c>
      <c r="M7196" s="11"/>
      <c r="N7196" s="38">
        <f>I7196*(100-$B$4)*(100-$B$5)/10000</f>
        <v>73109.62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14423</v>
      </c>
      <c r="B7197" s="7" t="s">
        <v>14424</v>
      </c>
      <c r="C7197" s="7" t="s">
        <v>13592</v>
      </c>
      <c r="D7197" s="7" t="s">
        <v>29</v>
      </c>
      <c r="E7197" s="7" t="s">
        <v>13604</v>
      </c>
      <c r="F7197" s="7" t="s">
        <v>31</v>
      </c>
      <c r="G7197" s="8">
        <v>10</v>
      </c>
      <c r="H7197" s="9">
        <v>7.2971999999999995E-2</v>
      </c>
      <c r="I7197" s="10">
        <v>67878.850000000006</v>
      </c>
      <c r="J7197" s="11"/>
      <c r="K7197" s="7"/>
      <c r="L7197" s="12">
        <v>15</v>
      </c>
      <c r="M7197" s="11"/>
      <c r="N7197" s="38">
        <f>I7197*(100-$B$4)*(100-$B$5)/10000</f>
        <v>67878.850000000006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14425</v>
      </c>
      <c r="B7198" s="7" t="s">
        <v>14426</v>
      </c>
      <c r="C7198" s="7" t="s">
        <v>13592</v>
      </c>
      <c r="D7198" s="7" t="s">
        <v>29</v>
      </c>
      <c r="E7198" s="7" t="s">
        <v>13604</v>
      </c>
      <c r="F7198" s="7" t="s">
        <v>31</v>
      </c>
      <c r="G7198" s="8">
        <v>10</v>
      </c>
      <c r="H7198" s="9">
        <v>7.2971999999999995E-2</v>
      </c>
      <c r="I7198" s="10">
        <v>67878.850000000006</v>
      </c>
      <c r="J7198" s="11"/>
      <c r="K7198" s="7"/>
      <c r="L7198" s="12">
        <v>15</v>
      </c>
      <c r="M7198" s="11"/>
      <c r="N7198" s="38">
        <f>I7198*(100-$B$4)*(100-$B$5)/10000</f>
        <v>67878.850000000006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14427</v>
      </c>
      <c r="B7199" s="7" t="s">
        <v>14428</v>
      </c>
      <c r="C7199" s="7" t="s">
        <v>13592</v>
      </c>
      <c r="D7199" s="7" t="s">
        <v>29</v>
      </c>
      <c r="E7199" s="7" t="s">
        <v>13604</v>
      </c>
      <c r="F7199" s="7" t="s">
        <v>31</v>
      </c>
      <c r="G7199" s="8">
        <v>10</v>
      </c>
      <c r="H7199" s="9">
        <v>7.2971999999999995E-2</v>
      </c>
      <c r="I7199" s="10">
        <v>69571.16</v>
      </c>
      <c r="J7199" s="11"/>
      <c r="K7199" s="7" t="s">
        <v>13263</v>
      </c>
      <c r="L7199" s="12">
        <v>30</v>
      </c>
      <c r="M7199" s="11"/>
      <c r="N7199" s="38">
        <f>I7199*(100-$B$4)*(100-$B$5)/10000</f>
        <v>69571.16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14429</v>
      </c>
      <c r="B7200" s="7" t="s">
        <v>14430</v>
      </c>
      <c r="C7200" s="7" t="s">
        <v>13592</v>
      </c>
      <c r="D7200" s="7" t="s">
        <v>29</v>
      </c>
      <c r="E7200" s="7" t="s">
        <v>13604</v>
      </c>
      <c r="F7200" s="7" t="s">
        <v>31</v>
      </c>
      <c r="G7200" s="8">
        <v>10</v>
      </c>
      <c r="H7200" s="9">
        <v>7.2971999999999995E-2</v>
      </c>
      <c r="I7200" s="10">
        <v>69571.16</v>
      </c>
      <c r="J7200" s="11"/>
      <c r="K7200" s="7" t="s">
        <v>13263</v>
      </c>
      <c r="L7200" s="12">
        <v>30</v>
      </c>
      <c r="M7200" s="11"/>
      <c r="N7200" s="38">
        <f>I7200*(100-$B$4)*(100-$B$5)/10000</f>
        <v>69571.16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14431</v>
      </c>
      <c r="B7201" s="7" t="s">
        <v>14432</v>
      </c>
      <c r="C7201" s="7" t="s">
        <v>13592</v>
      </c>
      <c r="D7201" s="7" t="s">
        <v>29</v>
      </c>
      <c r="E7201" s="7" t="s">
        <v>13604</v>
      </c>
      <c r="F7201" s="7" t="s">
        <v>31</v>
      </c>
      <c r="G7201" s="8">
        <v>10</v>
      </c>
      <c r="H7201" s="9">
        <v>7.2971999999999995E-2</v>
      </c>
      <c r="I7201" s="10">
        <v>73109.62</v>
      </c>
      <c r="J7201" s="11"/>
      <c r="K7201" s="7" t="s">
        <v>13268</v>
      </c>
      <c r="L7201" s="12">
        <v>30</v>
      </c>
      <c r="M7201" s="11"/>
      <c r="N7201" s="38">
        <f>I7201*(100-$B$4)*(100-$B$5)/10000</f>
        <v>73109.62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14433</v>
      </c>
      <c r="B7202" s="7" t="s">
        <v>14434</v>
      </c>
      <c r="C7202" s="7" t="s">
        <v>13592</v>
      </c>
      <c r="D7202" s="7" t="s">
        <v>61</v>
      </c>
      <c r="E7202" s="7" t="s">
        <v>13604</v>
      </c>
      <c r="F7202" s="7" t="s">
        <v>31</v>
      </c>
      <c r="G7202" s="8">
        <v>10</v>
      </c>
      <c r="H7202" s="9">
        <v>7.2971999999999995E-2</v>
      </c>
      <c r="I7202" s="10">
        <v>67878.850000000006</v>
      </c>
      <c r="J7202" s="11"/>
      <c r="K7202" s="7"/>
      <c r="L7202" s="12">
        <v>15</v>
      </c>
      <c r="M7202" s="11"/>
      <c r="N7202" s="38">
        <f>I7202*(100-$B$4)*(100-$B$5)/10000</f>
        <v>67878.850000000006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14435</v>
      </c>
      <c r="B7203" s="7" t="s">
        <v>14436</v>
      </c>
      <c r="C7203" s="7" t="s">
        <v>13592</v>
      </c>
      <c r="D7203" s="7" t="s">
        <v>61</v>
      </c>
      <c r="E7203" s="7" t="s">
        <v>13604</v>
      </c>
      <c r="F7203" s="7" t="s">
        <v>31</v>
      </c>
      <c r="G7203" s="8">
        <v>10</v>
      </c>
      <c r="H7203" s="9">
        <v>7.2971999999999995E-2</v>
      </c>
      <c r="I7203" s="10">
        <v>67878.850000000006</v>
      </c>
      <c r="J7203" s="11"/>
      <c r="K7203" s="7"/>
      <c r="L7203" s="12">
        <v>15</v>
      </c>
      <c r="M7203" s="11"/>
      <c r="N7203" s="38">
        <f>I7203*(100-$B$4)*(100-$B$5)/10000</f>
        <v>67878.850000000006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14437</v>
      </c>
      <c r="B7204" s="7" t="s">
        <v>14438</v>
      </c>
      <c r="C7204" s="7" t="s">
        <v>13592</v>
      </c>
      <c r="D7204" s="7" t="s">
        <v>61</v>
      </c>
      <c r="E7204" s="7" t="s">
        <v>13604</v>
      </c>
      <c r="F7204" s="7" t="s">
        <v>31</v>
      </c>
      <c r="G7204" s="8">
        <v>10</v>
      </c>
      <c r="H7204" s="9">
        <v>7.2971999999999995E-2</v>
      </c>
      <c r="I7204" s="10">
        <v>69571.16</v>
      </c>
      <c r="J7204" s="11"/>
      <c r="K7204" s="7" t="s">
        <v>13263</v>
      </c>
      <c r="L7204" s="12">
        <v>30</v>
      </c>
      <c r="M7204" s="11"/>
      <c r="N7204" s="38">
        <f>I7204*(100-$B$4)*(100-$B$5)/10000</f>
        <v>69571.16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14439</v>
      </c>
      <c r="B7205" s="7" t="s">
        <v>14440</v>
      </c>
      <c r="C7205" s="7" t="s">
        <v>13592</v>
      </c>
      <c r="D7205" s="7" t="s">
        <v>61</v>
      </c>
      <c r="E7205" s="7" t="s">
        <v>13604</v>
      </c>
      <c r="F7205" s="7" t="s">
        <v>31</v>
      </c>
      <c r="G7205" s="8">
        <v>10</v>
      </c>
      <c r="H7205" s="9">
        <v>7.2971999999999995E-2</v>
      </c>
      <c r="I7205" s="10">
        <v>69571.16</v>
      </c>
      <c r="J7205" s="11"/>
      <c r="K7205" s="7" t="s">
        <v>13263</v>
      </c>
      <c r="L7205" s="12">
        <v>30</v>
      </c>
      <c r="M7205" s="11"/>
      <c r="N7205" s="38">
        <f>I7205*(100-$B$4)*(100-$B$5)/10000</f>
        <v>69571.16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14441</v>
      </c>
      <c r="B7206" s="7" t="s">
        <v>14442</v>
      </c>
      <c r="C7206" s="7" t="s">
        <v>13592</v>
      </c>
      <c r="D7206" s="7" t="s">
        <v>61</v>
      </c>
      <c r="E7206" s="7" t="s">
        <v>13604</v>
      </c>
      <c r="F7206" s="7" t="s">
        <v>31</v>
      </c>
      <c r="G7206" s="8">
        <v>10</v>
      </c>
      <c r="H7206" s="9">
        <v>7.2971999999999995E-2</v>
      </c>
      <c r="I7206" s="10">
        <v>73109.62</v>
      </c>
      <c r="J7206" s="11"/>
      <c r="K7206" s="7" t="s">
        <v>13268</v>
      </c>
      <c r="L7206" s="12">
        <v>30</v>
      </c>
      <c r="M7206" s="11"/>
      <c r="N7206" s="38">
        <f>I7206*(100-$B$4)*(100-$B$5)/10000</f>
        <v>73109.62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14443</v>
      </c>
      <c r="B7207" s="7" t="s">
        <v>14444</v>
      </c>
      <c r="C7207" s="7" t="s">
        <v>12489</v>
      </c>
      <c r="D7207" s="7" t="s">
        <v>13258</v>
      </c>
      <c r="E7207" s="7" t="s">
        <v>13625</v>
      </c>
      <c r="F7207" s="7" t="s">
        <v>31</v>
      </c>
      <c r="G7207" s="8">
        <v>10</v>
      </c>
      <c r="H7207" s="9">
        <v>7.2971999999999995E-2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14445</v>
      </c>
      <c r="B7208" s="7" t="s">
        <v>14446</v>
      </c>
      <c r="C7208" s="7" t="s">
        <v>12489</v>
      </c>
      <c r="D7208" s="7" t="s">
        <v>13258</v>
      </c>
      <c r="E7208" s="7" t="s">
        <v>13625</v>
      </c>
      <c r="F7208" s="7" t="s">
        <v>31</v>
      </c>
      <c r="G7208" s="8">
        <v>10</v>
      </c>
      <c r="H7208" s="9">
        <v>7.2971999999999995E-2</v>
      </c>
      <c r="I7208" s="10">
        <v>71126.64</v>
      </c>
      <c r="J7208" s="11"/>
      <c r="K7208" s="7"/>
      <c r="L7208" s="12">
        <v>15</v>
      </c>
      <c r="M7208" s="11"/>
      <c r="N7208" s="38">
        <f>I7208*(100-$B$4)*(100-$B$5)/10000</f>
        <v>71126.64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14447</v>
      </c>
      <c r="B7209" s="7" t="s">
        <v>14448</v>
      </c>
      <c r="C7209" s="7" t="s">
        <v>12489</v>
      </c>
      <c r="D7209" s="7" t="s">
        <v>13258</v>
      </c>
      <c r="E7209" s="7" t="s">
        <v>13625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13263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14449</v>
      </c>
      <c r="B7210" s="7" t="s">
        <v>14450</v>
      </c>
      <c r="C7210" s="7" t="s">
        <v>12489</v>
      </c>
      <c r="D7210" s="7" t="s">
        <v>13258</v>
      </c>
      <c r="E7210" s="7" t="s">
        <v>13625</v>
      </c>
      <c r="F7210" s="7" t="s">
        <v>31</v>
      </c>
      <c r="G7210" s="8">
        <v>10</v>
      </c>
      <c r="H7210" s="9">
        <v>7.2971999999999995E-2</v>
      </c>
      <c r="I7210" s="10">
        <v>72818.94</v>
      </c>
      <c r="J7210" s="11"/>
      <c r="K7210" s="7" t="s">
        <v>13263</v>
      </c>
      <c r="L7210" s="12">
        <v>30</v>
      </c>
      <c r="M7210" s="11"/>
      <c r="N7210" s="38">
        <f>I7210*(100-$B$4)*(100-$B$5)/10000</f>
        <v>72818.94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14451</v>
      </c>
      <c r="B7211" s="7" t="s">
        <v>14452</v>
      </c>
      <c r="C7211" s="7" t="s">
        <v>12489</v>
      </c>
      <c r="D7211" s="7" t="s">
        <v>29</v>
      </c>
      <c r="E7211" s="7" t="s">
        <v>13634</v>
      </c>
      <c r="F7211" s="7" t="s">
        <v>31</v>
      </c>
      <c r="G7211" s="8">
        <v>10</v>
      </c>
      <c r="H7211" s="9">
        <v>7.2971999999999995E-2</v>
      </c>
      <c r="I7211" s="10">
        <v>71126.64</v>
      </c>
      <c r="J7211" s="11"/>
      <c r="K7211" s="7"/>
      <c r="L7211" s="12">
        <v>15</v>
      </c>
      <c r="M7211" s="11"/>
      <c r="N7211" s="38">
        <f>I7211*(100-$B$4)*(100-$B$5)/10000</f>
        <v>71126.64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14453</v>
      </c>
      <c r="B7212" s="7" t="s">
        <v>14454</v>
      </c>
      <c r="C7212" s="7" t="s">
        <v>12489</v>
      </c>
      <c r="D7212" s="7" t="s">
        <v>29</v>
      </c>
      <c r="E7212" s="7" t="s">
        <v>13634</v>
      </c>
      <c r="F7212" s="7" t="s">
        <v>31</v>
      </c>
      <c r="G7212" s="8">
        <v>10</v>
      </c>
      <c r="H7212" s="9">
        <v>7.2971999999999995E-2</v>
      </c>
      <c r="I7212" s="10">
        <v>71126.64</v>
      </c>
      <c r="J7212" s="11"/>
      <c r="K7212" s="7"/>
      <c r="L7212" s="12">
        <v>15</v>
      </c>
      <c r="M7212" s="11"/>
      <c r="N7212" s="38">
        <f>I7212*(100-$B$4)*(100-$B$5)/10000</f>
        <v>71126.64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14455</v>
      </c>
      <c r="B7213" s="7" t="s">
        <v>14456</v>
      </c>
      <c r="C7213" s="7" t="s">
        <v>12489</v>
      </c>
      <c r="D7213" s="7" t="s">
        <v>29</v>
      </c>
      <c r="E7213" s="7" t="s">
        <v>13634</v>
      </c>
      <c r="F7213" s="7" t="s">
        <v>31</v>
      </c>
      <c r="G7213" s="8">
        <v>10</v>
      </c>
      <c r="H7213" s="9">
        <v>7.2971999999999995E-2</v>
      </c>
      <c r="I7213" s="10">
        <v>72818.94</v>
      </c>
      <c r="J7213" s="11"/>
      <c r="K7213" s="7" t="s">
        <v>13263</v>
      </c>
      <c r="L7213" s="12">
        <v>30</v>
      </c>
      <c r="M7213" s="11"/>
      <c r="N7213" s="38">
        <f>I7213*(100-$B$4)*(100-$B$5)/10000</f>
        <v>72818.94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14457</v>
      </c>
      <c r="B7214" s="7" t="s">
        <v>14458</v>
      </c>
      <c r="C7214" s="7" t="s">
        <v>12489</v>
      </c>
      <c r="D7214" s="7" t="s">
        <v>29</v>
      </c>
      <c r="E7214" s="7" t="s">
        <v>13634</v>
      </c>
      <c r="F7214" s="7" t="s">
        <v>31</v>
      </c>
      <c r="G7214" s="8">
        <v>10</v>
      </c>
      <c r="H7214" s="9">
        <v>7.2971999999999995E-2</v>
      </c>
      <c r="I7214" s="10">
        <v>72818.94</v>
      </c>
      <c r="J7214" s="11"/>
      <c r="K7214" s="7" t="s">
        <v>13263</v>
      </c>
      <c r="L7214" s="12">
        <v>30</v>
      </c>
      <c r="M7214" s="11"/>
      <c r="N7214" s="38">
        <f>I7214*(100-$B$4)*(100-$B$5)/10000</f>
        <v>72818.94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14459</v>
      </c>
      <c r="B7215" s="7" t="s">
        <v>14460</v>
      </c>
      <c r="C7215" s="7" t="s">
        <v>12489</v>
      </c>
      <c r="D7215" s="7" t="s">
        <v>61</v>
      </c>
      <c r="E7215" s="7" t="s">
        <v>13634</v>
      </c>
      <c r="F7215" s="7" t="s">
        <v>31</v>
      </c>
      <c r="G7215" s="8">
        <v>10</v>
      </c>
      <c r="H7215" s="9">
        <v>7.2971999999999995E-2</v>
      </c>
      <c r="I7215" s="10">
        <v>71126.64</v>
      </c>
      <c r="J7215" s="11"/>
      <c r="K7215" s="7"/>
      <c r="L7215" s="12">
        <v>15</v>
      </c>
      <c r="M7215" s="11"/>
      <c r="N7215" s="38">
        <f>I7215*(100-$B$4)*(100-$B$5)/10000</f>
        <v>71126.64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14461</v>
      </c>
      <c r="B7216" s="7" t="s">
        <v>14462</v>
      </c>
      <c r="C7216" s="7" t="s">
        <v>12489</v>
      </c>
      <c r="D7216" s="7" t="s">
        <v>61</v>
      </c>
      <c r="E7216" s="7" t="s">
        <v>13634</v>
      </c>
      <c r="F7216" s="7" t="s">
        <v>31</v>
      </c>
      <c r="G7216" s="8">
        <v>9.8149999999999995</v>
      </c>
      <c r="H7216" s="9">
        <v>6.6949999999999996E-2</v>
      </c>
      <c r="I7216" s="10">
        <v>71126.64</v>
      </c>
      <c r="J7216" s="11"/>
      <c r="K7216" s="7"/>
      <c r="L7216" s="12">
        <v>15</v>
      </c>
      <c r="M7216" s="11"/>
      <c r="N7216" s="38">
        <f>I7216*(100-$B$4)*(100-$B$5)/10000</f>
        <v>71126.64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14463</v>
      </c>
      <c r="B7217" s="7" t="s">
        <v>14464</v>
      </c>
      <c r="C7217" s="7" t="s">
        <v>12489</v>
      </c>
      <c r="D7217" s="7" t="s">
        <v>61</v>
      </c>
      <c r="E7217" s="7" t="s">
        <v>13634</v>
      </c>
      <c r="F7217" s="7" t="s">
        <v>31</v>
      </c>
      <c r="G7217" s="8">
        <v>10</v>
      </c>
      <c r="H7217" s="9">
        <v>7.2971999999999995E-2</v>
      </c>
      <c r="I7217" s="10">
        <v>72818.94</v>
      </c>
      <c r="J7217" s="11"/>
      <c r="K7217" s="7" t="s">
        <v>13263</v>
      </c>
      <c r="L7217" s="12">
        <v>30</v>
      </c>
      <c r="M7217" s="11"/>
      <c r="N7217" s="38">
        <f>I7217*(100-$B$4)*(100-$B$5)/10000</f>
        <v>72818.94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14465</v>
      </c>
      <c r="B7218" s="7" t="s">
        <v>14466</v>
      </c>
      <c r="C7218" s="7" t="s">
        <v>12489</v>
      </c>
      <c r="D7218" s="7" t="s">
        <v>61</v>
      </c>
      <c r="E7218" s="7" t="s">
        <v>13634</v>
      </c>
      <c r="F7218" s="7" t="s">
        <v>31</v>
      </c>
      <c r="G7218" s="8">
        <v>10</v>
      </c>
      <c r="H7218" s="9">
        <v>7.2971999999999995E-2</v>
      </c>
      <c r="I7218" s="10">
        <v>72818.94</v>
      </c>
      <c r="J7218" s="11"/>
      <c r="K7218" s="7" t="s">
        <v>13263</v>
      </c>
      <c r="L7218" s="12">
        <v>30</v>
      </c>
      <c r="M7218" s="11"/>
      <c r="N7218" s="38">
        <f>I7218*(100-$B$4)*(100-$B$5)/10000</f>
        <v>72818.94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14467</v>
      </c>
      <c r="B7219" s="7" t="s">
        <v>14468</v>
      </c>
      <c r="C7219" s="7" t="s">
        <v>13651</v>
      </c>
      <c r="D7219" s="7" t="s">
        <v>13258</v>
      </c>
      <c r="E7219" s="7" t="s">
        <v>13652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30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14469</v>
      </c>
      <c r="B7220" s="7" t="s">
        <v>14470</v>
      </c>
      <c r="C7220" s="7" t="s">
        <v>13651</v>
      </c>
      <c r="D7220" s="7" t="s">
        <v>13258</v>
      </c>
      <c r="E7220" s="7" t="s">
        <v>13652</v>
      </c>
      <c r="F7220" s="7" t="s">
        <v>31</v>
      </c>
      <c r="G7220" s="8">
        <v>10.82</v>
      </c>
      <c r="H7220" s="9">
        <v>4.9799999999999997E-2</v>
      </c>
      <c r="I7220" s="10">
        <v>85332.41</v>
      </c>
      <c r="J7220" s="11"/>
      <c r="K7220" s="7"/>
      <c r="L7220" s="12">
        <v>30</v>
      </c>
      <c r="M7220" s="11"/>
      <c r="N7220" s="38">
        <f>I7220*(100-$B$4)*(100-$B$5)/10000</f>
        <v>85332.41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14471</v>
      </c>
      <c r="B7221" s="7" t="s">
        <v>14472</v>
      </c>
      <c r="C7221" s="7" t="s">
        <v>13651</v>
      </c>
      <c r="D7221" s="7" t="s">
        <v>13258</v>
      </c>
      <c r="E7221" s="7" t="s">
        <v>13652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13263</v>
      </c>
      <c r="L7221" s="12">
        <v>30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14473</v>
      </c>
      <c r="B7222" s="7" t="s">
        <v>14474</v>
      </c>
      <c r="C7222" s="7" t="s">
        <v>13651</v>
      </c>
      <c r="D7222" s="7" t="s">
        <v>13258</v>
      </c>
      <c r="E7222" s="7" t="s">
        <v>13652</v>
      </c>
      <c r="F7222" s="7" t="s">
        <v>31</v>
      </c>
      <c r="G7222" s="8">
        <v>10.82</v>
      </c>
      <c r="H7222" s="9">
        <v>4.9799999999999997E-2</v>
      </c>
      <c r="I7222" s="10">
        <v>87024.73</v>
      </c>
      <c r="J7222" s="11"/>
      <c r="K7222" s="7" t="s">
        <v>13263</v>
      </c>
      <c r="L7222" s="12">
        <v>30</v>
      </c>
      <c r="M7222" s="11"/>
      <c r="N7222" s="38">
        <f>I7222*(100-$B$4)*(100-$B$5)/10000</f>
        <v>87024.73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5.1" customHeight="1" outlineLevel="5" x14ac:dyDescent="0.2">
      <c r="A7223" s="6" t="s">
        <v>14475</v>
      </c>
      <c r="B7223" s="7" t="s">
        <v>14476</v>
      </c>
      <c r="C7223" s="7" t="s">
        <v>13651</v>
      </c>
      <c r="D7223" s="7" t="s">
        <v>29</v>
      </c>
      <c r="E7223" s="7" t="s">
        <v>13661</v>
      </c>
      <c r="F7223" s="7" t="s">
        <v>31</v>
      </c>
      <c r="G7223" s="8">
        <v>10.82</v>
      </c>
      <c r="H7223" s="9">
        <v>4.9799999999999997E-2</v>
      </c>
      <c r="I7223" s="10">
        <v>85332.41</v>
      </c>
      <c r="J7223" s="11"/>
      <c r="K7223" s="7"/>
      <c r="L7223" s="12">
        <v>15</v>
      </c>
      <c r="M7223" s="11"/>
      <c r="N7223" s="38">
        <f>I7223*(100-$B$4)*(100-$B$5)/10000</f>
        <v>85332.41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14477</v>
      </c>
      <c r="B7224" s="7" t="s">
        <v>14478</v>
      </c>
      <c r="C7224" s="7" t="s">
        <v>13651</v>
      </c>
      <c r="D7224" s="7" t="s">
        <v>29</v>
      </c>
      <c r="E7224" s="7" t="s">
        <v>13661</v>
      </c>
      <c r="F7224" s="7" t="s">
        <v>31</v>
      </c>
      <c r="G7224" s="8">
        <v>10.82</v>
      </c>
      <c r="H7224" s="9">
        <v>4.9799999999999997E-2</v>
      </c>
      <c r="I7224" s="10">
        <v>85332.41</v>
      </c>
      <c r="J7224" s="11"/>
      <c r="K7224" s="7"/>
      <c r="L7224" s="12">
        <v>15</v>
      </c>
      <c r="M7224" s="11"/>
      <c r="N7224" s="38">
        <f>I7224*(100-$B$4)*(100-$B$5)/10000</f>
        <v>85332.41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14479</v>
      </c>
      <c r="B7225" s="7" t="s">
        <v>14480</v>
      </c>
      <c r="C7225" s="7" t="s">
        <v>13651</v>
      </c>
      <c r="D7225" s="7" t="s">
        <v>29</v>
      </c>
      <c r="E7225" s="7" t="s">
        <v>13661</v>
      </c>
      <c r="F7225" s="7" t="s">
        <v>31</v>
      </c>
      <c r="G7225" s="8">
        <v>10.82</v>
      </c>
      <c r="H7225" s="9">
        <v>4.9799999999999997E-2</v>
      </c>
      <c r="I7225" s="10">
        <v>87024.73</v>
      </c>
      <c r="J7225" s="11"/>
      <c r="K7225" s="7" t="s">
        <v>13263</v>
      </c>
      <c r="L7225" s="12">
        <v>25</v>
      </c>
      <c r="M7225" s="11"/>
      <c r="N7225" s="38">
        <f>I7225*(100-$B$4)*(100-$B$5)/10000</f>
        <v>87024.73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14481</v>
      </c>
      <c r="B7226" s="7" t="s">
        <v>14482</v>
      </c>
      <c r="C7226" s="7" t="s">
        <v>13651</v>
      </c>
      <c r="D7226" s="7" t="s">
        <v>29</v>
      </c>
      <c r="E7226" s="7" t="s">
        <v>13661</v>
      </c>
      <c r="F7226" s="7" t="s">
        <v>31</v>
      </c>
      <c r="G7226" s="8">
        <v>10.82</v>
      </c>
      <c r="H7226" s="9">
        <v>4.9799999999999997E-2</v>
      </c>
      <c r="I7226" s="10">
        <v>87024.73</v>
      </c>
      <c r="J7226" s="11"/>
      <c r="K7226" s="7" t="s">
        <v>13263</v>
      </c>
      <c r="L7226" s="12">
        <v>25</v>
      </c>
      <c r="M7226" s="11"/>
      <c r="N7226" s="38">
        <f>I7226*(100-$B$4)*(100-$B$5)/10000</f>
        <v>87024.73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14483</v>
      </c>
      <c r="B7227" s="7" t="s">
        <v>14484</v>
      </c>
      <c r="C7227" s="7" t="s">
        <v>13651</v>
      </c>
      <c r="D7227" s="7" t="s">
        <v>61</v>
      </c>
      <c r="E7227" s="7" t="s">
        <v>13661</v>
      </c>
      <c r="F7227" s="7" t="s">
        <v>31</v>
      </c>
      <c r="G7227" s="8">
        <v>10.82</v>
      </c>
      <c r="H7227" s="9">
        <v>4.9799999999999997E-2</v>
      </c>
      <c r="I7227" s="10">
        <v>85332.41</v>
      </c>
      <c r="J7227" s="11"/>
      <c r="K7227" s="7"/>
      <c r="L7227" s="12">
        <v>15</v>
      </c>
      <c r="M7227" s="11"/>
      <c r="N7227" s="38">
        <f>I7227*(100-$B$4)*(100-$B$5)/10000</f>
        <v>85332.41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14485</v>
      </c>
      <c r="B7228" s="7" t="s">
        <v>14486</v>
      </c>
      <c r="C7228" s="7" t="s">
        <v>13651</v>
      </c>
      <c r="D7228" s="7" t="s">
        <v>61</v>
      </c>
      <c r="E7228" s="7" t="s">
        <v>13661</v>
      </c>
      <c r="F7228" s="7" t="s">
        <v>31</v>
      </c>
      <c r="G7228" s="8">
        <v>10.82</v>
      </c>
      <c r="H7228" s="9">
        <v>4.9799999999999997E-2</v>
      </c>
      <c r="I7228" s="10">
        <v>85332.41</v>
      </c>
      <c r="J7228" s="11"/>
      <c r="K7228" s="7"/>
      <c r="L7228" s="12">
        <v>15</v>
      </c>
      <c r="M7228" s="11"/>
      <c r="N7228" s="38">
        <f>I7228*(100-$B$4)*(100-$B$5)/10000</f>
        <v>85332.41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14487</v>
      </c>
      <c r="B7229" s="7" t="s">
        <v>14488</v>
      </c>
      <c r="C7229" s="7" t="s">
        <v>13651</v>
      </c>
      <c r="D7229" s="7" t="s">
        <v>61</v>
      </c>
      <c r="E7229" s="7" t="s">
        <v>13661</v>
      </c>
      <c r="F7229" s="7" t="s">
        <v>31</v>
      </c>
      <c r="G7229" s="8">
        <v>10.82</v>
      </c>
      <c r="H7229" s="9">
        <v>4.9799999999999997E-2</v>
      </c>
      <c r="I7229" s="10">
        <v>87024.73</v>
      </c>
      <c r="J7229" s="11"/>
      <c r="K7229" s="7" t="s">
        <v>13263</v>
      </c>
      <c r="L7229" s="12">
        <v>25</v>
      </c>
      <c r="M7229" s="11"/>
      <c r="N7229" s="38">
        <f>I7229*(100-$B$4)*(100-$B$5)/10000</f>
        <v>87024.73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14489</v>
      </c>
      <c r="B7230" s="7" t="s">
        <v>14490</v>
      </c>
      <c r="C7230" s="7" t="s">
        <v>13651</v>
      </c>
      <c r="D7230" s="7" t="s">
        <v>61</v>
      </c>
      <c r="E7230" s="7" t="s">
        <v>13661</v>
      </c>
      <c r="F7230" s="7" t="s">
        <v>31</v>
      </c>
      <c r="G7230" s="8">
        <v>10.82</v>
      </c>
      <c r="H7230" s="9">
        <v>4.9799999999999997E-2</v>
      </c>
      <c r="I7230" s="10">
        <v>87024.73</v>
      </c>
      <c r="J7230" s="11"/>
      <c r="K7230" s="7" t="s">
        <v>13263</v>
      </c>
      <c r="L7230" s="12">
        <v>25</v>
      </c>
      <c r="M7230" s="11"/>
      <c r="N7230" s="38">
        <f>I7230*(100-$B$4)*(100-$B$5)/10000</f>
        <v>87024.73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11.1" customHeight="1" outlineLevel="4" x14ac:dyDescent="0.2">
      <c r="A7231" s="30" t="s">
        <v>14491</v>
      </c>
      <c r="B7231" s="30"/>
      <c r="C7231" s="30"/>
      <c r="D7231" s="30"/>
      <c r="E7231" s="30"/>
      <c r="F7231" s="30"/>
      <c r="G7231" s="30"/>
      <c r="H7231" s="30"/>
      <c r="I7231" s="30"/>
      <c r="J7231" s="30"/>
      <c r="K7231" s="30"/>
      <c r="L7231" s="30"/>
      <c r="M7231" s="30"/>
      <c r="N7231" s="37"/>
      <c r="O7231" s="37"/>
      <c r="P7231" s="37"/>
      <c r="Q7231" s="37"/>
    </row>
    <row r="7232" spans="1:17" ht="35.1" customHeight="1" outlineLevel="5" x14ac:dyDescent="0.2">
      <c r="A7232" s="6" t="s">
        <v>14492</v>
      </c>
      <c r="B7232" s="7" t="s">
        <v>14493</v>
      </c>
      <c r="C7232" s="7" t="s">
        <v>34</v>
      </c>
      <c r="D7232" s="7" t="s">
        <v>13258</v>
      </c>
      <c r="E7232" s="7" t="s">
        <v>40</v>
      </c>
      <c r="F7232" s="7" t="s">
        <v>31</v>
      </c>
      <c r="G7232" s="8">
        <v>5.35</v>
      </c>
      <c r="H7232" s="9">
        <v>3.9548E-2</v>
      </c>
      <c r="I7232" s="10">
        <v>23603.31</v>
      </c>
      <c r="J7232" s="11"/>
      <c r="K7232" s="7"/>
      <c r="L7232" s="12">
        <v>30</v>
      </c>
      <c r="M7232" s="11"/>
      <c r="N7232" s="38">
        <f>I7232*(100-$B$4)*(100-$B$5)/10000</f>
        <v>23603.31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14494</v>
      </c>
      <c r="B7233" s="7" t="s">
        <v>14495</v>
      </c>
      <c r="C7233" s="7" t="s">
        <v>34</v>
      </c>
      <c r="D7233" s="7" t="s">
        <v>13258</v>
      </c>
      <c r="E7233" s="7" t="s">
        <v>40</v>
      </c>
      <c r="F7233" s="7" t="s">
        <v>31</v>
      </c>
      <c r="G7233" s="8">
        <v>5.35</v>
      </c>
      <c r="H7233" s="9">
        <v>3.9548E-2</v>
      </c>
      <c r="I7233" s="10">
        <v>23603.31</v>
      </c>
      <c r="J7233" s="11"/>
      <c r="K7233" s="7"/>
      <c r="L7233" s="12">
        <v>30</v>
      </c>
      <c r="M7233" s="11"/>
      <c r="N7233" s="38">
        <f>I7233*(100-$B$4)*(100-$B$5)/10000</f>
        <v>23603.31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14496</v>
      </c>
      <c r="B7234" s="7" t="s">
        <v>14497</v>
      </c>
      <c r="C7234" s="7" t="s">
        <v>34</v>
      </c>
      <c r="D7234" s="7" t="s">
        <v>13258</v>
      </c>
      <c r="E7234" s="7" t="s">
        <v>40</v>
      </c>
      <c r="F7234" s="7" t="s">
        <v>31</v>
      </c>
      <c r="G7234" s="8">
        <v>5.35</v>
      </c>
      <c r="H7234" s="9">
        <v>3.9548E-2</v>
      </c>
      <c r="I7234" s="10">
        <v>25295.61</v>
      </c>
      <c r="J7234" s="11"/>
      <c r="K7234" s="7" t="s">
        <v>13263</v>
      </c>
      <c r="L7234" s="12">
        <v>30</v>
      </c>
      <c r="M7234" s="11"/>
      <c r="N7234" s="38">
        <f>I7234*(100-$B$4)*(100-$B$5)/10000</f>
        <v>25295.61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14498</v>
      </c>
      <c r="B7235" s="7" t="s">
        <v>14499</v>
      </c>
      <c r="C7235" s="7" t="s">
        <v>34</v>
      </c>
      <c r="D7235" s="7" t="s">
        <v>13258</v>
      </c>
      <c r="E7235" s="7" t="s">
        <v>40</v>
      </c>
      <c r="F7235" s="7" t="s">
        <v>31</v>
      </c>
      <c r="G7235" s="8">
        <v>5.35</v>
      </c>
      <c r="H7235" s="9">
        <v>3.9548E-2</v>
      </c>
      <c r="I7235" s="10">
        <v>25295.61</v>
      </c>
      <c r="J7235" s="11"/>
      <c r="K7235" s="7" t="s">
        <v>13263</v>
      </c>
      <c r="L7235" s="12">
        <v>30</v>
      </c>
      <c r="M7235" s="11"/>
      <c r="N7235" s="38">
        <f>I7235*(100-$B$4)*(100-$B$5)/10000</f>
        <v>25295.61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14500</v>
      </c>
      <c r="B7236" s="7" t="s">
        <v>14501</v>
      </c>
      <c r="C7236" s="7" t="s">
        <v>34</v>
      </c>
      <c r="D7236" s="7" t="s">
        <v>13258</v>
      </c>
      <c r="E7236" s="7" t="s">
        <v>40</v>
      </c>
      <c r="F7236" s="7" t="s">
        <v>31</v>
      </c>
      <c r="G7236" s="8">
        <v>5.35</v>
      </c>
      <c r="H7236" s="9">
        <v>3.9548E-2</v>
      </c>
      <c r="I7236" s="10">
        <v>26372.57</v>
      </c>
      <c r="J7236" s="11"/>
      <c r="K7236" s="7" t="s">
        <v>13268</v>
      </c>
      <c r="L7236" s="12">
        <v>30</v>
      </c>
      <c r="M7236" s="11"/>
      <c r="N7236" s="38">
        <f>I7236*(100-$B$4)*(100-$B$5)/10000</f>
        <v>26372.57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14502</v>
      </c>
      <c r="B7237" s="7" t="s">
        <v>14503</v>
      </c>
      <c r="C7237" s="7" t="s">
        <v>34</v>
      </c>
      <c r="D7237" s="7" t="s">
        <v>13258</v>
      </c>
      <c r="E7237" s="7" t="s">
        <v>40</v>
      </c>
      <c r="F7237" s="7" t="s">
        <v>31</v>
      </c>
      <c r="G7237" s="8">
        <v>5.35</v>
      </c>
      <c r="H7237" s="9">
        <v>3.9548E-2</v>
      </c>
      <c r="I7237" s="10">
        <v>26372.57</v>
      </c>
      <c r="J7237" s="11"/>
      <c r="K7237" s="7" t="s">
        <v>13268</v>
      </c>
      <c r="L7237" s="12">
        <v>30</v>
      </c>
      <c r="M7237" s="11"/>
      <c r="N7237" s="38">
        <f>I7237*(100-$B$4)*(100-$B$5)/10000</f>
        <v>26372.57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14504</v>
      </c>
      <c r="B7238" s="7" t="s">
        <v>14505</v>
      </c>
      <c r="C7238" s="7" t="s">
        <v>34</v>
      </c>
      <c r="D7238" s="7" t="s">
        <v>29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23603.31</v>
      </c>
      <c r="J7238" s="11"/>
      <c r="K7238" s="7"/>
      <c r="L7238" s="12">
        <v>30</v>
      </c>
      <c r="M7238" s="11"/>
      <c r="N7238" s="38">
        <f>I7238*(100-$B$4)*(100-$B$5)/10000</f>
        <v>23603.31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14506</v>
      </c>
      <c r="B7239" s="7" t="s">
        <v>14507</v>
      </c>
      <c r="C7239" s="7" t="s">
        <v>34</v>
      </c>
      <c r="D7239" s="7" t="s">
        <v>29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23603.31</v>
      </c>
      <c r="J7239" s="11"/>
      <c r="K7239" s="7"/>
      <c r="L7239" s="12">
        <v>30</v>
      </c>
      <c r="M7239" s="11"/>
      <c r="N7239" s="38">
        <f>I7239*(100-$B$4)*(100-$B$5)/10000</f>
        <v>23603.31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14508</v>
      </c>
      <c r="B7240" s="7" t="s">
        <v>14509</v>
      </c>
      <c r="C7240" s="7" t="s">
        <v>34</v>
      </c>
      <c r="D7240" s="7" t="s">
        <v>29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25295.61</v>
      </c>
      <c r="J7240" s="11"/>
      <c r="K7240" s="7" t="s">
        <v>13263</v>
      </c>
      <c r="L7240" s="12">
        <v>30</v>
      </c>
      <c r="M7240" s="11"/>
      <c r="N7240" s="38">
        <f>I7240*(100-$B$4)*(100-$B$5)/10000</f>
        <v>25295.61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14510</v>
      </c>
      <c r="B7241" s="7" t="s">
        <v>14511</v>
      </c>
      <c r="C7241" s="7" t="s">
        <v>34</v>
      </c>
      <c r="D7241" s="7" t="s">
        <v>29</v>
      </c>
      <c r="E7241" s="7" t="s">
        <v>643</v>
      </c>
      <c r="F7241" s="7" t="s">
        <v>31</v>
      </c>
      <c r="G7241" s="8">
        <v>5.35</v>
      </c>
      <c r="H7241" s="9">
        <v>3.9548E-2</v>
      </c>
      <c r="I7241" s="10">
        <v>25295.61</v>
      </c>
      <c r="J7241" s="11"/>
      <c r="K7241" s="7" t="s">
        <v>13263</v>
      </c>
      <c r="L7241" s="12">
        <v>30</v>
      </c>
      <c r="M7241" s="11"/>
      <c r="N7241" s="38">
        <f>I7241*(100-$B$4)*(100-$B$5)/10000</f>
        <v>25295.61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14512</v>
      </c>
      <c r="B7242" s="7" t="s">
        <v>14513</v>
      </c>
      <c r="C7242" s="7" t="s">
        <v>34</v>
      </c>
      <c r="D7242" s="7" t="s">
        <v>29</v>
      </c>
      <c r="E7242" s="7" t="s">
        <v>643</v>
      </c>
      <c r="F7242" s="7" t="s">
        <v>31</v>
      </c>
      <c r="G7242" s="8">
        <v>5.35</v>
      </c>
      <c r="H7242" s="9">
        <v>3.9548E-2</v>
      </c>
      <c r="I7242" s="10">
        <v>26372.57</v>
      </c>
      <c r="J7242" s="11"/>
      <c r="K7242" s="7" t="s">
        <v>13268</v>
      </c>
      <c r="L7242" s="12">
        <v>30</v>
      </c>
      <c r="M7242" s="11"/>
      <c r="N7242" s="38">
        <f>I7242*(100-$B$4)*(100-$B$5)/10000</f>
        <v>26372.57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14514</v>
      </c>
      <c r="B7243" s="7" t="s">
        <v>14515</v>
      </c>
      <c r="C7243" s="7" t="s">
        <v>34</v>
      </c>
      <c r="D7243" s="7" t="s">
        <v>29</v>
      </c>
      <c r="E7243" s="7" t="s">
        <v>643</v>
      </c>
      <c r="F7243" s="7" t="s">
        <v>31</v>
      </c>
      <c r="G7243" s="8">
        <v>5.35</v>
      </c>
      <c r="H7243" s="9">
        <v>3.9548E-2</v>
      </c>
      <c r="I7243" s="10">
        <v>26372.57</v>
      </c>
      <c r="J7243" s="11"/>
      <c r="K7243" s="7" t="s">
        <v>13268</v>
      </c>
      <c r="L7243" s="12">
        <v>30</v>
      </c>
      <c r="M7243" s="11"/>
      <c r="N7243" s="38">
        <f>I7243*(100-$B$4)*(100-$B$5)/10000</f>
        <v>26372.57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14516</v>
      </c>
      <c r="B7244" s="7" t="s">
        <v>14517</v>
      </c>
      <c r="C7244" s="7" t="s">
        <v>34</v>
      </c>
      <c r="D7244" s="7" t="s">
        <v>61</v>
      </c>
      <c r="E7244" s="7" t="s">
        <v>643</v>
      </c>
      <c r="F7244" s="7" t="s">
        <v>31</v>
      </c>
      <c r="G7244" s="8">
        <v>5.35</v>
      </c>
      <c r="H7244" s="9">
        <v>3.9548E-2</v>
      </c>
      <c r="I7244" s="10">
        <v>23603.31</v>
      </c>
      <c r="J7244" s="11"/>
      <c r="K7244" s="7"/>
      <c r="L7244" s="12">
        <v>30</v>
      </c>
      <c r="M7244" s="11"/>
      <c r="N7244" s="38">
        <f>I7244*(100-$B$4)*(100-$B$5)/10000</f>
        <v>23603.31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14518</v>
      </c>
      <c r="B7245" s="7" t="s">
        <v>14519</v>
      </c>
      <c r="C7245" s="7" t="s">
        <v>34</v>
      </c>
      <c r="D7245" s="7" t="s">
        <v>61</v>
      </c>
      <c r="E7245" s="7" t="s">
        <v>643</v>
      </c>
      <c r="F7245" s="7" t="s">
        <v>31</v>
      </c>
      <c r="G7245" s="8">
        <v>5.35</v>
      </c>
      <c r="H7245" s="9">
        <v>3.9548E-2</v>
      </c>
      <c r="I7245" s="10">
        <v>23603.31</v>
      </c>
      <c r="J7245" s="11"/>
      <c r="K7245" s="7"/>
      <c r="L7245" s="12">
        <v>30</v>
      </c>
      <c r="M7245" s="11"/>
      <c r="N7245" s="38">
        <f>I7245*(100-$B$4)*(100-$B$5)/10000</f>
        <v>23603.31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14520</v>
      </c>
      <c r="B7246" s="7" t="s">
        <v>14521</v>
      </c>
      <c r="C7246" s="7" t="s">
        <v>34</v>
      </c>
      <c r="D7246" s="7" t="s">
        <v>61</v>
      </c>
      <c r="E7246" s="7" t="s">
        <v>643</v>
      </c>
      <c r="F7246" s="7" t="s">
        <v>31</v>
      </c>
      <c r="G7246" s="8">
        <v>5.35</v>
      </c>
      <c r="H7246" s="9">
        <v>3.9548E-2</v>
      </c>
      <c r="I7246" s="10">
        <v>25295.61</v>
      </c>
      <c r="J7246" s="11"/>
      <c r="K7246" s="7" t="s">
        <v>13263</v>
      </c>
      <c r="L7246" s="12">
        <v>30</v>
      </c>
      <c r="M7246" s="11"/>
      <c r="N7246" s="38">
        <f>I7246*(100-$B$4)*(100-$B$5)/10000</f>
        <v>25295.61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14522</v>
      </c>
      <c r="B7247" s="7" t="s">
        <v>14523</v>
      </c>
      <c r="C7247" s="7" t="s">
        <v>34</v>
      </c>
      <c r="D7247" s="7" t="s">
        <v>61</v>
      </c>
      <c r="E7247" s="7" t="s">
        <v>643</v>
      </c>
      <c r="F7247" s="7" t="s">
        <v>31</v>
      </c>
      <c r="G7247" s="8">
        <v>5.35</v>
      </c>
      <c r="H7247" s="9">
        <v>3.9548E-2</v>
      </c>
      <c r="I7247" s="10">
        <v>25295.61</v>
      </c>
      <c r="J7247" s="11"/>
      <c r="K7247" s="7" t="s">
        <v>13263</v>
      </c>
      <c r="L7247" s="12">
        <v>30</v>
      </c>
      <c r="M7247" s="11"/>
      <c r="N7247" s="38">
        <f>I7247*(100-$B$4)*(100-$B$5)/10000</f>
        <v>25295.61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14524</v>
      </c>
      <c r="B7248" s="7" t="s">
        <v>14525</v>
      </c>
      <c r="C7248" s="7" t="s">
        <v>34</v>
      </c>
      <c r="D7248" s="7" t="s">
        <v>61</v>
      </c>
      <c r="E7248" s="7" t="s">
        <v>643</v>
      </c>
      <c r="F7248" s="7" t="s">
        <v>31</v>
      </c>
      <c r="G7248" s="8">
        <v>5.35</v>
      </c>
      <c r="H7248" s="9">
        <v>3.9548E-2</v>
      </c>
      <c r="I7248" s="10">
        <v>26372.57</v>
      </c>
      <c r="J7248" s="11"/>
      <c r="K7248" s="7" t="s">
        <v>13268</v>
      </c>
      <c r="L7248" s="12">
        <v>30</v>
      </c>
      <c r="M7248" s="11"/>
      <c r="N7248" s="38">
        <f>I7248*(100-$B$4)*(100-$B$5)/10000</f>
        <v>26372.57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14526</v>
      </c>
      <c r="B7249" s="7" t="s">
        <v>14527</v>
      </c>
      <c r="C7249" s="7" t="s">
        <v>34</v>
      </c>
      <c r="D7249" s="7" t="s">
        <v>61</v>
      </c>
      <c r="E7249" s="7" t="s">
        <v>643</v>
      </c>
      <c r="F7249" s="7" t="s">
        <v>31</v>
      </c>
      <c r="G7249" s="8">
        <v>5.35</v>
      </c>
      <c r="H7249" s="9">
        <v>3.9548E-2</v>
      </c>
      <c r="I7249" s="10">
        <v>26372.57</v>
      </c>
      <c r="J7249" s="11"/>
      <c r="K7249" s="7" t="s">
        <v>13268</v>
      </c>
      <c r="L7249" s="12">
        <v>30</v>
      </c>
      <c r="M7249" s="11"/>
      <c r="N7249" s="38">
        <f>I7249*(100-$B$4)*(100-$B$5)/10000</f>
        <v>26372.57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14528</v>
      </c>
      <c r="B7250" s="7" t="s">
        <v>14529</v>
      </c>
      <c r="C7250" s="7" t="s">
        <v>444</v>
      </c>
      <c r="D7250" s="7" t="s">
        <v>13258</v>
      </c>
      <c r="E7250" s="7" t="s">
        <v>7922</v>
      </c>
      <c r="F7250" s="7" t="s">
        <v>31</v>
      </c>
      <c r="G7250" s="8">
        <v>5.35</v>
      </c>
      <c r="H7250" s="9">
        <v>3.9548E-2</v>
      </c>
      <c r="I7250" s="10">
        <v>24714.09</v>
      </c>
      <c r="J7250" s="11"/>
      <c r="K7250" s="7"/>
      <c r="L7250" s="12">
        <v>30</v>
      </c>
      <c r="M7250" s="11"/>
      <c r="N7250" s="38">
        <f>I7250*(100-$B$4)*(100-$B$5)/10000</f>
        <v>24714.09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14530</v>
      </c>
      <c r="B7251" s="7" t="s">
        <v>14531</v>
      </c>
      <c r="C7251" s="7" t="s">
        <v>444</v>
      </c>
      <c r="D7251" s="7" t="s">
        <v>13258</v>
      </c>
      <c r="E7251" s="7" t="s">
        <v>7922</v>
      </c>
      <c r="F7251" s="7" t="s">
        <v>31</v>
      </c>
      <c r="G7251" s="8">
        <v>5.35</v>
      </c>
      <c r="H7251" s="9">
        <v>3.9548E-2</v>
      </c>
      <c r="I7251" s="10">
        <v>24714.09</v>
      </c>
      <c r="J7251" s="11"/>
      <c r="K7251" s="7"/>
      <c r="L7251" s="12">
        <v>30</v>
      </c>
      <c r="M7251" s="11"/>
      <c r="N7251" s="38">
        <f>I7251*(100-$B$4)*(100-$B$5)/10000</f>
        <v>24714.09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14532</v>
      </c>
      <c r="B7252" s="7" t="s">
        <v>14533</v>
      </c>
      <c r="C7252" s="7" t="s">
        <v>444</v>
      </c>
      <c r="D7252" s="7" t="s">
        <v>13258</v>
      </c>
      <c r="E7252" s="7" t="s">
        <v>7922</v>
      </c>
      <c r="F7252" s="7" t="s">
        <v>31</v>
      </c>
      <c r="G7252" s="8">
        <v>5.35</v>
      </c>
      <c r="H7252" s="9">
        <v>3.9548E-2</v>
      </c>
      <c r="I7252" s="10">
        <v>26406.38</v>
      </c>
      <c r="J7252" s="11"/>
      <c r="K7252" s="7" t="s">
        <v>13263</v>
      </c>
      <c r="L7252" s="12">
        <v>30</v>
      </c>
      <c r="M7252" s="11"/>
      <c r="N7252" s="38">
        <f>I7252*(100-$B$4)*(100-$B$5)/10000</f>
        <v>26406.38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14534</v>
      </c>
      <c r="B7253" s="7" t="s">
        <v>14535</v>
      </c>
      <c r="C7253" s="7" t="s">
        <v>444</v>
      </c>
      <c r="D7253" s="7" t="s">
        <v>13258</v>
      </c>
      <c r="E7253" s="7" t="s">
        <v>7922</v>
      </c>
      <c r="F7253" s="7" t="s">
        <v>31</v>
      </c>
      <c r="G7253" s="8">
        <v>5.35</v>
      </c>
      <c r="H7253" s="9">
        <v>3.9548E-2</v>
      </c>
      <c r="I7253" s="10">
        <v>26406.38</v>
      </c>
      <c r="J7253" s="11"/>
      <c r="K7253" s="7" t="s">
        <v>13263</v>
      </c>
      <c r="L7253" s="12">
        <v>30</v>
      </c>
      <c r="M7253" s="11"/>
      <c r="N7253" s="38">
        <f>I7253*(100-$B$4)*(100-$B$5)/10000</f>
        <v>26406.38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14536</v>
      </c>
      <c r="B7254" s="7" t="s">
        <v>14537</v>
      </c>
      <c r="C7254" s="7" t="s">
        <v>444</v>
      </c>
      <c r="D7254" s="7" t="s">
        <v>13258</v>
      </c>
      <c r="E7254" s="7" t="s">
        <v>7922</v>
      </c>
      <c r="F7254" s="7" t="s">
        <v>31</v>
      </c>
      <c r="G7254" s="8">
        <v>5.35</v>
      </c>
      <c r="H7254" s="9">
        <v>3.9548E-2</v>
      </c>
      <c r="I7254" s="10">
        <v>27483.32</v>
      </c>
      <c r="J7254" s="11"/>
      <c r="K7254" s="7" t="s">
        <v>13268</v>
      </c>
      <c r="L7254" s="12">
        <v>30</v>
      </c>
      <c r="M7254" s="11"/>
      <c r="N7254" s="38">
        <f>I7254*(100-$B$4)*(100-$B$5)/10000</f>
        <v>27483.32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14538</v>
      </c>
      <c r="B7255" s="7" t="s">
        <v>14539</v>
      </c>
      <c r="C7255" s="7" t="s">
        <v>444</v>
      </c>
      <c r="D7255" s="7" t="s">
        <v>13258</v>
      </c>
      <c r="E7255" s="7" t="s">
        <v>7922</v>
      </c>
      <c r="F7255" s="7" t="s">
        <v>31</v>
      </c>
      <c r="G7255" s="8">
        <v>5.35</v>
      </c>
      <c r="H7255" s="9">
        <v>3.9548E-2</v>
      </c>
      <c r="I7255" s="10">
        <v>27483.32</v>
      </c>
      <c r="J7255" s="11"/>
      <c r="K7255" s="7" t="s">
        <v>13268</v>
      </c>
      <c r="L7255" s="12">
        <v>30</v>
      </c>
      <c r="M7255" s="11"/>
      <c r="N7255" s="38">
        <f>I7255*(100-$B$4)*(100-$B$5)/10000</f>
        <v>27483.32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14540</v>
      </c>
      <c r="B7256" s="7" t="s">
        <v>14541</v>
      </c>
      <c r="C7256" s="7" t="s">
        <v>444</v>
      </c>
      <c r="D7256" s="7" t="s">
        <v>29</v>
      </c>
      <c r="E7256" s="7" t="s">
        <v>1429</v>
      </c>
      <c r="F7256" s="7" t="s">
        <v>31</v>
      </c>
      <c r="G7256" s="8">
        <v>5.35</v>
      </c>
      <c r="H7256" s="9">
        <v>3.9548E-2</v>
      </c>
      <c r="I7256" s="10">
        <v>24714.09</v>
      </c>
      <c r="J7256" s="11"/>
      <c r="K7256" s="7"/>
      <c r="L7256" s="12">
        <v>30</v>
      </c>
      <c r="M7256" s="11"/>
      <c r="N7256" s="38">
        <f>I7256*(100-$B$4)*(100-$B$5)/10000</f>
        <v>24714.09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14542</v>
      </c>
      <c r="B7257" s="7" t="s">
        <v>14543</v>
      </c>
      <c r="C7257" s="7" t="s">
        <v>444</v>
      </c>
      <c r="D7257" s="7" t="s">
        <v>29</v>
      </c>
      <c r="E7257" s="7" t="s">
        <v>1429</v>
      </c>
      <c r="F7257" s="7" t="s">
        <v>31</v>
      </c>
      <c r="G7257" s="8">
        <v>5.35</v>
      </c>
      <c r="H7257" s="9">
        <v>3.9548E-2</v>
      </c>
      <c r="I7257" s="10">
        <v>24714.09</v>
      </c>
      <c r="J7257" s="11"/>
      <c r="K7257" s="7"/>
      <c r="L7257" s="12">
        <v>30</v>
      </c>
      <c r="M7257" s="11"/>
      <c r="N7257" s="38">
        <f>I7257*(100-$B$4)*(100-$B$5)/10000</f>
        <v>24714.09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14544</v>
      </c>
      <c r="B7258" s="7" t="s">
        <v>14545</v>
      </c>
      <c r="C7258" s="7" t="s">
        <v>444</v>
      </c>
      <c r="D7258" s="7" t="s">
        <v>29</v>
      </c>
      <c r="E7258" s="7" t="s">
        <v>1429</v>
      </c>
      <c r="F7258" s="7" t="s">
        <v>31</v>
      </c>
      <c r="G7258" s="8">
        <v>5.35</v>
      </c>
      <c r="H7258" s="9">
        <v>3.9548E-2</v>
      </c>
      <c r="I7258" s="10">
        <v>26406.38</v>
      </c>
      <c r="J7258" s="11"/>
      <c r="K7258" s="7" t="s">
        <v>13263</v>
      </c>
      <c r="L7258" s="12">
        <v>30</v>
      </c>
      <c r="M7258" s="11"/>
      <c r="N7258" s="38">
        <f>I7258*(100-$B$4)*(100-$B$5)/10000</f>
        <v>26406.38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14546</v>
      </c>
      <c r="B7259" s="7" t="s">
        <v>14547</v>
      </c>
      <c r="C7259" s="7" t="s">
        <v>444</v>
      </c>
      <c r="D7259" s="7" t="s">
        <v>29</v>
      </c>
      <c r="E7259" s="7" t="s">
        <v>1429</v>
      </c>
      <c r="F7259" s="7" t="s">
        <v>31</v>
      </c>
      <c r="G7259" s="8">
        <v>5.35</v>
      </c>
      <c r="H7259" s="9">
        <v>3.9548E-2</v>
      </c>
      <c r="I7259" s="10">
        <v>26406.38</v>
      </c>
      <c r="J7259" s="11"/>
      <c r="K7259" s="7" t="s">
        <v>13263</v>
      </c>
      <c r="L7259" s="12">
        <v>30</v>
      </c>
      <c r="M7259" s="11"/>
      <c r="N7259" s="38">
        <f>I7259*(100-$B$4)*(100-$B$5)/10000</f>
        <v>26406.38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14548</v>
      </c>
      <c r="B7260" s="7" t="s">
        <v>14549</v>
      </c>
      <c r="C7260" s="7" t="s">
        <v>444</v>
      </c>
      <c r="D7260" s="7" t="s">
        <v>29</v>
      </c>
      <c r="E7260" s="7" t="s">
        <v>1429</v>
      </c>
      <c r="F7260" s="7" t="s">
        <v>31</v>
      </c>
      <c r="G7260" s="8">
        <v>5.35</v>
      </c>
      <c r="H7260" s="9">
        <v>3.9548E-2</v>
      </c>
      <c r="I7260" s="10">
        <v>27483.32</v>
      </c>
      <c r="J7260" s="11"/>
      <c r="K7260" s="7" t="s">
        <v>13268</v>
      </c>
      <c r="L7260" s="12">
        <v>30</v>
      </c>
      <c r="M7260" s="11"/>
      <c r="N7260" s="38">
        <f>I7260*(100-$B$4)*(100-$B$5)/10000</f>
        <v>27483.32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14550</v>
      </c>
      <c r="B7261" s="7" t="s">
        <v>14551</v>
      </c>
      <c r="C7261" s="7" t="s">
        <v>444</v>
      </c>
      <c r="D7261" s="7" t="s">
        <v>29</v>
      </c>
      <c r="E7261" s="7" t="s">
        <v>1429</v>
      </c>
      <c r="F7261" s="7" t="s">
        <v>31</v>
      </c>
      <c r="G7261" s="8">
        <v>5.35</v>
      </c>
      <c r="H7261" s="9">
        <v>3.9548E-2</v>
      </c>
      <c r="I7261" s="10">
        <v>27483.32</v>
      </c>
      <c r="J7261" s="11"/>
      <c r="K7261" s="7" t="s">
        <v>13268</v>
      </c>
      <c r="L7261" s="12">
        <v>30</v>
      </c>
      <c r="M7261" s="11"/>
      <c r="N7261" s="38">
        <f>I7261*(100-$B$4)*(100-$B$5)/10000</f>
        <v>27483.32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14552</v>
      </c>
      <c r="B7262" s="7" t="s">
        <v>14553</v>
      </c>
      <c r="C7262" s="7" t="s">
        <v>444</v>
      </c>
      <c r="D7262" s="7" t="s">
        <v>61</v>
      </c>
      <c r="E7262" s="7" t="s">
        <v>1429</v>
      </c>
      <c r="F7262" s="7" t="s">
        <v>31</v>
      </c>
      <c r="G7262" s="8">
        <v>5.35</v>
      </c>
      <c r="H7262" s="9">
        <v>3.9548E-2</v>
      </c>
      <c r="I7262" s="10">
        <v>24714.09</v>
      </c>
      <c r="J7262" s="11"/>
      <c r="K7262" s="7"/>
      <c r="L7262" s="12">
        <v>30</v>
      </c>
      <c r="M7262" s="11"/>
      <c r="N7262" s="38">
        <f>I7262*(100-$B$4)*(100-$B$5)/10000</f>
        <v>24714.09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14554</v>
      </c>
      <c r="B7263" s="7" t="s">
        <v>14555</v>
      </c>
      <c r="C7263" s="7" t="s">
        <v>444</v>
      </c>
      <c r="D7263" s="7" t="s">
        <v>61</v>
      </c>
      <c r="E7263" s="7" t="s">
        <v>1429</v>
      </c>
      <c r="F7263" s="7" t="s">
        <v>31</v>
      </c>
      <c r="G7263" s="8">
        <v>5.35</v>
      </c>
      <c r="H7263" s="9">
        <v>3.9548E-2</v>
      </c>
      <c r="I7263" s="10">
        <v>24714.09</v>
      </c>
      <c r="J7263" s="11"/>
      <c r="K7263" s="7"/>
      <c r="L7263" s="12">
        <v>30</v>
      </c>
      <c r="M7263" s="11"/>
      <c r="N7263" s="38">
        <f>I7263*(100-$B$4)*(100-$B$5)/10000</f>
        <v>24714.09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14556</v>
      </c>
      <c r="B7264" s="7" t="s">
        <v>14557</v>
      </c>
      <c r="C7264" s="7" t="s">
        <v>444</v>
      </c>
      <c r="D7264" s="7" t="s">
        <v>61</v>
      </c>
      <c r="E7264" s="7" t="s">
        <v>1429</v>
      </c>
      <c r="F7264" s="7" t="s">
        <v>31</v>
      </c>
      <c r="G7264" s="8">
        <v>5.35</v>
      </c>
      <c r="H7264" s="9">
        <v>3.9548E-2</v>
      </c>
      <c r="I7264" s="10">
        <v>26406.38</v>
      </c>
      <c r="J7264" s="11"/>
      <c r="K7264" s="7" t="s">
        <v>13263</v>
      </c>
      <c r="L7264" s="12">
        <v>30</v>
      </c>
      <c r="M7264" s="11"/>
      <c r="N7264" s="38">
        <f>I7264*(100-$B$4)*(100-$B$5)/10000</f>
        <v>26406.38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14558</v>
      </c>
      <c r="B7265" s="7" t="s">
        <v>14559</v>
      </c>
      <c r="C7265" s="7" t="s">
        <v>444</v>
      </c>
      <c r="D7265" s="7" t="s">
        <v>61</v>
      </c>
      <c r="E7265" s="7" t="s">
        <v>1429</v>
      </c>
      <c r="F7265" s="7" t="s">
        <v>31</v>
      </c>
      <c r="G7265" s="8">
        <v>5.35</v>
      </c>
      <c r="H7265" s="9">
        <v>3.9548E-2</v>
      </c>
      <c r="I7265" s="10">
        <v>26406.38</v>
      </c>
      <c r="J7265" s="11"/>
      <c r="K7265" s="7" t="s">
        <v>13263</v>
      </c>
      <c r="L7265" s="12">
        <v>30</v>
      </c>
      <c r="M7265" s="11"/>
      <c r="N7265" s="38">
        <f>I7265*(100-$B$4)*(100-$B$5)/10000</f>
        <v>26406.38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14560</v>
      </c>
      <c r="B7266" s="7" t="s">
        <v>14561</v>
      </c>
      <c r="C7266" s="7" t="s">
        <v>444</v>
      </c>
      <c r="D7266" s="7" t="s">
        <v>61</v>
      </c>
      <c r="E7266" s="7" t="s">
        <v>1429</v>
      </c>
      <c r="F7266" s="7" t="s">
        <v>31</v>
      </c>
      <c r="G7266" s="8">
        <v>5.35</v>
      </c>
      <c r="H7266" s="9">
        <v>3.9548E-2</v>
      </c>
      <c r="I7266" s="10">
        <v>27483.32</v>
      </c>
      <c r="J7266" s="11"/>
      <c r="K7266" s="7" t="s">
        <v>13268</v>
      </c>
      <c r="L7266" s="12">
        <v>30</v>
      </c>
      <c r="M7266" s="11"/>
      <c r="N7266" s="38">
        <f>I7266*(100-$B$4)*(100-$B$5)/10000</f>
        <v>27483.32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14562</v>
      </c>
      <c r="B7267" s="7" t="s">
        <v>14563</v>
      </c>
      <c r="C7267" s="7" t="s">
        <v>444</v>
      </c>
      <c r="D7267" s="7" t="s">
        <v>61</v>
      </c>
      <c r="E7267" s="7" t="s">
        <v>1429</v>
      </c>
      <c r="F7267" s="7" t="s">
        <v>31</v>
      </c>
      <c r="G7267" s="8">
        <v>5.35</v>
      </c>
      <c r="H7267" s="9">
        <v>3.9548E-2</v>
      </c>
      <c r="I7267" s="10">
        <v>27483.32</v>
      </c>
      <c r="J7267" s="11"/>
      <c r="K7267" s="7" t="s">
        <v>13268</v>
      </c>
      <c r="L7267" s="12">
        <v>30</v>
      </c>
      <c r="M7267" s="11"/>
      <c r="N7267" s="38">
        <f>I7267*(100-$B$4)*(100-$B$5)/10000</f>
        <v>27483.32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14564</v>
      </c>
      <c r="B7268" s="7" t="s">
        <v>14565</v>
      </c>
      <c r="C7268" s="7" t="s">
        <v>2064</v>
      </c>
      <c r="D7268" s="7" t="s">
        <v>13258</v>
      </c>
      <c r="E7268" s="7" t="s">
        <v>349</v>
      </c>
      <c r="F7268" s="7" t="s">
        <v>31</v>
      </c>
      <c r="G7268" s="8">
        <v>5.83</v>
      </c>
      <c r="H7268" s="9">
        <v>3.4299999999999997E-2</v>
      </c>
      <c r="I7268" s="10">
        <v>32153.16</v>
      </c>
      <c r="J7268" s="11"/>
      <c r="K7268" s="7"/>
      <c r="L7268" s="12">
        <v>15</v>
      </c>
      <c r="M7268" s="11"/>
      <c r="N7268" s="38">
        <f>I7268*(100-$B$4)*(100-$B$5)/10000</f>
        <v>32153.16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14566</v>
      </c>
      <c r="B7269" s="7" t="s">
        <v>14567</v>
      </c>
      <c r="C7269" s="7" t="s">
        <v>2064</v>
      </c>
      <c r="D7269" s="7" t="s">
        <v>13258</v>
      </c>
      <c r="E7269" s="7" t="s">
        <v>349</v>
      </c>
      <c r="F7269" s="7" t="s">
        <v>31</v>
      </c>
      <c r="G7269" s="8">
        <v>5.83</v>
      </c>
      <c r="H7269" s="9">
        <v>3.4299999999999997E-2</v>
      </c>
      <c r="I7269" s="10">
        <v>32153.16</v>
      </c>
      <c r="J7269" s="11"/>
      <c r="K7269" s="7"/>
      <c r="L7269" s="12">
        <v>15</v>
      </c>
      <c r="M7269" s="11"/>
      <c r="N7269" s="38">
        <f>I7269*(100-$B$4)*(100-$B$5)/10000</f>
        <v>32153.16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14568</v>
      </c>
      <c r="B7270" s="7" t="s">
        <v>14569</v>
      </c>
      <c r="C7270" s="7" t="s">
        <v>2064</v>
      </c>
      <c r="D7270" s="7" t="s">
        <v>13258</v>
      </c>
      <c r="E7270" s="7" t="s">
        <v>8812</v>
      </c>
      <c r="F7270" s="7" t="s">
        <v>31</v>
      </c>
      <c r="G7270" s="8">
        <v>5.35</v>
      </c>
      <c r="H7270" s="9">
        <v>3.9548E-2</v>
      </c>
      <c r="I7270" s="10">
        <v>26102.51</v>
      </c>
      <c r="J7270" s="11"/>
      <c r="K7270" s="7"/>
      <c r="L7270" s="12">
        <v>30</v>
      </c>
      <c r="M7270" s="11"/>
      <c r="N7270" s="38">
        <f>I7270*(100-$B$4)*(100-$B$5)/10000</f>
        <v>26102.51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14570</v>
      </c>
      <c r="B7271" s="7" t="s">
        <v>14571</v>
      </c>
      <c r="C7271" s="7" t="s">
        <v>2064</v>
      </c>
      <c r="D7271" s="7" t="s">
        <v>13258</v>
      </c>
      <c r="E7271" s="7" t="s">
        <v>8812</v>
      </c>
      <c r="F7271" s="7" t="s">
        <v>31</v>
      </c>
      <c r="G7271" s="8">
        <v>5.35</v>
      </c>
      <c r="H7271" s="9">
        <v>3.9548E-2</v>
      </c>
      <c r="I7271" s="10">
        <v>26102.51</v>
      </c>
      <c r="J7271" s="11"/>
      <c r="K7271" s="7"/>
      <c r="L7271" s="12">
        <v>30</v>
      </c>
      <c r="M7271" s="11"/>
      <c r="N7271" s="38">
        <f>I7271*(100-$B$4)*(100-$B$5)/10000</f>
        <v>26102.51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14572</v>
      </c>
      <c r="B7272" s="7" t="s">
        <v>14573</v>
      </c>
      <c r="C7272" s="7" t="s">
        <v>2064</v>
      </c>
      <c r="D7272" s="7" t="s">
        <v>13258</v>
      </c>
      <c r="E7272" s="7" t="s">
        <v>8812</v>
      </c>
      <c r="F7272" s="7" t="s">
        <v>31</v>
      </c>
      <c r="G7272" s="8">
        <v>5.35</v>
      </c>
      <c r="H7272" s="9">
        <v>3.9548E-2</v>
      </c>
      <c r="I7272" s="10">
        <v>28046.9</v>
      </c>
      <c r="J7272" s="11"/>
      <c r="K7272" s="7" t="s">
        <v>13263</v>
      </c>
      <c r="L7272" s="12">
        <v>30</v>
      </c>
      <c r="M7272" s="11"/>
      <c r="N7272" s="38">
        <f>I7272*(100-$B$4)*(100-$B$5)/10000</f>
        <v>28046.9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14574</v>
      </c>
      <c r="B7273" s="7" t="s">
        <v>14573</v>
      </c>
      <c r="C7273" s="7" t="s">
        <v>2064</v>
      </c>
      <c r="D7273" s="7" t="s">
        <v>13258</v>
      </c>
      <c r="E7273" s="7" t="s">
        <v>349</v>
      </c>
      <c r="F7273" s="7" t="s">
        <v>31</v>
      </c>
      <c r="G7273" s="8">
        <v>5.83</v>
      </c>
      <c r="H7273" s="9">
        <v>3.4299999999999997E-2</v>
      </c>
      <c r="I7273" s="10">
        <v>33845.440000000002</v>
      </c>
      <c r="J7273" s="11"/>
      <c r="K7273" s="7" t="s">
        <v>13263</v>
      </c>
      <c r="L7273" s="12">
        <v>30</v>
      </c>
      <c r="M7273" s="11"/>
      <c r="N7273" s="38">
        <f>I7273*(100-$B$4)*(100-$B$5)/10000</f>
        <v>33845.440000000002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14575</v>
      </c>
      <c r="B7274" s="7" t="s">
        <v>14576</v>
      </c>
      <c r="C7274" s="7" t="s">
        <v>2064</v>
      </c>
      <c r="D7274" s="7" t="s">
        <v>13258</v>
      </c>
      <c r="E7274" s="7" t="s">
        <v>349</v>
      </c>
      <c r="F7274" s="7" t="s">
        <v>31</v>
      </c>
      <c r="G7274" s="8">
        <v>5.83</v>
      </c>
      <c r="H7274" s="9">
        <v>3.4299999999999997E-2</v>
      </c>
      <c r="I7274" s="10">
        <v>33845.440000000002</v>
      </c>
      <c r="J7274" s="11"/>
      <c r="K7274" s="7" t="s">
        <v>13263</v>
      </c>
      <c r="L7274" s="12">
        <v>30</v>
      </c>
      <c r="M7274" s="11"/>
      <c r="N7274" s="38">
        <f>I7274*(100-$B$4)*(100-$B$5)/10000</f>
        <v>33845.440000000002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14577</v>
      </c>
      <c r="B7275" s="7" t="s">
        <v>14576</v>
      </c>
      <c r="C7275" s="7" t="s">
        <v>2064</v>
      </c>
      <c r="D7275" s="7" t="s">
        <v>13258</v>
      </c>
      <c r="E7275" s="7" t="s">
        <v>8812</v>
      </c>
      <c r="F7275" s="7" t="s">
        <v>31</v>
      </c>
      <c r="G7275" s="8">
        <v>5.35</v>
      </c>
      <c r="H7275" s="9">
        <v>3.9548E-2</v>
      </c>
      <c r="I7275" s="10">
        <v>27794.799999999999</v>
      </c>
      <c r="J7275" s="11"/>
      <c r="K7275" s="7" t="s">
        <v>13263</v>
      </c>
      <c r="L7275" s="12">
        <v>30</v>
      </c>
      <c r="M7275" s="11"/>
      <c r="N7275" s="38">
        <f>I7275*(100-$B$4)*(100-$B$5)/10000</f>
        <v>27794.799999999999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14578</v>
      </c>
      <c r="B7276" s="7" t="s">
        <v>14579</v>
      </c>
      <c r="C7276" s="7" t="s">
        <v>2064</v>
      </c>
      <c r="D7276" s="7" t="s">
        <v>13258</v>
      </c>
      <c r="E7276" s="7" t="s">
        <v>8812</v>
      </c>
      <c r="F7276" s="7" t="s">
        <v>31</v>
      </c>
      <c r="G7276" s="8">
        <v>5.35</v>
      </c>
      <c r="H7276" s="9">
        <v>3.9548E-2</v>
      </c>
      <c r="I7276" s="10">
        <v>28871.75</v>
      </c>
      <c r="J7276" s="11"/>
      <c r="K7276" s="7" t="s">
        <v>13268</v>
      </c>
      <c r="L7276" s="12">
        <v>30</v>
      </c>
      <c r="M7276" s="11"/>
      <c r="N7276" s="38">
        <f>I7276*(100-$B$4)*(100-$B$5)/10000</f>
        <v>28871.75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14580</v>
      </c>
      <c r="B7277" s="7" t="s">
        <v>14581</v>
      </c>
      <c r="C7277" s="7" t="s">
        <v>2064</v>
      </c>
      <c r="D7277" s="7" t="s">
        <v>13258</v>
      </c>
      <c r="E7277" s="7" t="s">
        <v>8812</v>
      </c>
      <c r="F7277" s="7" t="s">
        <v>31</v>
      </c>
      <c r="G7277" s="8">
        <v>5.35</v>
      </c>
      <c r="H7277" s="9">
        <v>3.9548E-2</v>
      </c>
      <c r="I7277" s="10">
        <v>28871.75</v>
      </c>
      <c r="J7277" s="11"/>
      <c r="K7277" s="7" t="s">
        <v>13268</v>
      </c>
      <c r="L7277" s="12">
        <v>30</v>
      </c>
      <c r="M7277" s="11"/>
      <c r="N7277" s="38">
        <f>I7277*(100-$B$4)*(100-$B$5)/10000</f>
        <v>28871.75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14582</v>
      </c>
      <c r="B7278" s="7" t="s">
        <v>14581</v>
      </c>
      <c r="C7278" s="7" t="s">
        <v>2064</v>
      </c>
      <c r="D7278" s="7" t="s">
        <v>13258</v>
      </c>
      <c r="E7278" s="7" t="s">
        <v>349</v>
      </c>
      <c r="F7278" s="7" t="s">
        <v>31</v>
      </c>
      <c r="G7278" s="8">
        <v>5.83</v>
      </c>
      <c r="H7278" s="9">
        <v>3.4299999999999997E-2</v>
      </c>
      <c r="I7278" s="10">
        <v>34922.370000000003</v>
      </c>
      <c r="J7278" s="11"/>
      <c r="K7278" s="7" t="s">
        <v>13268</v>
      </c>
      <c r="L7278" s="12">
        <v>30</v>
      </c>
      <c r="M7278" s="11"/>
      <c r="N7278" s="38">
        <f>I7278*(100-$B$4)*(100-$B$5)/10000</f>
        <v>34922.370000000003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14583</v>
      </c>
      <c r="B7279" s="7" t="s">
        <v>14584</v>
      </c>
      <c r="C7279" s="7" t="s">
        <v>2064</v>
      </c>
      <c r="D7279" s="7" t="s">
        <v>29</v>
      </c>
      <c r="E7279" s="7" t="s">
        <v>569</v>
      </c>
      <c r="F7279" s="7" t="s">
        <v>31</v>
      </c>
      <c r="G7279" s="8">
        <v>5.35</v>
      </c>
      <c r="H7279" s="9">
        <v>3.9548E-2</v>
      </c>
      <c r="I7279" s="10">
        <v>26102.51</v>
      </c>
      <c r="J7279" s="11"/>
      <c r="K7279" s="7"/>
      <c r="L7279" s="12">
        <v>30</v>
      </c>
      <c r="M7279" s="11"/>
      <c r="N7279" s="38">
        <f>I7279*(100-$B$4)*(100-$B$5)/10000</f>
        <v>26102.51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14585</v>
      </c>
      <c r="B7280" s="7" t="s">
        <v>14586</v>
      </c>
      <c r="C7280" s="7" t="s">
        <v>2064</v>
      </c>
      <c r="D7280" s="7" t="s">
        <v>29</v>
      </c>
      <c r="E7280" s="7" t="s">
        <v>7969</v>
      </c>
      <c r="F7280" s="7" t="s">
        <v>31</v>
      </c>
      <c r="G7280" s="8">
        <v>5.83</v>
      </c>
      <c r="H7280" s="9">
        <v>3.4299999999999997E-2</v>
      </c>
      <c r="I7280" s="10">
        <v>32153.16</v>
      </c>
      <c r="J7280" s="11"/>
      <c r="K7280" s="7"/>
      <c r="L7280" s="12">
        <v>15</v>
      </c>
      <c r="M7280" s="11"/>
      <c r="N7280" s="38">
        <f>I7280*(100-$B$4)*(100-$B$5)/10000</f>
        <v>32153.16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14587</v>
      </c>
      <c r="B7281" s="7" t="s">
        <v>14588</v>
      </c>
      <c r="C7281" s="7" t="s">
        <v>2064</v>
      </c>
      <c r="D7281" s="7" t="s">
        <v>29</v>
      </c>
      <c r="E7281" s="7" t="s">
        <v>7969</v>
      </c>
      <c r="F7281" s="7" t="s">
        <v>31</v>
      </c>
      <c r="G7281" s="8">
        <v>5.83</v>
      </c>
      <c r="H7281" s="9">
        <v>3.4299999999999997E-2</v>
      </c>
      <c r="I7281" s="10">
        <v>32153.16</v>
      </c>
      <c r="J7281" s="11"/>
      <c r="K7281" s="7"/>
      <c r="L7281" s="12">
        <v>15</v>
      </c>
      <c r="M7281" s="11"/>
      <c r="N7281" s="38">
        <f>I7281*(100-$B$4)*(100-$B$5)/10000</f>
        <v>32153.16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14589</v>
      </c>
      <c r="B7282" s="7" t="s">
        <v>14590</v>
      </c>
      <c r="C7282" s="7" t="s">
        <v>2064</v>
      </c>
      <c r="D7282" s="7" t="s">
        <v>29</v>
      </c>
      <c r="E7282" s="7" t="s">
        <v>569</v>
      </c>
      <c r="F7282" s="7" t="s">
        <v>31</v>
      </c>
      <c r="G7282" s="8">
        <v>5.35</v>
      </c>
      <c r="H7282" s="9">
        <v>3.9548E-2</v>
      </c>
      <c r="I7282" s="10">
        <v>26102.51</v>
      </c>
      <c r="J7282" s="11"/>
      <c r="K7282" s="7"/>
      <c r="L7282" s="12">
        <v>30</v>
      </c>
      <c r="M7282" s="11"/>
      <c r="N7282" s="38">
        <f>I7282*(100-$B$4)*(100-$B$5)/10000</f>
        <v>26102.51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14591</v>
      </c>
      <c r="B7283" s="7" t="s">
        <v>14592</v>
      </c>
      <c r="C7283" s="7" t="s">
        <v>2064</v>
      </c>
      <c r="D7283" s="7" t="s">
        <v>29</v>
      </c>
      <c r="E7283" s="7" t="s">
        <v>7969</v>
      </c>
      <c r="F7283" s="7" t="s">
        <v>31</v>
      </c>
      <c r="G7283" s="8">
        <v>5.83</v>
      </c>
      <c r="H7283" s="9">
        <v>3.4299999999999997E-2</v>
      </c>
      <c r="I7283" s="10">
        <v>33845.440000000002</v>
      </c>
      <c r="J7283" s="11"/>
      <c r="K7283" s="7" t="s">
        <v>13263</v>
      </c>
      <c r="L7283" s="12">
        <v>30</v>
      </c>
      <c r="M7283" s="11"/>
      <c r="N7283" s="38">
        <f>I7283*(100-$B$4)*(100-$B$5)/10000</f>
        <v>33845.440000000002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14593</v>
      </c>
      <c r="B7284" s="7" t="s">
        <v>14592</v>
      </c>
      <c r="C7284" s="7" t="s">
        <v>2064</v>
      </c>
      <c r="D7284" s="7" t="s">
        <v>29</v>
      </c>
      <c r="E7284" s="7" t="s">
        <v>569</v>
      </c>
      <c r="F7284" s="7" t="s">
        <v>31</v>
      </c>
      <c r="G7284" s="8">
        <v>5.35</v>
      </c>
      <c r="H7284" s="9">
        <v>3.9548E-2</v>
      </c>
      <c r="I7284" s="10">
        <v>27794.799999999999</v>
      </c>
      <c r="J7284" s="11"/>
      <c r="K7284" s="7" t="s">
        <v>13263</v>
      </c>
      <c r="L7284" s="12">
        <v>30</v>
      </c>
      <c r="M7284" s="11"/>
      <c r="N7284" s="38">
        <f>I7284*(100-$B$4)*(100-$B$5)/10000</f>
        <v>27794.799999999999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14594</v>
      </c>
      <c r="B7285" s="7" t="s">
        <v>14595</v>
      </c>
      <c r="C7285" s="7" t="s">
        <v>2064</v>
      </c>
      <c r="D7285" s="7" t="s">
        <v>29</v>
      </c>
      <c r="E7285" s="7" t="s">
        <v>569</v>
      </c>
      <c r="F7285" s="7" t="s">
        <v>31</v>
      </c>
      <c r="G7285" s="8">
        <v>5.35</v>
      </c>
      <c r="H7285" s="9">
        <v>3.9548E-2</v>
      </c>
      <c r="I7285" s="10">
        <v>27794.799999999999</v>
      </c>
      <c r="J7285" s="11"/>
      <c r="K7285" s="7" t="s">
        <v>13263</v>
      </c>
      <c r="L7285" s="12">
        <v>30</v>
      </c>
      <c r="M7285" s="11"/>
      <c r="N7285" s="38">
        <f>I7285*(100-$B$4)*(100-$B$5)/10000</f>
        <v>27794.799999999999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14596</v>
      </c>
      <c r="B7286" s="7" t="s">
        <v>14595</v>
      </c>
      <c r="C7286" s="7" t="s">
        <v>2064</v>
      </c>
      <c r="D7286" s="7" t="s">
        <v>29</v>
      </c>
      <c r="E7286" s="7" t="s">
        <v>7969</v>
      </c>
      <c r="F7286" s="7" t="s">
        <v>31</v>
      </c>
      <c r="G7286" s="8">
        <v>5.83</v>
      </c>
      <c r="H7286" s="9">
        <v>3.4299999999999997E-2</v>
      </c>
      <c r="I7286" s="10">
        <v>33845.440000000002</v>
      </c>
      <c r="J7286" s="11"/>
      <c r="K7286" s="7" t="s">
        <v>13263</v>
      </c>
      <c r="L7286" s="12">
        <v>30</v>
      </c>
      <c r="M7286" s="11"/>
      <c r="N7286" s="38">
        <f>I7286*(100-$B$4)*(100-$B$5)/10000</f>
        <v>33845.440000000002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14597</v>
      </c>
      <c r="B7287" s="7" t="s">
        <v>14598</v>
      </c>
      <c r="C7287" s="7" t="s">
        <v>2064</v>
      </c>
      <c r="D7287" s="7" t="s">
        <v>29</v>
      </c>
      <c r="E7287" s="7" t="s">
        <v>569</v>
      </c>
      <c r="F7287" s="7" t="s">
        <v>31</v>
      </c>
      <c r="G7287" s="8">
        <v>5.35</v>
      </c>
      <c r="H7287" s="9">
        <v>3.9548E-2</v>
      </c>
      <c r="I7287" s="10">
        <v>28871.75</v>
      </c>
      <c r="J7287" s="11"/>
      <c r="K7287" s="7" t="s">
        <v>13268</v>
      </c>
      <c r="L7287" s="12">
        <v>30</v>
      </c>
      <c r="M7287" s="11"/>
      <c r="N7287" s="38">
        <f>I7287*(100-$B$4)*(100-$B$5)/10000</f>
        <v>28871.75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14599</v>
      </c>
      <c r="B7288" s="7" t="s">
        <v>14598</v>
      </c>
      <c r="C7288" s="7" t="s">
        <v>2064</v>
      </c>
      <c r="D7288" s="7" t="s">
        <v>29</v>
      </c>
      <c r="E7288" s="7" t="s">
        <v>7969</v>
      </c>
      <c r="F7288" s="7" t="s">
        <v>31</v>
      </c>
      <c r="G7288" s="8">
        <v>5.83</v>
      </c>
      <c r="H7288" s="9">
        <v>3.4299999999999997E-2</v>
      </c>
      <c r="I7288" s="10">
        <v>34922.370000000003</v>
      </c>
      <c r="J7288" s="11"/>
      <c r="K7288" s="7" t="s">
        <v>13268</v>
      </c>
      <c r="L7288" s="12">
        <v>30</v>
      </c>
      <c r="M7288" s="11"/>
      <c r="N7288" s="38">
        <f>I7288*(100-$B$4)*(100-$B$5)/10000</f>
        <v>34922.370000000003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14600</v>
      </c>
      <c r="B7289" s="7" t="s">
        <v>14601</v>
      </c>
      <c r="C7289" s="7" t="s">
        <v>2064</v>
      </c>
      <c r="D7289" s="7" t="s">
        <v>29</v>
      </c>
      <c r="E7289" s="7" t="s">
        <v>569</v>
      </c>
      <c r="F7289" s="7" t="s">
        <v>31</v>
      </c>
      <c r="G7289" s="8">
        <v>5.35</v>
      </c>
      <c r="H7289" s="9">
        <v>3.9548E-2</v>
      </c>
      <c r="I7289" s="10">
        <v>28871.75</v>
      </c>
      <c r="J7289" s="11"/>
      <c r="K7289" s="7" t="s">
        <v>13268</v>
      </c>
      <c r="L7289" s="12">
        <v>30</v>
      </c>
      <c r="M7289" s="11"/>
      <c r="N7289" s="38">
        <f>I7289*(100-$B$4)*(100-$B$5)/10000</f>
        <v>28871.75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14602</v>
      </c>
      <c r="B7290" s="7" t="s">
        <v>14603</v>
      </c>
      <c r="C7290" s="7" t="s">
        <v>2064</v>
      </c>
      <c r="D7290" s="7" t="s">
        <v>61</v>
      </c>
      <c r="E7290" s="7" t="s">
        <v>7969</v>
      </c>
      <c r="F7290" s="7" t="s">
        <v>31</v>
      </c>
      <c r="G7290" s="8">
        <v>5.83</v>
      </c>
      <c r="H7290" s="9">
        <v>3.4299999999999997E-2</v>
      </c>
      <c r="I7290" s="10">
        <v>32153.16</v>
      </c>
      <c r="J7290" s="11"/>
      <c r="K7290" s="7"/>
      <c r="L7290" s="12">
        <v>15</v>
      </c>
      <c r="M7290" s="11"/>
      <c r="N7290" s="38">
        <f>I7290*(100-$B$4)*(100-$B$5)/10000</f>
        <v>32153.16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14604</v>
      </c>
      <c r="B7291" s="7" t="s">
        <v>14605</v>
      </c>
      <c r="C7291" s="7" t="s">
        <v>2064</v>
      </c>
      <c r="D7291" s="7" t="s">
        <v>61</v>
      </c>
      <c r="E7291" s="7" t="s">
        <v>569</v>
      </c>
      <c r="F7291" s="7" t="s">
        <v>31</v>
      </c>
      <c r="G7291" s="8">
        <v>5.35</v>
      </c>
      <c r="H7291" s="9">
        <v>3.9548E-2</v>
      </c>
      <c r="I7291" s="10">
        <v>26102.51</v>
      </c>
      <c r="J7291" s="11"/>
      <c r="K7291" s="7"/>
      <c r="L7291" s="12">
        <v>30</v>
      </c>
      <c r="M7291" s="11"/>
      <c r="N7291" s="38">
        <f>I7291*(100-$B$4)*(100-$B$5)/10000</f>
        <v>26102.51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14606</v>
      </c>
      <c r="B7292" s="7" t="s">
        <v>14607</v>
      </c>
      <c r="C7292" s="7" t="s">
        <v>2064</v>
      </c>
      <c r="D7292" s="7" t="s">
        <v>61</v>
      </c>
      <c r="E7292" s="7" t="s">
        <v>7969</v>
      </c>
      <c r="F7292" s="7" t="s">
        <v>31</v>
      </c>
      <c r="G7292" s="8">
        <v>5.83</v>
      </c>
      <c r="H7292" s="9">
        <v>3.4299999999999997E-2</v>
      </c>
      <c r="I7292" s="10">
        <v>32153.16</v>
      </c>
      <c r="J7292" s="11"/>
      <c r="K7292" s="7"/>
      <c r="L7292" s="12">
        <v>15</v>
      </c>
      <c r="M7292" s="11"/>
      <c r="N7292" s="38">
        <f>I7292*(100-$B$4)*(100-$B$5)/10000</f>
        <v>32153.16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14608</v>
      </c>
      <c r="B7293" s="7" t="s">
        <v>14609</v>
      </c>
      <c r="C7293" s="7" t="s">
        <v>2064</v>
      </c>
      <c r="D7293" s="7" t="s">
        <v>61</v>
      </c>
      <c r="E7293" s="7" t="s">
        <v>569</v>
      </c>
      <c r="F7293" s="7" t="s">
        <v>31</v>
      </c>
      <c r="G7293" s="8">
        <v>5.35</v>
      </c>
      <c r="H7293" s="9">
        <v>3.9548E-2</v>
      </c>
      <c r="I7293" s="10">
        <v>26102.51</v>
      </c>
      <c r="J7293" s="11"/>
      <c r="K7293" s="7"/>
      <c r="L7293" s="12">
        <v>30</v>
      </c>
      <c r="M7293" s="11"/>
      <c r="N7293" s="38">
        <f>I7293*(100-$B$4)*(100-$B$5)/10000</f>
        <v>26102.51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14610</v>
      </c>
      <c r="B7294" s="7" t="s">
        <v>14611</v>
      </c>
      <c r="C7294" s="7" t="s">
        <v>2064</v>
      </c>
      <c r="D7294" s="7" t="s">
        <v>61</v>
      </c>
      <c r="E7294" s="7" t="s">
        <v>569</v>
      </c>
      <c r="F7294" s="7" t="s">
        <v>31</v>
      </c>
      <c r="G7294" s="8">
        <v>5.35</v>
      </c>
      <c r="H7294" s="9">
        <v>3.9548E-2</v>
      </c>
      <c r="I7294" s="10">
        <v>27794.799999999999</v>
      </c>
      <c r="J7294" s="11"/>
      <c r="K7294" s="7" t="s">
        <v>13263</v>
      </c>
      <c r="L7294" s="12">
        <v>30</v>
      </c>
      <c r="M7294" s="11"/>
      <c r="N7294" s="38">
        <f>I7294*(100-$B$4)*(100-$B$5)/10000</f>
        <v>27794.799999999999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14612</v>
      </c>
      <c r="B7295" s="7" t="s">
        <v>14611</v>
      </c>
      <c r="C7295" s="7" t="s">
        <v>2064</v>
      </c>
      <c r="D7295" s="7" t="s">
        <v>61</v>
      </c>
      <c r="E7295" s="7" t="s">
        <v>7969</v>
      </c>
      <c r="F7295" s="7" t="s">
        <v>31</v>
      </c>
      <c r="G7295" s="8">
        <v>5.83</v>
      </c>
      <c r="H7295" s="9">
        <v>3.4299999999999997E-2</v>
      </c>
      <c r="I7295" s="10">
        <v>33845.440000000002</v>
      </c>
      <c r="J7295" s="11"/>
      <c r="K7295" s="7" t="s">
        <v>13263</v>
      </c>
      <c r="L7295" s="12">
        <v>30</v>
      </c>
      <c r="M7295" s="11"/>
      <c r="N7295" s="38">
        <f>I7295*(100-$B$4)*(100-$B$5)/10000</f>
        <v>33845.440000000002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14613</v>
      </c>
      <c r="B7296" s="7" t="s">
        <v>14614</v>
      </c>
      <c r="C7296" s="7" t="s">
        <v>2064</v>
      </c>
      <c r="D7296" s="7" t="s">
        <v>61</v>
      </c>
      <c r="E7296" s="7" t="s">
        <v>7969</v>
      </c>
      <c r="F7296" s="7" t="s">
        <v>31</v>
      </c>
      <c r="G7296" s="8">
        <v>5.83</v>
      </c>
      <c r="H7296" s="9">
        <v>3.4299999999999997E-2</v>
      </c>
      <c r="I7296" s="10">
        <v>33845.440000000002</v>
      </c>
      <c r="J7296" s="11"/>
      <c r="K7296" s="7" t="s">
        <v>13263</v>
      </c>
      <c r="L7296" s="12">
        <v>30</v>
      </c>
      <c r="M7296" s="11"/>
      <c r="N7296" s="38">
        <f>I7296*(100-$B$4)*(100-$B$5)/10000</f>
        <v>33845.440000000002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14615</v>
      </c>
      <c r="B7297" s="7" t="s">
        <v>14614</v>
      </c>
      <c r="C7297" s="7" t="s">
        <v>2064</v>
      </c>
      <c r="D7297" s="7" t="s">
        <v>61</v>
      </c>
      <c r="E7297" s="7" t="s">
        <v>569</v>
      </c>
      <c r="F7297" s="7" t="s">
        <v>31</v>
      </c>
      <c r="G7297" s="8">
        <v>5.35</v>
      </c>
      <c r="H7297" s="9">
        <v>3.9548E-2</v>
      </c>
      <c r="I7297" s="10">
        <v>27794.799999999999</v>
      </c>
      <c r="J7297" s="11"/>
      <c r="K7297" s="7" t="s">
        <v>13263</v>
      </c>
      <c r="L7297" s="12">
        <v>30</v>
      </c>
      <c r="M7297" s="11"/>
      <c r="N7297" s="38">
        <f>I7297*(100-$B$4)*(100-$B$5)/10000</f>
        <v>27794.799999999999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14616</v>
      </c>
      <c r="B7298" s="7" t="s">
        <v>14617</v>
      </c>
      <c r="C7298" s="7" t="s">
        <v>2064</v>
      </c>
      <c r="D7298" s="7" t="s">
        <v>61</v>
      </c>
      <c r="E7298" s="7" t="s">
        <v>569</v>
      </c>
      <c r="F7298" s="7" t="s">
        <v>31</v>
      </c>
      <c r="G7298" s="8">
        <v>5.35</v>
      </c>
      <c r="H7298" s="9">
        <v>3.9548E-2</v>
      </c>
      <c r="I7298" s="10">
        <v>28871.75</v>
      </c>
      <c r="J7298" s="11"/>
      <c r="K7298" s="7" t="s">
        <v>13268</v>
      </c>
      <c r="L7298" s="12">
        <v>30</v>
      </c>
      <c r="M7298" s="11"/>
      <c r="N7298" s="38">
        <f>I7298*(100-$B$4)*(100-$B$5)/10000</f>
        <v>28871.75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14618</v>
      </c>
      <c r="B7299" s="7" t="s">
        <v>14619</v>
      </c>
      <c r="C7299" s="7" t="s">
        <v>2064</v>
      </c>
      <c r="D7299" s="7" t="s">
        <v>61</v>
      </c>
      <c r="E7299" s="7" t="s">
        <v>569</v>
      </c>
      <c r="F7299" s="7" t="s">
        <v>31</v>
      </c>
      <c r="G7299" s="8">
        <v>5.35</v>
      </c>
      <c r="H7299" s="9">
        <v>3.9548E-2</v>
      </c>
      <c r="I7299" s="10">
        <v>28871.75</v>
      </c>
      <c r="J7299" s="11"/>
      <c r="K7299" s="7" t="s">
        <v>13268</v>
      </c>
      <c r="L7299" s="12">
        <v>30</v>
      </c>
      <c r="M7299" s="11"/>
      <c r="N7299" s="38">
        <f>I7299*(100-$B$4)*(100-$B$5)/10000</f>
        <v>28871.75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14620</v>
      </c>
      <c r="B7300" s="7" t="s">
        <v>14617</v>
      </c>
      <c r="C7300" s="7" t="s">
        <v>2064</v>
      </c>
      <c r="D7300" s="7" t="s">
        <v>61</v>
      </c>
      <c r="E7300" s="7" t="s">
        <v>7969</v>
      </c>
      <c r="F7300" s="7" t="s">
        <v>31</v>
      </c>
      <c r="G7300" s="8">
        <v>5.83</v>
      </c>
      <c r="H7300" s="9">
        <v>3.4299999999999997E-2</v>
      </c>
      <c r="I7300" s="10">
        <v>34922.370000000003</v>
      </c>
      <c r="J7300" s="11"/>
      <c r="K7300" s="7" t="s">
        <v>13268</v>
      </c>
      <c r="L7300" s="12">
        <v>30</v>
      </c>
      <c r="M7300" s="11"/>
      <c r="N7300" s="38">
        <f>I7300*(100-$B$4)*(100-$B$5)/10000</f>
        <v>34922.370000000003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14621</v>
      </c>
      <c r="B7301" s="7" t="s">
        <v>14622</v>
      </c>
      <c r="C7301" s="7" t="s">
        <v>648</v>
      </c>
      <c r="D7301" s="7" t="s">
        <v>13258</v>
      </c>
      <c r="E7301" s="7" t="s">
        <v>13390</v>
      </c>
      <c r="F7301" s="7" t="s">
        <v>31</v>
      </c>
      <c r="G7301" s="8">
        <v>5.35</v>
      </c>
      <c r="H7301" s="9">
        <v>3.9548E-2</v>
      </c>
      <c r="I7301" s="10">
        <v>33322.35</v>
      </c>
      <c r="J7301" s="11"/>
      <c r="K7301" s="7"/>
      <c r="L7301" s="12">
        <v>30</v>
      </c>
      <c r="M7301" s="11"/>
      <c r="N7301" s="38">
        <f>I7301*(100-$B$4)*(100-$B$5)/10000</f>
        <v>33322.35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14623</v>
      </c>
      <c r="B7302" s="7" t="s">
        <v>14624</v>
      </c>
      <c r="C7302" s="7" t="s">
        <v>648</v>
      </c>
      <c r="D7302" s="7" t="s">
        <v>13258</v>
      </c>
      <c r="E7302" s="7" t="s">
        <v>13390</v>
      </c>
      <c r="F7302" s="7" t="s">
        <v>31</v>
      </c>
      <c r="G7302" s="8">
        <v>5.35</v>
      </c>
      <c r="H7302" s="9">
        <v>3.9548E-2</v>
      </c>
      <c r="I7302" s="10">
        <v>33322.35</v>
      </c>
      <c r="J7302" s="11"/>
      <c r="K7302" s="7"/>
      <c r="L7302" s="12">
        <v>30</v>
      </c>
      <c r="M7302" s="11"/>
      <c r="N7302" s="38">
        <f>I7302*(100-$B$4)*(100-$B$5)/10000</f>
        <v>33322.35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14625</v>
      </c>
      <c r="B7303" s="7" t="s">
        <v>14626</v>
      </c>
      <c r="C7303" s="7" t="s">
        <v>648</v>
      </c>
      <c r="D7303" s="7" t="s">
        <v>13258</v>
      </c>
      <c r="E7303" s="7" t="s">
        <v>13390</v>
      </c>
      <c r="F7303" s="7" t="s">
        <v>31</v>
      </c>
      <c r="G7303" s="8">
        <v>5.35</v>
      </c>
      <c r="H7303" s="9">
        <v>3.9548E-2</v>
      </c>
      <c r="I7303" s="10">
        <v>35014.65</v>
      </c>
      <c r="J7303" s="11"/>
      <c r="K7303" s="7" t="s">
        <v>13263</v>
      </c>
      <c r="L7303" s="12">
        <v>30</v>
      </c>
      <c r="M7303" s="11"/>
      <c r="N7303" s="38">
        <f>I7303*(100-$B$4)*(100-$B$5)/10000</f>
        <v>35014.65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14627</v>
      </c>
      <c r="B7304" s="7" t="s">
        <v>14628</v>
      </c>
      <c r="C7304" s="7" t="s">
        <v>648</v>
      </c>
      <c r="D7304" s="7" t="s">
        <v>13258</v>
      </c>
      <c r="E7304" s="7" t="s">
        <v>13390</v>
      </c>
      <c r="F7304" s="7" t="s">
        <v>31</v>
      </c>
      <c r="G7304" s="8">
        <v>5.35</v>
      </c>
      <c r="H7304" s="9">
        <v>3.9548E-2</v>
      </c>
      <c r="I7304" s="10">
        <v>35014.65</v>
      </c>
      <c r="J7304" s="11"/>
      <c r="K7304" s="7" t="s">
        <v>13263</v>
      </c>
      <c r="L7304" s="12">
        <v>30</v>
      </c>
      <c r="M7304" s="11"/>
      <c r="N7304" s="38">
        <f>I7304*(100-$B$4)*(100-$B$5)/10000</f>
        <v>35014.65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14629</v>
      </c>
      <c r="B7305" s="7" t="s">
        <v>14630</v>
      </c>
      <c r="C7305" s="7" t="s">
        <v>648</v>
      </c>
      <c r="D7305" s="7" t="s">
        <v>13258</v>
      </c>
      <c r="E7305" s="7" t="s">
        <v>13390</v>
      </c>
      <c r="F7305" s="7" t="s">
        <v>31</v>
      </c>
      <c r="G7305" s="8">
        <v>5.35</v>
      </c>
      <c r="H7305" s="9">
        <v>3.9548E-2</v>
      </c>
      <c r="I7305" s="10">
        <v>36091.58</v>
      </c>
      <c r="J7305" s="11"/>
      <c r="K7305" s="7" t="s">
        <v>13268</v>
      </c>
      <c r="L7305" s="12">
        <v>30</v>
      </c>
      <c r="M7305" s="11"/>
      <c r="N7305" s="38">
        <f>I7305*(100-$B$4)*(100-$B$5)/10000</f>
        <v>36091.58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14631</v>
      </c>
      <c r="B7306" s="7" t="s">
        <v>14632</v>
      </c>
      <c r="C7306" s="7" t="s">
        <v>648</v>
      </c>
      <c r="D7306" s="7" t="s">
        <v>13258</v>
      </c>
      <c r="E7306" s="7" t="s">
        <v>13390</v>
      </c>
      <c r="F7306" s="7" t="s">
        <v>31</v>
      </c>
      <c r="G7306" s="8">
        <v>5.35</v>
      </c>
      <c r="H7306" s="9">
        <v>3.9548E-2</v>
      </c>
      <c r="I7306" s="10">
        <v>36091.58</v>
      </c>
      <c r="J7306" s="11"/>
      <c r="K7306" s="7" t="s">
        <v>13268</v>
      </c>
      <c r="L7306" s="12">
        <v>30</v>
      </c>
      <c r="M7306" s="11"/>
      <c r="N7306" s="38">
        <f>I7306*(100-$B$4)*(100-$B$5)/10000</f>
        <v>36091.58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14633</v>
      </c>
      <c r="B7307" s="7" t="s">
        <v>14634</v>
      </c>
      <c r="C7307" s="7" t="s">
        <v>648</v>
      </c>
      <c r="D7307" s="7" t="s">
        <v>29</v>
      </c>
      <c r="E7307" s="7" t="s">
        <v>1506</v>
      </c>
      <c r="F7307" s="7" t="s">
        <v>31</v>
      </c>
      <c r="G7307" s="8">
        <v>5.35</v>
      </c>
      <c r="H7307" s="9">
        <v>3.9548E-2</v>
      </c>
      <c r="I7307" s="10">
        <v>33322.35</v>
      </c>
      <c r="J7307" s="11"/>
      <c r="K7307" s="7"/>
      <c r="L7307" s="12">
        <v>30</v>
      </c>
      <c r="M7307" s="11"/>
      <c r="N7307" s="38">
        <f>I7307*(100-$B$4)*(100-$B$5)/10000</f>
        <v>33322.35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14635</v>
      </c>
      <c r="B7308" s="7" t="s">
        <v>14636</v>
      </c>
      <c r="C7308" s="7" t="s">
        <v>648</v>
      </c>
      <c r="D7308" s="7" t="s">
        <v>29</v>
      </c>
      <c r="E7308" s="7" t="s">
        <v>1506</v>
      </c>
      <c r="F7308" s="7" t="s">
        <v>31</v>
      </c>
      <c r="G7308" s="8">
        <v>5.35</v>
      </c>
      <c r="H7308" s="9">
        <v>3.9548E-2</v>
      </c>
      <c r="I7308" s="10">
        <v>33322.35</v>
      </c>
      <c r="J7308" s="11"/>
      <c r="K7308" s="7"/>
      <c r="L7308" s="12">
        <v>30</v>
      </c>
      <c r="M7308" s="11"/>
      <c r="N7308" s="38">
        <f>I7308*(100-$B$4)*(100-$B$5)/10000</f>
        <v>33322.35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14637</v>
      </c>
      <c r="B7309" s="7" t="s">
        <v>14638</v>
      </c>
      <c r="C7309" s="7" t="s">
        <v>648</v>
      </c>
      <c r="D7309" s="7" t="s">
        <v>29</v>
      </c>
      <c r="E7309" s="7" t="s">
        <v>1506</v>
      </c>
      <c r="F7309" s="7" t="s">
        <v>31</v>
      </c>
      <c r="G7309" s="8">
        <v>5.35</v>
      </c>
      <c r="H7309" s="9">
        <v>3.9548E-2</v>
      </c>
      <c r="I7309" s="10">
        <v>35014.65</v>
      </c>
      <c r="J7309" s="11"/>
      <c r="K7309" s="7" t="s">
        <v>13263</v>
      </c>
      <c r="L7309" s="12">
        <v>30</v>
      </c>
      <c r="M7309" s="11"/>
      <c r="N7309" s="38">
        <f>I7309*(100-$B$4)*(100-$B$5)/10000</f>
        <v>35014.65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14639</v>
      </c>
      <c r="B7310" s="7" t="s">
        <v>14640</v>
      </c>
      <c r="C7310" s="7" t="s">
        <v>648</v>
      </c>
      <c r="D7310" s="7" t="s">
        <v>29</v>
      </c>
      <c r="E7310" s="7" t="s">
        <v>1506</v>
      </c>
      <c r="F7310" s="7" t="s">
        <v>31</v>
      </c>
      <c r="G7310" s="8">
        <v>5.35</v>
      </c>
      <c r="H7310" s="9">
        <v>3.9548E-2</v>
      </c>
      <c r="I7310" s="10">
        <v>35014.65</v>
      </c>
      <c r="J7310" s="11"/>
      <c r="K7310" s="7" t="s">
        <v>13263</v>
      </c>
      <c r="L7310" s="12">
        <v>30</v>
      </c>
      <c r="M7310" s="11"/>
      <c r="N7310" s="38">
        <f>I7310*(100-$B$4)*(100-$B$5)/10000</f>
        <v>35014.65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14641</v>
      </c>
      <c r="B7311" s="7" t="s">
        <v>14642</v>
      </c>
      <c r="C7311" s="7" t="s">
        <v>648</v>
      </c>
      <c r="D7311" s="7" t="s">
        <v>29</v>
      </c>
      <c r="E7311" s="7" t="s">
        <v>1506</v>
      </c>
      <c r="F7311" s="7" t="s">
        <v>31</v>
      </c>
      <c r="G7311" s="8">
        <v>5.35</v>
      </c>
      <c r="H7311" s="9">
        <v>3.9548E-2</v>
      </c>
      <c r="I7311" s="10">
        <v>36091.58</v>
      </c>
      <c r="J7311" s="11"/>
      <c r="K7311" s="7" t="s">
        <v>13268</v>
      </c>
      <c r="L7311" s="12">
        <v>30</v>
      </c>
      <c r="M7311" s="11"/>
      <c r="N7311" s="38">
        <f>I7311*(100-$B$4)*(100-$B$5)/10000</f>
        <v>36091.58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14643</v>
      </c>
      <c r="B7312" s="7" t="s">
        <v>14644</v>
      </c>
      <c r="C7312" s="7" t="s">
        <v>648</v>
      </c>
      <c r="D7312" s="7" t="s">
        <v>29</v>
      </c>
      <c r="E7312" s="7" t="s">
        <v>1506</v>
      </c>
      <c r="F7312" s="7" t="s">
        <v>31</v>
      </c>
      <c r="G7312" s="8">
        <v>5.35</v>
      </c>
      <c r="H7312" s="9">
        <v>3.9548E-2</v>
      </c>
      <c r="I7312" s="10">
        <v>36091.58</v>
      </c>
      <c r="J7312" s="11"/>
      <c r="K7312" s="7" t="s">
        <v>13268</v>
      </c>
      <c r="L7312" s="12">
        <v>30</v>
      </c>
      <c r="M7312" s="11"/>
      <c r="N7312" s="38">
        <f>I7312*(100-$B$4)*(100-$B$5)/10000</f>
        <v>36091.58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14645</v>
      </c>
      <c r="B7313" s="7" t="s">
        <v>14646</v>
      </c>
      <c r="C7313" s="7" t="s">
        <v>648</v>
      </c>
      <c r="D7313" s="7" t="s">
        <v>61</v>
      </c>
      <c r="E7313" s="7" t="s">
        <v>1506</v>
      </c>
      <c r="F7313" s="7" t="s">
        <v>31</v>
      </c>
      <c r="G7313" s="8">
        <v>5.35</v>
      </c>
      <c r="H7313" s="9">
        <v>3.9548E-2</v>
      </c>
      <c r="I7313" s="10">
        <v>33322.35</v>
      </c>
      <c r="J7313" s="11"/>
      <c r="K7313" s="7"/>
      <c r="L7313" s="12">
        <v>30</v>
      </c>
      <c r="M7313" s="11"/>
      <c r="N7313" s="38">
        <f>I7313*(100-$B$4)*(100-$B$5)/10000</f>
        <v>33322.35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14647</v>
      </c>
      <c r="B7314" s="7" t="s">
        <v>14648</v>
      </c>
      <c r="C7314" s="7" t="s">
        <v>648</v>
      </c>
      <c r="D7314" s="7" t="s">
        <v>61</v>
      </c>
      <c r="E7314" s="7" t="s">
        <v>1506</v>
      </c>
      <c r="F7314" s="7" t="s">
        <v>31</v>
      </c>
      <c r="G7314" s="8">
        <v>5.35</v>
      </c>
      <c r="H7314" s="9">
        <v>3.9548E-2</v>
      </c>
      <c r="I7314" s="10">
        <v>33322.35</v>
      </c>
      <c r="J7314" s="11"/>
      <c r="K7314" s="7"/>
      <c r="L7314" s="12">
        <v>30</v>
      </c>
      <c r="M7314" s="11"/>
      <c r="N7314" s="38">
        <f>I7314*(100-$B$4)*(100-$B$5)/10000</f>
        <v>33322.35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14649</v>
      </c>
      <c r="B7315" s="7" t="s">
        <v>14650</v>
      </c>
      <c r="C7315" s="7" t="s">
        <v>648</v>
      </c>
      <c r="D7315" s="7" t="s">
        <v>61</v>
      </c>
      <c r="E7315" s="7" t="s">
        <v>1506</v>
      </c>
      <c r="F7315" s="7" t="s">
        <v>31</v>
      </c>
      <c r="G7315" s="8">
        <v>5.35</v>
      </c>
      <c r="H7315" s="9">
        <v>3.9548E-2</v>
      </c>
      <c r="I7315" s="10">
        <v>35014.65</v>
      </c>
      <c r="J7315" s="11"/>
      <c r="K7315" s="7" t="s">
        <v>13263</v>
      </c>
      <c r="L7315" s="12">
        <v>30</v>
      </c>
      <c r="M7315" s="11"/>
      <c r="N7315" s="38">
        <f>I7315*(100-$B$4)*(100-$B$5)/10000</f>
        <v>35014.65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14651</v>
      </c>
      <c r="B7316" s="7" t="s">
        <v>14652</v>
      </c>
      <c r="C7316" s="7" t="s">
        <v>648</v>
      </c>
      <c r="D7316" s="7" t="s">
        <v>61</v>
      </c>
      <c r="E7316" s="7" t="s">
        <v>1506</v>
      </c>
      <c r="F7316" s="7" t="s">
        <v>31</v>
      </c>
      <c r="G7316" s="8">
        <v>5.35</v>
      </c>
      <c r="H7316" s="9">
        <v>3.9548E-2</v>
      </c>
      <c r="I7316" s="10">
        <v>35014.65</v>
      </c>
      <c r="J7316" s="11"/>
      <c r="K7316" s="7" t="s">
        <v>13263</v>
      </c>
      <c r="L7316" s="12">
        <v>30</v>
      </c>
      <c r="M7316" s="11"/>
      <c r="N7316" s="38">
        <f>I7316*(100-$B$4)*(100-$B$5)/10000</f>
        <v>35014.65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14653</v>
      </c>
      <c r="B7317" s="7" t="s">
        <v>14654</v>
      </c>
      <c r="C7317" s="7" t="s">
        <v>648</v>
      </c>
      <c r="D7317" s="7" t="s">
        <v>61</v>
      </c>
      <c r="E7317" s="7" t="s">
        <v>1506</v>
      </c>
      <c r="F7317" s="7" t="s">
        <v>31</v>
      </c>
      <c r="G7317" s="8">
        <v>5.35</v>
      </c>
      <c r="H7317" s="9">
        <v>3.9548E-2</v>
      </c>
      <c r="I7317" s="10">
        <v>36091.58</v>
      </c>
      <c r="J7317" s="11"/>
      <c r="K7317" s="7" t="s">
        <v>13268</v>
      </c>
      <c r="L7317" s="12">
        <v>30</v>
      </c>
      <c r="M7317" s="11"/>
      <c r="N7317" s="38">
        <f>I7317*(100-$B$4)*(100-$B$5)/10000</f>
        <v>36091.58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14655</v>
      </c>
      <c r="B7318" s="7" t="s">
        <v>14656</v>
      </c>
      <c r="C7318" s="7" t="s">
        <v>648</v>
      </c>
      <c r="D7318" s="7" t="s">
        <v>61</v>
      </c>
      <c r="E7318" s="7" t="s">
        <v>1506</v>
      </c>
      <c r="F7318" s="7" t="s">
        <v>31</v>
      </c>
      <c r="G7318" s="8">
        <v>5.35</v>
      </c>
      <c r="H7318" s="9">
        <v>3.9548E-2</v>
      </c>
      <c r="I7318" s="10">
        <v>36091.58</v>
      </c>
      <c r="J7318" s="11"/>
      <c r="K7318" s="7" t="s">
        <v>13268</v>
      </c>
      <c r="L7318" s="12">
        <v>30</v>
      </c>
      <c r="M7318" s="11"/>
      <c r="N7318" s="38">
        <f>I7318*(100-$B$4)*(100-$B$5)/10000</f>
        <v>36091.58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14657</v>
      </c>
      <c r="B7319" s="7" t="s">
        <v>14658</v>
      </c>
      <c r="C7319" s="7" t="s">
        <v>7802</v>
      </c>
      <c r="D7319" s="7" t="s">
        <v>13258</v>
      </c>
      <c r="E7319" s="7" t="s">
        <v>13427</v>
      </c>
      <c r="F7319" s="7" t="s">
        <v>31</v>
      </c>
      <c r="G7319" s="8">
        <v>7</v>
      </c>
      <c r="H7319" s="9">
        <v>7.2971999999999995E-2</v>
      </c>
      <c r="I7319" s="10">
        <v>35400.94</v>
      </c>
      <c r="J7319" s="11"/>
      <c r="K7319" s="7"/>
      <c r="L7319" s="12">
        <v>15</v>
      </c>
      <c r="M7319" s="11"/>
      <c r="N7319" s="38">
        <f>I7319*(100-$B$4)*(100-$B$5)/10000</f>
        <v>35400.94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14659</v>
      </c>
      <c r="B7320" s="7" t="s">
        <v>14660</v>
      </c>
      <c r="C7320" s="7" t="s">
        <v>7802</v>
      </c>
      <c r="D7320" s="7" t="s">
        <v>13258</v>
      </c>
      <c r="E7320" s="7" t="s">
        <v>13427</v>
      </c>
      <c r="F7320" s="7" t="s">
        <v>31</v>
      </c>
      <c r="G7320" s="8">
        <v>7</v>
      </c>
      <c r="H7320" s="9">
        <v>7.2971999999999995E-2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14661</v>
      </c>
      <c r="B7321" s="7" t="s">
        <v>14662</v>
      </c>
      <c r="C7321" s="7" t="s">
        <v>7802</v>
      </c>
      <c r="D7321" s="7" t="s">
        <v>13258</v>
      </c>
      <c r="E7321" s="7" t="s">
        <v>13427</v>
      </c>
      <c r="F7321" s="7" t="s">
        <v>31</v>
      </c>
      <c r="G7321" s="8">
        <v>7</v>
      </c>
      <c r="H7321" s="9">
        <v>7.2971999999999995E-2</v>
      </c>
      <c r="I7321" s="10">
        <v>37093.25</v>
      </c>
      <c r="J7321" s="11"/>
      <c r="K7321" s="7" t="s">
        <v>13263</v>
      </c>
      <c r="L7321" s="12">
        <v>30</v>
      </c>
      <c r="M7321" s="11"/>
      <c r="N7321" s="38">
        <f>I7321*(100-$B$4)*(100-$B$5)/10000</f>
        <v>37093.25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14663</v>
      </c>
      <c r="B7322" s="7" t="s">
        <v>14664</v>
      </c>
      <c r="C7322" s="7" t="s">
        <v>7802</v>
      </c>
      <c r="D7322" s="7" t="s">
        <v>13258</v>
      </c>
      <c r="E7322" s="7" t="s">
        <v>13427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13263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14665</v>
      </c>
      <c r="B7323" s="7" t="s">
        <v>14666</v>
      </c>
      <c r="C7323" s="7" t="s">
        <v>7802</v>
      </c>
      <c r="D7323" s="7" t="s">
        <v>13258</v>
      </c>
      <c r="E7323" s="7" t="s">
        <v>13427</v>
      </c>
      <c r="F7323" s="7" t="s">
        <v>31</v>
      </c>
      <c r="G7323" s="8">
        <v>7</v>
      </c>
      <c r="H7323" s="9">
        <v>7.2971999999999995E-2</v>
      </c>
      <c r="I7323" s="10">
        <v>39634.769999999997</v>
      </c>
      <c r="J7323" s="11"/>
      <c r="K7323" s="7" t="s">
        <v>13268</v>
      </c>
      <c r="L7323" s="12">
        <v>30</v>
      </c>
      <c r="M7323" s="11"/>
      <c r="N7323" s="38">
        <f>I7323*(100-$B$4)*(100-$B$5)/10000</f>
        <v>39634.769999999997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14667</v>
      </c>
      <c r="B7324" s="7" t="s">
        <v>14668</v>
      </c>
      <c r="C7324" s="7" t="s">
        <v>7802</v>
      </c>
      <c r="D7324" s="7" t="s">
        <v>29</v>
      </c>
      <c r="E7324" s="7" t="s">
        <v>13438</v>
      </c>
      <c r="F7324" s="7" t="s">
        <v>31</v>
      </c>
      <c r="G7324" s="8">
        <v>7</v>
      </c>
      <c r="H7324" s="9">
        <v>7.2971999999999995E-2</v>
      </c>
      <c r="I7324" s="10">
        <v>35400.94</v>
      </c>
      <c r="J7324" s="11"/>
      <c r="K7324" s="7"/>
      <c r="L7324" s="12">
        <v>15</v>
      </c>
      <c r="M7324" s="11"/>
      <c r="N7324" s="38">
        <f>I7324*(100-$B$4)*(100-$B$5)/10000</f>
        <v>35400.94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14669</v>
      </c>
      <c r="B7325" s="7" t="s">
        <v>14670</v>
      </c>
      <c r="C7325" s="7" t="s">
        <v>7802</v>
      </c>
      <c r="D7325" s="7" t="s">
        <v>29</v>
      </c>
      <c r="E7325" s="7" t="s">
        <v>13438</v>
      </c>
      <c r="F7325" s="7" t="s">
        <v>31</v>
      </c>
      <c r="G7325" s="8">
        <v>7</v>
      </c>
      <c r="H7325" s="9">
        <v>7.2971999999999995E-2</v>
      </c>
      <c r="I7325" s="10">
        <v>35400.94</v>
      </c>
      <c r="J7325" s="11"/>
      <c r="K7325" s="7"/>
      <c r="L7325" s="12">
        <v>15</v>
      </c>
      <c r="M7325" s="11"/>
      <c r="N7325" s="38">
        <f>I7325*(100-$B$4)*(100-$B$5)/10000</f>
        <v>35400.94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14671</v>
      </c>
      <c r="B7326" s="7" t="s">
        <v>14672</v>
      </c>
      <c r="C7326" s="7" t="s">
        <v>7802</v>
      </c>
      <c r="D7326" s="7" t="s">
        <v>29</v>
      </c>
      <c r="E7326" s="7" t="s">
        <v>13438</v>
      </c>
      <c r="F7326" s="7" t="s">
        <v>31</v>
      </c>
      <c r="G7326" s="8">
        <v>7</v>
      </c>
      <c r="H7326" s="9">
        <v>7.2971999999999995E-2</v>
      </c>
      <c r="I7326" s="10">
        <v>37093.25</v>
      </c>
      <c r="J7326" s="11"/>
      <c r="K7326" s="7" t="s">
        <v>13263</v>
      </c>
      <c r="L7326" s="12">
        <v>30</v>
      </c>
      <c r="M7326" s="11"/>
      <c r="N7326" s="38">
        <f>I7326*(100-$B$4)*(100-$B$5)/10000</f>
        <v>37093.25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14673</v>
      </c>
      <c r="B7327" s="7" t="s">
        <v>14674</v>
      </c>
      <c r="C7327" s="7" t="s">
        <v>7802</v>
      </c>
      <c r="D7327" s="7" t="s">
        <v>29</v>
      </c>
      <c r="E7327" s="7" t="s">
        <v>13438</v>
      </c>
      <c r="F7327" s="7" t="s">
        <v>31</v>
      </c>
      <c r="G7327" s="8">
        <v>7</v>
      </c>
      <c r="H7327" s="9">
        <v>7.2971999999999995E-2</v>
      </c>
      <c r="I7327" s="10">
        <v>37093.25</v>
      </c>
      <c r="J7327" s="11"/>
      <c r="K7327" s="7" t="s">
        <v>13263</v>
      </c>
      <c r="L7327" s="12">
        <v>30</v>
      </c>
      <c r="M7327" s="11"/>
      <c r="N7327" s="38">
        <f>I7327*(100-$B$4)*(100-$B$5)/10000</f>
        <v>37093.25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14675</v>
      </c>
      <c r="B7328" s="7" t="s">
        <v>14676</v>
      </c>
      <c r="C7328" s="7" t="s">
        <v>7802</v>
      </c>
      <c r="D7328" s="7" t="s">
        <v>29</v>
      </c>
      <c r="E7328" s="7" t="s">
        <v>13438</v>
      </c>
      <c r="F7328" s="7" t="s">
        <v>31</v>
      </c>
      <c r="G7328" s="8">
        <v>7</v>
      </c>
      <c r="H7328" s="9">
        <v>7.2971999999999995E-2</v>
      </c>
      <c r="I7328" s="10">
        <v>39634.769999999997</v>
      </c>
      <c r="J7328" s="11"/>
      <c r="K7328" s="7" t="s">
        <v>13268</v>
      </c>
      <c r="L7328" s="12">
        <v>30</v>
      </c>
      <c r="M7328" s="11"/>
      <c r="N7328" s="38">
        <f>I7328*(100-$B$4)*(100-$B$5)/10000</f>
        <v>39634.769999999997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14677</v>
      </c>
      <c r="B7329" s="7" t="s">
        <v>14678</v>
      </c>
      <c r="C7329" s="7" t="s">
        <v>7802</v>
      </c>
      <c r="D7329" s="7" t="s">
        <v>61</v>
      </c>
      <c r="E7329" s="7" t="s">
        <v>13438</v>
      </c>
      <c r="F7329" s="7" t="s">
        <v>31</v>
      </c>
      <c r="G7329" s="8">
        <v>7</v>
      </c>
      <c r="H7329" s="9">
        <v>7.2971999999999995E-2</v>
      </c>
      <c r="I7329" s="10">
        <v>35400.94</v>
      </c>
      <c r="J7329" s="11"/>
      <c r="K7329" s="7"/>
      <c r="L7329" s="12">
        <v>15</v>
      </c>
      <c r="M7329" s="11"/>
      <c r="N7329" s="38">
        <f>I7329*(100-$B$4)*(100-$B$5)/10000</f>
        <v>35400.94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14679</v>
      </c>
      <c r="B7330" s="7" t="s">
        <v>14680</v>
      </c>
      <c r="C7330" s="7" t="s">
        <v>7802</v>
      </c>
      <c r="D7330" s="7" t="s">
        <v>61</v>
      </c>
      <c r="E7330" s="7" t="s">
        <v>13438</v>
      </c>
      <c r="F7330" s="7" t="s">
        <v>31</v>
      </c>
      <c r="G7330" s="8">
        <v>7</v>
      </c>
      <c r="H7330" s="9">
        <v>7.2971999999999995E-2</v>
      </c>
      <c r="I7330" s="10">
        <v>35400.94</v>
      </c>
      <c r="J7330" s="11"/>
      <c r="K7330" s="7"/>
      <c r="L7330" s="12">
        <v>15</v>
      </c>
      <c r="M7330" s="11"/>
      <c r="N7330" s="38">
        <f>I7330*(100-$B$4)*(100-$B$5)/10000</f>
        <v>35400.94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14681</v>
      </c>
      <c r="B7331" s="7" t="s">
        <v>14682</v>
      </c>
      <c r="C7331" s="7" t="s">
        <v>7802</v>
      </c>
      <c r="D7331" s="7" t="s">
        <v>61</v>
      </c>
      <c r="E7331" s="7" t="s">
        <v>13438</v>
      </c>
      <c r="F7331" s="7" t="s">
        <v>31</v>
      </c>
      <c r="G7331" s="8">
        <v>7</v>
      </c>
      <c r="H7331" s="9">
        <v>7.2971999999999995E-2</v>
      </c>
      <c r="I7331" s="10">
        <v>37093.25</v>
      </c>
      <c r="J7331" s="11"/>
      <c r="K7331" s="7" t="s">
        <v>13263</v>
      </c>
      <c r="L7331" s="12">
        <v>30</v>
      </c>
      <c r="M7331" s="11"/>
      <c r="N7331" s="38">
        <f>I7331*(100-$B$4)*(100-$B$5)/10000</f>
        <v>37093.25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14683</v>
      </c>
      <c r="B7332" s="7" t="s">
        <v>14684</v>
      </c>
      <c r="C7332" s="7" t="s">
        <v>7802</v>
      </c>
      <c r="D7332" s="7" t="s">
        <v>61</v>
      </c>
      <c r="E7332" s="7" t="s">
        <v>13438</v>
      </c>
      <c r="F7332" s="7" t="s">
        <v>31</v>
      </c>
      <c r="G7332" s="8">
        <v>7</v>
      </c>
      <c r="H7332" s="9">
        <v>7.2971999999999995E-2</v>
      </c>
      <c r="I7332" s="10">
        <v>37093.25</v>
      </c>
      <c r="J7332" s="11"/>
      <c r="K7332" s="7" t="s">
        <v>13263</v>
      </c>
      <c r="L7332" s="12">
        <v>30</v>
      </c>
      <c r="M7332" s="11"/>
      <c r="N7332" s="38">
        <f>I7332*(100-$B$4)*(100-$B$5)/10000</f>
        <v>37093.25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14685</v>
      </c>
      <c r="B7333" s="7" t="s">
        <v>14686</v>
      </c>
      <c r="C7333" s="7" t="s">
        <v>7802</v>
      </c>
      <c r="D7333" s="7" t="s">
        <v>61</v>
      </c>
      <c r="E7333" s="7" t="s">
        <v>13438</v>
      </c>
      <c r="F7333" s="7" t="s">
        <v>31</v>
      </c>
      <c r="G7333" s="8">
        <v>7</v>
      </c>
      <c r="H7333" s="9">
        <v>7.2971999999999995E-2</v>
      </c>
      <c r="I7333" s="10">
        <v>39634.769999999997</v>
      </c>
      <c r="J7333" s="11"/>
      <c r="K7333" s="7" t="s">
        <v>13268</v>
      </c>
      <c r="L7333" s="12">
        <v>30</v>
      </c>
      <c r="M7333" s="11"/>
      <c r="N7333" s="38">
        <f>I7333*(100-$B$4)*(100-$B$5)/10000</f>
        <v>39634.769999999997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14687</v>
      </c>
      <c r="B7334" s="7" t="s">
        <v>14688</v>
      </c>
      <c r="C7334" s="7" t="s">
        <v>247</v>
      </c>
      <c r="D7334" s="7" t="s">
        <v>13258</v>
      </c>
      <c r="E7334" s="7" t="s">
        <v>12367</v>
      </c>
      <c r="F7334" s="7" t="s">
        <v>31</v>
      </c>
      <c r="G7334" s="8">
        <v>7</v>
      </c>
      <c r="H7334" s="9">
        <v>7.2971999999999995E-2</v>
      </c>
      <c r="I7334" s="10">
        <v>45144.33</v>
      </c>
      <c r="J7334" s="11"/>
      <c r="K7334" s="7"/>
      <c r="L7334" s="12">
        <v>15</v>
      </c>
      <c r="M7334" s="11"/>
      <c r="N7334" s="38">
        <f>I7334*(100-$B$4)*(100-$B$5)/10000</f>
        <v>45144.33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14689</v>
      </c>
      <c r="B7335" s="7" t="s">
        <v>14690</v>
      </c>
      <c r="C7335" s="7" t="s">
        <v>247</v>
      </c>
      <c r="D7335" s="7" t="s">
        <v>13258</v>
      </c>
      <c r="E7335" s="7" t="s">
        <v>12367</v>
      </c>
      <c r="F7335" s="7" t="s">
        <v>31</v>
      </c>
      <c r="G7335" s="8">
        <v>7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14691</v>
      </c>
      <c r="B7336" s="7" t="s">
        <v>14692</v>
      </c>
      <c r="C7336" s="7" t="s">
        <v>247</v>
      </c>
      <c r="D7336" s="7" t="s">
        <v>13258</v>
      </c>
      <c r="E7336" s="7" t="s">
        <v>12367</v>
      </c>
      <c r="F7336" s="7" t="s">
        <v>31</v>
      </c>
      <c r="G7336" s="8">
        <v>7</v>
      </c>
      <c r="H7336" s="9">
        <v>7.2971999999999995E-2</v>
      </c>
      <c r="I7336" s="10">
        <v>46836.61</v>
      </c>
      <c r="J7336" s="11"/>
      <c r="K7336" s="7" t="s">
        <v>13263</v>
      </c>
      <c r="L7336" s="12">
        <v>30</v>
      </c>
      <c r="M7336" s="11"/>
      <c r="N7336" s="38">
        <f>I7336*(100-$B$4)*(100-$B$5)/10000</f>
        <v>46836.61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14693</v>
      </c>
      <c r="B7337" s="7" t="s">
        <v>14694</v>
      </c>
      <c r="C7337" s="7" t="s">
        <v>247</v>
      </c>
      <c r="D7337" s="7" t="s">
        <v>13258</v>
      </c>
      <c r="E7337" s="7" t="s">
        <v>12367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13263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14695</v>
      </c>
      <c r="B7338" s="7" t="s">
        <v>14696</v>
      </c>
      <c r="C7338" s="7" t="s">
        <v>247</v>
      </c>
      <c r="D7338" s="7" t="s">
        <v>13258</v>
      </c>
      <c r="E7338" s="7" t="s">
        <v>12367</v>
      </c>
      <c r="F7338" s="7" t="s">
        <v>31</v>
      </c>
      <c r="G7338" s="8">
        <v>7</v>
      </c>
      <c r="H7338" s="9">
        <v>7.2971999999999995E-2</v>
      </c>
      <c r="I7338" s="10">
        <v>49378.16</v>
      </c>
      <c r="J7338" s="11"/>
      <c r="K7338" s="7" t="s">
        <v>13268</v>
      </c>
      <c r="L7338" s="12">
        <v>30</v>
      </c>
      <c r="M7338" s="11"/>
      <c r="N7338" s="38">
        <f>I7338*(100-$B$4)*(100-$B$5)/10000</f>
        <v>49378.16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14697</v>
      </c>
      <c r="B7339" s="7" t="s">
        <v>14698</v>
      </c>
      <c r="C7339" s="7" t="s">
        <v>247</v>
      </c>
      <c r="D7339" s="7" t="s">
        <v>29</v>
      </c>
      <c r="E7339" s="7" t="s">
        <v>13469</v>
      </c>
      <c r="F7339" s="7" t="s">
        <v>31</v>
      </c>
      <c r="G7339" s="8">
        <v>7</v>
      </c>
      <c r="H7339" s="9">
        <v>7.2971999999999995E-2</v>
      </c>
      <c r="I7339" s="10">
        <v>45144.33</v>
      </c>
      <c r="J7339" s="11"/>
      <c r="K7339" s="7"/>
      <c r="L7339" s="12">
        <v>15</v>
      </c>
      <c r="M7339" s="11"/>
      <c r="N7339" s="38">
        <f>I7339*(100-$B$4)*(100-$B$5)/10000</f>
        <v>45144.33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14699</v>
      </c>
      <c r="B7340" s="7" t="s">
        <v>14700</v>
      </c>
      <c r="C7340" s="7" t="s">
        <v>247</v>
      </c>
      <c r="D7340" s="7" t="s">
        <v>29</v>
      </c>
      <c r="E7340" s="7" t="s">
        <v>13469</v>
      </c>
      <c r="F7340" s="7" t="s">
        <v>31</v>
      </c>
      <c r="G7340" s="8">
        <v>7</v>
      </c>
      <c r="H7340" s="9">
        <v>7.2971999999999995E-2</v>
      </c>
      <c r="I7340" s="10">
        <v>45144.33</v>
      </c>
      <c r="J7340" s="11"/>
      <c r="K7340" s="7"/>
      <c r="L7340" s="12">
        <v>15</v>
      </c>
      <c r="M7340" s="11"/>
      <c r="N7340" s="38">
        <f>I7340*(100-$B$4)*(100-$B$5)/10000</f>
        <v>45144.33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14701</v>
      </c>
      <c r="B7341" s="7" t="s">
        <v>14702</v>
      </c>
      <c r="C7341" s="7" t="s">
        <v>247</v>
      </c>
      <c r="D7341" s="7" t="s">
        <v>29</v>
      </c>
      <c r="E7341" s="7" t="s">
        <v>13469</v>
      </c>
      <c r="F7341" s="7" t="s">
        <v>31</v>
      </c>
      <c r="G7341" s="8">
        <v>7</v>
      </c>
      <c r="H7341" s="9">
        <v>7.2971999999999995E-2</v>
      </c>
      <c r="I7341" s="10">
        <v>46836.61</v>
      </c>
      <c r="J7341" s="11"/>
      <c r="K7341" s="7" t="s">
        <v>13263</v>
      </c>
      <c r="L7341" s="12">
        <v>30</v>
      </c>
      <c r="M7341" s="11"/>
      <c r="N7341" s="38">
        <f>I7341*(100-$B$4)*(100-$B$5)/10000</f>
        <v>46836.61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14703</v>
      </c>
      <c r="B7342" s="7" t="s">
        <v>14704</v>
      </c>
      <c r="C7342" s="7" t="s">
        <v>247</v>
      </c>
      <c r="D7342" s="7" t="s">
        <v>29</v>
      </c>
      <c r="E7342" s="7" t="s">
        <v>13469</v>
      </c>
      <c r="F7342" s="7" t="s">
        <v>31</v>
      </c>
      <c r="G7342" s="8">
        <v>7</v>
      </c>
      <c r="H7342" s="9">
        <v>7.2971999999999995E-2</v>
      </c>
      <c r="I7342" s="10">
        <v>46836.61</v>
      </c>
      <c r="J7342" s="11"/>
      <c r="K7342" s="7" t="s">
        <v>13263</v>
      </c>
      <c r="L7342" s="12">
        <v>30</v>
      </c>
      <c r="M7342" s="11"/>
      <c r="N7342" s="38">
        <f>I7342*(100-$B$4)*(100-$B$5)/10000</f>
        <v>46836.61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14705</v>
      </c>
      <c r="B7343" s="7" t="s">
        <v>14706</v>
      </c>
      <c r="C7343" s="7" t="s">
        <v>247</v>
      </c>
      <c r="D7343" s="7" t="s">
        <v>29</v>
      </c>
      <c r="E7343" s="7" t="s">
        <v>13469</v>
      </c>
      <c r="F7343" s="7" t="s">
        <v>31</v>
      </c>
      <c r="G7343" s="8">
        <v>7</v>
      </c>
      <c r="H7343" s="9">
        <v>7.2971999999999995E-2</v>
      </c>
      <c r="I7343" s="10">
        <v>49378.16</v>
      </c>
      <c r="J7343" s="11"/>
      <c r="K7343" s="7" t="s">
        <v>13268</v>
      </c>
      <c r="L7343" s="12">
        <v>30</v>
      </c>
      <c r="M7343" s="11"/>
      <c r="N7343" s="38">
        <f>I7343*(100-$B$4)*(100-$B$5)/10000</f>
        <v>49378.16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14707</v>
      </c>
      <c r="B7344" s="7" t="s">
        <v>14708</v>
      </c>
      <c r="C7344" s="7" t="s">
        <v>247</v>
      </c>
      <c r="D7344" s="7" t="s">
        <v>61</v>
      </c>
      <c r="E7344" s="7" t="s">
        <v>13469</v>
      </c>
      <c r="F7344" s="7" t="s">
        <v>31</v>
      </c>
      <c r="G7344" s="8">
        <v>7</v>
      </c>
      <c r="H7344" s="9">
        <v>7.2971999999999995E-2</v>
      </c>
      <c r="I7344" s="10">
        <v>45144.33</v>
      </c>
      <c r="J7344" s="11"/>
      <c r="K7344" s="7"/>
      <c r="L7344" s="12">
        <v>15</v>
      </c>
      <c r="M7344" s="11"/>
      <c r="N7344" s="38">
        <f>I7344*(100-$B$4)*(100-$B$5)/10000</f>
        <v>45144.33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14709</v>
      </c>
      <c r="B7345" s="7" t="s">
        <v>14710</v>
      </c>
      <c r="C7345" s="7" t="s">
        <v>247</v>
      </c>
      <c r="D7345" s="7" t="s">
        <v>61</v>
      </c>
      <c r="E7345" s="7" t="s">
        <v>13469</v>
      </c>
      <c r="F7345" s="7" t="s">
        <v>31</v>
      </c>
      <c r="G7345" s="8">
        <v>7.99</v>
      </c>
      <c r="H7345" s="9">
        <v>7.2971999999999995E-2</v>
      </c>
      <c r="I7345" s="10">
        <v>45144.33</v>
      </c>
      <c r="J7345" s="11"/>
      <c r="K7345" s="7"/>
      <c r="L7345" s="12">
        <v>15</v>
      </c>
      <c r="M7345" s="11"/>
      <c r="N7345" s="38">
        <f>I7345*(100-$B$4)*(100-$B$5)/10000</f>
        <v>45144.33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14711</v>
      </c>
      <c r="B7346" s="7" t="s">
        <v>14712</v>
      </c>
      <c r="C7346" s="7" t="s">
        <v>247</v>
      </c>
      <c r="D7346" s="7" t="s">
        <v>61</v>
      </c>
      <c r="E7346" s="7" t="s">
        <v>13469</v>
      </c>
      <c r="F7346" s="7" t="s">
        <v>31</v>
      </c>
      <c r="G7346" s="8">
        <v>7</v>
      </c>
      <c r="H7346" s="9">
        <v>7.2971999999999995E-2</v>
      </c>
      <c r="I7346" s="10">
        <v>46836.61</v>
      </c>
      <c r="J7346" s="11"/>
      <c r="K7346" s="7" t="s">
        <v>13263</v>
      </c>
      <c r="L7346" s="12">
        <v>30</v>
      </c>
      <c r="M7346" s="11"/>
      <c r="N7346" s="38">
        <f>I7346*(100-$B$4)*(100-$B$5)/10000</f>
        <v>46836.61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14713</v>
      </c>
      <c r="B7347" s="7" t="s">
        <v>14714</v>
      </c>
      <c r="C7347" s="7" t="s">
        <v>247</v>
      </c>
      <c r="D7347" s="7" t="s">
        <v>61</v>
      </c>
      <c r="E7347" s="7" t="s">
        <v>13469</v>
      </c>
      <c r="F7347" s="7" t="s">
        <v>31</v>
      </c>
      <c r="G7347" s="8">
        <v>7</v>
      </c>
      <c r="H7347" s="9">
        <v>7.2971999999999995E-2</v>
      </c>
      <c r="I7347" s="10">
        <v>46836.61</v>
      </c>
      <c r="J7347" s="11"/>
      <c r="K7347" s="7" t="s">
        <v>13263</v>
      </c>
      <c r="L7347" s="12">
        <v>30</v>
      </c>
      <c r="M7347" s="11"/>
      <c r="N7347" s="38">
        <f>I7347*(100-$B$4)*(100-$B$5)/10000</f>
        <v>46836.61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14715</v>
      </c>
      <c r="B7348" s="7" t="s">
        <v>14716</v>
      </c>
      <c r="C7348" s="7" t="s">
        <v>247</v>
      </c>
      <c r="D7348" s="7" t="s">
        <v>61</v>
      </c>
      <c r="E7348" s="7" t="s">
        <v>13469</v>
      </c>
      <c r="F7348" s="7" t="s">
        <v>31</v>
      </c>
      <c r="G7348" s="8">
        <v>7</v>
      </c>
      <c r="H7348" s="9">
        <v>7.2971999999999995E-2</v>
      </c>
      <c r="I7348" s="10">
        <v>49378.16</v>
      </c>
      <c r="J7348" s="11"/>
      <c r="K7348" s="7" t="s">
        <v>13268</v>
      </c>
      <c r="L7348" s="12">
        <v>30</v>
      </c>
      <c r="M7348" s="11"/>
      <c r="N7348" s="38">
        <f>I7348*(100-$B$4)*(100-$B$5)/10000</f>
        <v>49378.16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14717</v>
      </c>
      <c r="B7349" s="7" t="s">
        <v>14718</v>
      </c>
      <c r="C7349" s="7" t="s">
        <v>13105</v>
      </c>
      <c r="D7349" s="7" t="s">
        <v>13258</v>
      </c>
      <c r="E7349" s="7" t="s">
        <v>13490</v>
      </c>
      <c r="F7349" s="7" t="s">
        <v>31</v>
      </c>
      <c r="G7349" s="8">
        <v>7.82</v>
      </c>
      <c r="H7349" s="9">
        <v>7.2971999999999995E-2</v>
      </c>
      <c r="I7349" s="10">
        <v>48392.1</v>
      </c>
      <c r="J7349" s="11"/>
      <c r="K7349" s="7"/>
      <c r="L7349" s="12">
        <v>15</v>
      </c>
      <c r="M7349" s="11"/>
      <c r="N7349" s="38">
        <f>I7349*(100-$B$4)*(100-$B$5)/10000</f>
        <v>48392.1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14719</v>
      </c>
      <c r="B7350" s="7" t="s">
        <v>14720</v>
      </c>
      <c r="C7350" s="7" t="s">
        <v>13105</v>
      </c>
      <c r="D7350" s="7" t="s">
        <v>13258</v>
      </c>
      <c r="E7350" s="7" t="s">
        <v>13490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14721</v>
      </c>
      <c r="B7351" s="7" t="s">
        <v>14722</v>
      </c>
      <c r="C7351" s="7" t="s">
        <v>13105</v>
      </c>
      <c r="D7351" s="7" t="s">
        <v>13258</v>
      </c>
      <c r="E7351" s="7" t="s">
        <v>13490</v>
      </c>
      <c r="F7351" s="7" t="s">
        <v>31</v>
      </c>
      <c r="G7351" s="8">
        <v>7.82</v>
      </c>
      <c r="H7351" s="9">
        <v>7.2971999999999995E-2</v>
      </c>
      <c r="I7351" s="10">
        <v>50084.41</v>
      </c>
      <c r="J7351" s="11"/>
      <c r="K7351" s="7" t="s">
        <v>13263</v>
      </c>
      <c r="L7351" s="12">
        <v>30</v>
      </c>
      <c r="M7351" s="11"/>
      <c r="N7351" s="38">
        <f>I7351*(100-$B$4)*(100-$B$5)/10000</f>
        <v>50084.41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14723</v>
      </c>
      <c r="B7352" s="7" t="s">
        <v>14724</v>
      </c>
      <c r="C7352" s="7" t="s">
        <v>13105</v>
      </c>
      <c r="D7352" s="7" t="s">
        <v>13258</v>
      </c>
      <c r="E7352" s="7" t="s">
        <v>13490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13263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14725</v>
      </c>
      <c r="B7353" s="7" t="s">
        <v>14726</v>
      </c>
      <c r="C7353" s="7" t="s">
        <v>13105</v>
      </c>
      <c r="D7353" s="7" t="s">
        <v>13258</v>
      </c>
      <c r="E7353" s="7" t="s">
        <v>13490</v>
      </c>
      <c r="F7353" s="7" t="s">
        <v>31</v>
      </c>
      <c r="G7353" s="8">
        <v>7.82</v>
      </c>
      <c r="H7353" s="9">
        <v>7.2971999999999995E-2</v>
      </c>
      <c r="I7353" s="10">
        <v>51832.98</v>
      </c>
      <c r="J7353" s="11"/>
      <c r="K7353" s="7" t="s">
        <v>13268</v>
      </c>
      <c r="L7353" s="12">
        <v>30</v>
      </c>
      <c r="M7353" s="11"/>
      <c r="N7353" s="38">
        <f>I7353*(100-$B$4)*(100-$B$5)/10000</f>
        <v>51832.98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14727</v>
      </c>
      <c r="B7354" s="7" t="s">
        <v>14728</v>
      </c>
      <c r="C7354" s="7" t="s">
        <v>13105</v>
      </c>
      <c r="D7354" s="7" t="s">
        <v>29</v>
      </c>
      <c r="E7354" s="7" t="s">
        <v>13501</v>
      </c>
      <c r="F7354" s="7" t="s">
        <v>31</v>
      </c>
      <c r="G7354" s="8">
        <v>7.82</v>
      </c>
      <c r="H7354" s="9">
        <v>7.2971999999999995E-2</v>
      </c>
      <c r="I7354" s="10">
        <v>48392.1</v>
      </c>
      <c r="J7354" s="11"/>
      <c r="K7354" s="7"/>
      <c r="L7354" s="12">
        <v>15</v>
      </c>
      <c r="M7354" s="11"/>
      <c r="N7354" s="38">
        <f>I7354*(100-$B$4)*(100-$B$5)/10000</f>
        <v>48392.1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14729</v>
      </c>
      <c r="B7355" s="7" t="s">
        <v>14730</v>
      </c>
      <c r="C7355" s="7" t="s">
        <v>13105</v>
      </c>
      <c r="D7355" s="7" t="s">
        <v>29</v>
      </c>
      <c r="E7355" s="7" t="s">
        <v>13501</v>
      </c>
      <c r="F7355" s="7" t="s">
        <v>31</v>
      </c>
      <c r="G7355" s="8">
        <v>7.82</v>
      </c>
      <c r="H7355" s="9">
        <v>7.2971999999999995E-2</v>
      </c>
      <c r="I7355" s="10">
        <v>48392.1</v>
      </c>
      <c r="J7355" s="11"/>
      <c r="K7355" s="7"/>
      <c r="L7355" s="12">
        <v>15</v>
      </c>
      <c r="M7355" s="11"/>
      <c r="N7355" s="38">
        <f>I7355*(100-$B$4)*(100-$B$5)/10000</f>
        <v>48392.1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14731</v>
      </c>
      <c r="B7356" s="7" t="s">
        <v>14732</v>
      </c>
      <c r="C7356" s="7" t="s">
        <v>13105</v>
      </c>
      <c r="D7356" s="7" t="s">
        <v>29</v>
      </c>
      <c r="E7356" s="7" t="s">
        <v>13501</v>
      </c>
      <c r="F7356" s="7" t="s">
        <v>31</v>
      </c>
      <c r="G7356" s="8">
        <v>7.82</v>
      </c>
      <c r="H7356" s="9">
        <v>7.2971999999999995E-2</v>
      </c>
      <c r="I7356" s="10">
        <v>50084.41</v>
      </c>
      <c r="J7356" s="11"/>
      <c r="K7356" s="7" t="s">
        <v>13263</v>
      </c>
      <c r="L7356" s="12">
        <v>30</v>
      </c>
      <c r="M7356" s="11"/>
      <c r="N7356" s="38">
        <f>I7356*(100-$B$4)*(100-$B$5)/10000</f>
        <v>50084.41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14733</v>
      </c>
      <c r="B7357" s="7" t="s">
        <v>14734</v>
      </c>
      <c r="C7357" s="7" t="s">
        <v>13105</v>
      </c>
      <c r="D7357" s="7" t="s">
        <v>29</v>
      </c>
      <c r="E7357" s="7" t="s">
        <v>13501</v>
      </c>
      <c r="F7357" s="7" t="s">
        <v>31</v>
      </c>
      <c r="G7357" s="8">
        <v>7.82</v>
      </c>
      <c r="H7357" s="9">
        <v>7.2971999999999995E-2</v>
      </c>
      <c r="I7357" s="10">
        <v>50084.41</v>
      </c>
      <c r="J7357" s="11"/>
      <c r="K7357" s="7" t="s">
        <v>13263</v>
      </c>
      <c r="L7357" s="12">
        <v>30</v>
      </c>
      <c r="M7357" s="11"/>
      <c r="N7357" s="38">
        <f>I7357*(100-$B$4)*(100-$B$5)/10000</f>
        <v>50084.41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14735</v>
      </c>
      <c r="B7358" s="7" t="s">
        <v>14736</v>
      </c>
      <c r="C7358" s="7" t="s">
        <v>13105</v>
      </c>
      <c r="D7358" s="7" t="s">
        <v>29</v>
      </c>
      <c r="E7358" s="7" t="s">
        <v>13501</v>
      </c>
      <c r="F7358" s="7" t="s">
        <v>31</v>
      </c>
      <c r="G7358" s="8">
        <v>7.82</v>
      </c>
      <c r="H7358" s="9">
        <v>7.2971999999999995E-2</v>
      </c>
      <c r="I7358" s="10">
        <v>51832.98</v>
      </c>
      <c r="J7358" s="11"/>
      <c r="K7358" s="7" t="s">
        <v>13268</v>
      </c>
      <c r="L7358" s="12">
        <v>30</v>
      </c>
      <c r="M7358" s="11"/>
      <c r="N7358" s="38">
        <f>I7358*(100-$B$4)*(100-$B$5)/10000</f>
        <v>51832.98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14737</v>
      </c>
      <c r="B7359" s="7" t="s">
        <v>14738</v>
      </c>
      <c r="C7359" s="7" t="s">
        <v>13105</v>
      </c>
      <c r="D7359" s="7" t="s">
        <v>61</v>
      </c>
      <c r="E7359" s="7" t="s">
        <v>13501</v>
      </c>
      <c r="F7359" s="7" t="s">
        <v>31</v>
      </c>
      <c r="G7359" s="8">
        <v>7.82</v>
      </c>
      <c r="H7359" s="9">
        <v>7.2971999999999995E-2</v>
      </c>
      <c r="I7359" s="10">
        <v>48392.1</v>
      </c>
      <c r="J7359" s="11"/>
      <c r="K7359" s="7"/>
      <c r="L7359" s="12">
        <v>15</v>
      </c>
      <c r="M7359" s="11"/>
      <c r="N7359" s="38">
        <f>I7359*(100-$B$4)*(100-$B$5)/10000</f>
        <v>48392.1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14739</v>
      </c>
      <c r="B7360" s="7" t="s">
        <v>14740</v>
      </c>
      <c r="C7360" s="7" t="s">
        <v>13105</v>
      </c>
      <c r="D7360" s="7" t="s">
        <v>61</v>
      </c>
      <c r="E7360" s="7" t="s">
        <v>13501</v>
      </c>
      <c r="F7360" s="7" t="s">
        <v>31</v>
      </c>
      <c r="G7360" s="8">
        <v>7.82</v>
      </c>
      <c r="H7360" s="9">
        <v>7.2971999999999995E-2</v>
      </c>
      <c r="I7360" s="10">
        <v>48392.1</v>
      </c>
      <c r="J7360" s="11"/>
      <c r="K7360" s="7"/>
      <c r="L7360" s="12">
        <v>15</v>
      </c>
      <c r="M7360" s="11"/>
      <c r="N7360" s="38">
        <f>I7360*(100-$B$4)*(100-$B$5)/10000</f>
        <v>48392.1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14741</v>
      </c>
      <c r="B7361" s="7" t="s">
        <v>14742</v>
      </c>
      <c r="C7361" s="7" t="s">
        <v>13105</v>
      </c>
      <c r="D7361" s="7" t="s">
        <v>61</v>
      </c>
      <c r="E7361" s="7" t="s">
        <v>13501</v>
      </c>
      <c r="F7361" s="7" t="s">
        <v>31</v>
      </c>
      <c r="G7361" s="8">
        <v>7.82</v>
      </c>
      <c r="H7361" s="9">
        <v>7.2971999999999995E-2</v>
      </c>
      <c r="I7361" s="10">
        <v>50084.41</v>
      </c>
      <c r="J7361" s="11"/>
      <c r="K7361" s="7" t="s">
        <v>13263</v>
      </c>
      <c r="L7361" s="12">
        <v>30</v>
      </c>
      <c r="M7361" s="11"/>
      <c r="N7361" s="38">
        <f>I7361*(100-$B$4)*(100-$B$5)/10000</f>
        <v>50084.41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14743</v>
      </c>
      <c r="B7362" s="7" t="s">
        <v>14744</v>
      </c>
      <c r="C7362" s="7" t="s">
        <v>13105</v>
      </c>
      <c r="D7362" s="7" t="s">
        <v>61</v>
      </c>
      <c r="E7362" s="7" t="s">
        <v>13501</v>
      </c>
      <c r="F7362" s="7" t="s">
        <v>31</v>
      </c>
      <c r="G7362" s="8">
        <v>7.82</v>
      </c>
      <c r="H7362" s="9">
        <v>7.2971999999999995E-2</v>
      </c>
      <c r="I7362" s="10">
        <v>50084.41</v>
      </c>
      <c r="J7362" s="11"/>
      <c r="K7362" s="7" t="s">
        <v>13263</v>
      </c>
      <c r="L7362" s="12">
        <v>30</v>
      </c>
      <c r="M7362" s="11"/>
      <c r="N7362" s="38">
        <f>I7362*(100-$B$4)*(100-$B$5)/10000</f>
        <v>50084.41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14745</v>
      </c>
      <c r="B7363" s="7" t="s">
        <v>14746</v>
      </c>
      <c r="C7363" s="7" t="s">
        <v>13105</v>
      </c>
      <c r="D7363" s="7" t="s">
        <v>61</v>
      </c>
      <c r="E7363" s="7" t="s">
        <v>13501</v>
      </c>
      <c r="F7363" s="7" t="s">
        <v>31</v>
      </c>
      <c r="G7363" s="8">
        <v>7.82</v>
      </c>
      <c r="H7363" s="9">
        <v>7.2971999999999995E-2</v>
      </c>
      <c r="I7363" s="10">
        <v>51832.98</v>
      </c>
      <c r="J7363" s="11"/>
      <c r="K7363" s="7" t="s">
        <v>13268</v>
      </c>
      <c r="L7363" s="12">
        <v>30</v>
      </c>
      <c r="M7363" s="11"/>
      <c r="N7363" s="38">
        <f>I7363*(100-$B$4)*(100-$B$5)/10000</f>
        <v>51832.98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14747</v>
      </c>
      <c r="B7364" s="7" t="s">
        <v>14748</v>
      </c>
      <c r="C7364" s="7" t="s">
        <v>13522</v>
      </c>
      <c r="D7364" s="7" t="s">
        <v>13258</v>
      </c>
      <c r="E7364" s="7" t="s">
        <v>13501</v>
      </c>
      <c r="F7364" s="7" t="s">
        <v>31</v>
      </c>
      <c r="G7364" s="8">
        <v>7.82</v>
      </c>
      <c r="H7364" s="9">
        <v>7.2971999999999995E-2</v>
      </c>
      <c r="I7364" s="10">
        <v>51639.91</v>
      </c>
      <c r="J7364" s="11"/>
      <c r="K7364" s="7"/>
      <c r="L7364" s="12">
        <v>15</v>
      </c>
      <c r="M7364" s="11"/>
      <c r="N7364" s="38">
        <f>I7364*(100-$B$4)*(100-$B$5)/10000</f>
        <v>51639.91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14749</v>
      </c>
      <c r="B7365" s="7" t="s">
        <v>14750</v>
      </c>
      <c r="C7365" s="7" t="s">
        <v>13522</v>
      </c>
      <c r="D7365" s="7" t="s">
        <v>13258</v>
      </c>
      <c r="E7365" s="7" t="s">
        <v>13501</v>
      </c>
      <c r="F7365" s="7" t="s">
        <v>31</v>
      </c>
      <c r="G7365" s="8">
        <v>7.82</v>
      </c>
      <c r="H7365" s="9">
        <v>7.2971999999999995E-2</v>
      </c>
      <c r="I7365" s="10">
        <v>51639.91</v>
      </c>
      <c r="J7365" s="11"/>
      <c r="K7365" s="7"/>
      <c r="L7365" s="12">
        <v>15</v>
      </c>
      <c r="M7365" s="11"/>
      <c r="N7365" s="38">
        <f>I7365*(100-$B$4)*(100-$B$5)/10000</f>
        <v>51639.91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14751</v>
      </c>
      <c r="B7366" s="7" t="s">
        <v>14752</v>
      </c>
      <c r="C7366" s="7" t="s">
        <v>13522</v>
      </c>
      <c r="D7366" s="7" t="s">
        <v>13258</v>
      </c>
      <c r="E7366" s="7" t="s">
        <v>13501</v>
      </c>
      <c r="F7366" s="7" t="s">
        <v>31</v>
      </c>
      <c r="G7366" s="8">
        <v>7.82</v>
      </c>
      <c r="H7366" s="9">
        <v>7.2971999999999995E-2</v>
      </c>
      <c r="I7366" s="10">
        <v>53332.21</v>
      </c>
      <c r="J7366" s="11"/>
      <c r="K7366" s="7" t="s">
        <v>13263</v>
      </c>
      <c r="L7366" s="12">
        <v>30</v>
      </c>
      <c r="M7366" s="11"/>
      <c r="N7366" s="38">
        <f>I7366*(100-$B$4)*(100-$B$5)/10000</f>
        <v>53332.21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14753</v>
      </c>
      <c r="B7367" s="7" t="s">
        <v>14754</v>
      </c>
      <c r="C7367" s="7" t="s">
        <v>13522</v>
      </c>
      <c r="D7367" s="7" t="s">
        <v>13258</v>
      </c>
      <c r="E7367" s="7" t="s">
        <v>13501</v>
      </c>
      <c r="F7367" s="7" t="s">
        <v>31</v>
      </c>
      <c r="G7367" s="8">
        <v>7.82</v>
      </c>
      <c r="H7367" s="9">
        <v>7.2971999999999995E-2</v>
      </c>
      <c r="I7367" s="10">
        <v>53332.21</v>
      </c>
      <c r="J7367" s="11"/>
      <c r="K7367" s="7" t="s">
        <v>13263</v>
      </c>
      <c r="L7367" s="12">
        <v>30</v>
      </c>
      <c r="M7367" s="11"/>
      <c r="N7367" s="38">
        <f>I7367*(100-$B$4)*(100-$B$5)/10000</f>
        <v>53332.21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14755</v>
      </c>
      <c r="B7368" s="7" t="s">
        <v>14756</v>
      </c>
      <c r="C7368" s="7" t="s">
        <v>13522</v>
      </c>
      <c r="D7368" s="7" t="s">
        <v>13258</v>
      </c>
      <c r="E7368" s="7" t="s">
        <v>13501</v>
      </c>
      <c r="F7368" s="7" t="s">
        <v>31</v>
      </c>
      <c r="G7368" s="8">
        <v>7.82</v>
      </c>
      <c r="H7368" s="9">
        <v>7.2971999999999995E-2</v>
      </c>
      <c r="I7368" s="10">
        <v>56870.68</v>
      </c>
      <c r="J7368" s="11"/>
      <c r="K7368" s="7" t="s">
        <v>13268</v>
      </c>
      <c r="L7368" s="12">
        <v>30</v>
      </c>
      <c r="M7368" s="11"/>
      <c r="N7368" s="38">
        <f>I7368*(100-$B$4)*(100-$B$5)/10000</f>
        <v>56870.68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14757</v>
      </c>
      <c r="B7369" s="7" t="s">
        <v>14758</v>
      </c>
      <c r="C7369" s="7" t="s">
        <v>13522</v>
      </c>
      <c r="D7369" s="7" t="s">
        <v>13258</v>
      </c>
      <c r="E7369" s="7" t="s">
        <v>13501</v>
      </c>
      <c r="F7369" s="7" t="s">
        <v>31</v>
      </c>
      <c r="G7369" s="8">
        <v>7.82</v>
      </c>
      <c r="H7369" s="9">
        <v>7.2971999999999995E-2</v>
      </c>
      <c r="I7369" s="10">
        <v>56870.68</v>
      </c>
      <c r="J7369" s="11"/>
      <c r="K7369" s="7" t="s">
        <v>13268</v>
      </c>
      <c r="L7369" s="12">
        <v>30</v>
      </c>
      <c r="M7369" s="11"/>
      <c r="N7369" s="38">
        <f>I7369*(100-$B$4)*(100-$B$5)/10000</f>
        <v>56870.68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14759</v>
      </c>
      <c r="B7370" s="7" t="s">
        <v>14760</v>
      </c>
      <c r="C7370" s="7" t="s">
        <v>13522</v>
      </c>
      <c r="D7370" s="7" t="s">
        <v>29</v>
      </c>
      <c r="E7370" s="7" t="s">
        <v>13535</v>
      </c>
      <c r="F7370" s="7" t="s">
        <v>31</v>
      </c>
      <c r="G7370" s="8">
        <v>7.82</v>
      </c>
      <c r="H7370" s="9">
        <v>7.2971999999999995E-2</v>
      </c>
      <c r="I7370" s="10">
        <v>51639.91</v>
      </c>
      <c r="J7370" s="11"/>
      <c r="K7370" s="7"/>
      <c r="L7370" s="12">
        <v>15</v>
      </c>
      <c r="M7370" s="11"/>
      <c r="N7370" s="38">
        <f>I7370*(100-$B$4)*(100-$B$5)/10000</f>
        <v>51639.91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14761</v>
      </c>
      <c r="B7371" s="7" t="s">
        <v>14762</v>
      </c>
      <c r="C7371" s="7" t="s">
        <v>13522</v>
      </c>
      <c r="D7371" s="7" t="s">
        <v>29</v>
      </c>
      <c r="E7371" s="7" t="s">
        <v>13535</v>
      </c>
      <c r="F7371" s="7" t="s">
        <v>31</v>
      </c>
      <c r="G7371" s="8">
        <v>7.82</v>
      </c>
      <c r="H7371" s="9">
        <v>7.2971999999999995E-2</v>
      </c>
      <c r="I7371" s="10">
        <v>51639.91</v>
      </c>
      <c r="J7371" s="11"/>
      <c r="K7371" s="7"/>
      <c r="L7371" s="12">
        <v>15</v>
      </c>
      <c r="M7371" s="11"/>
      <c r="N7371" s="38">
        <f>I7371*(100-$B$4)*(100-$B$5)/10000</f>
        <v>51639.91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14763</v>
      </c>
      <c r="B7372" s="7" t="s">
        <v>14764</v>
      </c>
      <c r="C7372" s="7" t="s">
        <v>13522</v>
      </c>
      <c r="D7372" s="7" t="s">
        <v>29</v>
      </c>
      <c r="E7372" s="7" t="s">
        <v>13535</v>
      </c>
      <c r="F7372" s="7" t="s">
        <v>31</v>
      </c>
      <c r="G7372" s="8">
        <v>7.82</v>
      </c>
      <c r="H7372" s="9">
        <v>7.2971999999999995E-2</v>
      </c>
      <c r="I7372" s="10">
        <v>53332.21</v>
      </c>
      <c r="J7372" s="11"/>
      <c r="K7372" s="7" t="s">
        <v>13263</v>
      </c>
      <c r="L7372" s="12">
        <v>30</v>
      </c>
      <c r="M7372" s="11"/>
      <c r="N7372" s="38">
        <f>I7372*(100-$B$4)*(100-$B$5)/10000</f>
        <v>53332.21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14765</v>
      </c>
      <c r="B7373" s="7" t="s">
        <v>14766</v>
      </c>
      <c r="C7373" s="7" t="s">
        <v>13522</v>
      </c>
      <c r="D7373" s="7" t="s">
        <v>29</v>
      </c>
      <c r="E7373" s="7" t="s">
        <v>13535</v>
      </c>
      <c r="F7373" s="7" t="s">
        <v>31</v>
      </c>
      <c r="G7373" s="8">
        <v>7.82</v>
      </c>
      <c r="H7373" s="9">
        <v>7.2971999999999995E-2</v>
      </c>
      <c r="I7373" s="10">
        <v>53332.21</v>
      </c>
      <c r="J7373" s="11"/>
      <c r="K7373" s="7" t="s">
        <v>13263</v>
      </c>
      <c r="L7373" s="12">
        <v>30</v>
      </c>
      <c r="M7373" s="11"/>
      <c r="N7373" s="38">
        <f>I7373*(100-$B$4)*(100-$B$5)/10000</f>
        <v>53332.21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14767</v>
      </c>
      <c r="B7374" s="7" t="s">
        <v>14768</v>
      </c>
      <c r="C7374" s="7" t="s">
        <v>13522</v>
      </c>
      <c r="D7374" s="7" t="s">
        <v>29</v>
      </c>
      <c r="E7374" s="7" t="s">
        <v>13535</v>
      </c>
      <c r="F7374" s="7" t="s">
        <v>31</v>
      </c>
      <c r="G7374" s="8">
        <v>7.82</v>
      </c>
      <c r="H7374" s="9">
        <v>7.2971999999999995E-2</v>
      </c>
      <c r="I7374" s="10">
        <v>56870.68</v>
      </c>
      <c r="J7374" s="11"/>
      <c r="K7374" s="7" t="s">
        <v>13268</v>
      </c>
      <c r="L7374" s="12">
        <v>30</v>
      </c>
      <c r="M7374" s="11"/>
      <c r="N7374" s="38">
        <f>I7374*(100-$B$4)*(100-$B$5)/10000</f>
        <v>56870.68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14769</v>
      </c>
      <c r="B7375" s="7" t="s">
        <v>14770</v>
      </c>
      <c r="C7375" s="7" t="s">
        <v>13522</v>
      </c>
      <c r="D7375" s="7" t="s">
        <v>29</v>
      </c>
      <c r="E7375" s="7" t="s">
        <v>13535</v>
      </c>
      <c r="F7375" s="7" t="s">
        <v>31</v>
      </c>
      <c r="G7375" s="8">
        <v>7.82</v>
      </c>
      <c r="H7375" s="9">
        <v>7.2971999999999995E-2</v>
      </c>
      <c r="I7375" s="10">
        <v>56870.68</v>
      </c>
      <c r="J7375" s="11"/>
      <c r="K7375" s="7" t="s">
        <v>13268</v>
      </c>
      <c r="L7375" s="12">
        <v>30</v>
      </c>
      <c r="M7375" s="11"/>
      <c r="N7375" s="38">
        <f>I7375*(100-$B$4)*(100-$B$5)/10000</f>
        <v>56870.68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14771</v>
      </c>
      <c r="B7376" s="7" t="s">
        <v>14772</v>
      </c>
      <c r="C7376" s="7" t="s">
        <v>13522</v>
      </c>
      <c r="D7376" s="7" t="s">
        <v>61</v>
      </c>
      <c r="E7376" s="7" t="s">
        <v>13535</v>
      </c>
      <c r="F7376" s="7" t="s">
        <v>31</v>
      </c>
      <c r="G7376" s="8">
        <v>7.82</v>
      </c>
      <c r="H7376" s="9">
        <v>7.2971999999999995E-2</v>
      </c>
      <c r="I7376" s="10">
        <v>51639.91</v>
      </c>
      <c r="J7376" s="11"/>
      <c r="K7376" s="7"/>
      <c r="L7376" s="12">
        <v>15</v>
      </c>
      <c r="M7376" s="11"/>
      <c r="N7376" s="38">
        <f>I7376*(100-$B$4)*(100-$B$5)/10000</f>
        <v>51639.91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14773</v>
      </c>
      <c r="B7377" s="7" t="s">
        <v>14774</v>
      </c>
      <c r="C7377" s="7" t="s">
        <v>13522</v>
      </c>
      <c r="D7377" s="7" t="s">
        <v>61</v>
      </c>
      <c r="E7377" s="7" t="s">
        <v>13535</v>
      </c>
      <c r="F7377" s="7" t="s">
        <v>31</v>
      </c>
      <c r="G7377" s="8">
        <v>7.82</v>
      </c>
      <c r="H7377" s="9">
        <v>7.2971999999999995E-2</v>
      </c>
      <c r="I7377" s="10">
        <v>51639.91</v>
      </c>
      <c r="J7377" s="11"/>
      <c r="K7377" s="7"/>
      <c r="L7377" s="12">
        <v>15</v>
      </c>
      <c r="M7377" s="11"/>
      <c r="N7377" s="38">
        <f>I7377*(100-$B$4)*(100-$B$5)/10000</f>
        <v>51639.91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14775</v>
      </c>
      <c r="B7378" s="7" t="s">
        <v>14776</v>
      </c>
      <c r="C7378" s="7" t="s">
        <v>13522</v>
      </c>
      <c r="D7378" s="7" t="s">
        <v>61</v>
      </c>
      <c r="E7378" s="7" t="s">
        <v>13535</v>
      </c>
      <c r="F7378" s="7" t="s">
        <v>31</v>
      </c>
      <c r="G7378" s="8">
        <v>7.82</v>
      </c>
      <c r="H7378" s="9">
        <v>7.2971999999999995E-2</v>
      </c>
      <c r="I7378" s="10">
        <v>53332.21</v>
      </c>
      <c r="J7378" s="11"/>
      <c r="K7378" s="7" t="s">
        <v>13263</v>
      </c>
      <c r="L7378" s="12">
        <v>30</v>
      </c>
      <c r="M7378" s="11"/>
      <c r="N7378" s="38">
        <f>I7378*(100-$B$4)*(100-$B$5)/10000</f>
        <v>53332.21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14777</v>
      </c>
      <c r="B7379" s="7" t="s">
        <v>14778</v>
      </c>
      <c r="C7379" s="7" t="s">
        <v>13522</v>
      </c>
      <c r="D7379" s="7" t="s">
        <v>61</v>
      </c>
      <c r="E7379" s="7" t="s">
        <v>13535</v>
      </c>
      <c r="F7379" s="7" t="s">
        <v>31</v>
      </c>
      <c r="G7379" s="8">
        <v>7.82</v>
      </c>
      <c r="H7379" s="9">
        <v>7.2971999999999995E-2</v>
      </c>
      <c r="I7379" s="10">
        <v>53332.21</v>
      </c>
      <c r="J7379" s="11"/>
      <c r="K7379" s="7" t="s">
        <v>13263</v>
      </c>
      <c r="L7379" s="12">
        <v>30</v>
      </c>
      <c r="M7379" s="11"/>
      <c r="N7379" s="38">
        <f>I7379*(100-$B$4)*(100-$B$5)/10000</f>
        <v>53332.21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14779</v>
      </c>
      <c r="B7380" s="7" t="s">
        <v>14780</v>
      </c>
      <c r="C7380" s="7" t="s">
        <v>13522</v>
      </c>
      <c r="D7380" s="7" t="s">
        <v>61</v>
      </c>
      <c r="E7380" s="7" t="s">
        <v>13535</v>
      </c>
      <c r="F7380" s="7" t="s">
        <v>31</v>
      </c>
      <c r="G7380" s="8">
        <v>7.82</v>
      </c>
      <c r="H7380" s="9">
        <v>7.2971999999999995E-2</v>
      </c>
      <c r="I7380" s="10">
        <v>56870.68</v>
      </c>
      <c r="J7380" s="11"/>
      <c r="K7380" s="7" t="s">
        <v>13268</v>
      </c>
      <c r="L7380" s="12">
        <v>30</v>
      </c>
      <c r="M7380" s="11"/>
      <c r="N7380" s="38">
        <f>I7380*(100-$B$4)*(100-$B$5)/10000</f>
        <v>56870.68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14781</v>
      </c>
      <c r="B7381" s="7" t="s">
        <v>14782</v>
      </c>
      <c r="C7381" s="7" t="s">
        <v>13522</v>
      </c>
      <c r="D7381" s="7" t="s">
        <v>61</v>
      </c>
      <c r="E7381" s="7" t="s">
        <v>13535</v>
      </c>
      <c r="F7381" s="7" t="s">
        <v>31</v>
      </c>
      <c r="G7381" s="8">
        <v>7.82</v>
      </c>
      <c r="H7381" s="9">
        <v>2.64E-2</v>
      </c>
      <c r="I7381" s="10">
        <v>56870.68</v>
      </c>
      <c r="J7381" s="11"/>
      <c r="K7381" s="7" t="s">
        <v>13268</v>
      </c>
      <c r="L7381" s="12">
        <v>30</v>
      </c>
      <c r="M7381" s="11"/>
      <c r="N7381" s="38">
        <f>I7381*(100-$B$4)*(100-$B$5)/10000</f>
        <v>56870.68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14783</v>
      </c>
      <c r="B7382" s="7" t="s">
        <v>14784</v>
      </c>
      <c r="C7382" s="7" t="s">
        <v>13244</v>
      </c>
      <c r="D7382" s="7" t="s">
        <v>13258</v>
      </c>
      <c r="E7382" s="7" t="s">
        <v>13560</v>
      </c>
      <c r="F7382" s="7" t="s">
        <v>31</v>
      </c>
      <c r="G7382" s="8">
        <v>10</v>
      </c>
      <c r="H7382" s="9">
        <v>7.2971999999999995E-2</v>
      </c>
      <c r="I7382" s="10">
        <v>64631.07</v>
      </c>
      <c r="J7382" s="11"/>
      <c r="K7382" s="7"/>
      <c r="L7382" s="12">
        <v>15</v>
      </c>
      <c r="M7382" s="11"/>
      <c r="N7382" s="38">
        <f>I7382*(100-$B$4)*(100-$B$5)/10000</f>
        <v>64631.07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14785</v>
      </c>
      <c r="B7383" s="7" t="s">
        <v>14786</v>
      </c>
      <c r="C7383" s="7" t="s">
        <v>13244</v>
      </c>
      <c r="D7383" s="7" t="s">
        <v>13258</v>
      </c>
      <c r="E7383" s="7" t="s">
        <v>13560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14787</v>
      </c>
      <c r="B7384" s="7" t="s">
        <v>14788</v>
      </c>
      <c r="C7384" s="7" t="s">
        <v>13244</v>
      </c>
      <c r="D7384" s="7" t="s">
        <v>13258</v>
      </c>
      <c r="E7384" s="7" t="s">
        <v>13560</v>
      </c>
      <c r="F7384" s="7" t="s">
        <v>31</v>
      </c>
      <c r="G7384" s="8">
        <v>10</v>
      </c>
      <c r="H7384" s="9">
        <v>7.2971999999999995E-2</v>
      </c>
      <c r="I7384" s="10">
        <v>66323.350000000006</v>
      </c>
      <c r="J7384" s="11"/>
      <c r="K7384" s="7" t="s">
        <v>13263</v>
      </c>
      <c r="L7384" s="12">
        <v>30</v>
      </c>
      <c r="M7384" s="11"/>
      <c r="N7384" s="38">
        <f>I7384*(100-$B$4)*(100-$B$5)/10000</f>
        <v>66323.350000000006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14789</v>
      </c>
      <c r="B7385" s="7" t="s">
        <v>14790</v>
      </c>
      <c r="C7385" s="7" t="s">
        <v>13244</v>
      </c>
      <c r="D7385" s="7" t="s">
        <v>13258</v>
      </c>
      <c r="E7385" s="7" t="s">
        <v>13560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13263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14791</v>
      </c>
      <c r="B7386" s="7" t="s">
        <v>14792</v>
      </c>
      <c r="C7386" s="7" t="s">
        <v>13244</v>
      </c>
      <c r="D7386" s="7" t="s">
        <v>13258</v>
      </c>
      <c r="E7386" s="7" t="s">
        <v>13560</v>
      </c>
      <c r="F7386" s="7" t="s">
        <v>31</v>
      </c>
      <c r="G7386" s="8">
        <v>10</v>
      </c>
      <c r="H7386" s="9">
        <v>7.2971999999999995E-2</v>
      </c>
      <c r="I7386" s="10">
        <v>69861.8</v>
      </c>
      <c r="J7386" s="11"/>
      <c r="K7386" s="7" t="s">
        <v>13268</v>
      </c>
      <c r="L7386" s="12">
        <v>30</v>
      </c>
      <c r="M7386" s="11"/>
      <c r="N7386" s="38">
        <f>I7386*(100-$B$4)*(100-$B$5)/10000</f>
        <v>69861.8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14793</v>
      </c>
      <c r="B7387" s="7" t="s">
        <v>14794</v>
      </c>
      <c r="C7387" s="7" t="s">
        <v>13244</v>
      </c>
      <c r="D7387" s="7" t="s">
        <v>29</v>
      </c>
      <c r="E7387" s="7" t="s">
        <v>13571</v>
      </c>
      <c r="F7387" s="7" t="s">
        <v>31</v>
      </c>
      <c r="G7387" s="8">
        <v>10</v>
      </c>
      <c r="H7387" s="9">
        <v>7.2971999999999995E-2</v>
      </c>
      <c r="I7387" s="10">
        <v>64631.07</v>
      </c>
      <c r="J7387" s="11"/>
      <c r="K7387" s="7"/>
      <c r="L7387" s="12">
        <v>15</v>
      </c>
      <c r="M7387" s="11"/>
      <c r="N7387" s="38">
        <f>I7387*(100-$B$4)*(100-$B$5)/10000</f>
        <v>64631.07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14795</v>
      </c>
      <c r="B7388" s="7" t="s">
        <v>14796</v>
      </c>
      <c r="C7388" s="7" t="s">
        <v>13244</v>
      </c>
      <c r="D7388" s="7" t="s">
        <v>29</v>
      </c>
      <c r="E7388" s="7" t="s">
        <v>13571</v>
      </c>
      <c r="F7388" s="7" t="s">
        <v>31</v>
      </c>
      <c r="G7388" s="8">
        <v>10</v>
      </c>
      <c r="H7388" s="9">
        <v>7.2971999999999995E-2</v>
      </c>
      <c r="I7388" s="10">
        <v>64631.07</v>
      </c>
      <c r="J7388" s="11"/>
      <c r="K7388" s="7"/>
      <c r="L7388" s="12">
        <v>15</v>
      </c>
      <c r="M7388" s="11"/>
      <c r="N7388" s="38">
        <f>I7388*(100-$B$4)*(100-$B$5)/10000</f>
        <v>64631.07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14797</v>
      </c>
      <c r="B7389" s="7" t="s">
        <v>14798</v>
      </c>
      <c r="C7389" s="7" t="s">
        <v>13244</v>
      </c>
      <c r="D7389" s="7" t="s">
        <v>29</v>
      </c>
      <c r="E7389" s="7" t="s">
        <v>13571</v>
      </c>
      <c r="F7389" s="7" t="s">
        <v>31</v>
      </c>
      <c r="G7389" s="8">
        <v>10</v>
      </c>
      <c r="H7389" s="9">
        <v>7.2971999999999995E-2</v>
      </c>
      <c r="I7389" s="10">
        <v>66323.350000000006</v>
      </c>
      <c r="J7389" s="11"/>
      <c r="K7389" s="7" t="s">
        <v>13263</v>
      </c>
      <c r="L7389" s="12">
        <v>30</v>
      </c>
      <c r="M7389" s="11"/>
      <c r="N7389" s="38">
        <f>I7389*(100-$B$4)*(100-$B$5)/10000</f>
        <v>66323.350000000006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14799</v>
      </c>
      <c r="B7390" s="7" t="s">
        <v>14800</v>
      </c>
      <c r="C7390" s="7" t="s">
        <v>13244</v>
      </c>
      <c r="D7390" s="7" t="s">
        <v>29</v>
      </c>
      <c r="E7390" s="7" t="s">
        <v>13571</v>
      </c>
      <c r="F7390" s="7" t="s">
        <v>31</v>
      </c>
      <c r="G7390" s="8">
        <v>10</v>
      </c>
      <c r="H7390" s="9">
        <v>7.2971999999999995E-2</v>
      </c>
      <c r="I7390" s="10">
        <v>66323.350000000006</v>
      </c>
      <c r="J7390" s="11"/>
      <c r="K7390" s="7" t="s">
        <v>13263</v>
      </c>
      <c r="L7390" s="12">
        <v>30</v>
      </c>
      <c r="M7390" s="11"/>
      <c r="N7390" s="38">
        <f>I7390*(100-$B$4)*(100-$B$5)/10000</f>
        <v>66323.350000000006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14801</v>
      </c>
      <c r="B7391" s="7" t="s">
        <v>14802</v>
      </c>
      <c r="C7391" s="7" t="s">
        <v>13244</v>
      </c>
      <c r="D7391" s="7" t="s">
        <v>29</v>
      </c>
      <c r="E7391" s="7" t="s">
        <v>13571</v>
      </c>
      <c r="F7391" s="7" t="s">
        <v>31</v>
      </c>
      <c r="G7391" s="8">
        <v>10</v>
      </c>
      <c r="H7391" s="9">
        <v>7.2971999999999995E-2</v>
      </c>
      <c r="I7391" s="10">
        <v>69861.8</v>
      </c>
      <c r="J7391" s="11"/>
      <c r="K7391" s="7" t="s">
        <v>13268</v>
      </c>
      <c r="L7391" s="12">
        <v>30</v>
      </c>
      <c r="M7391" s="11"/>
      <c r="N7391" s="38">
        <f>I7391*(100-$B$4)*(100-$B$5)/10000</f>
        <v>69861.8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14803</v>
      </c>
      <c r="B7392" s="7" t="s">
        <v>14804</v>
      </c>
      <c r="C7392" s="7" t="s">
        <v>13244</v>
      </c>
      <c r="D7392" s="7" t="s">
        <v>61</v>
      </c>
      <c r="E7392" s="7" t="s">
        <v>13571</v>
      </c>
      <c r="F7392" s="7" t="s">
        <v>31</v>
      </c>
      <c r="G7392" s="8">
        <v>10</v>
      </c>
      <c r="H7392" s="9">
        <v>7.2971999999999995E-2</v>
      </c>
      <c r="I7392" s="10">
        <v>64631.07</v>
      </c>
      <c r="J7392" s="11"/>
      <c r="K7392" s="7"/>
      <c r="L7392" s="12">
        <v>15</v>
      </c>
      <c r="M7392" s="11"/>
      <c r="N7392" s="38">
        <f>I7392*(100-$B$4)*(100-$B$5)/10000</f>
        <v>64631.07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14805</v>
      </c>
      <c r="B7393" s="7" t="s">
        <v>14806</v>
      </c>
      <c r="C7393" s="7" t="s">
        <v>13244</v>
      </c>
      <c r="D7393" s="7" t="s">
        <v>61</v>
      </c>
      <c r="E7393" s="7" t="s">
        <v>13571</v>
      </c>
      <c r="F7393" s="7" t="s">
        <v>31</v>
      </c>
      <c r="G7393" s="8">
        <v>10</v>
      </c>
      <c r="H7393" s="9">
        <v>7.2971999999999995E-2</v>
      </c>
      <c r="I7393" s="10">
        <v>64631.07</v>
      </c>
      <c r="J7393" s="11"/>
      <c r="K7393" s="7"/>
      <c r="L7393" s="12">
        <v>15</v>
      </c>
      <c r="M7393" s="11"/>
      <c r="N7393" s="38">
        <f>I7393*(100-$B$4)*(100-$B$5)/10000</f>
        <v>64631.07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14807</v>
      </c>
      <c r="B7394" s="7" t="s">
        <v>14808</v>
      </c>
      <c r="C7394" s="7" t="s">
        <v>13244</v>
      </c>
      <c r="D7394" s="7" t="s">
        <v>61</v>
      </c>
      <c r="E7394" s="7" t="s">
        <v>13571</v>
      </c>
      <c r="F7394" s="7" t="s">
        <v>31</v>
      </c>
      <c r="G7394" s="8">
        <v>10</v>
      </c>
      <c r="H7394" s="9">
        <v>7.2971999999999995E-2</v>
      </c>
      <c r="I7394" s="10">
        <v>66323.350000000006</v>
      </c>
      <c r="J7394" s="11"/>
      <c r="K7394" s="7" t="s">
        <v>13263</v>
      </c>
      <c r="L7394" s="12">
        <v>30</v>
      </c>
      <c r="M7394" s="11"/>
      <c r="N7394" s="38">
        <f>I7394*(100-$B$4)*(100-$B$5)/10000</f>
        <v>66323.350000000006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14809</v>
      </c>
      <c r="B7395" s="7" t="s">
        <v>14810</v>
      </c>
      <c r="C7395" s="7" t="s">
        <v>13244</v>
      </c>
      <c r="D7395" s="7" t="s">
        <v>61</v>
      </c>
      <c r="E7395" s="7" t="s">
        <v>13571</v>
      </c>
      <c r="F7395" s="7" t="s">
        <v>31</v>
      </c>
      <c r="G7395" s="8">
        <v>10</v>
      </c>
      <c r="H7395" s="9">
        <v>7.2971999999999995E-2</v>
      </c>
      <c r="I7395" s="10">
        <v>66323.350000000006</v>
      </c>
      <c r="J7395" s="11"/>
      <c r="K7395" s="7" t="s">
        <v>13263</v>
      </c>
      <c r="L7395" s="12">
        <v>30</v>
      </c>
      <c r="M7395" s="11"/>
      <c r="N7395" s="38">
        <f>I7395*(100-$B$4)*(100-$B$5)/10000</f>
        <v>66323.350000000006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14811</v>
      </c>
      <c r="B7396" s="7" t="s">
        <v>14812</v>
      </c>
      <c r="C7396" s="7" t="s">
        <v>13244</v>
      </c>
      <c r="D7396" s="7" t="s">
        <v>61</v>
      </c>
      <c r="E7396" s="7" t="s">
        <v>13571</v>
      </c>
      <c r="F7396" s="7" t="s">
        <v>31</v>
      </c>
      <c r="G7396" s="8">
        <v>10</v>
      </c>
      <c r="H7396" s="9">
        <v>7.2971999999999995E-2</v>
      </c>
      <c r="I7396" s="10">
        <v>69861.8</v>
      </c>
      <c r="J7396" s="11"/>
      <c r="K7396" s="7" t="s">
        <v>13268</v>
      </c>
      <c r="L7396" s="12">
        <v>30</v>
      </c>
      <c r="M7396" s="11"/>
      <c r="N7396" s="38">
        <f>I7396*(100-$B$4)*(100-$B$5)/10000</f>
        <v>69861.8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14813</v>
      </c>
      <c r="B7397" s="7" t="s">
        <v>14814</v>
      </c>
      <c r="C7397" s="7" t="s">
        <v>13592</v>
      </c>
      <c r="D7397" s="7" t="s">
        <v>13258</v>
      </c>
      <c r="E7397" s="7" t="s">
        <v>13593</v>
      </c>
      <c r="F7397" s="7" t="s">
        <v>31</v>
      </c>
      <c r="G7397" s="8">
        <v>10</v>
      </c>
      <c r="H7397" s="9">
        <v>7.2971999999999995E-2</v>
      </c>
      <c r="I7397" s="10">
        <v>67878.850000000006</v>
      </c>
      <c r="J7397" s="11"/>
      <c r="K7397" s="7"/>
      <c r="L7397" s="12">
        <v>15</v>
      </c>
      <c r="M7397" s="11"/>
      <c r="N7397" s="38">
        <f>I7397*(100-$B$4)*(100-$B$5)/10000</f>
        <v>67878.850000000006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14815</v>
      </c>
      <c r="B7398" s="7" t="s">
        <v>14816</v>
      </c>
      <c r="C7398" s="7" t="s">
        <v>13592</v>
      </c>
      <c r="D7398" s="7" t="s">
        <v>13258</v>
      </c>
      <c r="E7398" s="7" t="s">
        <v>13593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14817</v>
      </c>
      <c r="B7399" s="7" t="s">
        <v>14818</v>
      </c>
      <c r="C7399" s="7" t="s">
        <v>13592</v>
      </c>
      <c r="D7399" s="7" t="s">
        <v>13258</v>
      </c>
      <c r="E7399" s="7" t="s">
        <v>13593</v>
      </c>
      <c r="F7399" s="7" t="s">
        <v>31</v>
      </c>
      <c r="G7399" s="8">
        <v>10</v>
      </c>
      <c r="H7399" s="9">
        <v>7.2971999999999995E-2</v>
      </c>
      <c r="I7399" s="10">
        <v>69571.16</v>
      </c>
      <c r="J7399" s="11"/>
      <c r="K7399" s="7" t="s">
        <v>13263</v>
      </c>
      <c r="L7399" s="12">
        <v>30</v>
      </c>
      <c r="M7399" s="11"/>
      <c r="N7399" s="38">
        <f>I7399*(100-$B$4)*(100-$B$5)/10000</f>
        <v>69571.16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14819</v>
      </c>
      <c r="B7400" s="7" t="s">
        <v>14820</v>
      </c>
      <c r="C7400" s="7" t="s">
        <v>13592</v>
      </c>
      <c r="D7400" s="7" t="s">
        <v>13258</v>
      </c>
      <c r="E7400" s="7" t="s">
        <v>13593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13263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14821</v>
      </c>
      <c r="B7401" s="7" t="s">
        <v>14822</v>
      </c>
      <c r="C7401" s="7" t="s">
        <v>13592</v>
      </c>
      <c r="D7401" s="7" t="s">
        <v>13258</v>
      </c>
      <c r="E7401" s="7" t="s">
        <v>13593</v>
      </c>
      <c r="F7401" s="7" t="s">
        <v>31</v>
      </c>
      <c r="G7401" s="8">
        <v>10</v>
      </c>
      <c r="H7401" s="9">
        <v>7.2971999999999995E-2</v>
      </c>
      <c r="I7401" s="10">
        <v>73109.62</v>
      </c>
      <c r="J7401" s="11"/>
      <c r="K7401" s="7" t="s">
        <v>13268</v>
      </c>
      <c r="L7401" s="12">
        <v>30</v>
      </c>
      <c r="M7401" s="11"/>
      <c r="N7401" s="38">
        <f>I7401*(100-$B$4)*(100-$B$5)/10000</f>
        <v>73109.62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14823</v>
      </c>
      <c r="B7402" s="7" t="s">
        <v>14824</v>
      </c>
      <c r="C7402" s="7" t="s">
        <v>13592</v>
      </c>
      <c r="D7402" s="7" t="s">
        <v>29</v>
      </c>
      <c r="E7402" s="7" t="s">
        <v>13604</v>
      </c>
      <c r="F7402" s="7" t="s">
        <v>31</v>
      </c>
      <c r="G7402" s="8">
        <v>10</v>
      </c>
      <c r="H7402" s="9">
        <v>7.2971999999999995E-2</v>
      </c>
      <c r="I7402" s="10">
        <v>67878.850000000006</v>
      </c>
      <c r="J7402" s="11"/>
      <c r="K7402" s="7"/>
      <c r="L7402" s="12">
        <v>15</v>
      </c>
      <c r="M7402" s="11"/>
      <c r="N7402" s="38">
        <f>I7402*(100-$B$4)*(100-$B$5)/10000</f>
        <v>67878.850000000006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14825</v>
      </c>
      <c r="B7403" s="7" t="s">
        <v>14826</v>
      </c>
      <c r="C7403" s="7" t="s">
        <v>13592</v>
      </c>
      <c r="D7403" s="7" t="s">
        <v>29</v>
      </c>
      <c r="E7403" s="7" t="s">
        <v>13604</v>
      </c>
      <c r="F7403" s="7" t="s">
        <v>31</v>
      </c>
      <c r="G7403" s="8">
        <v>10</v>
      </c>
      <c r="H7403" s="9">
        <v>7.2971999999999995E-2</v>
      </c>
      <c r="I7403" s="10">
        <v>67878.850000000006</v>
      </c>
      <c r="J7403" s="11"/>
      <c r="K7403" s="7"/>
      <c r="L7403" s="12">
        <v>15</v>
      </c>
      <c r="M7403" s="11"/>
      <c r="N7403" s="38">
        <f>I7403*(100-$B$4)*(100-$B$5)/10000</f>
        <v>67878.850000000006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14827</v>
      </c>
      <c r="B7404" s="7" t="s">
        <v>14828</v>
      </c>
      <c r="C7404" s="7" t="s">
        <v>13592</v>
      </c>
      <c r="D7404" s="7" t="s">
        <v>29</v>
      </c>
      <c r="E7404" s="7" t="s">
        <v>13604</v>
      </c>
      <c r="F7404" s="7" t="s">
        <v>31</v>
      </c>
      <c r="G7404" s="8">
        <v>10</v>
      </c>
      <c r="H7404" s="9">
        <v>7.2971999999999995E-2</v>
      </c>
      <c r="I7404" s="10">
        <v>69571.16</v>
      </c>
      <c r="J7404" s="11"/>
      <c r="K7404" s="7" t="s">
        <v>13263</v>
      </c>
      <c r="L7404" s="12">
        <v>30</v>
      </c>
      <c r="M7404" s="11"/>
      <c r="N7404" s="38">
        <f>I7404*(100-$B$4)*(100-$B$5)/10000</f>
        <v>69571.16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14829</v>
      </c>
      <c r="B7405" s="7" t="s">
        <v>14830</v>
      </c>
      <c r="C7405" s="7" t="s">
        <v>13592</v>
      </c>
      <c r="D7405" s="7" t="s">
        <v>29</v>
      </c>
      <c r="E7405" s="7" t="s">
        <v>13604</v>
      </c>
      <c r="F7405" s="7" t="s">
        <v>31</v>
      </c>
      <c r="G7405" s="8">
        <v>10</v>
      </c>
      <c r="H7405" s="9">
        <v>7.2971999999999995E-2</v>
      </c>
      <c r="I7405" s="10">
        <v>69571.16</v>
      </c>
      <c r="J7405" s="11"/>
      <c r="K7405" s="7" t="s">
        <v>13263</v>
      </c>
      <c r="L7405" s="12">
        <v>30</v>
      </c>
      <c r="M7405" s="11"/>
      <c r="N7405" s="38">
        <f>I7405*(100-$B$4)*(100-$B$5)/10000</f>
        <v>69571.16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14831</v>
      </c>
      <c r="B7406" s="7" t="s">
        <v>14832</v>
      </c>
      <c r="C7406" s="7" t="s">
        <v>13592</v>
      </c>
      <c r="D7406" s="7" t="s">
        <v>29</v>
      </c>
      <c r="E7406" s="7" t="s">
        <v>13604</v>
      </c>
      <c r="F7406" s="7" t="s">
        <v>31</v>
      </c>
      <c r="G7406" s="8">
        <v>10</v>
      </c>
      <c r="H7406" s="9">
        <v>7.2971999999999995E-2</v>
      </c>
      <c r="I7406" s="10">
        <v>73109.62</v>
      </c>
      <c r="J7406" s="11"/>
      <c r="K7406" s="7" t="s">
        <v>13268</v>
      </c>
      <c r="L7406" s="12">
        <v>30</v>
      </c>
      <c r="M7406" s="11"/>
      <c r="N7406" s="38">
        <f>I7406*(100-$B$4)*(100-$B$5)/10000</f>
        <v>73109.62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14833</v>
      </c>
      <c r="B7407" s="7" t="s">
        <v>14834</v>
      </c>
      <c r="C7407" s="7" t="s">
        <v>13592</v>
      </c>
      <c r="D7407" s="7" t="s">
        <v>61</v>
      </c>
      <c r="E7407" s="7" t="s">
        <v>13604</v>
      </c>
      <c r="F7407" s="7" t="s">
        <v>31</v>
      </c>
      <c r="G7407" s="8">
        <v>10</v>
      </c>
      <c r="H7407" s="9">
        <v>7.2971999999999995E-2</v>
      </c>
      <c r="I7407" s="10">
        <v>67878.850000000006</v>
      </c>
      <c r="J7407" s="11"/>
      <c r="K7407" s="7"/>
      <c r="L7407" s="12">
        <v>15</v>
      </c>
      <c r="M7407" s="11"/>
      <c r="N7407" s="38">
        <f>I7407*(100-$B$4)*(100-$B$5)/10000</f>
        <v>67878.850000000006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14835</v>
      </c>
      <c r="B7408" s="7" t="s">
        <v>14836</v>
      </c>
      <c r="C7408" s="7" t="s">
        <v>13592</v>
      </c>
      <c r="D7408" s="7" t="s">
        <v>61</v>
      </c>
      <c r="E7408" s="7" t="s">
        <v>13604</v>
      </c>
      <c r="F7408" s="7" t="s">
        <v>31</v>
      </c>
      <c r="G7408" s="8">
        <v>10</v>
      </c>
      <c r="H7408" s="9">
        <v>7.2971999999999995E-2</v>
      </c>
      <c r="I7408" s="10">
        <v>67878.850000000006</v>
      </c>
      <c r="J7408" s="11"/>
      <c r="K7408" s="7"/>
      <c r="L7408" s="12">
        <v>15</v>
      </c>
      <c r="M7408" s="11"/>
      <c r="N7408" s="38">
        <f>I7408*(100-$B$4)*(100-$B$5)/10000</f>
        <v>67878.850000000006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14837</v>
      </c>
      <c r="B7409" s="7" t="s">
        <v>14838</v>
      </c>
      <c r="C7409" s="7" t="s">
        <v>13592</v>
      </c>
      <c r="D7409" s="7" t="s">
        <v>61</v>
      </c>
      <c r="E7409" s="7" t="s">
        <v>13604</v>
      </c>
      <c r="F7409" s="7" t="s">
        <v>31</v>
      </c>
      <c r="G7409" s="8">
        <v>10</v>
      </c>
      <c r="H7409" s="9">
        <v>7.2971999999999995E-2</v>
      </c>
      <c r="I7409" s="10">
        <v>69571.16</v>
      </c>
      <c r="J7409" s="11"/>
      <c r="K7409" s="7" t="s">
        <v>13263</v>
      </c>
      <c r="L7409" s="12">
        <v>30</v>
      </c>
      <c r="M7409" s="11"/>
      <c r="N7409" s="38">
        <f>I7409*(100-$B$4)*(100-$B$5)/10000</f>
        <v>69571.16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14839</v>
      </c>
      <c r="B7410" s="7" t="s">
        <v>14840</v>
      </c>
      <c r="C7410" s="7" t="s">
        <v>13592</v>
      </c>
      <c r="D7410" s="7" t="s">
        <v>61</v>
      </c>
      <c r="E7410" s="7" t="s">
        <v>13604</v>
      </c>
      <c r="F7410" s="7" t="s">
        <v>31</v>
      </c>
      <c r="G7410" s="8">
        <v>10</v>
      </c>
      <c r="H7410" s="9">
        <v>7.2971999999999995E-2</v>
      </c>
      <c r="I7410" s="10">
        <v>69571.16</v>
      </c>
      <c r="J7410" s="11"/>
      <c r="K7410" s="7" t="s">
        <v>13263</v>
      </c>
      <c r="L7410" s="12">
        <v>30</v>
      </c>
      <c r="M7410" s="11"/>
      <c r="N7410" s="38">
        <f>I7410*(100-$B$4)*(100-$B$5)/10000</f>
        <v>69571.16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14841</v>
      </c>
      <c r="B7411" s="7" t="s">
        <v>14842</v>
      </c>
      <c r="C7411" s="7" t="s">
        <v>13592</v>
      </c>
      <c r="D7411" s="7" t="s">
        <v>61</v>
      </c>
      <c r="E7411" s="7" t="s">
        <v>13604</v>
      </c>
      <c r="F7411" s="7" t="s">
        <v>31</v>
      </c>
      <c r="G7411" s="8">
        <v>10</v>
      </c>
      <c r="H7411" s="9">
        <v>7.2971999999999995E-2</v>
      </c>
      <c r="I7411" s="10">
        <v>73109.62</v>
      </c>
      <c r="J7411" s="11"/>
      <c r="K7411" s="7" t="s">
        <v>13268</v>
      </c>
      <c r="L7411" s="12">
        <v>30</v>
      </c>
      <c r="M7411" s="11"/>
      <c r="N7411" s="38">
        <f>I7411*(100-$B$4)*(100-$B$5)/10000</f>
        <v>73109.62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14843</v>
      </c>
      <c r="B7412" s="7" t="s">
        <v>14844</v>
      </c>
      <c r="C7412" s="7" t="s">
        <v>12489</v>
      </c>
      <c r="D7412" s="7" t="s">
        <v>13258</v>
      </c>
      <c r="E7412" s="7" t="s">
        <v>13625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14845</v>
      </c>
      <c r="B7413" s="7" t="s">
        <v>14846</v>
      </c>
      <c r="C7413" s="7" t="s">
        <v>12489</v>
      </c>
      <c r="D7413" s="7" t="s">
        <v>13258</v>
      </c>
      <c r="E7413" s="7" t="s">
        <v>13625</v>
      </c>
      <c r="F7413" s="7" t="s">
        <v>31</v>
      </c>
      <c r="G7413" s="8">
        <v>10</v>
      </c>
      <c r="H7413" s="9">
        <v>7.2971999999999995E-2</v>
      </c>
      <c r="I7413" s="10">
        <v>71126.64</v>
      </c>
      <c r="J7413" s="11"/>
      <c r="K7413" s="7"/>
      <c r="L7413" s="12">
        <v>15</v>
      </c>
      <c r="M7413" s="11"/>
      <c r="N7413" s="38">
        <f>I7413*(100-$B$4)*(100-$B$5)/10000</f>
        <v>71126.64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14847</v>
      </c>
      <c r="B7414" s="7" t="s">
        <v>14848</v>
      </c>
      <c r="C7414" s="7" t="s">
        <v>12489</v>
      </c>
      <c r="D7414" s="7" t="s">
        <v>13258</v>
      </c>
      <c r="E7414" s="7" t="s">
        <v>13625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13263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14849</v>
      </c>
      <c r="B7415" s="7" t="s">
        <v>14850</v>
      </c>
      <c r="C7415" s="7" t="s">
        <v>12489</v>
      </c>
      <c r="D7415" s="7" t="s">
        <v>13258</v>
      </c>
      <c r="E7415" s="7" t="s">
        <v>13625</v>
      </c>
      <c r="F7415" s="7" t="s">
        <v>31</v>
      </c>
      <c r="G7415" s="8">
        <v>10</v>
      </c>
      <c r="H7415" s="9">
        <v>7.2971999999999995E-2</v>
      </c>
      <c r="I7415" s="10">
        <v>72818.94</v>
      </c>
      <c r="J7415" s="11"/>
      <c r="K7415" s="7" t="s">
        <v>13263</v>
      </c>
      <c r="L7415" s="12">
        <v>30</v>
      </c>
      <c r="M7415" s="11"/>
      <c r="N7415" s="38">
        <f>I7415*(100-$B$4)*(100-$B$5)/10000</f>
        <v>72818.94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14851</v>
      </c>
      <c r="B7416" s="7" t="s">
        <v>14852</v>
      </c>
      <c r="C7416" s="7" t="s">
        <v>12489</v>
      </c>
      <c r="D7416" s="7" t="s">
        <v>29</v>
      </c>
      <c r="E7416" s="7" t="s">
        <v>13634</v>
      </c>
      <c r="F7416" s="7" t="s">
        <v>31</v>
      </c>
      <c r="G7416" s="8">
        <v>10</v>
      </c>
      <c r="H7416" s="9">
        <v>7.2971999999999995E-2</v>
      </c>
      <c r="I7416" s="10">
        <v>71126.64</v>
      </c>
      <c r="J7416" s="11"/>
      <c r="K7416" s="7"/>
      <c r="L7416" s="12">
        <v>15</v>
      </c>
      <c r="M7416" s="11"/>
      <c r="N7416" s="38">
        <f>I7416*(100-$B$4)*(100-$B$5)/10000</f>
        <v>71126.64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14853</v>
      </c>
      <c r="B7417" s="7" t="s">
        <v>14854</v>
      </c>
      <c r="C7417" s="7" t="s">
        <v>12489</v>
      </c>
      <c r="D7417" s="7" t="s">
        <v>29</v>
      </c>
      <c r="E7417" s="7" t="s">
        <v>13634</v>
      </c>
      <c r="F7417" s="7" t="s">
        <v>31</v>
      </c>
      <c r="G7417" s="8">
        <v>10</v>
      </c>
      <c r="H7417" s="9">
        <v>7.2971999999999995E-2</v>
      </c>
      <c r="I7417" s="10">
        <v>71126.64</v>
      </c>
      <c r="J7417" s="11"/>
      <c r="K7417" s="7"/>
      <c r="L7417" s="12">
        <v>15</v>
      </c>
      <c r="M7417" s="11"/>
      <c r="N7417" s="38">
        <f>I7417*(100-$B$4)*(100-$B$5)/10000</f>
        <v>71126.64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14855</v>
      </c>
      <c r="B7418" s="7" t="s">
        <v>14856</v>
      </c>
      <c r="C7418" s="7" t="s">
        <v>12489</v>
      </c>
      <c r="D7418" s="7" t="s">
        <v>29</v>
      </c>
      <c r="E7418" s="7" t="s">
        <v>13634</v>
      </c>
      <c r="F7418" s="7" t="s">
        <v>31</v>
      </c>
      <c r="G7418" s="8">
        <v>10</v>
      </c>
      <c r="H7418" s="9">
        <v>7.2971999999999995E-2</v>
      </c>
      <c r="I7418" s="10">
        <v>72818.94</v>
      </c>
      <c r="J7418" s="11"/>
      <c r="K7418" s="7" t="s">
        <v>13263</v>
      </c>
      <c r="L7418" s="12">
        <v>30</v>
      </c>
      <c r="M7418" s="11"/>
      <c r="N7418" s="38">
        <f>I7418*(100-$B$4)*(100-$B$5)/10000</f>
        <v>72818.94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14857</v>
      </c>
      <c r="B7419" s="7" t="s">
        <v>14858</v>
      </c>
      <c r="C7419" s="7" t="s">
        <v>12489</v>
      </c>
      <c r="D7419" s="7" t="s">
        <v>29</v>
      </c>
      <c r="E7419" s="7" t="s">
        <v>13634</v>
      </c>
      <c r="F7419" s="7" t="s">
        <v>31</v>
      </c>
      <c r="G7419" s="8">
        <v>10</v>
      </c>
      <c r="H7419" s="9">
        <v>7.2971999999999995E-2</v>
      </c>
      <c r="I7419" s="10">
        <v>72818.94</v>
      </c>
      <c r="J7419" s="11"/>
      <c r="K7419" s="7" t="s">
        <v>13263</v>
      </c>
      <c r="L7419" s="12">
        <v>30</v>
      </c>
      <c r="M7419" s="11"/>
      <c r="N7419" s="38">
        <f>I7419*(100-$B$4)*(100-$B$5)/10000</f>
        <v>72818.94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14859</v>
      </c>
      <c r="B7420" s="7" t="s">
        <v>14860</v>
      </c>
      <c r="C7420" s="7" t="s">
        <v>12489</v>
      </c>
      <c r="D7420" s="7" t="s">
        <v>61</v>
      </c>
      <c r="E7420" s="7" t="s">
        <v>13634</v>
      </c>
      <c r="F7420" s="7" t="s">
        <v>31</v>
      </c>
      <c r="G7420" s="8">
        <v>10</v>
      </c>
      <c r="H7420" s="9">
        <v>7.2971999999999995E-2</v>
      </c>
      <c r="I7420" s="10">
        <v>71126.64</v>
      </c>
      <c r="J7420" s="11"/>
      <c r="K7420" s="7"/>
      <c r="L7420" s="12">
        <v>15</v>
      </c>
      <c r="M7420" s="11"/>
      <c r="N7420" s="38">
        <f>I7420*(100-$B$4)*(100-$B$5)/10000</f>
        <v>71126.64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14861</v>
      </c>
      <c r="B7421" s="7" t="s">
        <v>14862</v>
      </c>
      <c r="C7421" s="7" t="s">
        <v>12489</v>
      </c>
      <c r="D7421" s="7" t="s">
        <v>61</v>
      </c>
      <c r="E7421" s="7" t="s">
        <v>13634</v>
      </c>
      <c r="F7421" s="7" t="s">
        <v>31</v>
      </c>
      <c r="G7421" s="8">
        <v>10</v>
      </c>
      <c r="H7421" s="9">
        <v>7.2971999999999995E-2</v>
      </c>
      <c r="I7421" s="10">
        <v>71126.64</v>
      </c>
      <c r="J7421" s="11"/>
      <c r="K7421" s="7"/>
      <c r="L7421" s="12">
        <v>15</v>
      </c>
      <c r="M7421" s="11"/>
      <c r="N7421" s="38">
        <f>I7421*(100-$B$4)*(100-$B$5)/10000</f>
        <v>71126.64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14863</v>
      </c>
      <c r="B7422" s="7" t="s">
        <v>14864</v>
      </c>
      <c r="C7422" s="7" t="s">
        <v>12489</v>
      </c>
      <c r="D7422" s="7" t="s">
        <v>61</v>
      </c>
      <c r="E7422" s="7" t="s">
        <v>13634</v>
      </c>
      <c r="F7422" s="7" t="s">
        <v>31</v>
      </c>
      <c r="G7422" s="8">
        <v>10</v>
      </c>
      <c r="H7422" s="9">
        <v>7.2971999999999995E-2</v>
      </c>
      <c r="I7422" s="10">
        <v>72818.94</v>
      </c>
      <c r="J7422" s="11"/>
      <c r="K7422" s="7" t="s">
        <v>13263</v>
      </c>
      <c r="L7422" s="12">
        <v>30</v>
      </c>
      <c r="M7422" s="11"/>
      <c r="N7422" s="38">
        <f>I7422*(100-$B$4)*(100-$B$5)/10000</f>
        <v>72818.94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14865</v>
      </c>
      <c r="B7423" s="7" t="s">
        <v>14866</v>
      </c>
      <c r="C7423" s="7" t="s">
        <v>12489</v>
      </c>
      <c r="D7423" s="7" t="s">
        <v>61</v>
      </c>
      <c r="E7423" s="7" t="s">
        <v>13634</v>
      </c>
      <c r="F7423" s="7" t="s">
        <v>31</v>
      </c>
      <c r="G7423" s="8">
        <v>10</v>
      </c>
      <c r="H7423" s="9">
        <v>7.2971999999999995E-2</v>
      </c>
      <c r="I7423" s="10">
        <v>72818.94</v>
      </c>
      <c r="J7423" s="11"/>
      <c r="K7423" s="7" t="s">
        <v>13263</v>
      </c>
      <c r="L7423" s="12">
        <v>30</v>
      </c>
      <c r="M7423" s="11"/>
      <c r="N7423" s="38">
        <f>I7423*(100-$B$4)*(100-$B$5)/10000</f>
        <v>72818.94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14867</v>
      </c>
      <c r="B7424" s="7" t="s">
        <v>14868</v>
      </c>
      <c r="C7424" s="7" t="s">
        <v>13651</v>
      </c>
      <c r="D7424" s="7" t="s">
        <v>13258</v>
      </c>
      <c r="E7424" s="7" t="s">
        <v>13652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30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14869</v>
      </c>
      <c r="B7425" s="7" t="s">
        <v>14870</v>
      </c>
      <c r="C7425" s="7" t="s">
        <v>13651</v>
      </c>
      <c r="D7425" s="7" t="s">
        <v>13258</v>
      </c>
      <c r="E7425" s="7" t="s">
        <v>13652</v>
      </c>
      <c r="F7425" s="7" t="s">
        <v>31</v>
      </c>
      <c r="G7425" s="8">
        <v>10.82</v>
      </c>
      <c r="H7425" s="9">
        <v>4.9799999999999997E-2</v>
      </c>
      <c r="I7425" s="10">
        <v>85332.41</v>
      </c>
      <c r="J7425" s="11"/>
      <c r="K7425" s="7"/>
      <c r="L7425" s="12">
        <v>30</v>
      </c>
      <c r="M7425" s="11"/>
      <c r="N7425" s="38">
        <f>I7425*(100-$B$4)*(100-$B$5)/10000</f>
        <v>85332.41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14871</v>
      </c>
      <c r="B7426" s="7" t="s">
        <v>14872</v>
      </c>
      <c r="C7426" s="7" t="s">
        <v>13651</v>
      </c>
      <c r="D7426" s="7" t="s">
        <v>13258</v>
      </c>
      <c r="E7426" s="7" t="s">
        <v>13652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13263</v>
      </c>
      <c r="L7426" s="12">
        <v>30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14873</v>
      </c>
      <c r="B7427" s="7" t="s">
        <v>14874</v>
      </c>
      <c r="C7427" s="7" t="s">
        <v>13651</v>
      </c>
      <c r="D7427" s="7" t="s">
        <v>13258</v>
      </c>
      <c r="E7427" s="7" t="s">
        <v>13652</v>
      </c>
      <c r="F7427" s="7" t="s">
        <v>31</v>
      </c>
      <c r="G7427" s="8">
        <v>10.82</v>
      </c>
      <c r="H7427" s="9">
        <v>4.9799999999999997E-2</v>
      </c>
      <c r="I7427" s="10">
        <v>87024.73</v>
      </c>
      <c r="J7427" s="11"/>
      <c r="K7427" s="7" t="s">
        <v>13263</v>
      </c>
      <c r="L7427" s="12">
        <v>30</v>
      </c>
      <c r="M7427" s="11"/>
      <c r="N7427" s="38">
        <f>I7427*(100-$B$4)*(100-$B$5)/10000</f>
        <v>87024.73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5.1" customHeight="1" outlineLevel="5" x14ac:dyDescent="0.2">
      <c r="A7428" s="6" t="s">
        <v>14875</v>
      </c>
      <c r="B7428" s="7" t="s">
        <v>14876</v>
      </c>
      <c r="C7428" s="7" t="s">
        <v>13651</v>
      </c>
      <c r="D7428" s="7" t="s">
        <v>29</v>
      </c>
      <c r="E7428" s="7" t="s">
        <v>13661</v>
      </c>
      <c r="F7428" s="7" t="s">
        <v>31</v>
      </c>
      <c r="G7428" s="8">
        <v>10.82</v>
      </c>
      <c r="H7428" s="9">
        <v>4.9799999999999997E-2</v>
      </c>
      <c r="I7428" s="10">
        <v>85332.41</v>
      </c>
      <c r="J7428" s="11"/>
      <c r="K7428" s="7"/>
      <c r="L7428" s="12">
        <v>15</v>
      </c>
      <c r="M7428" s="11"/>
      <c r="N7428" s="38">
        <f>I7428*(100-$B$4)*(100-$B$5)/10000</f>
        <v>85332.41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5.1" customHeight="1" outlineLevel="5" x14ac:dyDescent="0.2">
      <c r="A7429" s="6" t="s">
        <v>14877</v>
      </c>
      <c r="B7429" s="7" t="s">
        <v>14878</v>
      </c>
      <c r="C7429" s="7" t="s">
        <v>13651</v>
      </c>
      <c r="D7429" s="7" t="s">
        <v>29</v>
      </c>
      <c r="E7429" s="7" t="s">
        <v>13661</v>
      </c>
      <c r="F7429" s="7" t="s">
        <v>31</v>
      </c>
      <c r="G7429" s="8">
        <v>10.82</v>
      </c>
      <c r="H7429" s="9">
        <v>4.9799999999999997E-2</v>
      </c>
      <c r="I7429" s="10">
        <v>85332.41</v>
      </c>
      <c r="J7429" s="11"/>
      <c r="K7429" s="7"/>
      <c r="L7429" s="12">
        <v>15</v>
      </c>
      <c r="M7429" s="11"/>
      <c r="N7429" s="38">
        <f>I7429*(100-$B$4)*(100-$B$5)/10000</f>
        <v>85332.41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5.1" customHeight="1" outlineLevel="5" x14ac:dyDescent="0.2">
      <c r="A7430" s="6" t="s">
        <v>14879</v>
      </c>
      <c r="B7430" s="7" t="s">
        <v>14880</v>
      </c>
      <c r="C7430" s="7" t="s">
        <v>13651</v>
      </c>
      <c r="D7430" s="7" t="s">
        <v>29</v>
      </c>
      <c r="E7430" s="7" t="s">
        <v>13661</v>
      </c>
      <c r="F7430" s="7" t="s">
        <v>31</v>
      </c>
      <c r="G7430" s="8">
        <v>10.82</v>
      </c>
      <c r="H7430" s="9">
        <v>4.9799999999999997E-2</v>
      </c>
      <c r="I7430" s="10">
        <v>87024.73</v>
      </c>
      <c r="J7430" s="11"/>
      <c r="K7430" s="7" t="s">
        <v>13263</v>
      </c>
      <c r="L7430" s="12">
        <v>25</v>
      </c>
      <c r="M7430" s="11"/>
      <c r="N7430" s="38">
        <f>I7430*(100-$B$4)*(100-$B$5)/10000</f>
        <v>87024.73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5.1" customHeight="1" outlineLevel="5" x14ac:dyDescent="0.2">
      <c r="A7431" s="6" t="s">
        <v>14881</v>
      </c>
      <c r="B7431" s="7" t="s">
        <v>14882</v>
      </c>
      <c r="C7431" s="7" t="s">
        <v>13651</v>
      </c>
      <c r="D7431" s="7" t="s">
        <v>29</v>
      </c>
      <c r="E7431" s="7" t="s">
        <v>13661</v>
      </c>
      <c r="F7431" s="7" t="s">
        <v>31</v>
      </c>
      <c r="G7431" s="8">
        <v>10.82</v>
      </c>
      <c r="H7431" s="9">
        <v>4.9799999999999997E-2</v>
      </c>
      <c r="I7431" s="10">
        <v>87024.73</v>
      </c>
      <c r="J7431" s="11"/>
      <c r="K7431" s="7" t="s">
        <v>13263</v>
      </c>
      <c r="L7431" s="12">
        <v>25</v>
      </c>
      <c r="M7431" s="11"/>
      <c r="N7431" s="38">
        <f>I7431*(100-$B$4)*(100-$B$5)/10000</f>
        <v>87024.73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5.1" customHeight="1" outlineLevel="5" x14ac:dyDescent="0.2">
      <c r="A7432" s="6" t="s">
        <v>14883</v>
      </c>
      <c r="B7432" s="7" t="s">
        <v>14884</v>
      </c>
      <c r="C7432" s="7" t="s">
        <v>13651</v>
      </c>
      <c r="D7432" s="7" t="s">
        <v>61</v>
      </c>
      <c r="E7432" s="7" t="s">
        <v>13661</v>
      </c>
      <c r="F7432" s="7" t="s">
        <v>31</v>
      </c>
      <c r="G7432" s="8">
        <v>10.82</v>
      </c>
      <c r="H7432" s="9">
        <v>4.9799999999999997E-2</v>
      </c>
      <c r="I7432" s="10">
        <v>85332.41</v>
      </c>
      <c r="J7432" s="11"/>
      <c r="K7432" s="7"/>
      <c r="L7432" s="12">
        <v>15</v>
      </c>
      <c r="M7432" s="11"/>
      <c r="N7432" s="38">
        <f>I7432*(100-$B$4)*(100-$B$5)/10000</f>
        <v>85332.41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5.1" customHeight="1" outlineLevel="5" x14ac:dyDescent="0.2">
      <c r="A7433" s="6" t="s">
        <v>14885</v>
      </c>
      <c r="B7433" s="7" t="s">
        <v>14886</v>
      </c>
      <c r="C7433" s="7" t="s">
        <v>13651</v>
      </c>
      <c r="D7433" s="7" t="s">
        <v>61</v>
      </c>
      <c r="E7433" s="7" t="s">
        <v>13661</v>
      </c>
      <c r="F7433" s="7" t="s">
        <v>31</v>
      </c>
      <c r="G7433" s="8">
        <v>10.82</v>
      </c>
      <c r="H7433" s="9">
        <v>4.9799999999999997E-2</v>
      </c>
      <c r="I7433" s="10">
        <v>85332.41</v>
      </c>
      <c r="J7433" s="11"/>
      <c r="K7433" s="7"/>
      <c r="L7433" s="12">
        <v>15</v>
      </c>
      <c r="M7433" s="11"/>
      <c r="N7433" s="38">
        <f>I7433*(100-$B$4)*(100-$B$5)/10000</f>
        <v>85332.41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14887</v>
      </c>
      <c r="B7434" s="7" t="s">
        <v>14888</v>
      </c>
      <c r="C7434" s="7" t="s">
        <v>13651</v>
      </c>
      <c r="D7434" s="7" t="s">
        <v>61</v>
      </c>
      <c r="E7434" s="7" t="s">
        <v>13661</v>
      </c>
      <c r="F7434" s="7" t="s">
        <v>31</v>
      </c>
      <c r="G7434" s="8">
        <v>10.82</v>
      </c>
      <c r="H7434" s="9">
        <v>4.9799999999999997E-2</v>
      </c>
      <c r="I7434" s="10">
        <v>87024.73</v>
      </c>
      <c r="J7434" s="11"/>
      <c r="K7434" s="7" t="s">
        <v>13263</v>
      </c>
      <c r="L7434" s="12">
        <v>25</v>
      </c>
      <c r="M7434" s="11"/>
      <c r="N7434" s="38">
        <f>I7434*(100-$B$4)*(100-$B$5)/10000</f>
        <v>87024.73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14889</v>
      </c>
      <c r="B7435" s="7" t="s">
        <v>14890</v>
      </c>
      <c r="C7435" s="7" t="s">
        <v>13651</v>
      </c>
      <c r="D7435" s="7" t="s">
        <v>61</v>
      </c>
      <c r="E7435" s="7" t="s">
        <v>13661</v>
      </c>
      <c r="F7435" s="7" t="s">
        <v>31</v>
      </c>
      <c r="G7435" s="8">
        <v>10.82</v>
      </c>
      <c r="H7435" s="9">
        <v>4.9799999999999997E-2</v>
      </c>
      <c r="I7435" s="10">
        <v>87024.73</v>
      </c>
      <c r="J7435" s="11"/>
      <c r="K7435" s="7" t="s">
        <v>13263</v>
      </c>
      <c r="L7435" s="12">
        <v>25</v>
      </c>
      <c r="M7435" s="11"/>
      <c r="N7435" s="38">
        <f>I7435*(100-$B$4)*(100-$B$5)/10000</f>
        <v>87024.73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11.1" customHeight="1" outlineLevel="4" x14ac:dyDescent="0.2">
      <c r="A7436" s="30" t="s">
        <v>14891</v>
      </c>
      <c r="B7436" s="30"/>
      <c r="C7436" s="30"/>
      <c r="D7436" s="30"/>
      <c r="E7436" s="30"/>
      <c r="F7436" s="30"/>
      <c r="G7436" s="30"/>
      <c r="H7436" s="30"/>
      <c r="I7436" s="30"/>
      <c r="J7436" s="30"/>
      <c r="K7436" s="30"/>
      <c r="L7436" s="30"/>
      <c r="M7436" s="30"/>
      <c r="N7436" s="37"/>
      <c r="O7436" s="37"/>
      <c r="P7436" s="37"/>
      <c r="Q7436" s="37"/>
    </row>
    <row r="7437" spans="1:17" ht="47.1" customHeight="1" outlineLevel="5" x14ac:dyDescent="0.2">
      <c r="A7437" s="6" t="s">
        <v>14892</v>
      </c>
      <c r="B7437" s="7" t="s">
        <v>14893</v>
      </c>
      <c r="C7437" s="7" t="s">
        <v>2064</v>
      </c>
      <c r="D7437" s="7" t="s">
        <v>61</v>
      </c>
      <c r="E7437" s="7" t="s">
        <v>7969</v>
      </c>
      <c r="F7437" s="7" t="s">
        <v>31</v>
      </c>
      <c r="G7437" s="8">
        <v>5.83</v>
      </c>
      <c r="H7437" s="9">
        <v>3.4299999999999997E-2</v>
      </c>
      <c r="I7437" s="10">
        <v>32153.16</v>
      </c>
      <c r="J7437" s="11"/>
      <c r="K7437" s="7"/>
      <c r="L7437" s="12">
        <v>15</v>
      </c>
      <c r="M7437" s="11"/>
      <c r="N7437" s="38">
        <f>I7437*(100-$B$4)*(100-$B$5)/10000</f>
        <v>32153.16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47.1" customHeight="1" outlineLevel="5" x14ac:dyDescent="0.2">
      <c r="A7438" s="6" t="s">
        <v>14894</v>
      </c>
      <c r="B7438" s="7" t="s">
        <v>14895</v>
      </c>
      <c r="C7438" s="7" t="s">
        <v>2064</v>
      </c>
      <c r="D7438" s="7" t="s">
        <v>61</v>
      </c>
      <c r="E7438" s="7" t="s">
        <v>7969</v>
      </c>
      <c r="F7438" s="7" t="s">
        <v>31</v>
      </c>
      <c r="G7438" s="8">
        <v>5.83</v>
      </c>
      <c r="H7438" s="9">
        <v>3.4299999999999997E-2</v>
      </c>
      <c r="I7438" s="10">
        <v>32153.16</v>
      </c>
      <c r="J7438" s="11"/>
      <c r="K7438" s="7"/>
      <c r="L7438" s="12">
        <v>15</v>
      </c>
      <c r="M7438" s="11"/>
      <c r="N7438" s="38">
        <f>I7438*(100-$B$4)*(100-$B$5)/10000</f>
        <v>32153.16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59.1" customHeight="1" outlineLevel="5" x14ac:dyDescent="0.2">
      <c r="A7439" s="6" t="s">
        <v>14896</v>
      </c>
      <c r="B7439" s="7" t="s">
        <v>14897</v>
      </c>
      <c r="C7439" s="7" t="s">
        <v>2064</v>
      </c>
      <c r="D7439" s="7" t="s">
        <v>61</v>
      </c>
      <c r="E7439" s="7" t="s">
        <v>7969</v>
      </c>
      <c r="F7439" s="7" t="s">
        <v>31</v>
      </c>
      <c r="G7439" s="8">
        <v>5.83</v>
      </c>
      <c r="H7439" s="9">
        <v>3.4299999999999997E-2</v>
      </c>
      <c r="I7439" s="10">
        <v>33999.32</v>
      </c>
      <c r="J7439" s="11"/>
      <c r="K7439" s="7" t="s">
        <v>705</v>
      </c>
      <c r="L7439" s="12">
        <v>30</v>
      </c>
      <c r="M7439" s="11"/>
      <c r="N7439" s="38">
        <f>I7439*(100-$B$4)*(100-$B$5)/10000</f>
        <v>33999.32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47.1" customHeight="1" outlineLevel="5" x14ac:dyDescent="0.2">
      <c r="A7440" s="6" t="s">
        <v>14898</v>
      </c>
      <c r="B7440" s="7" t="s">
        <v>14899</v>
      </c>
      <c r="C7440" s="7" t="s">
        <v>2064</v>
      </c>
      <c r="D7440" s="7" t="s">
        <v>61</v>
      </c>
      <c r="E7440" s="7" t="s">
        <v>7969</v>
      </c>
      <c r="F7440" s="7" t="s">
        <v>31</v>
      </c>
      <c r="G7440" s="8">
        <v>5.83</v>
      </c>
      <c r="H7440" s="9">
        <v>3.4299999999999997E-2</v>
      </c>
      <c r="I7440" s="10">
        <v>34922.370000000003</v>
      </c>
      <c r="J7440" s="11"/>
      <c r="K7440" s="7" t="s">
        <v>13268</v>
      </c>
      <c r="L7440" s="12">
        <v>30</v>
      </c>
      <c r="M7440" s="11"/>
      <c r="N7440" s="38">
        <f>I7440*(100-$B$4)*(100-$B$5)/10000</f>
        <v>34922.370000000003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11.1" customHeight="1" outlineLevel="4" x14ac:dyDescent="0.2">
      <c r="A7441" s="30" t="s">
        <v>14900</v>
      </c>
      <c r="B7441" s="30"/>
      <c r="C7441" s="30"/>
      <c r="D7441" s="30"/>
      <c r="E7441" s="30"/>
      <c r="F7441" s="30"/>
      <c r="G7441" s="30"/>
      <c r="H7441" s="30"/>
      <c r="I7441" s="30"/>
      <c r="J7441" s="30"/>
      <c r="K7441" s="30"/>
      <c r="L7441" s="30"/>
      <c r="M7441" s="30"/>
      <c r="N7441" s="37"/>
      <c r="O7441" s="37"/>
      <c r="P7441" s="37"/>
      <c r="Q7441" s="37"/>
    </row>
    <row r="7442" spans="1:17" ht="35.1" customHeight="1" outlineLevel="5" x14ac:dyDescent="0.2">
      <c r="A7442" s="6" t="s">
        <v>14901</v>
      </c>
      <c r="B7442" s="7" t="s">
        <v>14902</v>
      </c>
      <c r="C7442" s="7" t="s">
        <v>34</v>
      </c>
      <c r="D7442" s="7" t="s">
        <v>13258</v>
      </c>
      <c r="E7442" s="7" t="s">
        <v>40</v>
      </c>
      <c r="F7442" s="7" t="s">
        <v>31</v>
      </c>
      <c r="G7442" s="8">
        <v>5.35</v>
      </c>
      <c r="H7442" s="9">
        <v>3.9548E-2</v>
      </c>
      <c r="I7442" s="10">
        <v>23603.31</v>
      </c>
      <c r="J7442" s="11"/>
      <c r="K7442" s="7"/>
      <c r="L7442" s="12">
        <v>30</v>
      </c>
      <c r="M7442" s="11"/>
      <c r="N7442" s="38">
        <f>I7442*(100-$B$4)*(100-$B$5)/10000</f>
        <v>23603.31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14903</v>
      </c>
      <c r="B7443" s="7" t="s">
        <v>14904</v>
      </c>
      <c r="C7443" s="7" t="s">
        <v>34</v>
      </c>
      <c r="D7443" s="7" t="s">
        <v>13258</v>
      </c>
      <c r="E7443" s="7" t="s">
        <v>40</v>
      </c>
      <c r="F7443" s="7" t="s">
        <v>31</v>
      </c>
      <c r="G7443" s="8">
        <v>5.35</v>
      </c>
      <c r="H7443" s="9">
        <v>3.9548E-2</v>
      </c>
      <c r="I7443" s="10">
        <v>23603.31</v>
      </c>
      <c r="J7443" s="11"/>
      <c r="K7443" s="7"/>
      <c r="L7443" s="12">
        <v>30</v>
      </c>
      <c r="M7443" s="11"/>
      <c r="N7443" s="38">
        <f>I7443*(100-$B$4)*(100-$B$5)/10000</f>
        <v>23603.31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14905</v>
      </c>
      <c r="B7444" s="7" t="s">
        <v>14906</v>
      </c>
      <c r="C7444" s="7" t="s">
        <v>34</v>
      </c>
      <c r="D7444" s="7" t="s">
        <v>13258</v>
      </c>
      <c r="E7444" s="7" t="s">
        <v>40</v>
      </c>
      <c r="F7444" s="7" t="s">
        <v>31</v>
      </c>
      <c r="G7444" s="8">
        <v>5.35</v>
      </c>
      <c r="H7444" s="9">
        <v>3.9548E-2</v>
      </c>
      <c r="I7444" s="10">
        <v>25295.61</v>
      </c>
      <c r="J7444" s="11"/>
      <c r="K7444" s="7" t="s">
        <v>13263</v>
      </c>
      <c r="L7444" s="12">
        <v>30</v>
      </c>
      <c r="M7444" s="11"/>
      <c r="N7444" s="38">
        <f>I7444*(100-$B$4)*(100-$B$5)/10000</f>
        <v>25295.61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14907</v>
      </c>
      <c r="B7445" s="7" t="s">
        <v>14908</v>
      </c>
      <c r="C7445" s="7" t="s">
        <v>34</v>
      </c>
      <c r="D7445" s="7" t="s">
        <v>13258</v>
      </c>
      <c r="E7445" s="7" t="s">
        <v>40</v>
      </c>
      <c r="F7445" s="7" t="s">
        <v>31</v>
      </c>
      <c r="G7445" s="8">
        <v>5.35</v>
      </c>
      <c r="H7445" s="9">
        <v>3.9548E-2</v>
      </c>
      <c r="I7445" s="10">
        <v>25295.61</v>
      </c>
      <c r="J7445" s="11"/>
      <c r="K7445" s="7" t="s">
        <v>13263</v>
      </c>
      <c r="L7445" s="12">
        <v>30</v>
      </c>
      <c r="M7445" s="11"/>
      <c r="N7445" s="38">
        <f>I7445*(100-$B$4)*(100-$B$5)/10000</f>
        <v>25295.61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14909</v>
      </c>
      <c r="B7446" s="7" t="s">
        <v>14910</v>
      </c>
      <c r="C7446" s="7" t="s">
        <v>34</v>
      </c>
      <c r="D7446" s="7" t="s">
        <v>13258</v>
      </c>
      <c r="E7446" s="7" t="s">
        <v>40</v>
      </c>
      <c r="F7446" s="7" t="s">
        <v>31</v>
      </c>
      <c r="G7446" s="8">
        <v>5.35</v>
      </c>
      <c r="H7446" s="9">
        <v>3.9548E-2</v>
      </c>
      <c r="I7446" s="10">
        <v>26372.57</v>
      </c>
      <c r="J7446" s="11"/>
      <c r="K7446" s="7" t="s">
        <v>13268</v>
      </c>
      <c r="L7446" s="12">
        <v>30</v>
      </c>
      <c r="M7446" s="11"/>
      <c r="N7446" s="38">
        <f>I7446*(100-$B$4)*(100-$B$5)/10000</f>
        <v>26372.57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14911</v>
      </c>
      <c r="B7447" s="7" t="s">
        <v>14912</v>
      </c>
      <c r="C7447" s="7" t="s">
        <v>34</v>
      </c>
      <c r="D7447" s="7" t="s">
        <v>13258</v>
      </c>
      <c r="E7447" s="7" t="s">
        <v>40</v>
      </c>
      <c r="F7447" s="7" t="s">
        <v>31</v>
      </c>
      <c r="G7447" s="8">
        <v>5.35</v>
      </c>
      <c r="H7447" s="9">
        <v>3.9548E-2</v>
      </c>
      <c r="I7447" s="10">
        <v>26372.57</v>
      </c>
      <c r="J7447" s="11"/>
      <c r="K7447" s="7" t="s">
        <v>13268</v>
      </c>
      <c r="L7447" s="12">
        <v>30</v>
      </c>
      <c r="M7447" s="11"/>
      <c r="N7447" s="38">
        <f>I7447*(100-$B$4)*(100-$B$5)/10000</f>
        <v>26372.57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14913</v>
      </c>
      <c r="B7448" s="7" t="s">
        <v>14914</v>
      </c>
      <c r="C7448" s="7" t="s">
        <v>34</v>
      </c>
      <c r="D7448" s="7" t="s">
        <v>29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23603.31</v>
      </c>
      <c r="J7448" s="11"/>
      <c r="K7448" s="7"/>
      <c r="L7448" s="12">
        <v>30</v>
      </c>
      <c r="M7448" s="11"/>
      <c r="N7448" s="38">
        <f>I7448*(100-$B$4)*(100-$B$5)/10000</f>
        <v>23603.31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14915</v>
      </c>
      <c r="B7449" s="7" t="s">
        <v>14916</v>
      </c>
      <c r="C7449" s="7" t="s">
        <v>34</v>
      </c>
      <c r="D7449" s="7" t="s">
        <v>29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23603.31</v>
      </c>
      <c r="J7449" s="11"/>
      <c r="K7449" s="7"/>
      <c r="L7449" s="12">
        <v>30</v>
      </c>
      <c r="M7449" s="11"/>
      <c r="N7449" s="38">
        <f>I7449*(100-$B$4)*(100-$B$5)/10000</f>
        <v>23603.31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14917</v>
      </c>
      <c r="B7450" s="7" t="s">
        <v>14918</v>
      </c>
      <c r="C7450" s="7" t="s">
        <v>34</v>
      </c>
      <c r="D7450" s="7" t="s">
        <v>29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25295.61</v>
      </c>
      <c r="J7450" s="11"/>
      <c r="K7450" s="7" t="s">
        <v>13263</v>
      </c>
      <c r="L7450" s="12">
        <v>30</v>
      </c>
      <c r="M7450" s="11"/>
      <c r="N7450" s="38">
        <f>I7450*(100-$B$4)*(100-$B$5)/10000</f>
        <v>25295.61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14919</v>
      </c>
      <c r="B7451" s="7" t="s">
        <v>14920</v>
      </c>
      <c r="C7451" s="7" t="s">
        <v>34</v>
      </c>
      <c r="D7451" s="7" t="s">
        <v>29</v>
      </c>
      <c r="E7451" s="7" t="s">
        <v>643</v>
      </c>
      <c r="F7451" s="7" t="s">
        <v>31</v>
      </c>
      <c r="G7451" s="8">
        <v>5.35</v>
      </c>
      <c r="H7451" s="9">
        <v>3.9548E-2</v>
      </c>
      <c r="I7451" s="10">
        <v>25295.61</v>
      </c>
      <c r="J7451" s="11"/>
      <c r="K7451" s="7" t="s">
        <v>13263</v>
      </c>
      <c r="L7451" s="12">
        <v>30</v>
      </c>
      <c r="M7451" s="11"/>
      <c r="N7451" s="38">
        <f>I7451*(100-$B$4)*(100-$B$5)/10000</f>
        <v>25295.61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14921</v>
      </c>
      <c r="B7452" s="7" t="s">
        <v>14922</v>
      </c>
      <c r="C7452" s="7" t="s">
        <v>34</v>
      </c>
      <c r="D7452" s="7" t="s">
        <v>29</v>
      </c>
      <c r="E7452" s="7" t="s">
        <v>643</v>
      </c>
      <c r="F7452" s="7" t="s">
        <v>31</v>
      </c>
      <c r="G7452" s="8">
        <v>5.35</v>
      </c>
      <c r="H7452" s="9">
        <v>3.9548E-2</v>
      </c>
      <c r="I7452" s="10">
        <v>26372.57</v>
      </c>
      <c r="J7452" s="11"/>
      <c r="K7452" s="7" t="s">
        <v>13268</v>
      </c>
      <c r="L7452" s="12">
        <v>30</v>
      </c>
      <c r="M7452" s="11"/>
      <c r="N7452" s="38">
        <f>I7452*(100-$B$4)*(100-$B$5)/10000</f>
        <v>26372.57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14923</v>
      </c>
      <c r="B7453" s="7" t="s">
        <v>14924</v>
      </c>
      <c r="C7453" s="7" t="s">
        <v>34</v>
      </c>
      <c r="D7453" s="7" t="s">
        <v>29</v>
      </c>
      <c r="E7453" s="7" t="s">
        <v>643</v>
      </c>
      <c r="F7453" s="7" t="s">
        <v>31</v>
      </c>
      <c r="G7453" s="8">
        <v>5.35</v>
      </c>
      <c r="H7453" s="9">
        <v>3.9548E-2</v>
      </c>
      <c r="I7453" s="10">
        <v>26372.57</v>
      </c>
      <c r="J7453" s="11"/>
      <c r="K7453" s="7" t="s">
        <v>13268</v>
      </c>
      <c r="L7453" s="12">
        <v>30</v>
      </c>
      <c r="M7453" s="11"/>
      <c r="N7453" s="38">
        <f>I7453*(100-$B$4)*(100-$B$5)/10000</f>
        <v>26372.57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14925</v>
      </c>
      <c r="B7454" s="7" t="s">
        <v>14926</v>
      </c>
      <c r="C7454" s="7" t="s">
        <v>34</v>
      </c>
      <c r="D7454" s="7" t="s">
        <v>61</v>
      </c>
      <c r="E7454" s="7" t="s">
        <v>643</v>
      </c>
      <c r="F7454" s="7" t="s">
        <v>31</v>
      </c>
      <c r="G7454" s="8">
        <v>5.35</v>
      </c>
      <c r="H7454" s="9">
        <v>3.9548E-2</v>
      </c>
      <c r="I7454" s="10">
        <v>23603.31</v>
      </c>
      <c r="J7454" s="11"/>
      <c r="K7454" s="7"/>
      <c r="L7454" s="12">
        <v>30</v>
      </c>
      <c r="M7454" s="11"/>
      <c r="N7454" s="38">
        <f>I7454*(100-$B$4)*(100-$B$5)/10000</f>
        <v>23603.31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14927</v>
      </c>
      <c r="B7455" s="7" t="s">
        <v>14928</v>
      </c>
      <c r="C7455" s="7" t="s">
        <v>34</v>
      </c>
      <c r="D7455" s="7" t="s">
        <v>61</v>
      </c>
      <c r="E7455" s="7" t="s">
        <v>643</v>
      </c>
      <c r="F7455" s="7" t="s">
        <v>31</v>
      </c>
      <c r="G7455" s="8">
        <v>5.35</v>
      </c>
      <c r="H7455" s="9">
        <v>3.9548E-2</v>
      </c>
      <c r="I7455" s="10">
        <v>23603.31</v>
      </c>
      <c r="J7455" s="11"/>
      <c r="K7455" s="7"/>
      <c r="L7455" s="12">
        <v>30</v>
      </c>
      <c r="M7455" s="11"/>
      <c r="N7455" s="38">
        <f>I7455*(100-$B$4)*(100-$B$5)/10000</f>
        <v>23603.31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14929</v>
      </c>
      <c r="B7456" s="7" t="s">
        <v>14930</v>
      </c>
      <c r="C7456" s="7" t="s">
        <v>34</v>
      </c>
      <c r="D7456" s="7" t="s">
        <v>61</v>
      </c>
      <c r="E7456" s="7" t="s">
        <v>643</v>
      </c>
      <c r="F7456" s="7" t="s">
        <v>31</v>
      </c>
      <c r="G7456" s="8">
        <v>5.35</v>
      </c>
      <c r="H7456" s="9">
        <v>3.9548E-2</v>
      </c>
      <c r="I7456" s="10">
        <v>25295.61</v>
      </c>
      <c r="J7456" s="11"/>
      <c r="K7456" s="7" t="s">
        <v>13263</v>
      </c>
      <c r="L7456" s="12">
        <v>30</v>
      </c>
      <c r="M7456" s="11"/>
      <c r="N7456" s="38">
        <f>I7456*(100-$B$4)*(100-$B$5)/10000</f>
        <v>25295.61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14931</v>
      </c>
      <c r="B7457" s="7" t="s">
        <v>14932</v>
      </c>
      <c r="C7457" s="7" t="s">
        <v>34</v>
      </c>
      <c r="D7457" s="7" t="s">
        <v>61</v>
      </c>
      <c r="E7457" s="7" t="s">
        <v>643</v>
      </c>
      <c r="F7457" s="7" t="s">
        <v>31</v>
      </c>
      <c r="G7457" s="8">
        <v>5.35</v>
      </c>
      <c r="H7457" s="9">
        <v>3.9548E-2</v>
      </c>
      <c r="I7457" s="10">
        <v>25295.61</v>
      </c>
      <c r="J7457" s="11"/>
      <c r="K7457" s="7" t="s">
        <v>13263</v>
      </c>
      <c r="L7457" s="12">
        <v>30</v>
      </c>
      <c r="M7457" s="11"/>
      <c r="N7457" s="38">
        <f>I7457*(100-$B$4)*(100-$B$5)/10000</f>
        <v>25295.61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14933</v>
      </c>
      <c r="B7458" s="7" t="s">
        <v>14934</v>
      </c>
      <c r="C7458" s="7" t="s">
        <v>34</v>
      </c>
      <c r="D7458" s="7" t="s">
        <v>61</v>
      </c>
      <c r="E7458" s="7" t="s">
        <v>643</v>
      </c>
      <c r="F7458" s="7" t="s">
        <v>31</v>
      </c>
      <c r="G7458" s="8">
        <v>5.35</v>
      </c>
      <c r="H7458" s="9">
        <v>3.9548E-2</v>
      </c>
      <c r="I7458" s="10">
        <v>26372.57</v>
      </c>
      <c r="J7458" s="11"/>
      <c r="K7458" s="7" t="s">
        <v>13268</v>
      </c>
      <c r="L7458" s="12">
        <v>30</v>
      </c>
      <c r="M7458" s="11"/>
      <c r="N7458" s="38">
        <f>I7458*(100-$B$4)*(100-$B$5)/10000</f>
        <v>26372.57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14935</v>
      </c>
      <c r="B7459" s="7" t="s">
        <v>14936</v>
      </c>
      <c r="C7459" s="7" t="s">
        <v>34</v>
      </c>
      <c r="D7459" s="7" t="s">
        <v>61</v>
      </c>
      <c r="E7459" s="7" t="s">
        <v>643</v>
      </c>
      <c r="F7459" s="7" t="s">
        <v>31</v>
      </c>
      <c r="G7459" s="8">
        <v>5.35</v>
      </c>
      <c r="H7459" s="9">
        <v>3.9548E-2</v>
      </c>
      <c r="I7459" s="10">
        <v>26372.57</v>
      </c>
      <c r="J7459" s="11"/>
      <c r="K7459" s="7" t="s">
        <v>13268</v>
      </c>
      <c r="L7459" s="12">
        <v>30</v>
      </c>
      <c r="M7459" s="11"/>
      <c r="N7459" s="38">
        <f>I7459*(100-$B$4)*(100-$B$5)/10000</f>
        <v>26372.57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14937</v>
      </c>
      <c r="B7460" s="7" t="s">
        <v>14938</v>
      </c>
      <c r="C7460" s="7" t="s">
        <v>444</v>
      </c>
      <c r="D7460" s="7" t="s">
        <v>13258</v>
      </c>
      <c r="E7460" s="7" t="s">
        <v>7922</v>
      </c>
      <c r="F7460" s="7" t="s">
        <v>31</v>
      </c>
      <c r="G7460" s="8">
        <v>5.35</v>
      </c>
      <c r="H7460" s="9">
        <v>3.9548E-2</v>
      </c>
      <c r="I7460" s="10">
        <v>24714.09</v>
      </c>
      <c r="J7460" s="11"/>
      <c r="K7460" s="7"/>
      <c r="L7460" s="12">
        <v>30</v>
      </c>
      <c r="M7460" s="11"/>
      <c r="N7460" s="38">
        <f>I7460*(100-$B$4)*(100-$B$5)/10000</f>
        <v>24714.09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14939</v>
      </c>
      <c r="B7461" s="7" t="s">
        <v>14940</v>
      </c>
      <c r="C7461" s="7" t="s">
        <v>444</v>
      </c>
      <c r="D7461" s="7" t="s">
        <v>13258</v>
      </c>
      <c r="E7461" s="7" t="s">
        <v>7922</v>
      </c>
      <c r="F7461" s="7" t="s">
        <v>31</v>
      </c>
      <c r="G7461" s="8">
        <v>5.35</v>
      </c>
      <c r="H7461" s="9">
        <v>3.9548E-2</v>
      </c>
      <c r="I7461" s="10">
        <v>24714.09</v>
      </c>
      <c r="J7461" s="11"/>
      <c r="K7461" s="7"/>
      <c r="L7461" s="12">
        <v>30</v>
      </c>
      <c r="M7461" s="11"/>
      <c r="N7461" s="38">
        <f>I7461*(100-$B$4)*(100-$B$5)/10000</f>
        <v>24714.09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14941</v>
      </c>
      <c r="B7462" s="7" t="s">
        <v>14942</v>
      </c>
      <c r="C7462" s="7" t="s">
        <v>444</v>
      </c>
      <c r="D7462" s="7" t="s">
        <v>13258</v>
      </c>
      <c r="E7462" s="7" t="s">
        <v>7922</v>
      </c>
      <c r="F7462" s="7" t="s">
        <v>31</v>
      </c>
      <c r="G7462" s="8">
        <v>5.35</v>
      </c>
      <c r="H7462" s="9">
        <v>3.9548E-2</v>
      </c>
      <c r="I7462" s="10">
        <v>26406.38</v>
      </c>
      <c r="J7462" s="11"/>
      <c r="K7462" s="7" t="s">
        <v>13263</v>
      </c>
      <c r="L7462" s="12">
        <v>30</v>
      </c>
      <c r="M7462" s="11"/>
      <c r="N7462" s="38">
        <f>I7462*(100-$B$4)*(100-$B$5)/10000</f>
        <v>26406.38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14943</v>
      </c>
      <c r="B7463" s="7" t="s">
        <v>14944</v>
      </c>
      <c r="C7463" s="7" t="s">
        <v>444</v>
      </c>
      <c r="D7463" s="7" t="s">
        <v>13258</v>
      </c>
      <c r="E7463" s="7" t="s">
        <v>7922</v>
      </c>
      <c r="F7463" s="7" t="s">
        <v>31</v>
      </c>
      <c r="G7463" s="8">
        <v>5.35</v>
      </c>
      <c r="H7463" s="9">
        <v>3.9548E-2</v>
      </c>
      <c r="I7463" s="10">
        <v>26406.38</v>
      </c>
      <c r="J7463" s="11"/>
      <c r="K7463" s="7" t="s">
        <v>13263</v>
      </c>
      <c r="L7463" s="12">
        <v>30</v>
      </c>
      <c r="M7463" s="11"/>
      <c r="N7463" s="38">
        <f>I7463*(100-$B$4)*(100-$B$5)/10000</f>
        <v>26406.38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14945</v>
      </c>
      <c r="B7464" s="7" t="s">
        <v>14946</v>
      </c>
      <c r="C7464" s="7" t="s">
        <v>444</v>
      </c>
      <c r="D7464" s="7" t="s">
        <v>13258</v>
      </c>
      <c r="E7464" s="7" t="s">
        <v>7922</v>
      </c>
      <c r="F7464" s="7" t="s">
        <v>31</v>
      </c>
      <c r="G7464" s="8">
        <v>5.35</v>
      </c>
      <c r="H7464" s="9">
        <v>3.9548E-2</v>
      </c>
      <c r="I7464" s="10">
        <v>27483.32</v>
      </c>
      <c r="J7464" s="11"/>
      <c r="K7464" s="7" t="s">
        <v>13268</v>
      </c>
      <c r="L7464" s="12">
        <v>30</v>
      </c>
      <c r="M7464" s="11"/>
      <c r="N7464" s="38">
        <f>I7464*(100-$B$4)*(100-$B$5)/10000</f>
        <v>27483.32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14947</v>
      </c>
      <c r="B7465" s="7" t="s">
        <v>14948</v>
      </c>
      <c r="C7465" s="7" t="s">
        <v>444</v>
      </c>
      <c r="D7465" s="7" t="s">
        <v>13258</v>
      </c>
      <c r="E7465" s="7" t="s">
        <v>7922</v>
      </c>
      <c r="F7465" s="7" t="s">
        <v>31</v>
      </c>
      <c r="G7465" s="8">
        <v>5.35</v>
      </c>
      <c r="H7465" s="9">
        <v>3.9548E-2</v>
      </c>
      <c r="I7465" s="10">
        <v>27483.32</v>
      </c>
      <c r="J7465" s="11"/>
      <c r="K7465" s="7" t="s">
        <v>13268</v>
      </c>
      <c r="L7465" s="12">
        <v>30</v>
      </c>
      <c r="M7465" s="11"/>
      <c r="N7465" s="38">
        <f>I7465*(100-$B$4)*(100-$B$5)/10000</f>
        <v>27483.32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14949</v>
      </c>
      <c r="B7466" s="7" t="s">
        <v>14950</v>
      </c>
      <c r="C7466" s="7" t="s">
        <v>444</v>
      </c>
      <c r="D7466" s="7" t="s">
        <v>29</v>
      </c>
      <c r="E7466" s="7" t="s">
        <v>1429</v>
      </c>
      <c r="F7466" s="7" t="s">
        <v>31</v>
      </c>
      <c r="G7466" s="8">
        <v>5.35</v>
      </c>
      <c r="H7466" s="9">
        <v>3.9548E-2</v>
      </c>
      <c r="I7466" s="10">
        <v>24714.09</v>
      </c>
      <c r="J7466" s="11"/>
      <c r="K7466" s="7"/>
      <c r="L7466" s="12">
        <v>30</v>
      </c>
      <c r="M7466" s="11"/>
      <c r="N7466" s="38">
        <f>I7466*(100-$B$4)*(100-$B$5)/10000</f>
        <v>24714.09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14951</v>
      </c>
      <c r="B7467" s="7" t="s">
        <v>14952</v>
      </c>
      <c r="C7467" s="7" t="s">
        <v>444</v>
      </c>
      <c r="D7467" s="7" t="s">
        <v>29</v>
      </c>
      <c r="E7467" s="7" t="s">
        <v>1429</v>
      </c>
      <c r="F7467" s="7" t="s">
        <v>31</v>
      </c>
      <c r="G7467" s="8">
        <v>5.35</v>
      </c>
      <c r="H7467" s="9">
        <v>3.9548E-2</v>
      </c>
      <c r="I7467" s="10">
        <v>24714.09</v>
      </c>
      <c r="J7467" s="11"/>
      <c r="K7467" s="7"/>
      <c r="L7467" s="12">
        <v>30</v>
      </c>
      <c r="M7467" s="11"/>
      <c r="N7467" s="38">
        <f>I7467*(100-$B$4)*(100-$B$5)/10000</f>
        <v>24714.09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14953</v>
      </c>
      <c r="B7468" s="7" t="s">
        <v>14954</v>
      </c>
      <c r="C7468" s="7" t="s">
        <v>444</v>
      </c>
      <c r="D7468" s="7" t="s">
        <v>29</v>
      </c>
      <c r="E7468" s="7" t="s">
        <v>1429</v>
      </c>
      <c r="F7468" s="7" t="s">
        <v>31</v>
      </c>
      <c r="G7468" s="8">
        <v>5.35</v>
      </c>
      <c r="H7468" s="9">
        <v>3.9548E-2</v>
      </c>
      <c r="I7468" s="10">
        <v>26406.38</v>
      </c>
      <c r="J7468" s="11"/>
      <c r="K7468" s="7" t="s">
        <v>13263</v>
      </c>
      <c r="L7468" s="12">
        <v>30</v>
      </c>
      <c r="M7468" s="11"/>
      <c r="N7468" s="38">
        <f>I7468*(100-$B$4)*(100-$B$5)/10000</f>
        <v>26406.38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14955</v>
      </c>
      <c r="B7469" s="7" t="s">
        <v>14956</v>
      </c>
      <c r="C7469" s="7" t="s">
        <v>444</v>
      </c>
      <c r="D7469" s="7" t="s">
        <v>29</v>
      </c>
      <c r="E7469" s="7" t="s">
        <v>1429</v>
      </c>
      <c r="F7469" s="7" t="s">
        <v>31</v>
      </c>
      <c r="G7469" s="8">
        <v>5.35</v>
      </c>
      <c r="H7469" s="9">
        <v>3.9548E-2</v>
      </c>
      <c r="I7469" s="10">
        <v>26406.38</v>
      </c>
      <c r="J7469" s="11"/>
      <c r="K7469" s="7" t="s">
        <v>13263</v>
      </c>
      <c r="L7469" s="12">
        <v>30</v>
      </c>
      <c r="M7469" s="11"/>
      <c r="N7469" s="38">
        <f>I7469*(100-$B$4)*(100-$B$5)/10000</f>
        <v>26406.38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14957</v>
      </c>
      <c r="B7470" s="7" t="s">
        <v>14958</v>
      </c>
      <c r="C7470" s="7" t="s">
        <v>444</v>
      </c>
      <c r="D7470" s="7" t="s">
        <v>29</v>
      </c>
      <c r="E7470" s="7" t="s">
        <v>1429</v>
      </c>
      <c r="F7470" s="7" t="s">
        <v>31</v>
      </c>
      <c r="G7470" s="8">
        <v>5.35</v>
      </c>
      <c r="H7470" s="9">
        <v>3.9548E-2</v>
      </c>
      <c r="I7470" s="10">
        <v>27483.32</v>
      </c>
      <c r="J7470" s="11"/>
      <c r="K7470" s="7" t="s">
        <v>13268</v>
      </c>
      <c r="L7470" s="12">
        <v>30</v>
      </c>
      <c r="M7470" s="11"/>
      <c r="N7470" s="38">
        <f>I7470*(100-$B$4)*(100-$B$5)/10000</f>
        <v>27483.32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14959</v>
      </c>
      <c r="B7471" s="7" t="s">
        <v>14960</v>
      </c>
      <c r="C7471" s="7" t="s">
        <v>444</v>
      </c>
      <c r="D7471" s="7" t="s">
        <v>29</v>
      </c>
      <c r="E7471" s="7" t="s">
        <v>1429</v>
      </c>
      <c r="F7471" s="7" t="s">
        <v>31</v>
      </c>
      <c r="G7471" s="8">
        <v>5.35</v>
      </c>
      <c r="H7471" s="9">
        <v>3.9548E-2</v>
      </c>
      <c r="I7471" s="10">
        <v>27483.32</v>
      </c>
      <c r="J7471" s="11"/>
      <c r="K7471" s="7" t="s">
        <v>13268</v>
      </c>
      <c r="L7471" s="12">
        <v>30</v>
      </c>
      <c r="M7471" s="11"/>
      <c r="N7471" s="38">
        <f>I7471*(100-$B$4)*(100-$B$5)/10000</f>
        <v>27483.32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14961</v>
      </c>
      <c r="B7472" s="7" t="s">
        <v>14962</v>
      </c>
      <c r="C7472" s="7" t="s">
        <v>444</v>
      </c>
      <c r="D7472" s="7" t="s">
        <v>61</v>
      </c>
      <c r="E7472" s="7" t="s">
        <v>1429</v>
      </c>
      <c r="F7472" s="7" t="s">
        <v>31</v>
      </c>
      <c r="G7472" s="8">
        <v>5.35</v>
      </c>
      <c r="H7472" s="9">
        <v>3.9548E-2</v>
      </c>
      <c r="I7472" s="10">
        <v>24714.09</v>
      </c>
      <c r="J7472" s="11"/>
      <c r="K7472" s="7"/>
      <c r="L7472" s="12">
        <v>30</v>
      </c>
      <c r="M7472" s="11"/>
      <c r="N7472" s="38">
        <f>I7472*(100-$B$4)*(100-$B$5)/10000</f>
        <v>24714.09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14963</v>
      </c>
      <c r="B7473" s="7" t="s">
        <v>14964</v>
      </c>
      <c r="C7473" s="7" t="s">
        <v>444</v>
      </c>
      <c r="D7473" s="7" t="s">
        <v>61</v>
      </c>
      <c r="E7473" s="7" t="s">
        <v>1429</v>
      </c>
      <c r="F7473" s="7" t="s">
        <v>31</v>
      </c>
      <c r="G7473" s="8">
        <v>5.35</v>
      </c>
      <c r="H7473" s="9">
        <v>3.9548E-2</v>
      </c>
      <c r="I7473" s="10">
        <v>24714.09</v>
      </c>
      <c r="J7473" s="11"/>
      <c r="K7473" s="7"/>
      <c r="L7473" s="12">
        <v>30</v>
      </c>
      <c r="M7473" s="11"/>
      <c r="N7473" s="38">
        <f>I7473*(100-$B$4)*(100-$B$5)/10000</f>
        <v>24714.09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14965</v>
      </c>
      <c r="B7474" s="7" t="s">
        <v>14966</v>
      </c>
      <c r="C7474" s="7" t="s">
        <v>444</v>
      </c>
      <c r="D7474" s="7" t="s">
        <v>61</v>
      </c>
      <c r="E7474" s="7" t="s">
        <v>1429</v>
      </c>
      <c r="F7474" s="7" t="s">
        <v>31</v>
      </c>
      <c r="G7474" s="8">
        <v>5.35</v>
      </c>
      <c r="H7474" s="9">
        <v>3.9548E-2</v>
      </c>
      <c r="I7474" s="10">
        <v>26406.38</v>
      </c>
      <c r="J7474" s="11"/>
      <c r="K7474" s="7" t="s">
        <v>13263</v>
      </c>
      <c r="L7474" s="12">
        <v>30</v>
      </c>
      <c r="M7474" s="11"/>
      <c r="N7474" s="38">
        <f>I7474*(100-$B$4)*(100-$B$5)/10000</f>
        <v>26406.38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14967</v>
      </c>
      <c r="B7475" s="7" t="s">
        <v>14968</v>
      </c>
      <c r="C7475" s="7" t="s">
        <v>444</v>
      </c>
      <c r="D7475" s="7" t="s">
        <v>61</v>
      </c>
      <c r="E7475" s="7" t="s">
        <v>1429</v>
      </c>
      <c r="F7475" s="7" t="s">
        <v>31</v>
      </c>
      <c r="G7475" s="8">
        <v>5.35</v>
      </c>
      <c r="H7475" s="9">
        <v>3.9548E-2</v>
      </c>
      <c r="I7475" s="10">
        <v>26406.38</v>
      </c>
      <c r="J7475" s="11"/>
      <c r="K7475" s="7" t="s">
        <v>13263</v>
      </c>
      <c r="L7475" s="12">
        <v>30</v>
      </c>
      <c r="M7475" s="11"/>
      <c r="N7475" s="38">
        <f>I7475*(100-$B$4)*(100-$B$5)/10000</f>
        <v>26406.38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14969</v>
      </c>
      <c r="B7476" s="7" t="s">
        <v>14970</v>
      </c>
      <c r="C7476" s="7" t="s">
        <v>444</v>
      </c>
      <c r="D7476" s="7" t="s">
        <v>61</v>
      </c>
      <c r="E7476" s="7" t="s">
        <v>1429</v>
      </c>
      <c r="F7476" s="7" t="s">
        <v>31</v>
      </c>
      <c r="G7476" s="8">
        <v>5.35</v>
      </c>
      <c r="H7476" s="9">
        <v>3.9548E-2</v>
      </c>
      <c r="I7476" s="10">
        <v>27483.32</v>
      </c>
      <c r="J7476" s="11"/>
      <c r="K7476" s="7" t="s">
        <v>13268</v>
      </c>
      <c r="L7476" s="12">
        <v>30</v>
      </c>
      <c r="M7476" s="11"/>
      <c r="N7476" s="38">
        <f>I7476*(100-$B$4)*(100-$B$5)/10000</f>
        <v>27483.32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14971</v>
      </c>
      <c r="B7477" s="7" t="s">
        <v>14972</v>
      </c>
      <c r="C7477" s="7" t="s">
        <v>444</v>
      </c>
      <c r="D7477" s="7" t="s">
        <v>61</v>
      </c>
      <c r="E7477" s="7" t="s">
        <v>1429</v>
      </c>
      <c r="F7477" s="7" t="s">
        <v>31</v>
      </c>
      <c r="G7477" s="8">
        <v>5.35</v>
      </c>
      <c r="H7477" s="9">
        <v>3.9548E-2</v>
      </c>
      <c r="I7477" s="10">
        <v>27483.32</v>
      </c>
      <c r="J7477" s="11"/>
      <c r="K7477" s="7" t="s">
        <v>13268</v>
      </c>
      <c r="L7477" s="12">
        <v>30</v>
      </c>
      <c r="M7477" s="11"/>
      <c r="N7477" s="38">
        <f>I7477*(100-$B$4)*(100-$B$5)/10000</f>
        <v>27483.32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14973</v>
      </c>
      <c r="B7478" s="7" t="s">
        <v>14974</v>
      </c>
      <c r="C7478" s="7" t="s">
        <v>2064</v>
      </c>
      <c r="D7478" s="7" t="s">
        <v>13258</v>
      </c>
      <c r="E7478" s="7" t="s">
        <v>349</v>
      </c>
      <c r="F7478" s="7" t="s">
        <v>31</v>
      </c>
      <c r="G7478" s="8">
        <v>5.83</v>
      </c>
      <c r="H7478" s="9">
        <v>3.4299999999999997E-2</v>
      </c>
      <c r="I7478" s="10">
        <v>32153.16</v>
      </c>
      <c r="J7478" s="11"/>
      <c r="K7478" s="7"/>
      <c r="L7478" s="12">
        <v>15</v>
      </c>
      <c r="M7478" s="11"/>
      <c r="N7478" s="38">
        <f>I7478*(100-$B$4)*(100-$B$5)/10000</f>
        <v>32153.16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14975</v>
      </c>
      <c r="B7479" s="7" t="s">
        <v>14976</v>
      </c>
      <c r="C7479" s="7" t="s">
        <v>2064</v>
      </c>
      <c r="D7479" s="7" t="s">
        <v>13258</v>
      </c>
      <c r="E7479" s="7" t="s">
        <v>8812</v>
      </c>
      <c r="F7479" s="7" t="s">
        <v>31</v>
      </c>
      <c r="G7479" s="8">
        <v>5.35</v>
      </c>
      <c r="H7479" s="9">
        <v>3.9548E-2</v>
      </c>
      <c r="I7479" s="10">
        <v>26102.51</v>
      </c>
      <c r="J7479" s="11"/>
      <c r="K7479" s="7"/>
      <c r="L7479" s="12">
        <v>30</v>
      </c>
      <c r="M7479" s="11"/>
      <c r="N7479" s="38">
        <f>I7479*(100-$B$4)*(100-$B$5)/10000</f>
        <v>26102.51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14977</v>
      </c>
      <c r="B7480" s="7" t="s">
        <v>14978</v>
      </c>
      <c r="C7480" s="7" t="s">
        <v>2064</v>
      </c>
      <c r="D7480" s="7" t="s">
        <v>13258</v>
      </c>
      <c r="E7480" s="7" t="s">
        <v>8812</v>
      </c>
      <c r="F7480" s="7" t="s">
        <v>31</v>
      </c>
      <c r="G7480" s="8">
        <v>5.35</v>
      </c>
      <c r="H7480" s="9">
        <v>3.9548E-2</v>
      </c>
      <c r="I7480" s="10">
        <v>26102.51</v>
      </c>
      <c r="J7480" s="11"/>
      <c r="K7480" s="7"/>
      <c r="L7480" s="12">
        <v>30</v>
      </c>
      <c r="M7480" s="11"/>
      <c r="N7480" s="38">
        <f>I7480*(100-$B$4)*(100-$B$5)/10000</f>
        <v>26102.51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14979</v>
      </c>
      <c r="B7481" s="7" t="s">
        <v>14980</v>
      </c>
      <c r="C7481" s="7" t="s">
        <v>2064</v>
      </c>
      <c r="D7481" s="7" t="s">
        <v>13258</v>
      </c>
      <c r="E7481" s="7" t="s">
        <v>349</v>
      </c>
      <c r="F7481" s="7" t="s">
        <v>31</v>
      </c>
      <c r="G7481" s="8">
        <v>5.83</v>
      </c>
      <c r="H7481" s="9">
        <v>3.4299999999999997E-2</v>
      </c>
      <c r="I7481" s="10">
        <v>32153.16</v>
      </c>
      <c r="J7481" s="11"/>
      <c r="K7481" s="7"/>
      <c r="L7481" s="12">
        <v>15</v>
      </c>
      <c r="M7481" s="11"/>
      <c r="N7481" s="38">
        <f>I7481*(100-$B$4)*(100-$B$5)/10000</f>
        <v>32153.16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14981</v>
      </c>
      <c r="B7482" s="7" t="s">
        <v>14982</v>
      </c>
      <c r="C7482" s="7" t="s">
        <v>2064</v>
      </c>
      <c r="D7482" s="7" t="s">
        <v>13258</v>
      </c>
      <c r="E7482" s="7" t="s">
        <v>349</v>
      </c>
      <c r="F7482" s="7" t="s">
        <v>31</v>
      </c>
      <c r="G7482" s="8">
        <v>5.83</v>
      </c>
      <c r="H7482" s="9">
        <v>3.4299999999999997E-2</v>
      </c>
      <c r="I7482" s="10">
        <v>33845.440000000002</v>
      </c>
      <c r="J7482" s="11"/>
      <c r="K7482" s="7" t="s">
        <v>13263</v>
      </c>
      <c r="L7482" s="12">
        <v>30</v>
      </c>
      <c r="M7482" s="11"/>
      <c r="N7482" s="38">
        <f>I7482*(100-$B$4)*(100-$B$5)/10000</f>
        <v>33845.440000000002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14983</v>
      </c>
      <c r="B7483" s="7" t="s">
        <v>14982</v>
      </c>
      <c r="C7483" s="7" t="s">
        <v>2064</v>
      </c>
      <c r="D7483" s="7" t="s">
        <v>13258</v>
      </c>
      <c r="E7483" s="7" t="s">
        <v>8812</v>
      </c>
      <c r="F7483" s="7" t="s">
        <v>31</v>
      </c>
      <c r="G7483" s="8">
        <v>5.35</v>
      </c>
      <c r="H7483" s="9">
        <v>3.9548E-2</v>
      </c>
      <c r="I7483" s="10">
        <v>27794.799999999999</v>
      </c>
      <c r="J7483" s="11"/>
      <c r="K7483" s="7" t="s">
        <v>13263</v>
      </c>
      <c r="L7483" s="12">
        <v>30</v>
      </c>
      <c r="M7483" s="11"/>
      <c r="N7483" s="38">
        <f>I7483*(100-$B$4)*(100-$B$5)/10000</f>
        <v>27794.799999999999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14984</v>
      </c>
      <c r="B7484" s="7" t="s">
        <v>14985</v>
      </c>
      <c r="C7484" s="7" t="s">
        <v>2064</v>
      </c>
      <c r="D7484" s="7" t="s">
        <v>13258</v>
      </c>
      <c r="E7484" s="7" t="s">
        <v>8812</v>
      </c>
      <c r="F7484" s="7" t="s">
        <v>31</v>
      </c>
      <c r="G7484" s="8">
        <v>5.35</v>
      </c>
      <c r="H7484" s="9">
        <v>3.9548E-2</v>
      </c>
      <c r="I7484" s="10">
        <v>27794.799999999999</v>
      </c>
      <c r="J7484" s="11"/>
      <c r="K7484" s="7" t="s">
        <v>13263</v>
      </c>
      <c r="L7484" s="12">
        <v>30</v>
      </c>
      <c r="M7484" s="11"/>
      <c r="N7484" s="38">
        <f>I7484*(100-$B$4)*(100-$B$5)/10000</f>
        <v>27794.799999999999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14986</v>
      </c>
      <c r="B7485" s="7" t="s">
        <v>14985</v>
      </c>
      <c r="C7485" s="7" t="s">
        <v>2064</v>
      </c>
      <c r="D7485" s="7" t="s">
        <v>13258</v>
      </c>
      <c r="E7485" s="7" t="s">
        <v>349</v>
      </c>
      <c r="F7485" s="7" t="s">
        <v>31</v>
      </c>
      <c r="G7485" s="8">
        <v>5.83</v>
      </c>
      <c r="H7485" s="9">
        <v>3.4299999999999997E-2</v>
      </c>
      <c r="I7485" s="10">
        <v>33845.440000000002</v>
      </c>
      <c r="J7485" s="11"/>
      <c r="K7485" s="7" t="s">
        <v>13263</v>
      </c>
      <c r="L7485" s="12">
        <v>30</v>
      </c>
      <c r="M7485" s="11"/>
      <c r="N7485" s="38">
        <f>I7485*(100-$B$4)*(100-$B$5)/10000</f>
        <v>33845.440000000002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14987</v>
      </c>
      <c r="B7486" s="7" t="s">
        <v>14988</v>
      </c>
      <c r="C7486" s="7" t="s">
        <v>2064</v>
      </c>
      <c r="D7486" s="7" t="s">
        <v>13258</v>
      </c>
      <c r="E7486" s="7" t="s">
        <v>349</v>
      </c>
      <c r="F7486" s="7" t="s">
        <v>31</v>
      </c>
      <c r="G7486" s="8">
        <v>5.83</v>
      </c>
      <c r="H7486" s="9">
        <v>3.4299999999999997E-2</v>
      </c>
      <c r="I7486" s="10">
        <v>34670.269999999997</v>
      </c>
      <c r="J7486" s="11"/>
      <c r="K7486" s="7" t="s">
        <v>13268</v>
      </c>
      <c r="L7486" s="12">
        <v>30</v>
      </c>
      <c r="M7486" s="11"/>
      <c r="N7486" s="38">
        <f>I7486*(100-$B$4)*(100-$B$5)/10000</f>
        <v>34670.269999999997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14989</v>
      </c>
      <c r="B7487" s="7" t="s">
        <v>14988</v>
      </c>
      <c r="C7487" s="7" t="s">
        <v>2064</v>
      </c>
      <c r="D7487" s="7" t="s">
        <v>13258</v>
      </c>
      <c r="E7487" s="7" t="s">
        <v>8812</v>
      </c>
      <c r="F7487" s="7" t="s">
        <v>31</v>
      </c>
      <c r="G7487" s="8">
        <v>5.35</v>
      </c>
      <c r="H7487" s="9">
        <v>3.9548E-2</v>
      </c>
      <c r="I7487" s="10">
        <v>28871.75</v>
      </c>
      <c r="J7487" s="11"/>
      <c r="K7487" s="7" t="s">
        <v>13268</v>
      </c>
      <c r="L7487" s="12">
        <v>30</v>
      </c>
      <c r="M7487" s="11"/>
      <c r="N7487" s="38">
        <f>I7487*(100-$B$4)*(100-$B$5)/10000</f>
        <v>28871.75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14990</v>
      </c>
      <c r="B7488" s="7" t="s">
        <v>14991</v>
      </c>
      <c r="C7488" s="7" t="s">
        <v>2064</v>
      </c>
      <c r="D7488" s="7" t="s">
        <v>13258</v>
      </c>
      <c r="E7488" s="7" t="s">
        <v>8812</v>
      </c>
      <c r="F7488" s="7" t="s">
        <v>31</v>
      </c>
      <c r="G7488" s="8">
        <v>5.35</v>
      </c>
      <c r="H7488" s="9">
        <v>3.9548E-2</v>
      </c>
      <c r="I7488" s="10">
        <v>28871.75</v>
      </c>
      <c r="J7488" s="11"/>
      <c r="K7488" s="7" t="s">
        <v>13268</v>
      </c>
      <c r="L7488" s="12">
        <v>30</v>
      </c>
      <c r="M7488" s="11"/>
      <c r="N7488" s="38">
        <f>I7488*(100-$B$4)*(100-$B$5)/10000</f>
        <v>28871.75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14992</v>
      </c>
      <c r="B7489" s="7" t="s">
        <v>14993</v>
      </c>
      <c r="C7489" s="7" t="s">
        <v>2064</v>
      </c>
      <c r="D7489" s="7" t="s">
        <v>29</v>
      </c>
      <c r="E7489" s="7" t="s">
        <v>569</v>
      </c>
      <c r="F7489" s="7" t="s">
        <v>31</v>
      </c>
      <c r="G7489" s="8">
        <v>5.35</v>
      </c>
      <c r="H7489" s="9">
        <v>3.9548E-2</v>
      </c>
      <c r="I7489" s="10">
        <v>26102.51</v>
      </c>
      <c r="J7489" s="11"/>
      <c r="K7489" s="7"/>
      <c r="L7489" s="12">
        <v>30</v>
      </c>
      <c r="M7489" s="11"/>
      <c r="N7489" s="38">
        <f>I7489*(100-$B$4)*(100-$B$5)/10000</f>
        <v>26102.51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14994</v>
      </c>
      <c r="B7490" s="7" t="s">
        <v>14995</v>
      </c>
      <c r="C7490" s="7" t="s">
        <v>2064</v>
      </c>
      <c r="D7490" s="7" t="s">
        <v>29</v>
      </c>
      <c r="E7490" s="7" t="s">
        <v>7969</v>
      </c>
      <c r="F7490" s="7" t="s">
        <v>31</v>
      </c>
      <c r="G7490" s="8">
        <v>5.83</v>
      </c>
      <c r="H7490" s="9">
        <v>3.4299999999999997E-2</v>
      </c>
      <c r="I7490" s="10">
        <v>32153.16</v>
      </c>
      <c r="J7490" s="11"/>
      <c r="K7490" s="7"/>
      <c r="L7490" s="12">
        <v>15</v>
      </c>
      <c r="M7490" s="11"/>
      <c r="N7490" s="38">
        <f>I7490*(100-$B$4)*(100-$B$5)/10000</f>
        <v>32153.16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14996</v>
      </c>
      <c r="B7491" s="7" t="s">
        <v>14997</v>
      </c>
      <c r="C7491" s="7" t="s">
        <v>2064</v>
      </c>
      <c r="D7491" s="7" t="s">
        <v>29</v>
      </c>
      <c r="E7491" s="7" t="s">
        <v>7969</v>
      </c>
      <c r="F7491" s="7" t="s">
        <v>31</v>
      </c>
      <c r="G7491" s="8">
        <v>5.83</v>
      </c>
      <c r="H7491" s="9">
        <v>3.4299999999999997E-2</v>
      </c>
      <c r="I7491" s="10">
        <v>32153.16</v>
      </c>
      <c r="J7491" s="11"/>
      <c r="K7491" s="7"/>
      <c r="L7491" s="12">
        <v>15</v>
      </c>
      <c r="M7491" s="11"/>
      <c r="N7491" s="38">
        <f>I7491*(100-$B$4)*(100-$B$5)/10000</f>
        <v>32153.16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14998</v>
      </c>
      <c r="B7492" s="7" t="s">
        <v>14999</v>
      </c>
      <c r="C7492" s="7" t="s">
        <v>2064</v>
      </c>
      <c r="D7492" s="7" t="s">
        <v>29</v>
      </c>
      <c r="E7492" s="7" t="s">
        <v>569</v>
      </c>
      <c r="F7492" s="7" t="s">
        <v>31</v>
      </c>
      <c r="G7492" s="8">
        <v>5.35</v>
      </c>
      <c r="H7492" s="9">
        <v>3.9548E-2</v>
      </c>
      <c r="I7492" s="10">
        <v>26102.51</v>
      </c>
      <c r="J7492" s="11"/>
      <c r="K7492" s="7"/>
      <c r="L7492" s="12">
        <v>30</v>
      </c>
      <c r="M7492" s="11"/>
      <c r="N7492" s="38">
        <f>I7492*(100-$B$4)*(100-$B$5)/10000</f>
        <v>26102.51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15000</v>
      </c>
      <c r="B7493" s="7" t="s">
        <v>15001</v>
      </c>
      <c r="C7493" s="7" t="s">
        <v>2064</v>
      </c>
      <c r="D7493" s="7" t="s">
        <v>29</v>
      </c>
      <c r="E7493" s="7" t="s">
        <v>569</v>
      </c>
      <c r="F7493" s="7" t="s">
        <v>31</v>
      </c>
      <c r="G7493" s="8">
        <v>5.35</v>
      </c>
      <c r="H7493" s="9">
        <v>3.9548E-2</v>
      </c>
      <c r="I7493" s="10">
        <v>27794.799999999999</v>
      </c>
      <c r="J7493" s="11"/>
      <c r="K7493" s="7" t="s">
        <v>13263</v>
      </c>
      <c r="L7493" s="12">
        <v>30</v>
      </c>
      <c r="M7493" s="11"/>
      <c r="N7493" s="38">
        <f>I7493*(100-$B$4)*(100-$B$5)/10000</f>
        <v>27794.799999999999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15002</v>
      </c>
      <c r="B7494" s="7" t="s">
        <v>15003</v>
      </c>
      <c r="C7494" s="7" t="s">
        <v>2064</v>
      </c>
      <c r="D7494" s="7" t="s">
        <v>29</v>
      </c>
      <c r="E7494" s="7" t="s">
        <v>569</v>
      </c>
      <c r="F7494" s="7" t="s">
        <v>31</v>
      </c>
      <c r="G7494" s="8">
        <v>5.35</v>
      </c>
      <c r="H7494" s="9">
        <v>3.9548E-2</v>
      </c>
      <c r="I7494" s="10">
        <v>27794.799999999999</v>
      </c>
      <c r="J7494" s="11"/>
      <c r="K7494" s="7" t="s">
        <v>13263</v>
      </c>
      <c r="L7494" s="12">
        <v>30</v>
      </c>
      <c r="M7494" s="11"/>
      <c r="N7494" s="38">
        <f>I7494*(100-$B$4)*(100-$B$5)/10000</f>
        <v>27794.799999999999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15004</v>
      </c>
      <c r="B7495" s="7" t="s">
        <v>15001</v>
      </c>
      <c r="C7495" s="7" t="s">
        <v>2064</v>
      </c>
      <c r="D7495" s="7" t="s">
        <v>29</v>
      </c>
      <c r="E7495" s="7" t="s">
        <v>7969</v>
      </c>
      <c r="F7495" s="7" t="s">
        <v>31</v>
      </c>
      <c r="G7495" s="8">
        <v>5.83</v>
      </c>
      <c r="H7495" s="9">
        <v>3.4299999999999997E-2</v>
      </c>
      <c r="I7495" s="10">
        <v>33845.440000000002</v>
      </c>
      <c r="J7495" s="11"/>
      <c r="K7495" s="7" t="s">
        <v>13263</v>
      </c>
      <c r="L7495" s="12">
        <v>30</v>
      </c>
      <c r="M7495" s="11"/>
      <c r="N7495" s="38">
        <f>I7495*(100-$B$4)*(100-$B$5)/10000</f>
        <v>33845.440000000002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15005</v>
      </c>
      <c r="B7496" s="7" t="s">
        <v>15003</v>
      </c>
      <c r="C7496" s="7" t="s">
        <v>2064</v>
      </c>
      <c r="D7496" s="7" t="s">
        <v>29</v>
      </c>
      <c r="E7496" s="7" t="s">
        <v>7969</v>
      </c>
      <c r="F7496" s="7" t="s">
        <v>31</v>
      </c>
      <c r="G7496" s="8">
        <v>5.83</v>
      </c>
      <c r="H7496" s="9">
        <v>3.4299999999999997E-2</v>
      </c>
      <c r="I7496" s="10">
        <v>33845.440000000002</v>
      </c>
      <c r="J7496" s="11"/>
      <c r="K7496" s="7" t="s">
        <v>13263</v>
      </c>
      <c r="L7496" s="12">
        <v>30</v>
      </c>
      <c r="M7496" s="11"/>
      <c r="N7496" s="38">
        <f>I7496*(100-$B$4)*(100-$B$5)/10000</f>
        <v>33845.440000000002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15006</v>
      </c>
      <c r="B7497" s="7" t="s">
        <v>15007</v>
      </c>
      <c r="C7497" s="7" t="s">
        <v>2064</v>
      </c>
      <c r="D7497" s="7" t="s">
        <v>29</v>
      </c>
      <c r="E7497" s="7" t="s">
        <v>569</v>
      </c>
      <c r="F7497" s="7" t="s">
        <v>31</v>
      </c>
      <c r="G7497" s="8">
        <v>5.35</v>
      </c>
      <c r="H7497" s="9">
        <v>3.9548E-2</v>
      </c>
      <c r="I7497" s="10">
        <v>28871.75</v>
      </c>
      <c r="J7497" s="11"/>
      <c r="K7497" s="7" t="s">
        <v>13268</v>
      </c>
      <c r="L7497" s="12">
        <v>30</v>
      </c>
      <c r="M7497" s="11"/>
      <c r="N7497" s="38">
        <f>I7497*(100-$B$4)*(100-$B$5)/10000</f>
        <v>28871.75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15008</v>
      </c>
      <c r="B7498" s="7" t="s">
        <v>15009</v>
      </c>
      <c r="C7498" s="7" t="s">
        <v>2064</v>
      </c>
      <c r="D7498" s="7" t="s">
        <v>29</v>
      </c>
      <c r="E7498" s="7" t="s">
        <v>7969</v>
      </c>
      <c r="F7498" s="7" t="s">
        <v>31</v>
      </c>
      <c r="G7498" s="8">
        <v>5.83</v>
      </c>
      <c r="H7498" s="9">
        <v>3.4299999999999997E-2</v>
      </c>
      <c r="I7498" s="10">
        <v>34670.269999999997</v>
      </c>
      <c r="J7498" s="11"/>
      <c r="K7498" s="7" t="s">
        <v>13268</v>
      </c>
      <c r="L7498" s="12">
        <v>30</v>
      </c>
      <c r="M7498" s="11"/>
      <c r="N7498" s="38">
        <f>I7498*(100-$B$4)*(100-$B$5)/10000</f>
        <v>34670.269999999997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15010</v>
      </c>
      <c r="B7499" s="7" t="s">
        <v>15009</v>
      </c>
      <c r="C7499" s="7" t="s">
        <v>2064</v>
      </c>
      <c r="D7499" s="7" t="s">
        <v>29</v>
      </c>
      <c r="E7499" s="7" t="s">
        <v>569</v>
      </c>
      <c r="F7499" s="7" t="s">
        <v>31</v>
      </c>
      <c r="G7499" s="8">
        <v>5.35</v>
      </c>
      <c r="H7499" s="9">
        <v>3.9548E-2</v>
      </c>
      <c r="I7499" s="10">
        <v>28871.75</v>
      </c>
      <c r="J7499" s="11"/>
      <c r="K7499" s="7" t="s">
        <v>13268</v>
      </c>
      <c r="L7499" s="12">
        <v>30</v>
      </c>
      <c r="M7499" s="11"/>
      <c r="N7499" s="38">
        <f>I7499*(100-$B$4)*(100-$B$5)/10000</f>
        <v>28871.75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15011</v>
      </c>
      <c r="B7500" s="7" t="s">
        <v>15012</v>
      </c>
      <c r="C7500" s="7" t="s">
        <v>2064</v>
      </c>
      <c r="D7500" s="7" t="s">
        <v>61</v>
      </c>
      <c r="E7500" s="7" t="s">
        <v>7969</v>
      </c>
      <c r="F7500" s="7" t="s">
        <v>31</v>
      </c>
      <c r="G7500" s="8">
        <v>5.83</v>
      </c>
      <c r="H7500" s="9">
        <v>3.4299999999999997E-2</v>
      </c>
      <c r="I7500" s="10">
        <v>32153.16</v>
      </c>
      <c r="J7500" s="11"/>
      <c r="K7500" s="7"/>
      <c r="L7500" s="12">
        <v>15</v>
      </c>
      <c r="M7500" s="11"/>
      <c r="N7500" s="38">
        <f>I7500*(100-$B$4)*(100-$B$5)/10000</f>
        <v>32153.16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15013</v>
      </c>
      <c r="B7501" s="7" t="s">
        <v>15014</v>
      </c>
      <c r="C7501" s="7" t="s">
        <v>2064</v>
      </c>
      <c r="D7501" s="7" t="s">
        <v>61</v>
      </c>
      <c r="E7501" s="7" t="s">
        <v>7969</v>
      </c>
      <c r="F7501" s="7" t="s">
        <v>31</v>
      </c>
      <c r="G7501" s="8">
        <v>5.83</v>
      </c>
      <c r="H7501" s="9">
        <v>3.4299999999999997E-2</v>
      </c>
      <c r="I7501" s="10">
        <v>32153.16</v>
      </c>
      <c r="J7501" s="11"/>
      <c r="K7501" s="7"/>
      <c r="L7501" s="12">
        <v>15</v>
      </c>
      <c r="M7501" s="11"/>
      <c r="N7501" s="38">
        <f>I7501*(100-$B$4)*(100-$B$5)/10000</f>
        <v>32153.16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15015</v>
      </c>
      <c r="B7502" s="7" t="s">
        <v>15016</v>
      </c>
      <c r="C7502" s="7" t="s">
        <v>2064</v>
      </c>
      <c r="D7502" s="7" t="s">
        <v>61</v>
      </c>
      <c r="E7502" s="7" t="s">
        <v>569</v>
      </c>
      <c r="F7502" s="7" t="s">
        <v>31</v>
      </c>
      <c r="G7502" s="8">
        <v>5.35</v>
      </c>
      <c r="H7502" s="9">
        <v>3.9548E-2</v>
      </c>
      <c r="I7502" s="10">
        <v>26102.51</v>
      </c>
      <c r="J7502" s="11"/>
      <c r="K7502" s="7"/>
      <c r="L7502" s="12">
        <v>30</v>
      </c>
      <c r="M7502" s="11"/>
      <c r="N7502" s="38">
        <f>I7502*(100-$B$4)*(100-$B$5)/10000</f>
        <v>26102.51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15017</v>
      </c>
      <c r="B7503" s="7" t="s">
        <v>15018</v>
      </c>
      <c r="C7503" s="7" t="s">
        <v>2064</v>
      </c>
      <c r="D7503" s="7" t="s">
        <v>61</v>
      </c>
      <c r="E7503" s="7" t="s">
        <v>569</v>
      </c>
      <c r="F7503" s="7" t="s">
        <v>31</v>
      </c>
      <c r="G7503" s="8">
        <v>5.35</v>
      </c>
      <c r="H7503" s="9">
        <v>3.9548E-2</v>
      </c>
      <c r="I7503" s="10">
        <v>26102.51</v>
      </c>
      <c r="J7503" s="11"/>
      <c r="K7503" s="7"/>
      <c r="L7503" s="12">
        <v>30</v>
      </c>
      <c r="M7503" s="11"/>
      <c r="N7503" s="38">
        <f>I7503*(100-$B$4)*(100-$B$5)/10000</f>
        <v>26102.51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15019</v>
      </c>
      <c r="B7504" s="7" t="s">
        <v>15020</v>
      </c>
      <c r="C7504" s="7" t="s">
        <v>2064</v>
      </c>
      <c r="D7504" s="7" t="s">
        <v>61</v>
      </c>
      <c r="E7504" s="7" t="s">
        <v>569</v>
      </c>
      <c r="F7504" s="7" t="s">
        <v>31</v>
      </c>
      <c r="G7504" s="8">
        <v>5.35</v>
      </c>
      <c r="H7504" s="9">
        <v>3.9548E-2</v>
      </c>
      <c r="I7504" s="10">
        <v>27794.799999999999</v>
      </c>
      <c r="J7504" s="11"/>
      <c r="K7504" s="7" t="s">
        <v>13263</v>
      </c>
      <c r="L7504" s="12">
        <v>30</v>
      </c>
      <c r="M7504" s="11"/>
      <c r="N7504" s="38">
        <f>I7504*(100-$B$4)*(100-$B$5)/10000</f>
        <v>27794.799999999999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15021</v>
      </c>
      <c r="B7505" s="7" t="s">
        <v>15022</v>
      </c>
      <c r="C7505" s="7" t="s">
        <v>2064</v>
      </c>
      <c r="D7505" s="7" t="s">
        <v>61</v>
      </c>
      <c r="E7505" s="7" t="s">
        <v>7969</v>
      </c>
      <c r="F7505" s="7" t="s">
        <v>31</v>
      </c>
      <c r="G7505" s="8">
        <v>5.83</v>
      </c>
      <c r="H7505" s="9">
        <v>3.4299999999999997E-2</v>
      </c>
      <c r="I7505" s="10">
        <v>33845.440000000002</v>
      </c>
      <c r="J7505" s="11"/>
      <c r="K7505" s="7" t="s">
        <v>13263</v>
      </c>
      <c r="L7505" s="12">
        <v>30</v>
      </c>
      <c r="M7505" s="11"/>
      <c r="N7505" s="38">
        <f>I7505*(100-$B$4)*(100-$B$5)/10000</f>
        <v>33845.440000000002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15023</v>
      </c>
      <c r="B7506" s="7" t="s">
        <v>15020</v>
      </c>
      <c r="C7506" s="7" t="s">
        <v>2064</v>
      </c>
      <c r="D7506" s="7" t="s">
        <v>61</v>
      </c>
      <c r="E7506" s="7" t="s">
        <v>7969</v>
      </c>
      <c r="F7506" s="7" t="s">
        <v>31</v>
      </c>
      <c r="G7506" s="8">
        <v>5.83</v>
      </c>
      <c r="H7506" s="9">
        <v>3.4299999999999997E-2</v>
      </c>
      <c r="I7506" s="10">
        <v>33845.440000000002</v>
      </c>
      <c r="J7506" s="11"/>
      <c r="K7506" s="7" t="s">
        <v>13263</v>
      </c>
      <c r="L7506" s="12">
        <v>30</v>
      </c>
      <c r="M7506" s="11"/>
      <c r="N7506" s="38">
        <f>I7506*(100-$B$4)*(100-$B$5)/10000</f>
        <v>33845.440000000002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15024</v>
      </c>
      <c r="B7507" s="7" t="s">
        <v>15022</v>
      </c>
      <c r="C7507" s="7" t="s">
        <v>2064</v>
      </c>
      <c r="D7507" s="7" t="s">
        <v>61</v>
      </c>
      <c r="E7507" s="7" t="s">
        <v>569</v>
      </c>
      <c r="F7507" s="7" t="s">
        <v>31</v>
      </c>
      <c r="G7507" s="8">
        <v>5.35</v>
      </c>
      <c r="H7507" s="9">
        <v>3.9548E-2</v>
      </c>
      <c r="I7507" s="10">
        <v>27794.799999999999</v>
      </c>
      <c r="J7507" s="11"/>
      <c r="K7507" s="7" t="s">
        <v>13263</v>
      </c>
      <c r="L7507" s="12">
        <v>30</v>
      </c>
      <c r="M7507" s="11"/>
      <c r="N7507" s="38">
        <f>I7507*(100-$B$4)*(100-$B$5)/10000</f>
        <v>27794.799999999999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15025</v>
      </c>
      <c r="B7508" s="7" t="s">
        <v>15026</v>
      </c>
      <c r="C7508" s="7" t="s">
        <v>2064</v>
      </c>
      <c r="D7508" s="7" t="s">
        <v>61</v>
      </c>
      <c r="E7508" s="7" t="s">
        <v>7969</v>
      </c>
      <c r="F7508" s="7" t="s">
        <v>31</v>
      </c>
      <c r="G7508" s="8">
        <v>5.83</v>
      </c>
      <c r="H7508" s="9">
        <v>3.4299999999999997E-2</v>
      </c>
      <c r="I7508" s="10">
        <v>34922.370000000003</v>
      </c>
      <c r="J7508" s="11"/>
      <c r="K7508" s="7" t="s">
        <v>13268</v>
      </c>
      <c r="L7508" s="12">
        <v>30</v>
      </c>
      <c r="M7508" s="11"/>
      <c r="N7508" s="38">
        <f>I7508*(100-$B$4)*(100-$B$5)/10000</f>
        <v>34922.370000000003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15027</v>
      </c>
      <c r="B7509" s="7" t="s">
        <v>15026</v>
      </c>
      <c r="C7509" s="7" t="s">
        <v>2064</v>
      </c>
      <c r="D7509" s="7" t="s">
        <v>61</v>
      </c>
      <c r="E7509" s="7" t="s">
        <v>569</v>
      </c>
      <c r="F7509" s="7" t="s">
        <v>31</v>
      </c>
      <c r="G7509" s="8">
        <v>5.35</v>
      </c>
      <c r="H7509" s="9">
        <v>3.9548E-2</v>
      </c>
      <c r="I7509" s="10">
        <v>28871.75</v>
      </c>
      <c r="J7509" s="11"/>
      <c r="K7509" s="7" t="s">
        <v>13268</v>
      </c>
      <c r="L7509" s="12">
        <v>30</v>
      </c>
      <c r="M7509" s="11"/>
      <c r="N7509" s="38">
        <f>I7509*(100-$B$4)*(100-$B$5)/10000</f>
        <v>28871.75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15028</v>
      </c>
      <c r="B7510" s="7" t="s">
        <v>15029</v>
      </c>
      <c r="C7510" s="7" t="s">
        <v>2064</v>
      </c>
      <c r="D7510" s="7" t="s">
        <v>61</v>
      </c>
      <c r="E7510" s="7" t="s">
        <v>569</v>
      </c>
      <c r="F7510" s="7" t="s">
        <v>31</v>
      </c>
      <c r="G7510" s="8">
        <v>5.35</v>
      </c>
      <c r="H7510" s="9">
        <v>3.9548E-2</v>
      </c>
      <c r="I7510" s="10">
        <v>28871.75</v>
      </c>
      <c r="J7510" s="11"/>
      <c r="K7510" s="7" t="s">
        <v>13268</v>
      </c>
      <c r="L7510" s="12">
        <v>30</v>
      </c>
      <c r="M7510" s="11"/>
      <c r="N7510" s="38">
        <f>I7510*(100-$B$4)*(100-$B$5)/10000</f>
        <v>28871.75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15030</v>
      </c>
      <c r="B7511" s="7" t="s">
        <v>15031</v>
      </c>
      <c r="C7511" s="7" t="s">
        <v>648</v>
      </c>
      <c r="D7511" s="7" t="s">
        <v>13258</v>
      </c>
      <c r="E7511" s="7" t="s">
        <v>13390</v>
      </c>
      <c r="F7511" s="7" t="s">
        <v>31</v>
      </c>
      <c r="G7511" s="8">
        <v>5.35</v>
      </c>
      <c r="H7511" s="9">
        <v>3.9548E-2</v>
      </c>
      <c r="I7511" s="10">
        <v>33322.35</v>
      </c>
      <c r="J7511" s="11"/>
      <c r="K7511" s="7"/>
      <c r="L7511" s="12">
        <v>30</v>
      </c>
      <c r="M7511" s="11"/>
      <c r="N7511" s="38">
        <f>I7511*(100-$B$4)*(100-$B$5)/10000</f>
        <v>33322.35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15032</v>
      </c>
      <c r="B7512" s="7" t="s">
        <v>15033</v>
      </c>
      <c r="C7512" s="7" t="s">
        <v>648</v>
      </c>
      <c r="D7512" s="7" t="s">
        <v>13258</v>
      </c>
      <c r="E7512" s="7" t="s">
        <v>13390</v>
      </c>
      <c r="F7512" s="7" t="s">
        <v>31</v>
      </c>
      <c r="G7512" s="8">
        <v>5.35</v>
      </c>
      <c r="H7512" s="9">
        <v>3.9548E-2</v>
      </c>
      <c r="I7512" s="10">
        <v>33322.35</v>
      </c>
      <c r="J7512" s="11"/>
      <c r="K7512" s="7"/>
      <c r="L7512" s="12">
        <v>30</v>
      </c>
      <c r="M7512" s="11"/>
      <c r="N7512" s="38">
        <f>I7512*(100-$B$4)*(100-$B$5)/10000</f>
        <v>33322.35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15034</v>
      </c>
      <c r="B7513" s="7" t="s">
        <v>15035</v>
      </c>
      <c r="C7513" s="7" t="s">
        <v>648</v>
      </c>
      <c r="D7513" s="7" t="s">
        <v>13258</v>
      </c>
      <c r="E7513" s="7" t="s">
        <v>13390</v>
      </c>
      <c r="F7513" s="7" t="s">
        <v>31</v>
      </c>
      <c r="G7513" s="8">
        <v>5.35</v>
      </c>
      <c r="H7513" s="9">
        <v>3.9548E-2</v>
      </c>
      <c r="I7513" s="10">
        <v>35014.65</v>
      </c>
      <c r="J7513" s="11"/>
      <c r="K7513" s="7" t="s">
        <v>13263</v>
      </c>
      <c r="L7513" s="12">
        <v>30</v>
      </c>
      <c r="M7513" s="11"/>
      <c r="N7513" s="38">
        <f>I7513*(100-$B$4)*(100-$B$5)/10000</f>
        <v>35014.65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15036</v>
      </c>
      <c r="B7514" s="7" t="s">
        <v>15037</v>
      </c>
      <c r="C7514" s="7" t="s">
        <v>648</v>
      </c>
      <c r="D7514" s="7" t="s">
        <v>13258</v>
      </c>
      <c r="E7514" s="7" t="s">
        <v>13390</v>
      </c>
      <c r="F7514" s="7" t="s">
        <v>31</v>
      </c>
      <c r="G7514" s="8">
        <v>5.35</v>
      </c>
      <c r="H7514" s="9">
        <v>3.9548E-2</v>
      </c>
      <c r="I7514" s="10">
        <v>35014.65</v>
      </c>
      <c r="J7514" s="11"/>
      <c r="K7514" s="7" t="s">
        <v>13263</v>
      </c>
      <c r="L7514" s="12">
        <v>30</v>
      </c>
      <c r="M7514" s="11"/>
      <c r="N7514" s="38">
        <f>I7514*(100-$B$4)*(100-$B$5)/10000</f>
        <v>35014.65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15038</v>
      </c>
      <c r="B7515" s="7" t="s">
        <v>15039</v>
      </c>
      <c r="C7515" s="7" t="s">
        <v>648</v>
      </c>
      <c r="D7515" s="7" t="s">
        <v>13258</v>
      </c>
      <c r="E7515" s="7" t="s">
        <v>13390</v>
      </c>
      <c r="F7515" s="7" t="s">
        <v>31</v>
      </c>
      <c r="G7515" s="8">
        <v>5.35</v>
      </c>
      <c r="H7515" s="9">
        <v>3.9548E-2</v>
      </c>
      <c r="I7515" s="10">
        <v>36091.58</v>
      </c>
      <c r="J7515" s="11"/>
      <c r="K7515" s="7" t="s">
        <v>13268</v>
      </c>
      <c r="L7515" s="12">
        <v>30</v>
      </c>
      <c r="M7515" s="11"/>
      <c r="N7515" s="38">
        <f>I7515*(100-$B$4)*(100-$B$5)/10000</f>
        <v>36091.58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15040</v>
      </c>
      <c r="B7516" s="7" t="s">
        <v>15041</v>
      </c>
      <c r="C7516" s="7" t="s">
        <v>648</v>
      </c>
      <c r="D7516" s="7" t="s">
        <v>13258</v>
      </c>
      <c r="E7516" s="7" t="s">
        <v>13390</v>
      </c>
      <c r="F7516" s="7" t="s">
        <v>31</v>
      </c>
      <c r="G7516" s="8">
        <v>5.35</v>
      </c>
      <c r="H7516" s="9">
        <v>3.9548E-2</v>
      </c>
      <c r="I7516" s="10">
        <v>36091.58</v>
      </c>
      <c r="J7516" s="11"/>
      <c r="K7516" s="7" t="s">
        <v>13268</v>
      </c>
      <c r="L7516" s="12">
        <v>30</v>
      </c>
      <c r="M7516" s="11"/>
      <c r="N7516" s="38">
        <f>I7516*(100-$B$4)*(100-$B$5)/10000</f>
        <v>36091.58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15042</v>
      </c>
      <c r="B7517" s="7" t="s">
        <v>15043</v>
      </c>
      <c r="C7517" s="7" t="s">
        <v>648</v>
      </c>
      <c r="D7517" s="7" t="s">
        <v>29</v>
      </c>
      <c r="E7517" s="7" t="s">
        <v>1506</v>
      </c>
      <c r="F7517" s="7" t="s">
        <v>31</v>
      </c>
      <c r="G7517" s="8">
        <v>5.35</v>
      </c>
      <c r="H7517" s="9">
        <v>3.9548E-2</v>
      </c>
      <c r="I7517" s="10">
        <v>33322.35</v>
      </c>
      <c r="J7517" s="11"/>
      <c r="K7517" s="7"/>
      <c r="L7517" s="12">
        <v>30</v>
      </c>
      <c r="M7517" s="11"/>
      <c r="N7517" s="38">
        <f>I7517*(100-$B$4)*(100-$B$5)/10000</f>
        <v>33322.35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15044</v>
      </c>
      <c r="B7518" s="7" t="s">
        <v>15045</v>
      </c>
      <c r="C7518" s="7" t="s">
        <v>648</v>
      </c>
      <c r="D7518" s="7" t="s">
        <v>29</v>
      </c>
      <c r="E7518" s="7" t="s">
        <v>1506</v>
      </c>
      <c r="F7518" s="7" t="s">
        <v>31</v>
      </c>
      <c r="G7518" s="8">
        <v>5.35</v>
      </c>
      <c r="H7518" s="9">
        <v>3.9548E-2</v>
      </c>
      <c r="I7518" s="10">
        <v>33322.35</v>
      </c>
      <c r="J7518" s="11"/>
      <c r="K7518" s="7"/>
      <c r="L7518" s="12">
        <v>30</v>
      </c>
      <c r="M7518" s="11"/>
      <c r="N7518" s="38">
        <f>I7518*(100-$B$4)*(100-$B$5)/10000</f>
        <v>33322.35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15046</v>
      </c>
      <c r="B7519" s="7" t="s">
        <v>15047</v>
      </c>
      <c r="C7519" s="7" t="s">
        <v>648</v>
      </c>
      <c r="D7519" s="7" t="s">
        <v>29</v>
      </c>
      <c r="E7519" s="7" t="s">
        <v>1506</v>
      </c>
      <c r="F7519" s="7" t="s">
        <v>31</v>
      </c>
      <c r="G7519" s="8">
        <v>5.35</v>
      </c>
      <c r="H7519" s="9">
        <v>3.9548E-2</v>
      </c>
      <c r="I7519" s="10">
        <v>35014.65</v>
      </c>
      <c r="J7519" s="11"/>
      <c r="K7519" s="7" t="s">
        <v>13263</v>
      </c>
      <c r="L7519" s="12">
        <v>30</v>
      </c>
      <c r="M7519" s="11"/>
      <c r="N7519" s="38">
        <f>I7519*(100-$B$4)*(100-$B$5)/10000</f>
        <v>35014.65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15048</v>
      </c>
      <c r="B7520" s="7" t="s">
        <v>15049</v>
      </c>
      <c r="C7520" s="7" t="s">
        <v>648</v>
      </c>
      <c r="D7520" s="7" t="s">
        <v>29</v>
      </c>
      <c r="E7520" s="7" t="s">
        <v>1506</v>
      </c>
      <c r="F7520" s="7" t="s">
        <v>31</v>
      </c>
      <c r="G7520" s="8">
        <v>5.35</v>
      </c>
      <c r="H7520" s="9">
        <v>3.9548E-2</v>
      </c>
      <c r="I7520" s="10">
        <v>35014.65</v>
      </c>
      <c r="J7520" s="11"/>
      <c r="K7520" s="7" t="s">
        <v>13263</v>
      </c>
      <c r="L7520" s="12">
        <v>30</v>
      </c>
      <c r="M7520" s="11"/>
      <c r="N7520" s="38">
        <f>I7520*(100-$B$4)*(100-$B$5)/10000</f>
        <v>35014.65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15050</v>
      </c>
      <c r="B7521" s="7" t="s">
        <v>15051</v>
      </c>
      <c r="C7521" s="7" t="s">
        <v>648</v>
      </c>
      <c r="D7521" s="7" t="s">
        <v>29</v>
      </c>
      <c r="E7521" s="7" t="s">
        <v>1506</v>
      </c>
      <c r="F7521" s="7" t="s">
        <v>31</v>
      </c>
      <c r="G7521" s="8">
        <v>5.35</v>
      </c>
      <c r="H7521" s="9">
        <v>3.9548E-2</v>
      </c>
      <c r="I7521" s="10">
        <v>36091.58</v>
      </c>
      <c r="J7521" s="11"/>
      <c r="K7521" s="7" t="s">
        <v>13268</v>
      </c>
      <c r="L7521" s="12">
        <v>30</v>
      </c>
      <c r="M7521" s="11"/>
      <c r="N7521" s="38">
        <f>I7521*(100-$B$4)*(100-$B$5)/10000</f>
        <v>36091.58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15052</v>
      </c>
      <c r="B7522" s="7" t="s">
        <v>15053</v>
      </c>
      <c r="C7522" s="7" t="s">
        <v>648</v>
      </c>
      <c r="D7522" s="7" t="s">
        <v>29</v>
      </c>
      <c r="E7522" s="7" t="s">
        <v>1506</v>
      </c>
      <c r="F7522" s="7" t="s">
        <v>31</v>
      </c>
      <c r="G7522" s="8">
        <v>5.35</v>
      </c>
      <c r="H7522" s="9">
        <v>3.9548E-2</v>
      </c>
      <c r="I7522" s="10">
        <v>36091.58</v>
      </c>
      <c r="J7522" s="11"/>
      <c r="K7522" s="7" t="s">
        <v>13268</v>
      </c>
      <c r="L7522" s="12">
        <v>30</v>
      </c>
      <c r="M7522" s="11"/>
      <c r="N7522" s="38">
        <f>I7522*(100-$B$4)*(100-$B$5)/10000</f>
        <v>36091.58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15054</v>
      </c>
      <c r="B7523" s="7" t="s">
        <v>15055</v>
      </c>
      <c r="C7523" s="7" t="s">
        <v>648</v>
      </c>
      <c r="D7523" s="7" t="s">
        <v>61</v>
      </c>
      <c r="E7523" s="7" t="s">
        <v>1506</v>
      </c>
      <c r="F7523" s="7" t="s">
        <v>31</v>
      </c>
      <c r="G7523" s="8">
        <v>5.35</v>
      </c>
      <c r="H7523" s="9">
        <v>3.9548E-2</v>
      </c>
      <c r="I7523" s="10">
        <v>33322.35</v>
      </c>
      <c r="J7523" s="11"/>
      <c r="K7523" s="7"/>
      <c r="L7523" s="12">
        <v>30</v>
      </c>
      <c r="M7523" s="11"/>
      <c r="N7523" s="38">
        <f>I7523*(100-$B$4)*(100-$B$5)/10000</f>
        <v>33322.35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15056</v>
      </c>
      <c r="B7524" s="7" t="s">
        <v>15057</v>
      </c>
      <c r="C7524" s="7" t="s">
        <v>648</v>
      </c>
      <c r="D7524" s="7" t="s">
        <v>61</v>
      </c>
      <c r="E7524" s="7" t="s">
        <v>1506</v>
      </c>
      <c r="F7524" s="7" t="s">
        <v>31</v>
      </c>
      <c r="G7524" s="8">
        <v>5.35</v>
      </c>
      <c r="H7524" s="9">
        <v>3.9548E-2</v>
      </c>
      <c r="I7524" s="10">
        <v>33322.35</v>
      </c>
      <c r="J7524" s="11"/>
      <c r="K7524" s="7"/>
      <c r="L7524" s="12">
        <v>30</v>
      </c>
      <c r="M7524" s="11"/>
      <c r="N7524" s="38">
        <f>I7524*(100-$B$4)*(100-$B$5)/10000</f>
        <v>33322.35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15058</v>
      </c>
      <c r="B7525" s="7" t="s">
        <v>15059</v>
      </c>
      <c r="C7525" s="7" t="s">
        <v>648</v>
      </c>
      <c r="D7525" s="7" t="s">
        <v>61</v>
      </c>
      <c r="E7525" s="7" t="s">
        <v>1506</v>
      </c>
      <c r="F7525" s="7" t="s">
        <v>31</v>
      </c>
      <c r="G7525" s="8">
        <v>5.35</v>
      </c>
      <c r="H7525" s="9">
        <v>3.9548E-2</v>
      </c>
      <c r="I7525" s="10">
        <v>35014.65</v>
      </c>
      <c r="J7525" s="11"/>
      <c r="K7525" s="7" t="s">
        <v>13263</v>
      </c>
      <c r="L7525" s="12">
        <v>30</v>
      </c>
      <c r="M7525" s="11"/>
      <c r="N7525" s="38">
        <f>I7525*(100-$B$4)*(100-$B$5)/10000</f>
        <v>35014.65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15060</v>
      </c>
      <c r="B7526" s="7" t="s">
        <v>15061</v>
      </c>
      <c r="C7526" s="7" t="s">
        <v>648</v>
      </c>
      <c r="D7526" s="7" t="s">
        <v>61</v>
      </c>
      <c r="E7526" s="7" t="s">
        <v>1506</v>
      </c>
      <c r="F7526" s="7" t="s">
        <v>31</v>
      </c>
      <c r="G7526" s="8">
        <v>5.35</v>
      </c>
      <c r="H7526" s="9">
        <v>3.9548E-2</v>
      </c>
      <c r="I7526" s="10">
        <v>35014.65</v>
      </c>
      <c r="J7526" s="11"/>
      <c r="K7526" s="7" t="s">
        <v>13263</v>
      </c>
      <c r="L7526" s="12">
        <v>30</v>
      </c>
      <c r="M7526" s="11"/>
      <c r="N7526" s="38">
        <f>I7526*(100-$B$4)*(100-$B$5)/10000</f>
        <v>35014.65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15062</v>
      </c>
      <c r="B7527" s="7" t="s">
        <v>15063</v>
      </c>
      <c r="C7527" s="7" t="s">
        <v>648</v>
      </c>
      <c r="D7527" s="7" t="s">
        <v>61</v>
      </c>
      <c r="E7527" s="7" t="s">
        <v>1506</v>
      </c>
      <c r="F7527" s="7" t="s">
        <v>31</v>
      </c>
      <c r="G7527" s="8">
        <v>5.35</v>
      </c>
      <c r="H7527" s="9">
        <v>3.9548E-2</v>
      </c>
      <c r="I7527" s="10">
        <v>36091.58</v>
      </c>
      <c r="J7527" s="11"/>
      <c r="K7527" s="7" t="s">
        <v>13268</v>
      </c>
      <c r="L7527" s="12">
        <v>30</v>
      </c>
      <c r="M7527" s="11"/>
      <c r="N7527" s="38">
        <f>I7527*(100-$B$4)*(100-$B$5)/10000</f>
        <v>36091.58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15064</v>
      </c>
      <c r="B7528" s="7" t="s">
        <v>15065</v>
      </c>
      <c r="C7528" s="7" t="s">
        <v>648</v>
      </c>
      <c r="D7528" s="7" t="s">
        <v>61</v>
      </c>
      <c r="E7528" s="7" t="s">
        <v>1506</v>
      </c>
      <c r="F7528" s="7" t="s">
        <v>31</v>
      </c>
      <c r="G7528" s="8">
        <v>5.35</v>
      </c>
      <c r="H7528" s="9">
        <v>3.9548E-2</v>
      </c>
      <c r="I7528" s="10">
        <v>36091.58</v>
      </c>
      <c r="J7528" s="11"/>
      <c r="K7528" s="7" t="s">
        <v>13268</v>
      </c>
      <c r="L7528" s="12">
        <v>30</v>
      </c>
      <c r="M7528" s="11"/>
      <c r="N7528" s="38">
        <f>I7528*(100-$B$4)*(100-$B$5)/10000</f>
        <v>36091.58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15066</v>
      </c>
      <c r="B7529" s="7" t="s">
        <v>15067</v>
      </c>
      <c r="C7529" s="7" t="s">
        <v>7802</v>
      </c>
      <c r="D7529" s="7" t="s">
        <v>13258</v>
      </c>
      <c r="E7529" s="7" t="s">
        <v>13427</v>
      </c>
      <c r="F7529" s="7" t="s">
        <v>31</v>
      </c>
      <c r="G7529" s="8">
        <v>7</v>
      </c>
      <c r="H7529" s="9">
        <v>7.2971999999999995E-2</v>
      </c>
      <c r="I7529" s="10">
        <v>35400.94</v>
      </c>
      <c r="J7529" s="11"/>
      <c r="K7529" s="7"/>
      <c r="L7529" s="12">
        <v>15</v>
      </c>
      <c r="M7529" s="11"/>
      <c r="N7529" s="38">
        <f>I7529*(100-$B$4)*(100-$B$5)/10000</f>
        <v>35400.94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15068</v>
      </c>
      <c r="B7530" s="7" t="s">
        <v>15069</v>
      </c>
      <c r="C7530" s="7" t="s">
        <v>7802</v>
      </c>
      <c r="D7530" s="7" t="s">
        <v>13258</v>
      </c>
      <c r="E7530" s="7" t="s">
        <v>13427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15070</v>
      </c>
      <c r="B7531" s="7" t="s">
        <v>15071</v>
      </c>
      <c r="C7531" s="7" t="s">
        <v>7802</v>
      </c>
      <c r="D7531" s="7" t="s">
        <v>13258</v>
      </c>
      <c r="E7531" s="7" t="s">
        <v>13427</v>
      </c>
      <c r="F7531" s="7" t="s">
        <v>31</v>
      </c>
      <c r="G7531" s="8">
        <v>7</v>
      </c>
      <c r="H7531" s="9">
        <v>7.2971999999999995E-2</v>
      </c>
      <c r="I7531" s="10">
        <v>37093.25</v>
      </c>
      <c r="J7531" s="11"/>
      <c r="K7531" s="7" t="s">
        <v>13263</v>
      </c>
      <c r="L7531" s="12">
        <v>30</v>
      </c>
      <c r="M7531" s="11"/>
      <c r="N7531" s="38">
        <f>I7531*(100-$B$4)*(100-$B$5)/10000</f>
        <v>37093.25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15072</v>
      </c>
      <c r="B7532" s="7" t="s">
        <v>15073</v>
      </c>
      <c r="C7532" s="7" t="s">
        <v>7802</v>
      </c>
      <c r="D7532" s="7" t="s">
        <v>13258</v>
      </c>
      <c r="E7532" s="7" t="s">
        <v>13427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13263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15074</v>
      </c>
      <c r="B7533" s="7" t="s">
        <v>15075</v>
      </c>
      <c r="C7533" s="7" t="s">
        <v>7802</v>
      </c>
      <c r="D7533" s="7" t="s">
        <v>13258</v>
      </c>
      <c r="E7533" s="7" t="s">
        <v>13427</v>
      </c>
      <c r="F7533" s="7" t="s">
        <v>31</v>
      </c>
      <c r="G7533" s="8">
        <v>7</v>
      </c>
      <c r="H7533" s="9">
        <v>7.2971999999999995E-2</v>
      </c>
      <c r="I7533" s="10">
        <v>39634.769999999997</v>
      </c>
      <c r="J7533" s="11"/>
      <c r="K7533" s="7" t="s">
        <v>13268</v>
      </c>
      <c r="L7533" s="12">
        <v>30</v>
      </c>
      <c r="M7533" s="11"/>
      <c r="N7533" s="38">
        <f>I7533*(100-$B$4)*(100-$B$5)/10000</f>
        <v>39634.769999999997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15076</v>
      </c>
      <c r="B7534" s="7" t="s">
        <v>15077</v>
      </c>
      <c r="C7534" s="7" t="s">
        <v>7802</v>
      </c>
      <c r="D7534" s="7" t="s">
        <v>29</v>
      </c>
      <c r="E7534" s="7" t="s">
        <v>13438</v>
      </c>
      <c r="F7534" s="7" t="s">
        <v>31</v>
      </c>
      <c r="G7534" s="8">
        <v>7</v>
      </c>
      <c r="H7534" s="9">
        <v>7.2971999999999995E-2</v>
      </c>
      <c r="I7534" s="10">
        <v>35400.94</v>
      </c>
      <c r="J7534" s="11"/>
      <c r="K7534" s="7"/>
      <c r="L7534" s="12">
        <v>15</v>
      </c>
      <c r="M7534" s="11"/>
      <c r="N7534" s="38">
        <f>I7534*(100-$B$4)*(100-$B$5)/10000</f>
        <v>35400.94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15078</v>
      </c>
      <c r="B7535" s="7" t="s">
        <v>15079</v>
      </c>
      <c r="C7535" s="7" t="s">
        <v>7802</v>
      </c>
      <c r="D7535" s="7" t="s">
        <v>29</v>
      </c>
      <c r="E7535" s="7" t="s">
        <v>13438</v>
      </c>
      <c r="F7535" s="7" t="s">
        <v>31</v>
      </c>
      <c r="G7535" s="8">
        <v>7</v>
      </c>
      <c r="H7535" s="9">
        <v>7.2971999999999995E-2</v>
      </c>
      <c r="I7535" s="10">
        <v>35400.94</v>
      </c>
      <c r="J7535" s="11"/>
      <c r="K7535" s="7"/>
      <c r="L7535" s="12">
        <v>15</v>
      </c>
      <c r="M7535" s="11"/>
      <c r="N7535" s="38">
        <f>I7535*(100-$B$4)*(100-$B$5)/10000</f>
        <v>35400.94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15080</v>
      </c>
      <c r="B7536" s="7" t="s">
        <v>15081</v>
      </c>
      <c r="C7536" s="7" t="s">
        <v>7802</v>
      </c>
      <c r="D7536" s="7" t="s">
        <v>29</v>
      </c>
      <c r="E7536" s="7" t="s">
        <v>13438</v>
      </c>
      <c r="F7536" s="7" t="s">
        <v>31</v>
      </c>
      <c r="G7536" s="8">
        <v>7</v>
      </c>
      <c r="H7536" s="9">
        <v>7.2971999999999995E-2</v>
      </c>
      <c r="I7536" s="10">
        <v>37093.25</v>
      </c>
      <c r="J7536" s="11"/>
      <c r="K7536" s="7" t="s">
        <v>13263</v>
      </c>
      <c r="L7536" s="12">
        <v>30</v>
      </c>
      <c r="M7536" s="11"/>
      <c r="N7536" s="38">
        <f>I7536*(100-$B$4)*(100-$B$5)/10000</f>
        <v>37093.25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15082</v>
      </c>
      <c r="B7537" s="7" t="s">
        <v>15083</v>
      </c>
      <c r="C7537" s="7" t="s">
        <v>7802</v>
      </c>
      <c r="D7537" s="7" t="s">
        <v>29</v>
      </c>
      <c r="E7537" s="7" t="s">
        <v>13438</v>
      </c>
      <c r="F7537" s="7" t="s">
        <v>31</v>
      </c>
      <c r="G7537" s="8">
        <v>7</v>
      </c>
      <c r="H7537" s="9">
        <v>7.2971999999999995E-2</v>
      </c>
      <c r="I7537" s="10">
        <v>37093.25</v>
      </c>
      <c r="J7537" s="11"/>
      <c r="K7537" s="7" t="s">
        <v>13263</v>
      </c>
      <c r="L7537" s="12">
        <v>30</v>
      </c>
      <c r="M7537" s="11"/>
      <c r="N7537" s="38">
        <f>I7537*(100-$B$4)*(100-$B$5)/10000</f>
        <v>37093.25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15084</v>
      </c>
      <c r="B7538" s="7" t="s">
        <v>15085</v>
      </c>
      <c r="C7538" s="7" t="s">
        <v>7802</v>
      </c>
      <c r="D7538" s="7" t="s">
        <v>29</v>
      </c>
      <c r="E7538" s="7" t="s">
        <v>13438</v>
      </c>
      <c r="F7538" s="7" t="s">
        <v>31</v>
      </c>
      <c r="G7538" s="8">
        <v>7</v>
      </c>
      <c r="H7538" s="9">
        <v>7.2971999999999995E-2</v>
      </c>
      <c r="I7538" s="10">
        <v>39634.769999999997</v>
      </c>
      <c r="J7538" s="11"/>
      <c r="K7538" s="7" t="s">
        <v>13268</v>
      </c>
      <c r="L7538" s="12">
        <v>30</v>
      </c>
      <c r="M7538" s="11"/>
      <c r="N7538" s="38">
        <f>I7538*(100-$B$4)*(100-$B$5)/10000</f>
        <v>39634.769999999997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15086</v>
      </c>
      <c r="B7539" s="7" t="s">
        <v>15087</v>
      </c>
      <c r="C7539" s="7" t="s">
        <v>7802</v>
      </c>
      <c r="D7539" s="7" t="s">
        <v>61</v>
      </c>
      <c r="E7539" s="7" t="s">
        <v>13438</v>
      </c>
      <c r="F7539" s="7" t="s">
        <v>31</v>
      </c>
      <c r="G7539" s="8">
        <v>7</v>
      </c>
      <c r="H7539" s="9">
        <v>7.2971999999999995E-2</v>
      </c>
      <c r="I7539" s="10">
        <v>35400.94</v>
      </c>
      <c r="J7539" s="11"/>
      <c r="K7539" s="7"/>
      <c r="L7539" s="12">
        <v>15</v>
      </c>
      <c r="M7539" s="11"/>
      <c r="N7539" s="38">
        <f>I7539*(100-$B$4)*(100-$B$5)/10000</f>
        <v>35400.94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15088</v>
      </c>
      <c r="B7540" s="7" t="s">
        <v>15089</v>
      </c>
      <c r="C7540" s="7" t="s">
        <v>7802</v>
      </c>
      <c r="D7540" s="7" t="s">
        <v>61</v>
      </c>
      <c r="E7540" s="7" t="s">
        <v>13438</v>
      </c>
      <c r="F7540" s="7" t="s">
        <v>31</v>
      </c>
      <c r="G7540" s="8">
        <v>7</v>
      </c>
      <c r="H7540" s="9">
        <v>7.2971999999999995E-2</v>
      </c>
      <c r="I7540" s="10">
        <v>35400.94</v>
      </c>
      <c r="J7540" s="11"/>
      <c r="K7540" s="7"/>
      <c r="L7540" s="12">
        <v>15</v>
      </c>
      <c r="M7540" s="11"/>
      <c r="N7540" s="38">
        <f>I7540*(100-$B$4)*(100-$B$5)/10000</f>
        <v>35400.94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15090</v>
      </c>
      <c r="B7541" s="7" t="s">
        <v>15091</v>
      </c>
      <c r="C7541" s="7" t="s">
        <v>7802</v>
      </c>
      <c r="D7541" s="7" t="s">
        <v>61</v>
      </c>
      <c r="E7541" s="7" t="s">
        <v>13438</v>
      </c>
      <c r="F7541" s="7" t="s">
        <v>31</v>
      </c>
      <c r="G7541" s="8">
        <v>7</v>
      </c>
      <c r="H7541" s="9">
        <v>7.2971999999999995E-2</v>
      </c>
      <c r="I7541" s="10">
        <v>37093.25</v>
      </c>
      <c r="J7541" s="11"/>
      <c r="K7541" s="7" t="s">
        <v>13263</v>
      </c>
      <c r="L7541" s="12">
        <v>30</v>
      </c>
      <c r="M7541" s="11"/>
      <c r="N7541" s="38">
        <f>I7541*(100-$B$4)*(100-$B$5)/10000</f>
        <v>37093.25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15092</v>
      </c>
      <c r="B7542" s="7" t="s">
        <v>15093</v>
      </c>
      <c r="C7542" s="7" t="s">
        <v>7802</v>
      </c>
      <c r="D7542" s="7" t="s">
        <v>61</v>
      </c>
      <c r="E7542" s="7" t="s">
        <v>13438</v>
      </c>
      <c r="F7542" s="7" t="s">
        <v>31</v>
      </c>
      <c r="G7542" s="8">
        <v>7</v>
      </c>
      <c r="H7542" s="9">
        <v>7.2971999999999995E-2</v>
      </c>
      <c r="I7542" s="10">
        <v>37093.25</v>
      </c>
      <c r="J7542" s="11"/>
      <c r="K7542" s="7" t="s">
        <v>13263</v>
      </c>
      <c r="L7542" s="12">
        <v>30</v>
      </c>
      <c r="M7542" s="11"/>
      <c r="N7542" s="38">
        <f>I7542*(100-$B$4)*(100-$B$5)/10000</f>
        <v>37093.25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15094</v>
      </c>
      <c r="B7543" s="7" t="s">
        <v>15095</v>
      </c>
      <c r="C7543" s="7" t="s">
        <v>7802</v>
      </c>
      <c r="D7543" s="7" t="s">
        <v>61</v>
      </c>
      <c r="E7543" s="7" t="s">
        <v>13438</v>
      </c>
      <c r="F7543" s="7" t="s">
        <v>31</v>
      </c>
      <c r="G7543" s="8">
        <v>7</v>
      </c>
      <c r="H7543" s="9">
        <v>7.2971999999999995E-2</v>
      </c>
      <c r="I7543" s="10">
        <v>39634.769999999997</v>
      </c>
      <c r="J7543" s="11"/>
      <c r="K7543" s="7" t="s">
        <v>13268</v>
      </c>
      <c r="L7543" s="12">
        <v>30</v>
      </c>
      <c r="M7543" s="11"/>
      <c r="N7543" s="38">
        <f>I7543*(100-$B$4)*(100-$B$5)/10000</f>
        <v>39634.769999999997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15096</v>
      </c>
      <c r="B7544" s="7" t="s">
        <v>15097</v>
      </c>
      <c r="C7544" s="7" t="s">
        <v>247</v>
      </c>
      <c r="D7544" s="7" t="s">
        <v>13258</v>
      </c>
      <c r="E7544" s="7" t="s">
        <v>12367</v>
      </c>
      <c r="F7544" s="7" t="s">
        <v>31</v>
      </c>
      <c r="G7544" s="8">
        <v>7</v>
      </c>
      <c r="H7544" s="9">
        <v>7.2971999999999995E-2</v>
      </c>
      <c r="I7544" s="10">
        <v>45144.33</v>
      </c>
      <c r="J7544" s="11"/>
      <c r="K7544" s="7"/>
      <c r="L7544" s="12">
        <v>15</v>
      </c>
      <c r="M7544" s="11"/>
      <c r="N7544" s="38">
        <f>I7544*(100-$B$4)*(100-$B$5)/10000</f>
        <v>45144.33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15098</v>
      </c>
      <c r="B7545" s="7" t="s">
        <v>15099</v>
      </c>
      <c r="C7545" s="7" t="s">
        <v>247</v>
      </c>
      <c r="D7545" s="7" t="s">
        <v>13258</v>
      </c>
      <c r="E7545" s="7" t="s">
        <v>12367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15100</v>
      </c>
      <c r="B7546" s="7" t="s">
        <v>15101</v>
      </c>
      <c r="C7546" s="7" t="s">
        <v>247</v>
      </c>
      <c r="D7546" s="7" t="s">
        <v>13258</v>
      </c>
      <c r="E7546" s="7" t="s">
        <v>12367</v>
      </c>
      <c r="F7546" s="7" t="s">
        <v>31</v>
      </c>
      <c r="G7546" s="8">
        <v>7</v>
      </c>
      <c r="H7546" s="9">
        <v>7.2971999999999995E-2</v>
      </c>
      <c r="I7546" s="10">
        <v>46836.61</v>
      </c>
      <c r="J7546" s="11"/>
      <c r="K7546" s="7" t="s">
        <v>13263</v>
      </c>
      <c r="L7546" s="12">
        <v>30</v>
      </c>
      <c r="M7546" s="11"/>
      <c r="N7546" s="38">
        <f>I7546*(100-$B$4)*(100-$B$5)/10000</f>
        <v>46836.61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15102</v>
      </c>
      <c r="B7547" s="7" t="s">
        <v>15103</v>
      </c>
      <c r="C7547" s="7" t="s">
        <v>247</v>
      </c>
      <c r="D7547" s="7" t="s">
        <v>13258</v>
      </c>
      <c r="E7547" s="7" t="s">
        <v>13427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13263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15104</v>
      </c>
      <c r="B7548" s="7" t="s">
        <v>15105</v>
      </c>
      <c r="C7548" s="7" t="s">
        <v>247</v>
      </c>
      <c r="D7548" s="7" t="s">
        <v>13258</v>
      </c>
      <c r="E7548" s="7" t="s">
        <v>12367</v>
      </c>
      <c r="F7548" s="7" t="s">
        <v>31</v>
      </c>
      <c r="G7548" s="8">
        <v>7</v>
      </c>
      <c r="H7548" s="9">
        <v>7.2971999999999995E-2</v>
      </c>
      <c r="I7548" s="10">
        <v>49378.16</v>
      </c>
      <c r="J7548" s="11"/>
      <c r="K7548" s="7" t="s">
        <v>13268</v>
      </c>
      <c r="L7548" s="12">
        <v>30</v>
      </c>
      <c r="M7548" s="11"/>
      <c r="N7548" s="38">
        <f>I7548*(100-$B$4)*(100-$B$5)/10000</f>
        <v>49378.16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15106</v>
      </c>
      <c r="B7549" s="7" t="s">
        <v>15107</v>
      </c>
      <c r="C7549" s="7" t="s">
        <v>247</v>
      </c>
      <c r="D7549" s="7" t="s">
        <v>29</v>
      </c>
      <c r="E7549" s="7" t="s">
        <v>13469</v>
      </c>
      <c r="F7549" s="7" t="s">
        <v>31</v>
      </c>
      <c r="G7549" s="8">
        <v>7</v>
      </c>
      <c r="H7549" s="9">
        <v>7.2971999999999995E-2</v>
      </c>
      <c r="I7549" s="10">
        <v>45144.33</v>
      </c>
      <c r="J7549" s="11"/>
      <c r="K7549" s="7"/>
      <c r="L7549" s="12">
        <v>15</v>
      </c>
      <c r="M7549" s="11"/>
      <c r="N7549" s="38">
        <f>I7549*(100-$B$4)*(100-$B$5)/10000</f>
        <v>45144.33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15108</v>
      </c>
      <c r="B7550" s="7" t="s">
        <v>15109</v>
      </c>
      <c r="C7550" s="7" t="s">
        <v>247</v>
      </c>
      <c r="D7550" s="7" t="s">
        <v>29</v>
      </c>
      <c r="E7550" s="7" t="s">
        <v>13469</v>
      </c>
      <c r="F7550" s="7" t="s">
        <v>31</v>
      </c>
      <c r="G7550" s="8">
        <v>7</v>
      </c>
      <c r="H7550" s="9">
        <v>7.2971999999999995E-2</v>
      </c>
      <c r="I7550" s="10">
        <v>45144.33</v>
      </c>
      <c r="J7550" s="11"/>
      <c r="K7550" s="7"/>
      <c r="L7550" s="12">
        <v>15</v>
      </c>
      <c r="M7550" s="11"/>
      <c r="N7550" s="38">
        <f>I7550*(100-$B$4)*(100-$B$5)/10000</f>
        <v>45144.33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15110</v>
      </c>
      <c r="B7551" s="7" t="s">
        <v>15111</v>
      </c>
      <c r="C7551" s="7" t="s">
        <v>247</v>
      </c>
      <c r="D7551" s="7" t="s">
        <v>29</v>
      </c>
      <c r="E7551" s="7" t="s">
        <v>13469</v>
      </c>
      <c r="F7551" s="7" t="s">
        <v>31</v>
      </c>
      <c r="G7551" s="8">
        <v>7</v>
      </c>
      <c r="H7551" s="9">
        <v>7.2971999999999995E-2</v>
      </c>
      <c r="I7551" s="10">
        <v>46836.61</v>
      </c>
      <c r="J7551" s="11"/>
      <c r="K7551" s="7" t="s">
        <v>13263</v>
      </c>
      <c r="L7551" s="12">
        <v>30</v>
      </c>
      <c r="M7551" s="11"/>
      <c r="N7551" s="38">
        <f>I7551*(100-$B$4)*(100-$B$5)/10000</f>
        <v>46836.61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15112</v>
      </c>
      <c r="B7552" s="7" t="s">
        <v>15113</v>
      </c>
      <c r="C7552" s="7" t="s">
        <v>247</v>
      </c>
      <c r="D7552" s="7" t="s">
        <v>29</v>
      </c>
      <c r="E7552" s="7" t="s">
        <v>13438</v>
      </c>
      <c r="F7552" s="7" t="s">
        <v>31</v>
      </c>
      <c r="G7552" s="8">
        <v>7</v>
      </c>
      <c r="H7552" s="9">
        <v>7.2971999999999995E-2</v>
      </c>
      <c r="I7552" s="10">
        <v>46836.61</v>
      </c>
      <c r="J7552" s="11"/>
      <c r="K7552" s="7" t="s">
        <v>13263</v>
      </c>
      <c r="L7552" s="12">
        <v>30</v>
      </c>
      <c r="M7552" s="11"/>
      <c r="N7552" s="38">
        <f>I7552*(100-$B$4)*(100-$B$5)/10000</f>
        <v>46836.61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15114</v>
      </c>
      <c r="B7553" s="7" t="s">
        <v>15115</v>
      </c>
      <c r="C7553" s="7" t="s">
        <v>247</v>
      </c>
      <c r="D7553" s="7" t="s">
        <v>29</v>
      </c>
      <c r="E7553" s="7" t="s">
        <v>13469</v>
      </c>
      <c r="F7553" s="7" t="s">
        <v>31</v>
      </c>
      <c r="G7553" s="8">
        <v>7</v>
      </c>
      <c r="H7553" s="9">
        <v>7.2971999999999995E-2</v>
      </c>
      <c r="I7553" s="10">
        <v>49378.16</v>
      </c>
      <c r="J7553" s="11"/>
      <c r="K7553" s="7" t="s">
        <v>13268</v>
      </c>
      <c r="L7553" s="12">
        <v>30</v>
      </c>
      <c r="M7553" s="11"/>
      <c r="N7553" s="38">
        <f>I7553*(100-$B$4)*(100-$B$5)/10000</f>
        <v>49378.16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15116</v>
      </c>
      <c r="B7554" s="7" t="s">
        <v>15117</v>
      </c>
      <c r="C7554" s="7" t="s">
        <v>247</v>
      </c>
      <c r="D7554" s="7" t="s">
        <v>61</v>
      </c>
      <c r="E7554" s="7" t="s">
        <v>13469</v>
      </c>
      <c r="F7554" s="7" t="s">
        <v>31</v>
      </c>
      <c r="G7554" s="8">
        <v>7</v>
      </c>
      <c r="H7554" s="9">
        <v>7.2971999999999995E-2</v>
      </c>
      <c r="I7554" s="10">
        <v>45144.33</v>
      </c>
      <c r="J7554" s="11"/>
      <c r="K7554" s="7"/>
      <c r="L7554" s="12">
        <v>15</v>
      </c>
      <c r="M7554" s="11"/>
      <c r="N7554" s="38">
        <f>I7554*(100-$B$4)*(100-$B$5)/10000</f>
        <v>45144.33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15118</v>
      </c>
      <c r="B7555" s="7" t="s">
        <v>15119</v>
      </c>
      <c r="C7555" s="7" t="s">
        <v>247</v>
      </c>
      <c r="D7555" s="7" t="s">
        <v>61</v>
      </c>
      <c r="E7555" s="7" t="s">
        <v>13469</v>
      </c>
      <c r="F7555" s="7" t="s">
        <v>31</v>
      </c>
      <c r="G7555" s="8">
        <v>7</v>
      </c>
      <c r="H7555" s="9">
        <v>7.2971999999999995E-2</v>
      </c>
      <c r="I7555" s="10">
        <v>45144.33</v>
      </c>
      <c r="J7555" s="11"/>
      <c r="K7555" s="7"/>
      <c r="L7555" s="12">
        <v>15</v>
      </c>
      <c r="M7555" s="11"/>
      <c r="N7555" s="38">
        <f>I7555*(100-$B$4)*(100-$B$5)/10000</f>
        <v>45144.33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15120</v>
      </c>
      <c r="B7556" s="7" t="s">
        <v>15121</v>
      </c>
      <c r="C7556" s="7" t="s">
        <v>247</v>
      </c>
      <c r="D7556" s="7" t="s">
        <v>61</v>
      </c>
      <c r="E7556" s="7" t="s">
        <v>13438</v>
      </c>
      <c r="F7556" s="7" t="s">
        <v>31</v>
      </c>
      <c r="G7556" s="8">
        <v>7</v>
      </c>
      <c r="H7556" s="9">
        <v>7.2971999999999995E-2</v>
      </c>
      <c r="I7556" s="10">
        <v>46836.61</v>
      </c>
      <c r="J7556" s="11"/>
      <c r="K7556" s="7" t="s">
        <v>13263</v>
      </c>
      <c r="L7556" s="12">
        <v>30</v>
      </c>
      <c r="M7556" s="11"/>
      <c r="N7556" s="38">
        <f>I7556*(100-$B$4)*(100-$B$5)/10000</f>
        <v>46836.61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15122</v>
      </c>
      <c r="B7557" s="7" t="s">
        <v>15123</v>
      </c>
      <c r="C7557" s="7" t="s">
        <v>247</v>
      </c>
      <c r="D7557" s="7" t="s">
        <v>61</v>
      </c>
      <c r="E7557" s="7" t="s">
        <v>13469</v>
      </c>
      <c r="F7557" s="7" t="s">
        <v>31</v>
      </c>
      <c r="G7557" s="8">
        <v>7</v>
      </c>
      <c r="H7557" s="9">
        <v>7.2971999999999995E-2</v>
      </c>
      <c r="I7557" s="10">
        <v>46836.61</v>
      </c>
      <c r="J7557" s="11"/>
      <c r="K7557" s="7" t="s">
        <v>13263</v>
      </c>
      <c r="L7557" s="12">
        <v>30</v>
      </c>
      <c r="M7557" s="11"/>
      <c r="N7557" s="38">
        <f>I7557*(100-$B$4)*(100-$B$5)/10000</f>
        <v>46836.61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15124</v>
      </c>
      <c r="B7558" s="7" t="s">
        <v>15125</v>
      </c>
      <c r="C7558" s="7" t="s">
        <v>247</v>
      </c>
      <c r="D7558" s="7" t="s">
        <v>61</v>
      </c>
      <c r="E7558" s="7" t="s">
        <v>13469</v>
      </c>
      <c r="F7558" s="7" t="s">
        <v>31</v>
      </c>
      <c r="G7558" s="8">
        <v>7</v>
      </c>
      <c r="H7558" s="9">
        <v>7.2971999999999995E-2</v>
      </c>
      <c r="I7558" s="10">
        <v>49378.16</v>
      </c>
      <c r="J7558" s="11"/>
      <c r="K7558" s="7" t="s">
        <v>13268</v>
      </c>
      <c r="L7558" s="12">
        <v>30</v>
      </c>
      <c r="M7558" s="11"/>
      <c r="N7558" s="38">
        <f>I7558*(100-$B$4)*(100-$B$5)/10000</f>
        <v>49378.16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15126</v>
      </c>
      <c r="B7559" s="7" t="s">
        <v>15127</v>
      </c>
      <c r="C7559" s="7" t="s">
        <v>13105</v>
      </c>
      <c r="D7559" s="7" t="s">
        <v>13258</v>
      </c>
      <c r="E7559" s="7" t="s">
        <v>13490</v>
      </c>
      <c r="F7559" s="7" t="s">
        <v>31</v>
      </c>
      <c r="G7559" s="8">
        <v>7.82</v>
      </c>
      <c r="H7559" s="9">
        <v>7.2971999999999995E-2</v>
      </c>
      <c r="I7559" s="10">
        <v>48392.1</v>
      </c>
      <c r="J7559" s="11"/>
      <c r="K7559" s="7"/>
      <c r="L7559" s="12">
        <v>15</v>
      </c>
      <c r="M7559" s="11"/>
      <c r="N7559" s="38">
        <f>I7559*(100-$B$4)*(100-$B$5)/10000</f>
        <v>48392.1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15128</v>
      </c>
      <c r="B7560" s="7" t="s">
        <v>15129</v>
      </c>
      <c r="C7560" s="7" t="s">
        <v>13105</v>
      </c>
      <c r="D7560" s="7" t="s">
        <v>13258</v>
      </c>
      <c r="E7560" s="7" t="s">
        <v>13490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15130</v>
      </c>
      <c r="B7561" s="7" t="s">
        <v>15131</v>
      </c>
      <c r="C7561" s="7" t="s">
        <v>13105</v>
      </c>
      <c r="D7561" s="7" t="s">
        <v>13258</v>
      </c>
      <c r="E7561" s="7" t="s">
        <v>13490</v>
      </c>
      <c r="F7561" s="7" t="s">
        <v>31</v>
      </c>
      <c r="G7561" s="8">
        <v>7.82</v>
      </c>
      <c r="H7561" s="9">
        <v>7.2971999999999995E-2</v>
      </c>
      <c r="I7561" s="10">
        <v>50084.41</v>
      </c>
      <c r="J7561" s="11"/>
      <c r="K7561" s="7" t="s">
        <v>13263</v>
      </c>
      <c r="L7561" s="12">
        <v>30</v>
      </c>
      <c r="M7561" s="11"/>
      <c r="N7561" s="38">
        <f>I7561*(100-$B$4)*(100-$B$5)/10000</f>
        <v>50084.41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15132</v>
      </c>
      <c r="B7562" s="7" t="s">
        <v>15133</v>
      </c>
      <c r="C7562" s="7" t="s">
        <v>13105</v>
      </c>
      <c r="D7562" s="7" t="s">
        <v>13258</v>
      </c>
      <c r="E7562" s="7" t="s">
        <v>13490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13263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15134</v>
      </c>
      <c r="B7563" s="7" t="s">
        <v>15135</v>
      </c>
      <c r="C7563" s="7" t="s">
        <v>13105</v>
      </c>
      <c r="D7563" s="7" t="s">
        <v>13258</v>
      </c>
      <c r="E7563" s="7" t="s">
        <v>13490</v>
      </c>
      <c r="F7563" s="7" t="s">
        <v>31</v>
      </c>
      <c r="G7563" s="8">
        <v>7.82</v>
      </c>
      <c r="H7563" s="9">
        <v>7.2971999999999995E-2</v>
      </c>
      <c r="I7563" s="10">
        <v>51832.98</v>
      </c>
      <c r="J7563" s="11"/>
      <c r="K7563" s="7" t="s">
        <v>13268</v>
      </c>
      <c r="L7563" s="12">
        <v>30</v>
      </c>
      <c r="M7563" s="11"/>
      <c r="N7563" s="38">
        <f>I7563*(100-$B$4)*(100-$B$5)/10000</f>
        <v>51832.98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15136</v>
      </c>
      <c r="B7564" s="7" t="s">
        <v>15137</v>
      </c>
      <c r="C7564" s="7" t="s">
        <v>13105</v>
      </c>
      <c r="D7564" s="7" t="s">
        <v>29</v>
      </c>
      <c r="E7564" s="7" t="s">
        <v>13501</v>
      </c>
      <c r="F7564" s="7" t="s">
        <v>31</v>
      </c>
      <c r="G7564" s="8">
        <v>7.82</v>
      </c>
      <c r="H7564" s="9">
        <v>7.2971999999999995E-2</v>
      </c>
      <c r="I7564" s="10">
        <v>48392.1</v>
      </c>
      <c r="J7564" s="11"/>
      <c r="K7564" s="7"/>
      <c r="L7564" s="12">
        <v>15</v>
      </c>
      <c r="M7564" s="11"/>
      <c r="N7564" s="38">
        <f>I7564*(100-$B$4)*(100-$B$5)/10000</f>
        <v>48392.1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15138</v>
      </c>
      <c r="B7565" s="7" t="s">
        <v>15139</v>
      </c>
      <c r="C7565" s="7" t="s">
        <v>13105</v>
      </c>
      <c r="D7565" s="7" t="s">
        <v>29</v>
      </c>
      <c r="E7565" s="7" t="s">
        <v>13501</v>
      </c>
      <c r="F7565" s="7" t="s">
        <v>31</v>
      </c>
      <c r="G7565" s="8">
        <v>7.82</v>
      </c>
      <c r="H7565" s="9">
        <v>7.2971999999999995E-2</v>
      </c>
      <c r="I7565" s="10">
        <v>48392.1</v>
      </c>
      <c r="J7565" s="11"/>
      <c r="K7565" s="7"/>
      <c r="L7565" s="12">
        <v>15</v>
      </c>
      <c r="M7565" s="11"/>
      <c r="N7565" s="38">
        <f>I7565*(100-$B$4)*(100-$B$5)/10000</f>
        <v>48392.1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15140</v>
      </c>
      <c r="B7566" s="7" t="s">
        <v>15141</v>
      </c>
      <c r="C7566" s="7" t="s">
        <v>13105</v>
      </c>
      <c r="D7566" s="7" t="s">
        <v>29</v>
      </c>
      <c r="E7566" s="7" t="s">
        <v>13501</v>
      </c>
      <c r="F7566" s="7" t="s">
        <v>31</v>
      </c>
      <c r="G7566" s="8">
        <v>7.82</v>
      </c>
      <c r="H7566" s="9">
        <v>7.2971999999999995E-2</v>
      </c>
      <c r="I7566" s="10">
        <v>50084.41</v>
      </c>
      <c r="J7566" s="11"/>
      <c r="K7566" s="7" t="s">
        <v>13263</v>
      </c>
      <c r="L7566" s="12">
        <v>30</v>
      </c>
      <c r="M7566" s="11"/>
      <c r="N7566" s="38">
        <f>I7566*(100-$B$4)*(100-$B$5)/10000</f>
        <v>50084.41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15142</v>
      </c>
      <c r="B7567" s="7" t="s">
        <v>15143</v>
      </c>
      <c r="C7567" s="7" t="s">
        <v>13105</v>
      </c>
      <c r="D7567" s="7" t="s">
        <v>29</v>
      </c>
      <c r="E7567" s="7" t="s">
        <v>13501</v>
      </c>
      <c r="F7567" s="7" t="s">
        <v>31</v>
      </c>
      <c r="G7567" s="8">
        <v>7.82</v>
      </c>
      <c r="H7567" s="9">
        <v>7.2971999999999995E-2</v>
      </c>
      <c r="I7567" s="10">
        <v>50084.41</v>
      </c>
      <c r="J7567" s="11"/>
      <c r="K7567" s="7" t="s">
        <v>13263</v>
      </c>
      <c r="L7567" s="12">
        <v>30</v>
      </c>
      <c r="M7567" s="11"/>
      <c r="N7567" s="38">
        <f>I7567*(100-$B$4)*(100-$B$5)/10000</f>
        <v>50084.41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15144</v>
      </c>
      <c r="B7568" s="7" t="s">
        <v>15145</v>
      </c>
      <c r="C7568" s="7" t="s">
        <v>13105</v>
      </c>
      <c r="D7568" s="7" t="s">
        <v>29</v>
      </c>
      <c r="E7568" s="7" t="s">
        <v>13501</v>
      </c>
      <c r="F7568" s="7" t="s">
        <v>31</v>
      </c>
      <c r="G7568" s="8">
        <v>7.82</v>
      </c>
      <c r="H7568" s="9">
        <v>7.2971999999999995E-2</v>
      </c>
      <c r="I7568" s="10">
        <v>51832.98</v>
      </c>
      <c r="J7568" s="11"/>
      <c r="K7568" s="7" t="s">
        <v>13268</v>
      </c>
      <c r="L7568" s="12">
        <v>30</v>
      </c>
      <c r="M7568" s="11"/>
      <c r="N7568" s="38">
        <f>I7568*(100-$B$4)*(100-$B$5)/10000</f>
        <v>51832.98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15146</v>
      </c>
      <c r="B7569" s="7" t="s">
        <v>15147</v>
      </c>
      <c r="C7569" s="7" t="s">
        <v>13105</v>
      </c>
      <c r="D7569" s="7" t="s">
        <v>61</v>
      </c>
      <c r="E7569" s="7" t="s">
        <v>13501</v>
      </c>
      <c r="F7569" s="7" t="s">
        <v>31</v>
      </c>
      <c r="G7569" s="8">
        <v>7.82</v>
      </c>
      <c r="H7569" s="9">
        <v>7.2971999999999995E-2</v>
      </c>
      <c r="I7569" s="10">
        <v>48392.1</v>
      </c>
      <c r="J7569" s="11"/>
      <c r="K7569" s="7"/>
      <c r="L7569" s="12">
        <v>15</v>
      </c>
      <c r="M7569" s="11"/>
      <c r="N7569" s="38">
        <f>I7569*(100-$B$4)*(100-$B$5)/10000</f>
        <v>48392.1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15148</v>
      </c>
      <c r="B7570" s="7" t="s">
        <v>15149</v>
      </c>
      <c r="C7570" s="7" t="s">
        <v>13105</v>
      </c>
      <c r="D7570" s="7" t="s">
        <v>61</v>
      </c>
      <c r="E7570" s="7" t="s">
        <v>13501</v>
      </c>
      <c r="F7570" s="7" t="s">
        <v>31</v>
      </c>
      <c r="G7570" s="8">
        <v>7.82</v>
      </c>
      <c r="H7570" s="9">
        <v>7.2971999999999995E-2</v>
      </c>
      <c r="I7570" s="10">
        <v>48392.1</v>
      </c>
      <c r="J7570" s="11"/>
      <c r="K7570" s="7"/>
      <c r="L7570" s="12">
        <v>15</v>
      </c>
      <c r="M7570" s="11"/>
      <c r="N7570" s="38">
        <f>I7570*(100-$B$4)*(100-$B$5)/10000</f>
        <v>48392.1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15150</v>
      </c>
      <c r="B7571" s="7" t="s">
        <v>15151</v>
      </c>
      <c r="C7571" s="7" t="s">
        <v>13105</v>
      </c>
      <c r="D7571" s="7" t="s">
        <v>61</v>
      </c>
      <c r="E7571" s="7" t="s">
        <v>13501</v>
      </c>
      <c r="F7571" s="7" t="s">
        <v>31</v>
      </c>
      <c r="G7571" s="8">
        <v>7.82</v>
      </c>
      <c r="H7571" s="9">
        <v>7.2971999999999995E-2</v>
      </c>
      <c r="I7571" s="10">
        <v>50084.41</v>
      </c>
      <c r="J7571" s="11"/>
      <c r="K7571" s="7" t="s">
        <v>13263</v>
      </c>
      <c r="L7571" s="12">
        <v>30</v>
      </c>
      <c r="M7571" s="11"/>
      <c r="N7571" s="38">
        <f>I7571*(100-$B$4)*(100-$B$5)/10000</f>
        <v>50084.41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15152</v>
      </c>
      <c r="B7572" s="7" t="s">
        <v>15153</v>
      </c>
      <c r="C7572" s="7" t="s">
        <v>13105</v>
      </c>
      <c r="D7572" s="7" t="s">
        <v>61</v>
      </c>
      <c r="E7572" s="7" t="s">
        <v>13501</v>
      </c>
      <c r="F7572" s="7" t="s">
        <v>31</v>
      </c>
      <c r="G7572" s="8">
        <v>7.82</v>
      </c>
      <c r="H7572" s="9">
        <v>7.2971999999999995E-2</v>
      </c>
      <c r="I7572" s="10">
        <v>50084.41</v>
      </c>
      <c r="J7572" s="11"/>
      <c r="K7572" s="7" t="s">
        <v>13263</v>
      </c>
      <c r="L7572" s="12">
        <v>30</v>
      </c>
      <c r="M7572" s="11"/>
      <c r="N7572" s="38">
        <f>I7572*(100-$B$4)*(100-$B$5)/10000</f>
        <v>50084.41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15154</v>
      </c>
      <c r="B7573" s="7" t="s">
        <v>15155</v>
      </c>
      <c r="C7573" s="7" t="s">
        <v>13105</v>
      </c>
      <c r="D7573" s="7" t="s">
        <v>61</v>
      </c>
      <c r="E7573" s="7" t="s">
        <v>13501</v>
      </c>
      <c r="F7573" s="7" t="s">
        <v>31</v>
      </c>
      <c r="G7573" s="8">
        <v>7.82</v>
      </c>
      <c r="H7573" s="9">
        <v>7.2971999999999995E-2</v>
      </c>
      <c r="I7573" s="10">
        <v>51832.98</v>
      </c>
      <c r="J7573" s="11"/>
      <c r="K7573" s="7" t="s">
        <v>13268</v>
      </c>
      <c r="L7573" s="12">
        <v>30</v>
      </c>
      <c r="M7573" s="11"/>
      <c r="N7573" s="38">
        <f>I7573*(100-$B$4)*(100-$B$5)/10000</f>
        <v>51832.98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15156</v>
      </c>
      <c r="B7574" s="7" t="s">
        <v>15157</v>
      </c>
      <c r="C7574" s="7" t="s">
        <v>13522</v>
      </c>
      <c r="D7574" s="7" t="s">
        <v>13258</v>
      </c>
      <c r="E7574" s="7" t="s">
        <v>13501</v>
      </c>
      <c r="F7574" s="7" t="s">
        <v>31</v>
      </c>
      <c r="G7574" s="8">
        <v>7.82</v>
      </c>
      <c r="H7574" s="9">
        <v>7.2971999999999995E-2</v>
      </c>
      <c r="I7574" s="10">
        <v>51639.91</v>
      </c>
      <c r="J7574" s="11"/>
      <c r="K7574" s="7"/>
      <c r="L7574" s="12">
        <v>15</v>
      </c>
      <c r="M7574" s="11"/>
      <c r="N7574" s="38">
        <f>I7574*(100-$B$4)*(100-$B$5)/10000</f>
        <v>51639.91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15158</v>
      </c>
      <c r="B7575" s="7" t="s">
        <v>15159</v>
      </c>
      <c r="C7575" s="7" t="s">
        <v>13522</v>
      </c>
      <c r="D7575" s="7" t="s">
        <v>13258</v>
      </c>
      <c r="E7575" s="7" t="s">
        <v>13501</v>
      </c>
      <c r="F7575" s="7" t="s">
        <v>31</v>
      </c>
      <c r="G7575" s="8">
        <v>7.82</v>
      </c>
      <c r="H7575" s="9">
        <v>7.2971999999999995E-2</v>
      </c>
      <c r="I7575" s="10">
        <v>51639.91</v>
      </c>
      <c r="J7575" s="11"/>
      <c r="K7575" s="7"/>
      <c r="L7575" s="12">
        <v>15</v>
      </c>
      <c r="M7575" s="11"/>
      <c r="N7575" s="38">
        <f>I7575*(100-$B$4)*(100-$B$5)/10000</f>
        <v>51639.91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15160</v>
      </c>
      <c r="B7576" s="7" t="s">
        <v>15161</v>
      </c>
      <c r="C7576" s="7" t="s">
        <v>13522</v>
      </c>
      <c r="D7576" s="7" t="s">
        <v>13258</v>
      </c>
      <c r="E7576" s="7" t="s">
        <v>13501</v>
      </c>
      <c r="F7576" s="7" t="s">
        <v>31</v>
      </c>
      <c r="G7576" s="8">
        <v>7.82</v>
      </c>
      <c r="H7576" s="9">
        <v>7.2971999999999995E-2</v>
      </c>
      <c r="I7576" s="10">
        <v>53332.21</v>
      </c>
      <c r="J7576" s="11"/>
      <c r="K7576" s="7" t="s">
        <v>13263</v>
      </c>
      <c r="L7576" s="12">
        <v>30</v>
      </c>
      <c r="M7576" s="11"/>
      <c r="N7576" s="38">
        <f>I7576*(100-$B$4)*(100-$B$5)/10000</f>
        <v>53332.21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15162</v>
      </c>
      <c r="B7577" s="7" t="s">
        <v>15163</v>
      </c>
      <c r="C7577" s="7" t="s">
        <v>13522</v>
      </c>
      <c r="D7577" s="7" t="s">
        <v>13258</v>
      </c>
      <c r="E7577" s="7" t="s">
        <v>13501</v>
      </c>
      <c r="F7577" s="7" t="s">
        <v>31</v>
      </c>
      <c r="G7577" s="8">
        <v>7.82</v>
      </c>
      <c r="H7577" s="9">
        <v>7.2971999999999995E-2</v>
      </c>
      <c r="I7577" s="10">
        <v>53332.21</v>
      </c>
      <c r="J7577" s="11"/>
      <c r="K7577" s="7" t="s">
        <v>13263</v>
      </c>
      <c r="L7577" s="12">
        <v>30</v>
      </c>
      <c r="M7577" s="11"/>
      <c r="N7577" s="38">
        <f>I7577*(100-$B$4)*(100-$B$5)/10000</f>
        <v>53332.21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15164</v>
      </c>
      <c r="B7578" s="7" t="s">
        <v>15165</v>
      </c>
      <c r="C7578" s="7" t="s">
        <v>13522</v>
      </c>
      <c r="D7578" s="7" t="s">
        <v>13258</v>
      </c>
      <c r="E7578" s="7" t="s">
        <v>13501</v>
      </c>
      <c r="F7578" s="7" t="s">
        <v>31</v>
      </c>
      <c r="G7578" s="8">
        <v>7.82</v>
      </c>
      <c r="H7578" s="9">
        <v>7.2971999999999995E-2</v>
      </c>
      <c r="I7578" s="10">
        <v>56870.68</v>
      </c>
      <c r="J7578" s="11"/>
      <c r="K7578" s="7" t="s">
        <v>13268</v>
      </c>
      <c r="L7578" s="12">
        <v>30</v>
      </c>
      <c r="M7578" s="11"/>
      <c r="N7578" s="38">
        <f>I7578*(100-$B$4)*(100-$B$5)/10000</f>
        <v>56870.68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15166</v>
      </c>
      <c r="B7579" s="7" t="s">
        <v>15167</v>
      </c>
      <c r="C7579" s="7" t="s">
        <v>13522</v>
      </c>
      <c r="D7579" s="7" t="s">
        <v>13258</v>
      </c>
      <c r="E7579" s="7" t="s">
        <v>13501</v>
      </c>
      <c r="F7579" s="7" t="s">
        <v>31</v>
      </c>
      <c r="G7579" s="8">
        <v>7.82</v>
      </c>
      <c r="H7579" s="9">
        <v>7.2971999999999995E-2</v>
      </c>
      <c r="I7579" s="10">
        <v>56870.68</v>
      </c>
      <c r="J7579" s="11"/>
      <c r="K7579" s="7" t="s">
        <v>13268</v>
      </c>
      <c r="L7579" s="12">
        <v>30</v>
      </c>
      <c r="M7579" s="11"/>
      <c r="N7579" s="38">
        <f>I7579*(100-$B$4)*(100-$B$5)/10000</f>
        <v>56870.68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15168</v>
      </c>
      <c r="B7580" s="7" t="s">
        <v>15169</v>
      </c>
      <c r="C7580" s="7" t="s">
        <v>13522</v>
      </c>
      <c r="D7580" s="7" t="s">
        <v>29</v>
      </c>
      <c r="E7580" s="7" t="s">
        <v>13535</v>
      </c>
      <c r="F7580" s="7" t="s">
        <v>31</v>
      </c>
      <c r="G7580" s="8">
        <v>7.82</v>
      </c>
      <c r="H7580" s="9">
        <v>7.2971999999999995E-2</v>
      </c>
      <c r="I7580" s="10">
        <v>51639.91</v>
      </c>
      <c r="J7580" s="11"/>
      <c r="K7580" s="7"/>
      <c r="L7580" s="12">
        <v>15</v>
      </c>
      <c r="M7580" s="11"/>
      <c r="N7580" s="38">
        <f>I7580*(100-$B$4)*(100-$B$5)/10000</f>
        <v>51639.91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15170</v>
      </c>
      <c r="B7581" s="7" t="s">
        <v>15171</v>
      </c>
      <c r="C7581" s="7" t="s">
        <v>13522</v>
      </c>
      <c r="D7581" s="7" t="s">
        <v>29</v>
      </c>
      <c r="E7581" s="7" t="s">
        <v>13535</v>
      </c>
      <c r="F7581" s="7" t="s">
        <v>31</v>
      </c>
      <c r="G7581" s="8">
        <v>7.82</v>
      </c>
      <c r="H7581" s="9">
        <v>7.2971999999999995E-2</v>
      </c>
      <c r="I7581" s="10">
        <v>51639.91</v>
      </c>
      <c r="J7581" s="11"/>
      <c r="K7581" s="7"/>
      <c r="L7581" s="12">
        <v>15</v>
      </c>
      <c r="M7581" s="11"/>
      <c r="N7581" s="38">
        <f>I7581*(100-$B$4)*(100-$B$5)/10000</f>
        <v>51639.91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15172</v>
      </c>
      <c r="B7582" s="7" t="s">
        <v>15173</v>
      </c>
      <c r="C7582" s="7" t="s">
        <v>13522</v>
      </c>
      <c r="D7582" s="7" t="s">
        <v>29</v>
      </c>
      <c r="E7582" s="7" t="s">
        <v>13535</v>
      </c>
      <c r="F7582" s="7" t="s">
        <v>31</v>
      </c>
      <c r="G7582" s="8">
        <v>7.82</v>
      </c>
      <c r="H7582" s="9">
        <v>7.2971999999999995E-2</v>
      </c>
      <c r="I7582" s="10">
        <v>53332.21</v>
      </c>
      <c r="J7582" s="11"/>
      <c r="K7582" s="7" t="s">
        <v>13263</v>
      </c>
      <c r="L7582" s="12">
        <v>30</v>
      </c>
      <c r="M7582" s="11"/>
      <c r="N7582" s="38">
        <f>I7582*(100-$B$4)*(100-$B$5)/10000</f>
        <v>53332.21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15174</v>
      </c>
      <c r="B7583" s="7" t="s">
        <v>15175</v>
      </c>
      <c r="C7583" s="7" t="s">
        <v>13522</v>
      </c>
      <c r="D7583" s="7" t="s">
        <v>29</v>
      </c>
      <c r="E7583" s="7" t="s">
        <v>13535</v>
      </c>
      <c r="F7583" s="7" t="s">
        <v>31</v>
      </c>
      <c r="G7583" s="8">
        <v>7.82</v>
      </c>
      <c r="H7583" s="9">
        <v>7.2971999999999995E-2</v>
      </c>
      <c r="I7583" s="10">
        <v>53332.21</v>
      </c>
      <c r="J7583" s="11"/>
      <c r="K7583" s="7" t="s">
        <v>13263</v>
      </c>
      <c r="L7583" s="12">
        <v>30</v>
      </c>
      <c r="M7583" s="11"/>
      <c r="N7583" s="38">
        <f>I7583*(100-$B$4)*(100-$B$5)/10000</f>
        <v>53332.21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15176</v>
      </c>
      <c r="B7584" s="7" t="s">
        <v>15177</v>
      </c>
      <c r="C7584" s="7" t="s">
        <v>13522</v>
      </c>
      <c r="D7584" s="7" t="s">
        <v>29</v>
      </c>
      <c r="E7584" s="7" t="s">
        <v>13535</v>
      </c>
      <c r="F7584" s="7" t="s">
        <v>31</v>
      </c>
      <c r="G7584" s="8">
        <v>7.82</v>
      </c>
      <c r="H7584" s="9">
        <v>7.2971999999999995E-2</v>
      </c>
      <c r="I7584" s="10">
        <v>56870.68</v>
      </c>
      <c r="J7584" s="11"/>
      <c r="K7584" s="7" t="s">
        <v>13268</v>
      </c>
      <c r="L7584" s="12">
        <v>30</v>
      </c>
      <c r="M7584" s="11"/>
      <c r="N7584" s="38">
        <f>I7584*(100-$B$4)*(100-$B$5)/10000</f>
        <v>56870.68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15178</v>
      </c>
      <c r="B7585" s="7" t="s">
        <v>15179</v>
      </c>
      <c r="C7585" s="7" t="s">
        <v>13522</v>
      </c>
      <c r="D7585" s="7" t="s">
        <v>29</v>
      </c>
      <c r="E7585" s="7" t="s">
        <v>13535</v>
      </c>
      <c r="F7585" s="7" t="s">
        <v>31</v>
      </c>
      <c r="G7585" s="8">
        <v>7.82</v>
      </c>
      <c r="H7585" s="9">
        <v>7.2971999999999995E-2</v>
      </c>
      <c r="I7585" s="10">
        <v>56870.68</v>
      </c>
      <c r="J7585" s="11"/>
      <c r="K7585" s="7" t="s">
        <v>13268</v>
      </c>
      <c r="L7585" s="12">
        <v>30</v>
      </c>
      <c r="M7585" s="11"/>
      <c r="N7585" s="38">
        <f>I7585*(100-$B$4)*(100-$B$5)/10000</f>
        <v>56870.68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15180</v>
      </c>
      <c r="B7586" s="7" t="s">
        <v>15181</v>
      </c>
      <c r="C7586" s="7" t="s">
        <v>13522</v>
      </c>
      <c r="D7586" s="7" t="s">
        <v>61</v>
      </c>
      <c r="E7586" s="7" t="s">
        <v>13535</v>
      </c>
      <c r="F7586" s="7" t="s">
        <v>31</v>
      </c>
      <c r="G7586" s="8">
        <v>7.82</v>
      </c>
      <c r="H7586" s="9">
        <v>7.2971999999999995E-2</v>
      </c>
      <c r="I7586" s="10">
        <v>51639.91</v>
      </c>
      <c r="J7586" s="11"/>
      <c r="K7586" s="7"/>
      <c r="L7586" s="12">
        <v>15</v>
      </c>
      <c r="M7586" s="11"/>
      <c r="N7586" s="38">
        <f>I7586*(100-$B$4)*(100-$B$5)/10000</f>
        <v>51639.91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15182</v>
      </c>
      <c r="B7587" s="7" t="s">
        <v>15183</v>
      </c>
      <c r="C7587" s="7" t="s">
        <v>13522</v>
      </c>
      <c r="D7587" s="7" t="s">
        <v>61</v>
      </c>
      <c r="E7587" s="7" t="s">
        <v>13535</v>
      </c>
      <c r="F7587" s="7" t="s">
        <v>31</v>
      </c>
      <c r="G7587" s="8">
        <v>7.82</v>
      </c>
      <c r="H7587" s="9">
        <v>7.2971999999999995E-2</v>
      </c>
      <c r="I7587" s="10">
        <v>51639.91</v>
      </c>
      <c r="J7587" s="11"/>
      <c r="K7587" s="7"/>
      <c r="L7587" s="12">
        <v>15</v>
      </c>
      <c r="M7587" s="11"/>
      <c r="N7587" s="38">
        <f>I7587*(100-$B$4)*(100-$B$5)/10000</f>
        <v>51639.91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15184</v>
      </c>
      <c r="B7588" s="7" t="s">
        <v>15185</v>
      </c>
      <c r="C7588" s="7" t="s">
        <v>13522</v>
      </c>
      <c r="D7588" s="7" t="s">
        <v>61</v>
      </c>
      <c r="E7588" s="7" t="s">
        <v>13535</v>
      </c>
      <c r="F7588" s="7" t="s">
        <v>31</v>
      </c>
      <c r="G7588" s="8">
        <v>7.82</v>
      </c>
      <c r="H7588" s="9">
        <v>7.2971999999999995E-2</v>
      </c>
      <c r="I7588" s="10">
        <v>53332.21</v>
      </c>
      <c r="J7588" s="11"/>
      <c r="K7588" s="7" t="s">
        <v>13263</v>
      </c>
      <c r="L7588" s="12">
        <v>30</v>
      </c>
      <c r="M7588" s="11"/>
      <c r="N7588" s="38">
        <f>I7588*(100-$B$4)*(100-$B$5)/10000</f>
        <v>53332.21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15186</v>
      </c>
      <c r="B7589" s="7" t="s">
        <v>15187</v>
      </c>
      <c r="C7589" s="7" t="s">
        <v>13522</v>
      </c>
      <c r="D7589" s="7" t="s">
        <v>61</v>
      </c>
      <c r="E7589" s="7" t="s">
        <v>13535</v>
      </c>
      <c r="F7589" s="7" t="s">
        <v>31</v>
      </c>
      <c r="G7589" s="8">
        <v>7.82</v>
      </c>
      <c r="H7589" s="9">
        <v>7.2971999999999995E-2</v>
      </c>
      <c r="I7589" s="10">
        <v>53332.21</v>
      </c>
      <c r="J7589" s="11"/>
      <c r="K7589" s="7" t="s">
        <v>13263</v>
      </c>
      <c r="L7589" s="12">
        <v>30</v>
      </c>
      <c r="M7589" s="11"/>
      <c r="N7589" s="38">
        <f>I7589*(100-$B$4)*(100-$B$5)/10000</f>
        <v>53332.21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15188</v>
      </c>
      <c r="B7590" s="7" t="s">
        <v>15189</v>
      </c>
      <c r="C7590" s="7" t="s">
        <v>13522</v>
      </c>
      <c r="D7590" s="7" t="s">
        <v>61</v>
      </c>
      <c r="E7590" s="7" t="s">
        <v>13535</v>
      </c>
      <c r="F7590" s="7" t="s">
        <v>31</v>
      </c>
      <c r="G7590" s="8">
        <v>7.82</v>
      </c>
      <c r="H7590" s="9">
        <v>7.2971999999999995E-2</v>
      </c>
      <c r="I7590" s="10">
        <v>56870.68</v>
      </c>
      <c r="J7590" s="11"/>
      <c r="K7590" s="7" t="s">
        <v>13268</v>
      </c>
      <c r="L7590" s="12">
        <v>30</v>
      </c>
      <c r="M7590" s="11"/>
      <c r="N7590" s="38">
        <f>I7590*(100-$B$4)*(100-$B$5)/10000</f>
        <v>56870.68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15190</v>
      </c>
      <c r="B7591" s="7" t="s">
        <v>15191</v>
      </c>
      <c r="C7591" s="7" t="s">
        <v>13522</v>
      </c>
      <c r="D7591" s="7" t="s">
        <v>61</v>
      </c>
      <c r="E7591" s="7" t="s">
        <v>13535</v>
      </c>
      <c r="F7591" s="7" t="s">
        <v>31</v>
      </c>
      <c r="G7591" s="8">
        <v>7.82</v>
      </c>
      <c r="H7591" s="9">
        <v>7.2971999999999995E-2</v>
      </c>
      <c r="I7591" s="10">
        <v>56870.68</v>
      </c>
      <c r="J7591" s="11"/>
      <c r="K7591" s="7" t="s">
        <v>13268</v>
      </c>
      <c r="L7591" s="12">
        <v>30</v>
      </c>
      <c r="M7591" s="11"/>
      <c r="N7591" s="38">
        <f>I7591*(100-$B$4)*(100-$B$5)/10000</f>
        <v>56870.68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15192</v>
      </c>
      <c r="B7592" s="7" t="s">
        <v>15193</v>
      </c>
      <c r="C7592" s="7" t="s">
        <v>13244</v>
      </c>
      <c r="D7592" s="7" t="s">
        <v>13258</v>
      </c>
      <c r="E7592" s="7" t="s">
        <v>13560</v>
      </c>
      <c r="F7592" s="7" t="s">
        <v>31</v>
      </c>
      <c r="G7592" s="8">
        <v>10</v>
      </c>
      <c r="H7592" s="9">
        <v>7.2971999999999995E-2</v>
      </c>
      <c r="I7592" s="10">
        <v>64631.07</v>
      </c>
      <c r="J7592" s="11"/>
      <c r="K7592" s="7"/>
      <c r="L7592" s="12">
        <v>15</v>
      </c>
      <c r="M7592" s="11"/>
      <c r="N7592" s="38">
        <f>I7592*(100-$B$4)*(100-$B$5)/10000</f>
        <v>64631.07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15194</v>
      </c>
      <c r="B7593" s="7" t="s">
        <v>15195</v>
      </c>
      <c r="C7593" s="7" t="s">
        <v>13244</v>
      </c>
      <c r="D7593" s="7" t="s">
        <v>13258</v>
      </c>
      <c r="E7593" s="7" t="s">
        <v>13560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15196</v>
      </c>
      <c r="B7594" s="7" t="s">
        <v>15197</v>
      </c>
      <c r="C7594" s="7" t="s">
        <v>13244</v>
      </c>
      <c r="D7594" s="7" t="s">
        <v>13258</v>
      </c>
      <c r="E7594" s="7" t="s">
        <v>13560</v>
      </c>
      <c r="F7594" s="7" t="s">
        <v>31</v>
      </c>
      <c r="G7594" s="8">
        <v>10</v>
      </c>
      <c r="H7594" s="9">
        <v>7.2971999999999995E-2</v>
      </c>
      <c r="I7594" s="10">
        <v>66323.350000000006</v>
      </c>
      <c r="J7594" s="11"/>
      <c r="K7594" s="7" t="s">
        <v>13263</v>
      </c>
      <c r="L7594" s="12">
        <v>30</v>
      </c>
      <c r="M7594" s="11"/>
      <c r="N7594" s="38">
        <f>I7594*(100-$B$4)*(100-$B$5)/10000</f>
        <v>66323.350000000006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15198</v>
      </c>
      <c r="B7595" s="7" t="s">
        <v>15199</v>
      </c>
      <c r="C7595" s="7" t="s">
        <v>13244</v>
      </c>
      <c r="D7595" s="7" t="s">
        <v>13258</v>
      </c>
      <c r="E7595" s="7" t="s">
        <v>13560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13263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15200</v>
      </c>
      <c r="B7596" s="7" t="s">
        <v>15201</v>
      </c>
      <c r="C7596" s="7" t="s">
        <v>13244</v>
      </c>
      <c r="D7596" s="7" t="s">
        <v>13258</v>
      </c>
      <c r="E7596" s="7" t="s">
        <v>13560</v>
      </c>
      <c r="F7596" s="7" t="s">
        <v>31</v>
      </c>
      <c r="G7596" s="8">
        <v>10</v>
      </c>
      <c r="H7596" s="9">
        <v>7.2971999999999995E-2</v>
      </c>
      <c r="I7596" s="10">
        <v>69861.8</v>
      </c>
      <c r="J7596" s="11"/>
      <c r="K7596" s="7" t="s">
        <v>13268</v>
      </c>
      <c r="L7596" s="12">
        <v>30</v>
      </c>
      <c r="M7596" s="11"/>
      <c r="N7596" s="38">
        <f>I7596*(100-$B$4)*(100-$B$5)/10000</f>
        <v>69861.8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15202</v>
      </c>
      <c r="B7597" s="7" t="s">
        <v>15203</v>
      </c>
      <c r="C7597" s="7" t="s">
        <v>13244</v>
      </c>
      <c r="D7597" s="7" t="s">
        <v>29</v>
      </c>
      <c r="E7597" s="7" t="s">
        <v>13571</v>
      </c>
      <c r="F7597" s="7" t="s">
        <v>31</v>
      </c>
      <c r="G7597" s="8">
        <v>10</v>
      </c>
      <c r="H7597" s="9">
        <v>7.2971999999999995E-2</v>
      </c>
      <c r="I7597" s="10">
        <v>64631.07</v>
      </c>
      <c r="J7597" s="11"/>
      <c r="K7597" s="7"/>
      <c r="L7597" s="12">
        <v>15</v>
      </c>
      <c r="M7597" s="11"/>
      <c r="N7597" s="38">
        <f>I7597*(100-$B$4)*(100-$B$5)/10000</f>
        <v>64631.07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15204</v>
      </c>
      <c r="B7598" s="7" t="s">
        <v>15205</v>
      </c>
      <c r="C7598" s="7" t="s">
        <v>13244</v>
      </c>
      <c r="D7598" s="7" t="s">
        <v>29</v>
      </c>
      <c r="E7598" s="7" t="s">
        <v>13571</v>
      </c>
      <c r="F7598" s="7" t="s">
        <v>31</v>
      </c>
      <c r="G7598" s="8">
        <v>10</v>
      </c>
      <c r="H7598" s="9">
        <v>7.2971999999999995E-2</v>
      </c>
      <c r="I7598" s="10">
        <v>64631.07</v>
      </c>
      <c r="J7598" s="11"/>
      <c r="K7598" s="7"/>
      <c r="L7598" s="12">
        <v>15</v>
      </c>
      <c r="M7598" s="11"/>
      <c r="N7598" s="38">
        <f>I7598*(100-$B$4)*(100-$B$5)/10000</f>
        <v>64631.07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15206</v>
      </c>
      <c r="B7599" s="7" t="s">
        <v>15207</v>
      </c>
      <c r="C7599" s="7" t="s">
        <v>13244</v>
      </c>
      <c r="D7599" s="7" t="s">
        <v>29</v>
      </c>
      <c r="E7599" s="7" t="s">
        <v>13571</v>
      </c>
      <c r="F7599" s="7" t="s">
        <v>31</v>
      </c>
      <c r="G7599" s="8">
        <v>10</v>
      </c>
      <c r="H7599" s="9">
        <v>7.2971999999999995E-2</v>
      </c>
      <c r="I7599" s="10">
        <v>66323.350000000006</v>
      </c>
      <c r="J7599" s="11"/>
      <c r="K7599" s="7" t="s">
        <v>13263</v>
      </c>
      <c r="L7599" s="12">
        <v>30</v>
      </c>
      <c r="M7599" s="11"/>
      <c r="N7599" s="38">
        <f>I7599*(100-$B$4)*(100-$B$5)/10000</f>
        <v>66323.350000000006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15208</v>
      </c>
      <c r="B7600" s="7" t="s">
        <v>15209</v>
      </c>
      <c r="C7600" s="7" t="s">
        <v>13244</v>
      </c>
      <c r="D7600" s="7" t="s">
        <v>29</v>
      </c>
      <c r="E7600" s="7" t="s">
        <v>13571</v>
      </c>
      <c r="F7600" s="7" t="s">
        <v>31</v>
      </c>
      <c r="G7600" s="8">
        <v>10</v>
      </c>
      <c r="H7600" s="9">
        <v>7.2971999999999995E-2</v>
      </c>
      <c r="I7600" s="10">
        <v>66323.350000000006</v>
      </c>
      <c r="J7600" s="11"/>
      <c r="K7600" s="7" t="s">
        <v>13263</v>
      </c>
      <c r="L7600" s="12">
        <v>30</v>
      </c>
      <c r="M7600" s="11"/>
      <c r="N7600" s="38">
        <f>I7600*(100-$B$4)*(100-$B$5)/10000</f>
        <v>66323.350000000006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15210</v>
      </c>
      <c r="B7601" s="7" t="s">
        <v>15211</v>
      </c>
      <c r="C7601" s="7" t="s">
        <v>13244</v>
      </c>
      <c r="D7601" s="7" t="s">
        <v>29</v>
      </c>
      <c r="E7601" s="7" t="s">
        <v>13571</v>
      </c>
      <c r="F7601" s="7" t="s">
        <v>31</v>
      </c>
      <c r="G7601" s="8">
        <v>10</v>
      </c>
      <c r="H7601" s="9">
        <v>7.2971999999999995E-2</v>
      </c>
      <c r="I7601" s="10">
        <v>69861.8</v>
      </c>
      <c r="J7601" s="11"/>
      <c r="K7601" s="7" t="s">
        <v>13268</v>
      </c>
      <c r="L7601" s="12">
        <v>30</v>
      </c>
      <c r="M7601" s="11"/>
      <c r="N7601" s="38">
        <f>I7601*(100-$B$4)*(100-$B$5)/10000</f>
        <v>69861.8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15212</v>
      </c>
      <c r="B7602" s="7" t="s">
        <v>15213</v>
      </c>
      <c r="C7602" s="7" t="s">
        <v>13244</v>
      </c>
      <c r="D7602" s="7" t="s">
        <v>61</v>
      </c>
      <c r="E7602" s="7" t="s">
        <v>13571</v>
      </c>
      <c r="F7602" s="7" t="s">
        <v>31</v>
      </c>
      <c r="G7602" s="8">
        <v>10</v>
      </c>
      <c r="H7602" s="9">
        <v>7.2971999999999995E-2</v>
      </c>
      <c r="I7602" s="10">
        <v>64631.07</v>
      </c>
      <c r="J7602" s="11"/>
      <c r="K7602" s="7"/>
      <c r="L7602" s="12">
        <v>15</v>
      </c>
      <c r="M7602" s="11"/>
      <c r="N7602" s="38">
        <f>I7602*(100-$B$4)*(100-$B$5)/10000</f>
        <v>64631.07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15214</v>
      </c>
      <c r="B7603" s="7" t="s">
        <v>15215</v>
      </c>
      <c r="C7603" s="7" t="s">
        <v>13244</v>
      </c>
      <c r="D7603" s="7" t="s">
        <v>61</v>
      </c>
      <c r="E7603" s="7" t="s">
        <v>13571</v>
      </c>
      <c r="F7603" s="7" t="s">
        <v>31</v>
      </c>
      <c r="G7603" s="8">
        <v>10</v>
      </c>
      <c r="H7603" s="9">
        <v>7.2971999999999995E-2</v>
      </c>
      <c r="I7603" s="10">
        <v>64631.07</v>
      </c>
      <c r="J7603" s="11"/>
      <c r="K7603" s="7"/>
      <c r="L7603" s="12">
        <v>15</v>
      </c>
      <c r="M7603" s="11"/>
      <c r="N7603" s="38">
        <f>I7603*(100-$B$4)*(100-$B$5)/10000</f>
        <v>64631.07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15216</v>
      </c>
      <c r="B7604" s="7" t="s">
        <v>15217</v>
      </c>
      <c r="C7604" s="7" t="s">
        <v>13244</v>
      </c>
      <c r="D7604" s="7" t="s">
        <v>61</v>
      </c>
      <c r="E7604" s="7" t="s">
        <v>13571</v>
      </c>
      <c r="F7604" s="7" t="s">
        <v>31</v>
      </c>
      <c r="G7604" s="8">
        <v>10</v>
      </c>
      <c r="H7604" s="9">
        <v>7.2971999999999995E-2</v>
      </c>
      <c r="I7604" s="10">
        <v>66323.350000000006</v>
      </c>
      <c r="J7604" s="11"/>
      <c r="K7604" s="7" t="s">
        <v>13263</v>
      </c>
      <c r="L7604" s="12">
        <v>30</v>
      </c>
      <c r="M7604" s="11"/>
      <c r="N7604" s="38">
        <f>I7604*(100-$B$4)*(100-$B$5)/10000</f>
        <v>66323.350000000006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15218</v>
      </c>
      <c r="B7605" s="7" t="s">
        <v>15219</v>
      </c>
      <c r="C7605" s="7" t="s">
        <v>13244</v>
      </c>
      <c r="D7605" s="7" t="s">
        <v>61</v>
      </c>
      <c r="E7605" s="7" t="s">
        <v>13571</v>
      </c>
      <c r="F7605" s="7" t="s">
        <v>31</v>
      </c>
      <c r="G7605" s="8">
        <v>10</v>
      </c>
      <c r="H7605" s="9">
        <v>7.2971999999999995E-2</v>
      </c>
      <c r="I7605" s="10">
        <v>66323.350000000006</v>
      </c>
      <c r="J7605" s="11"/>
      <c r="K7605" s="7" t="s">
        <v>13263</v>
      </c>
      <c r="L7605" s="12">
        <v>30</v>
      </c>
      <c r="M7605" s="11"/>
      <c r="N7605" s="38">
        <f>I7605*(100-$B$4)*(100-$B$5)/10000</f>
        <v>66323.350000000006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15220</v>
      </c>
      <c r="B7606" s="7" t="s">
        <v>15221</v>
      </c>
      <c r="C7606" s="7" t="s">
        <v>13244</v>
      </c>
      <c r="D7606" s="7" t="s">
        <v>61</v>
      </c>
      <c r="E7606" s="7" t="s">
        <v>13571</v>
      </c>
      <c r="F7606" s="7" t="s">
        <v>31</v>
      </c>
      <c r="G7606" s="8">
        <v>10</v>
      </c>
      <c r="H7606" s="9">
        <v>7.2971999999999995E-2</v>
      </c>
      <c r="I7606" s="10">
        <v>69861.8</v>
      </c>
      <c r="J7606" s="11"/>
      <c r="K7606" s="7" t="s">
        <v>13268</v>
      </c>
      <c r="L7606" s="12">
        <v>30</v>
      </c>
      <c r="M7606" s="11"/>
      <c r="N7606" s="38">
        <f>I7606*(100-$B$4)*(100-$B$5)/10000</f>
        <v>69861.8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15222</v>
      </c>
      <c r="B7607" s="7" t="s">
        <v>15223</v>
      </c>
      <c r="C7607" s="7" t="s">
        <v>13592</v>
      </c>
      <c r="D7607" s="7" t="s">
        <v>13258</v>
      </c>
      <c r="E7607" s="7" t="s">
        <v>13593</v>
      </c>
      <c r="F7607" s="7" t="s">
        <v>31</v>
      </c>
      <c r="G7607" s="8">
        <v>10</v>
      </c>
      <c r="H7607" s="9">
        <v>7.2971999999999995E-2</v>
      </c>
      <c r="I7607" s="10">
        <v>67878.850000000006</v>
      </c>
      <c r="J7607" s="11"/>
      <c r="K7607" s="7"/>
      <c r="L7607" s="12">
        <v>15</v>
      </c>
      <c r="M7607" s="11"/>
      <c r="N7607" s="38">
        <f>I7607*(100-$B$4)*(100-$B$5)/10000</f>
        <v>67878.850000000006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15224</v>
      </c>
      <c r="B7608" s="7" t="s">
        <v>15225</v>
      </c>
      <c r="C7608" s="7" t="s">
        <v>13592</v>
      </c>
      <c r="D7608" s="7" t="s">
        <v>13258</v>
      </c>
      <c r="E7608" s="7" t="s">
        <v>13593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15226</v>
      </c>
      <c r="B7609" s="7" t="s">
        <v>15227</v>
      </c>
      <c r="C7609" s="7" t="s">
        <v>13592</v>
      </c>
      <c r="D7609" s="7" t="s">
        <v>13258</v>
      </c>
      <c r="E7609" s="7" t="s">
        <v>13593</v>
      </c>
      <c r="F7609" s="7" t="s">
        <v>31</v>
      </c>
      <c r="G7609" s="8">
        <v>10</v>
      </c>
      <c r="H7609" s="9">
        <v>7.2971999999999995E-2</v>
      </c>
      <c r="I7609" s="10">
        <v>69571.16</v>
      </c>
      <c r="J7609" s="11"/>
      <c r="K7609" s="7" t="s">
        <v>13263</v>
      </c>
      <c r="L7609" s="12">
        <v>30</v>
      </c>
      <c r="M7609" s="11"/>
      <c r="N7609" s="38">
        <f>I7609*(100-$B$4)*(100-$B$5)/10000</f>
        <v>69571.16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15228</v>
      </c>
      <c r="B7610" s="7" t="s">
        <v>15229</v>
      </c>
      <c r="C7610" s="7" t="s">
        <v>13592</v>
      </c>
      <c r="D7610" s="7" t="s">
        <v>13258</v>
      </c>
      <c r="E7610" s="7" t="s">
        <v>13593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13263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15230</v>
      </c>
      <c r="B7611" s="7" t="s">
        <v>15231</v>
      </c>
      <c r="C7611" s="7" t="s">
        <v>13592</v>
      </c>
      <c r="D7611" s="7" t="s">
        <v>13258</v>
      </c>
      <c r="E7611" s="7" t="s">
        <v>13593</v>
      </c>
      <c r="F7611" s="7" t="s">
        <v>31</v>
      </c>
      <c r="G7611" s="8">
        <v>10</v>
      </c>
      <c r="H7611" s="9">
        <v>7.2971999999999995E-2</v>
      </c>
      <c r="I7611" s="10">
        <v>73109.62</v>
      </c>
      <c r="J7611" s="11"/>
      <c r="K7611" s="7" t="s">
        <v>13268</v>
      </c>
      <c r="L7611" s="12">
        <v>30</v>
      </c>
      <c r="M7611" s="11"/>
      <c r="N7611" s="38">
        <f>I7611*(100-$B$4)*(100-$B$5)/10000</f>
        <v>73109.62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15232</v>
      </c>
      <c r="B7612" s="7" t="s">
        <v>15233</v>
      </c>
      <c r="C7612" s="7" t="s">
        <v>13592</v>
      </c>
      <c r="D7612" s="7" t="s">
        <v>29</v>
      </c>
      <c r="E7612" s="7" t="s">
        <v>13604</v>
      </c>
      <c r="F7612" s="7" t="s">
        <v>31</v>
      </c>
      <c r="G7612" s="8">
        <v>10</v>
      </c>
      <c r="H7612" s="9">
        <v>7.2971999999999995E-2</v>
      </c>
      <c r="I7612" s="10">
        <v>67878.850000000006</v>
      </c>
      <c r="J7612" s="11"/>
      <c r="K7612" s="7"/>
      <c r="L7612" s="12">
        <v>15</v>
      </c>
      <c r="M7612" s="11"/>
      <c r="N7612" s="38">
        <f>I7612*(100-$B$4)*(100-$B$5)/10000</f>
        <v>67878.850000000006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15234</v>
      </c>
      <c r="B7613" s="7" t="s">
        <v>15235</v>
      </c>
      <c r="C7613" s="7" t="s">
        <v>13592</v>
      </c>
      <c r="D7613" s="7" t="s">
        <v>29</v>
      </c>
      <c r="E7613" s="7" t="s">
        <v>13604</v>
      </c>
      <c r="F7613" s="7" t="s">
        <v>31</v>
      </c>
      <c r="G7613" s="8">
        <v>10</v>
      </c>
      <c r="H7613" s="9">
        <v>7.2971999999999995E-2</v>
      </c>
      <c r="I7613" s="10">
        <v>67878.850000000006</v>
      </c>
      <c r="J7613" s="11"/>
      <c r="K7613" s="7"/>
      <c r="L7613" s="12">
        <v>15</v>
      </c>
      <c r="M7613" s="11"/>
      <c r="N7613" s="38">
        <f>I7613*(100-$B$4)*(100-$B$5)/10000</f>
        <v>67878.850000000006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15236</v>
      </c>
      <c r="B7614" s="7" t="s">
        <v>15237</v>
      </c>
      <c r="C7614" s="7" t="s">
        <v>13592</v>
      </c>
      <c r="D7614" s="7" t="s">
        <v>29</v>
      </c>
      <c r="E7614" s="7" t="s">
        <v>13604</v>
      </c>
      <c r="F7614" s="7" t="s">
        <v>31</v>
      </c>
      <c r="G7614" s="8">
        <v>10</v>
      </c>
      <c r="H7614" s="9">
        <v>7.2971999999999995E-2</v>
      </c>
      <c r="I7614" s="10">
        <v>69571.16</v>
      </c>
      <c r="J7614" s="11"/>
      <c r="K7614" s="7" t="s">
        <v>13263</v>
      </c>
      <c r="L7614" s="12">
        <v>30</v>
      </c>
      <c r="M7614" s="11"/>
      <c r="N7614" s="38">
        <f>I7614*(100-$B$4)*(100-$B$5)/10000</f>
        <v>69571.16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15238</v>
      </c>
      <c r="B7615" s="7" t="s">
        <v>15239</v>
      </c>
      <c r="C7615" s="7" t="s">
        <v>13592</v>
      </c>
      <c r="D7615" s="7" t="s">
        <v>29</v>
      </c>
      <c r="E7615" s="7" t="s">
        <v>13604</v>
      </c>
      <c r="F7615" s="7" t="s">
        <v>31</v>
      </c>
      <c r="G7615" s="8">
        <v>10</v>
      </c>
      <c r="H7615" s="9">
        <v>7.2971999999999995E-2</v>
      </c>
      <c r="I7615" s="10">
        <v>69571.16</v>
      </c>
      <c r="J7615" s="11"/>
      <c r="K7615" s="7" t="s">
        <v>13263</v>
      </c>
      <c r="L7615" s="12">
        <v>30</v>
      </c>
      <c r="M7615" s="11"/>
      <c r="N7615" s="38">
        <f>I7615*(100-$B$4)*(100-$B$5)/10000</f>
        <v>69571.16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15240</v>
      </c>
      <c r="B7616" s="7" t="s">
        <v>15241</v>
      </c>
      <c r="C7616" s="7" t="s">
        <v>13592</v>
      </c>
      <c r="D7616" s="7" t="s">
        <v>29</v>
      </c>
      <c r="E7616" s="7" t="s">
        <v>13604</v>
      </c>
      <c r="F7616" s="7" t="s">
        <v>31</v>
      </c>
      <c r="G7616" s="8">
        <v>10</v>
      </c>
      <c r="H7616" s="9">
        <v>7.2971999999999995E-2</v>
      </c>
      <c r="I7616" s="10">
        <v>73109.62</v>
      </c>
      <c r="J7616" s="11"/>
      <c r="K7616" s="7" t="s">
        <v>13268</v>
      </c>
      <c r="L7616" s="12">
        <v>30</v>
      </c>
      <c r="M7616" s="11"/>
      <c r="N7616" s="38">
        <f>I7616*(100-$B$4)*(100-$B$5)/10000</f>
        <v>73109.62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15242</v>
      </c>
      <c r="B7617" s="7" t="s">
        <v>15243</v>
      </c>
      <c r="C7617" s="7" t="s">
        <v>13592</v>
      </c>
      <c r="D7617" s="7" t="s">
        <v>61</v>
      </c>
      <c r="E7617" s="7" t="s">
        <v>13604</v>
      </c>
      <c r="F7617" s="7" t="s">
        <v>31</v>
      </c>
      <c r="G7617" s="8">
        <v>10</v>
      </c>
      <c r="H7617" s="9">
        <v>7.2971999999999995E-2</v>
      </c>
      <c r="I7617" s="10">
        <v>67878.850000000006</v>
      </c>
      <c r="J7617" s="11"/>
      <c r="K7617" s="7"/>
      <c r="L7617" s="12">
        <v>15</v>
      </c>
      <c r="M7617" s="11"/>
      <c r="N7617" s="38">
        <f>I7617*(100-$B$4)*(100-$B$5)/10000</f>
        <v>67878.850000000006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15244</v>
      </c>
      <c r="B7618" s="7" t="s">
        <v>15245</v>
      </c>
      <c r="C7618" s="7" t="s">
        <v>13592</v>
      </c>
      <c r="D7618" s="7" t="s">
        <v>61</v>
      </c>
      <c r="E7618" s="7" t="s">
        <v>13604</v>
      </c>
      <c r="F7618" s="7" t="s">
        <v>31</v>
      </c>
      <c r="G7618" s="8">
        <v>10</v>
      </c>
      <c r="H7618" s="9">
        <v>7.2971999999999995E-2</v>
      </c>
      <c r="I7618" s="10">
        <v>67878.850000000006</v>
      </c>
      <c r="J7618" s="11"/>
      <c r="K7618" s="7"/>
      <c r="L7618" s="12">
        <v>15</v>
      </c>
      <c r="M7618" s="11"/>
      <c r="N7618" s="38">
        <f>I7618*(100-$B$4)*(100-$B$5)/10000</f>
        <v>67878.850000000006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15246</v>
      </c>
      <c r="B7619" s="7" t="s">
        <v>15247</v>
      </c>
      <c r="C7619" s="7" t="s">
        <v>13592</v>
      </c>
      <c r="D7619" s="7" t="s">
        <v>61</v>
      </c>
      <c r="E7619" s="7" t="s">
        <v>13604</v>
      </c>
      <c r="F7619" s="7" t="s">
        <v>31</v>
      </c>
      <c r="G7619" s="8">
        <v>10</v>
      </c>
      <c r="H7619" s="9">
        <v>7.2971999999999995E-2</v>
      </c>
      <c r="I7619" s="10">
        <v>69571.16</v>
      </c>
      <c r="J7619" s="11"/>
      <c r="K7619" s="7" t="s">
        <v>13263</v>
      </c>
      <c r="L7619" s="12">
        <v>30</v>
      </c>
      <c r="M7619" s="11"/>
      <c r="N7619" s="38">
        <f>I7619*(100-$B$4)*(100-$B$5)/10000</f>
        <v>69571.16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15248</v>
      </c>
      <c r="B7620" s="7" t="s">
        <v>15249</v>
      </c>
      <c r="C7620" s="7" t="s">
        <v>13592</v>
      </c>
      <c r="D7620" s="7" t="s">
        <v>61</v>
      </c>
      <c r="E7620" s="7" t="s">
        <v>13604</v>
      </c>
      <c r="F7620" s="7" t="s">
        <v>31</v>
      </c>
      <c r="G7620" s="8">
        <v>10</v>
      </c>
      <c r="H7620" s="9">
        <v>7.2971999999999995E-2</v>
      </c>
      <c r="I7620" s="10">
        <v>69571.16</v>
      </c>
      <c r="J7620" s="11"/>
      <c r="K7620" s="7" t="s">
        <v>13263</v>
      </c>
      <c r="L7620" s="12">
        <v>30</v>
      </c>
      <c r="M7620" s="11"/>
      <c r="N7620" s="38">
        <f>I7620*(100-$B$4)*(100-$B$5)/10000</f>
        <v>69571.16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15250</v>
      </c>
      <c r="B7621" s="7" t="s">
        <v>15251</v>
      </c>
      <c r="C7621" s="7" t="s">
        <v>13592</v>
      </c>
      <c r="D7621" s="7" t="s">
        <v>61</v>
      </c>
      <c r="E7621" s="7" t="s">
        <v>13604</v>
      </c>
      <c r="F7621" s="7" t="s">
        <v>31</v>
      </c>
      <c r="G7621" s="8">
        <v>10</v>
      </c>
      <c r="H7621" s="9">
        <v>7.2971999999999995E-2</v>
      </c>
      <c r="I7621" s="10">
        <v>73109.62</v>
      </c>
      <c r="J7621" s="11"/>
      <c r="K7621" s="7" t="s">
        <v>13268</v>
      </c>
      <c r="L7621" s="12">
        <v>30</v>
      </c>
      <c r="M7621" s="11"/>
      <c r="N7621" s="38">
        <f>I7621*(100-$B$4)*(100-$B$5)/10000</f>
        <v>73109.62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15252</v>
      </c>
      <c r="B7622" s="7" t="s">
        <v>15253</v>
      </c>
      <c r="C7622" s="7" t="s">
        <v>12489</v>
      </c>
      <c r="D7622" s="7" t="s">
        <v>13258</v>
      </c>
      <c r="E7622" s="7" t="s">
        <v>13625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15254</v>
      </c>
      <c r="B7623" s="7" t="s">
        <v>15255</v>
      </c>
      <c r="C7623" s="7" t="s">
        <v>12489</v>
      </c>
      <c r="D7623" s="7" t="s">
        <v>13258</v>
      </c>
      <c r="E7623" s="7" t="s">
        <v>13625</v>
      </c>
      <c r="F7623" s="7" t="s">
        <v>31</v>
      </c>
      <c r="G7623" s="8">
        <v>10</v>
      </c>
      <c r="H7623" s="9">
        <v>7.2971999999999995E-2</v>
      </c>
      <c r="I7623" s="10">
        <v>71126.64</v>
      </c>
      <c r="J7623" s="11"/>
      <c r="K7623" s="7"/>
      <c r="L7623" s="12">
        <v>15</v>
      </c>
      <c r="M7623" s="11"/>
      <c r="N7623" s="38">
        <f>I7623*(100-$B$4)*(100-$B$5)/10000</f>
        <v>71126.64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15256</v>
      </c>
      <c r="B7624" s="7" t="s">
        <v>15257</v>
      </c>
      <c r="C7624" s="7" t="s">
        <v>12489</v>
      </c>
      <c r="D7624" s="7" t="s">
        <v>13258</v>
      </c>
      <c r="E7624" s="7" t="s">
        <v>13625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13263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15258</v>
      </c>
      <c r="B7625" s="7" t="s">
        <v>15259</v>
      </c>
      <c r="C7625" s="7" t="s">
        <v>12489</v>
      </c>
      <c r="D7625" s="7" t="s">
        <v>13258</v>
      </c>
      <c r="E7625" s="7" t="s">
        <v>13625</v>
      </c>
      <c r="F7625" s="7" t="s">
        <v>31</v>
      </c>
      <c r="G7625" s="8">
        <v>10</v>
      </c>
      <c r="H7625" s="9">
        <v>7.2971999999999995E-2</v>
      </c>
      <c r="I7625" s="10">
        <v>72818.94</v>
      </c>
      <c r="J7625" s="11"/>
      <c r="K7625" s="7" t="s">
        <v>13263</v>
      </c>
      <c r="L7625" s="12">
        <v>30</v>
      </c>
      <c r="M7625" s="11"/>
      <c r="N7625" s="38">
        <f>I7625*(100-$B$4)*(100-$B$5)/10000</f>
        <v>72818.94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15260</v>
      </c>
      <c r="B7626" s="7" t="s">
        <v>15261</v>
      </c>
      <c r="C7626" s="7" t="s">
        <v>12489</v>
      </c>
      <c r="D7626" s="7" t="s">
        <v>29</v>
      </c>
      <c r="E7626" s="7" t="s">
        <v>13634</v>
      </c>
      <c r="F7626" s="7" t="s">
        <v>31</v>
      </c>
      <c r="G7626" s="8">
        <v>10</v>
      </c>
      <c r="H7626" s="9">
        <v>7.2971999999999995E-2</v>
      </c>
      <c r="I7626" s="10">
        <v>71126.64</v>
      </c>
      <c r="J7626" s="11"/>
      <c r="K7626" s="7"/>
      <c r="L7626" s="12">
        <v>15</v>
      </c>
      <c r="M7626" s="11"/>
      <c r="N7626" s="38">
        <f>I7626*(100-$B$4)*(100-$B$5)/10000</f>
        <v>71126.64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15262</v>
      </c>
      <c r="B7627" s="7" t="s">
        <v>15263</v>
      </c>
      <c r="C7627" s="7" t="s">
        <v>12489</v>
      </c>
      <c r="D7627" s="7" t="s">
        <v>29</v>
      </c>
      <c r="E7627" s="7" t="s">
        <v>13634</v>
      </c>
      <c r="F7627" s="7" t="s">
        <v>31</v>
      </c>
      <c r="G7627" s="8">
        <v>10</v>
      </c>
      <c r="H7627" s="9">
        <v>7.2971999999999995E-2</v>
      </c>
      <c r="I7627" s="10">
        <v>71126.64</v>
      </c>
      <c r="J7627" s="11"/>
      <c r="K7627" s="7"/>
      <c r="L7627" s="12">
        <v>15</v>
      </c>
      <c r="M7627" s="11"/>
      <c r="N7627" s="38">
        <f>I7627*(100-$B$4)*(100-$B$5)/10000</f>
        <v>71126.64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15264</v>
      </c>
      <c r="B7628" s="7" t="s">
        <v>15265</v>
      </c>
      <c r="C7628" s="7" t="s">
        <v>12489</v>
      </c>
      <c r="D7628" s="7" t="s">
        <v>29</v>
      </c>
      <c r="E7628" s="7" t="s">
        <v>13634</v>
      </c>
      <c r="F7628" s="7" t="s">
        <v>31</v>
      </c>
      <c r="G7628" s="8">
        <v>10</v>
      </c>
      <c r="H7628" s="9">
        <v>7.2971999999999995E-2</v>
      </c>
      <c r="I7628" s="10">
        <v>72818.94</v>
      </c>
      <c r="J7628" s="11"/>
      <c r="K7628" s="7" t="s">
        <v>13263</v>
      </c>
      <c r="L7628" s="12">
        <v>30</v>
      </c>
      <c r="M7628" s="11"/>
      <c r="N7628" s="38">
        <f>I7628*(100-$B$4)*(100-$B$5)/10000</f>
        <v>72818.94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15266</v>
      </c>
      <c r="B7629" s="7" t="s">
        <v>15267</v>
      </c>
      <c r="C7629" s="7" t="s">
        <v>12489</v>
      </c>
      <c r="D7629" s="7" t="s">
        <v>29</v>
      </c>
      <c r="E7629" s="7" t="s">
        <v>13634</v>
      </c>
      <c r="F7629" s="7" t="s">
        <v>31</v>
      </c>
      <c r="G7629" s="8">
        <v>10</v>
      </c>
      <c r="H7629" s="9">
        <v>7.2971999999999995E-2</v>
      </c>
      <c r="I7629" s="10">
        <v>72818.94</v>
      </c>
      <c r="J7629" s="11"/>
      <c r="K7629" s="7" t="s">
        <v>13263</v>
      </c>
      <c r="L7629" s="12">
        <v>30</v>
      </c>
      <c r="M7629" s="11"/>
      <c r="N7629" s="38">
        <f>I7629*(100-$B$4)*(100-$B$5)/10000</f>
        <v>72818.94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15268</v>
      </c>
      <c r="B7630" s="7" t="s">
        <v>15269</v>
      </c>
      <c r="C7630" s="7" t="s">
        <v>12489</v>
      </c>
      <c r="D7630" s="7" t="s">
        <v>61</v>
      </c>
      <c r="E7630" s="7" t="s">
        <v>13634</v>
      </c>
      <c r="F7630" s="7" t="s">
        <v>31</v>
      </c>
      <c r="G7630" s="8">
        <v>10</v>
      </c>
      <c r="H7630" s="9">
        <v>7.2971999999999995E-2</v>
      </c>
      <c r="I7630" s="10">
        <v>71126.64</v>
      </c>
      <c r="J7630" s="11"/>
      <c r="K7630" s="7"/>
      <c r="L7630" s="12">
        <v>15</v>
      </c>
      <c r="M7630" s="11"/>
      <c r="N7630" s="38">
        <f>I7630*(100-$B$4)*(100-$B$5)/10000</f>
        <v>71126.64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15270</v>
      </c>
      <c r="B7631" s="7" t="s">
        <v>15271</v>
      </c>
      <c r="C7631" s="7" t="s">
        <v>12489</v>
      </c>
      <c r="D7631" s="7" t="s">
        <v>61</v>
      </c>
      <c r="E7631" s="7" t="s">
        <v>13634</v>
      </c>
      <c r="F7631" s="7" t="s">
        <v>31</v>
      </c>
      <c r="G7631" s="8">
        <v>10</v>
      </c>
      <c r="H7631" s="9">
        <v>7.2971999999999995E-2</v>
      </c>
      <c r="I7631" s="10">
        <v>71126.64</v>
      </c>
      <c r="J7631" s="11"/>
      <c r="K7631" s="7"/>
      <c r="L7631" s="12">
        <v>15</v>
      </c>
      <c r="M7631" s="11"/>
      <c r="N7631" s="38">
        <f>I7631*(100-$B$4)*(100-$B$5)/10000</f>
        <v>71126.64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15272</v>
      </c>
      <c r="B7632" s="7" t="s">
        <v>15273</v>
      </c>
      <c r="C7632" s="7" t="s">
        <v>12489</v>
      </c>
      <c r="D7632" s="7" t="s">
        <v>61</v>
      </c>
      <c r="E7632" s="7" t="s">
        <v>13634</v>
      </c>
      <c r="F7632" s="7" t="s">
        <v>31</v>
      </c>
      <c r="G7632" s="8">
        <v>10</v>
      </c>
      <c r="H7632" s="9">
        <v>7.2971999999999995E-2</v>
      </c>
      <c r="I7632" s="10">
        <v>72818.94</v>
      </c>
      <c r="J7632" s="11"/>
      <c r="K7632" s="7" t="s">
        <v>13263</v>
      </c>
      <c r="L7632" s="12">
        <v>30</v>
      </c>
      <c r="M7632" s="11"/>
      <c r="N7632" s="38">
        <f>I7632*(100-$B$4)*(100-$B$5)/10000</f>
        <v>72818.94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15274</v>
      </c>
      <c r="B7633" s="7" t="s">
        <v>15275</v>
      </c>
      <c r="C7633" s="7" t="s">
        <v>12489</v>
      </c>
      <c r="D7633" s="7" t="s">
        <v>61</v>
      </c>
      <c r="E7633" s="7" t="s">
        <v>13634</v>
      </c>
      <c r="F7633" s="7" t="s">
        <v>31</v>
      </c>
      <c r="G7633" s="8">
        <v>10</v>
      </c>
      <c r="H7633" s="9">
        <v>7.2971999999999995E-2</v>
      </c>
      <c r="I7633" s="10">
        <v>72818.94</v>
      </c>
      <c r="J7633" s="11"/>
      <c r="K7633" s="7" t="s">
        <v>13263</v>
      </c>
      <c r="L7633" s="12">
        <v>30</v>
      </c>
      <c r="M7633" s="11"/>
      <c r="N7633" s="38">
        <f>I7633*(100-$B$4)*(100-$B$5)/10000</f>
        <v>72818.94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15276</v>
      </c>
      <c r="B7634" s="7" t="s">
        <v>15277</v>
      </c>
      <c r="C7634" s="7" t="s">
        <v>13651</v>
      </c>
      <c r="D7634" s="7" t="s">
        <v>13258</v>
      </c>
      <c r="E7634" s="7" t="s">
        <v>13652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30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15278</v>
      </c>
      <c r="B7635" s="7" t="s">
        <v>15279</v>
      </c>
      <c r="C7635" s="7" t="s">
        <v>13651</v>
      </c>
      <c r="D7635" s="7" t="s">
        <v>13258</v>
      </c>
      <c r="E7635" s="7" t="s">
        <v>13652</v>
      </c>
      <c r="F7635" s="7" t="s">
        <v>31</v>
      </c>
      <c r="G7635" s="8">
        <v>10.82</v>
      </c>
      <c r="H7635" s="9">
        <v>4.9799999999999997E-2</v>
      </c>
      <c r="I7635" s="10">
        <v>85332.41</v>
      </c>
      <c r="J7635" s="11"/>
      <c r="K7635" s="7"/>
      <c r="L7635" s="12">
        <v>30</v>
      </c>
      <c r="M7635" s="11"/>
      <c r="N7635" s="38">
        <f>I7635*(100-$B$4)*(100-$B$5)/10000</f>
        <v>85332.41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15280</v>
      </c>
      <c r="B7636" s="7" t="s">
        <v>15281</v>
      </c>
      <c r="C7636" s="7" t="s">
        <v>13651</v>
      </c>
      <c r="D7636" s="7" t="s">
        <v>13258</v>
      </c>
      <c r="E7636" s="7" t="s">
        <v>13652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13263</v>
      </c>
      <c r="L7636" s="12">
        <v>30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15282</v>
      </c>
      <c r="B7637" s="7" t="s">
        <v>15283</v>
      </c>
      <c r="C7637" s="7" t="s">
        <v>13651</v>
      </c>
      <c r="D7637" s="7" t="s">
        <v>13258</v>
      </c>
      <c r="E7637" s="7" t="s">
        <v>13652</v>
      </c>
      <c r="F7637" s="7" t="s">
        <v>31</v>
      </c>
      <c r="G7637" s="8">
        <v>10.82</v>
      </c>
      <c r="H7637" s="9">
        <v>4.9799999999999997E-2</v>
      </c>
      <c r="I7637" s="10">
        <v>87024.73</v>
      </c>
      <c r="J7637" s="11"/>
      <c r="K7637" s="7" t="s">
        <v>13263</v>
      </c>
      <c r="L7637" s="12">
        <v>30</v>
      </c>
      <c r="M7637" s="11"/>
      <c r="N7637" s="38">
        <f>I7637*(100-$B$4)*(100-$B$5)/10000</f>
        <v>87024.73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5.1" customHeight="1" outlineLevel="5" x14ac:dyDescent="0.2">
      <c r="A7638" s="6" t="s">
        <v>15284</v>
      </c>
      <c r="B7638" s="7" t="s">
        <v>15285</v>
      </c>
      <c r="C7638" s="7" t="s">
        <v>13651</v>
      </c>
      <c r="D7638" s="7" t="s">
        <v>29</v>
      </c>
      <c r="E7638" s="7" t="s">
        <v>13661</v>
      </c>
      <c r="F7638" s="7" t="s">
        <v>31</v>
      </c>
      <c r="G7638" s="8">
        <v>10.82</v>
      </c>
      <c r="H7638" s="9">
        <v>4.9799999999999997E-2</v>
      </c>
      <c r="I7638" s="10">
        <v>85332.41</v>
      </c>
      <c r="J7638" s="11"/>
      <c r="K7638" s="7"/>
      <c r="L7638" s="12">
        <v>15</v>
      </c>
      <c r="M7638" s="11"/>
      <c r="N7638" s="38">
        <f>I7638*(100-$B$4)*(100-$B$5)/10000</f>
        <v>85332.41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15286</v>
      </c>
      <c r="B7639" s="7" t="s">
        <v>15287</v>
      </c>
      <c r="C7639" s="7" t="s">
        <v>13651</v>
      </c>
      <c r="D7639" s="7" t="s">
        <v>29</v>
      </c>
      <c r="E7639" s="7" t="s">
        <v>13661</v>
      </c>
      <c r="F7639" s="7" t="s">
        <v>31</v>
      </c>
      <c r="G7639" s="8">
        <v>10.82</v>
      </c>
      <c r="H7639" s="9">
        <v>4.9799999999999997E-2</v>
      </c>
      <c r="I7639" s="10">
        <v>85332.41</v>
      </c>
      <c r="J7639" s="11"/>
      <c r="K7639" s="7"/>
      <c r="L7639" s="12">
        <v>15</v>
      </c>
      <c r="M7639" s="11"/>
      <c r="N7639" s="38">
        <f>I7639*(100-$B$4)*(100-$B$5)/10000</f>
        <v>85332.41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15288</v>
      </c>
      <c r="B7640" s="7" t="s">
        <v>15289</v>
      </c>
      <c r="C7640" s="7" t="s">
        <v>13651</v>
      </c>
      <c r="D7640" s="7" t="s">
        <v>29</v>
      </c>
      <c r="E7640" s="7" t="s">
        <v>13661</v>
      </c>
      <c r="F7640" s="7" t="s">
        <v>31</v>
      </c>
      <c r="G7640" s="8">
        <v>10.82</v>
      </c>
      <c r="H7640" s="9">
        <v>4.9799999999999997E-2</v>
      </c>
      <c r="I7640" s="10">
        <v>87024.73</v>
      </c>
      <c r="J7640" s="11"/>
      <c r="K7640" s="7" t="s">
        <v>13263</v>
      </c>
      <c r="L7640" s="12">
        <v>35</v>
      </c>
      <c r="M7640" s="11"/>
      <c r="N7640" s="38">
        <f>I7640*(100-$B$4)*(100-$B$5)/10000</f>
        <v>87024.73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15290</v>
      </c>
      <c r="B7641" s="7" t="s">
        <v>15291</v>
      </c>
      <c r="C7641" s="7" t="s">
        <v>13651</v>
      </c>
      <c r="D7641" s="7" t="s">
        <v>29</v>
      </c>
      <c r="E7641" s="7" t="s">
        <v>13661</v>
      </c>
      <c r="F7641" s="7" t="s">
        <v>31</v>
      </c>
      <c r="G7641" s="8">
        <v>10.82</v>
      </c>
      <c r="H7641" s="9">
        <v>4.9799999999999997E-2</v>
      </c>
      <c r="I7641" s="10">
        <v>87024.73</v>
      </c>
      <c r="J7641" s="11"/>
      <c r="K7641" s="7" t="s">
        <v>13263</v>
      </c>
      <c r="L7641" s="12">
        <v>35</v>
      </c>
      <c r="M7641" s="11"/>
      <c r="N7641" s="38">
        <f>I7641*(100-$B$4)*(100-$B$5)/10000</f>
        <v>87024.73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15292</v>
      </c>
      <c r="B7642" s="7" t="s">
        <v>15293</v>
      </c>
      <c r="C7642" s="7" t="s">
        <v>13651</v>
      </c>
      <c r="D7642" s="7" t="s">
        <v>61</v>
      </c>
      <c r="E7642" s="7" t="s">
        <v>13661</v>
      </c>
      <c r="F7642" s="7" t="s">
        <v>31</v>
      </c>
      <c r="G7642" s="8">
        <v>10.82</v>
      </c>
      <c r="H7642" s="9">
        <v>4.9799999999999997E-2</v>
      </c>
      <c r="I7642" s="10">
        <v>85332.41</v>
      </c>
      <c r="J7642" s="11"/>
      <c r="K7642" s="7"/>
      <c r="L7642" s="12">
        <v>15</v>
      </c>
      <c r="M7642" s="11"/>
      <c r="N7642" s="38">
        <f>I7642*(100-$B$4)*(100-$B$5)/10000</f>
        <v>85332.41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15294</v>
      </c>
      <c r="B7643" s="7" t="s">
        <v>15295</v>
      </c>
      <c r="C7643" s="7" t="s">
        <v>13651</v>
      </c>
      <c r="D7643" s="7" t="s">
        <v>61</v>
      </c>
      <c r="E7643" s="7" t="s">
        <v>13661</v>
      </c>
      <c r="F7643" s="7" t="s">
        <v>31</v>
      </c>
      <c r="G7643" s="8">
        <v>10.82</v>
      </c>
      <c r="H7643" s="9">
        <v>4.9799999999999997E-2</v>
      </c>
      <c r="I7643" s="10">
        <v>85332.41</v>
      </c>
      <c r="J7643" s="11"/>
      <c r="K7643" s="7"/>
      <c r="L7643" s="12">
        <v>15</v>
      </c>
      <c r="M7643" s="11"/>
      <c r="N7643" s="38">
        <f>I7643*(100-$B$4)*(100-$B$5)/10000</f>
        <v>85332.41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15296</v>
      </c>
      <c r="B7644" s="7" t="s">
        <v>15297</v>
      </c>
      <c r="C7644" s="7" t="s">
        <v>13651</v>
      </c>
      <c r="D7644" s="7" t="s">
        <v>61</v>
      </c>
      <c r="E7644" s="7" t="s">
        <v>13661</v>
      </c>
      <c r="F7644" s="7" t="s">
        <v>31</v>
      </c>
      <c r="G7644" s="8">
        <v>10.82</v>
      </c>
      <c r="H7644" s="9">
        <v>4.9799999999999997E-2</v>
      </c>
      <c r="I7644" s="10">
        <v>87024.73</v>
      </c>
      <c r="J7644" s="11"/>
      <c r="K7644" s="7" t="s">
        <v>13263</v>
      </c>
      <c r="L7644" s="12">
        <v>35</v>
      </c>
      <c r="M7644" s="11"/>
      <c r="N7644" s="38">
        <f>I7644*(100-$B$4)*(100-$B$5)/10000</f>
        <v>87024.73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15298</v>
      </c>
      <c r="B7645" s="7" t="s">
        <v>15299</v>
      </c>
      <c r="C7645" s="7" t="s">
        <v>13651</v>
      </c>
      <c r="D7645" s="7" t="s">
        <v>61</v>
      </c>
      <c r="E7645" s="7" t="s">
        <v>13661</v>
      </c>
      <c r="F7645" s="7" t="s">
        <v>31</v>
      </c>
      <c r="G7645" s="8">
        <v>10.82</v>
      </c>
      <c r="H7645" s="9">
        <v>4.9799999999999997E-2</v>
      </c>
      <c r="I7645" s="10">
        <v>87024.73</v>
      </c>
      <c r="J7645" s="11"/>
      <c r="K7645" s="7" t="s">
        <v>13263</v>
      </c>
      <c r="L7645" s="12">
        <v>35</v>
      </c>
      <c r="M7645" s="11"/>
      <c r="N7645" s="38">
        <f>I7645*(100-$B$4)*(100-$B$5)/10000</f>
        <v>87024.73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11.1" customHeight="1" outlineLevel="4" x14ac:dyDescent="0.2">
      <c r="A7646" s="30" t="s">
        <v>15300</v>
      </c>
      <c r="B7646" s="30"/>
      <c r="C7646" s="30"/>
      <c r="D7646" s="30"/>
      <c r="E7646" s="30"/>
      <c r="F7646" s="30"/>
      <c r="G7646" s="30"/>
      <c r="H7646" s="30"/>
      <c r="I7646" s="30"/>
      <c r="J7646" s="30"/>
      <c r="K7646" s="30"/>
      <c r="L7646" s="30"/>
      <c r="M7646" s="30"/>
      <c r="N7646" s="37"/>
      <c r="O7646" s="37"/>
      <c r="P7646" s="37"/>
      <c r="Q7646" s="37"/>
    </row>
    <row r="7647" spans="1:17" ht="35.1" customHeight="1" outlineLevel="5" x14ac:dyDescent="0.2">
      <c r="A7647" s="6" t="s">
        <v>15301</v>
      </c>
      <c r="B7647" s="7" t="s">
        <v>15302</v>
      </c>
      <c r="C7647" s="7" t="s">
        <v>2064</v>
      </c>
      <c r="D7647" s="7" t="s">
        <v>29</v>
      </c>
      <c r="E7647" s="7" t="s">
        <v>7704</v>
      </c>
      <c r="F7647" s="7" t="s">
        <v>31</v>
      </c>
      <c r="G7647" s="8">
        <v>5.83</v>
      </c>
      <c r="H7647" s="9">
        <v>3.4299999999999997E-2</v>
      </c>
      <c r="I7647" s="10">
        <v>35368.47</v>
      </c>
      <c r="J7647" s="11"/>
      <c r="K7647" s="7"/>
      <c r="L7647" s="12">
        <v>30</v>
      </c>
      <c r="M7647" s="11"/>
      <c r="N7647" s="38">
        <f>I7647*(100-$B$4)*(100-$B$5)/10000</f>
        <v>35368.47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15303</v>
      </c>
      <c r="B7648" s="7" t="s">
        <v>15304</v>
      </c>
      <c r="C7648" s="7" t="s">
        <v>2064</v>
      </c>
      <c r="D7648" s="7" t="s">
        <v>29</v>
      </c>
      <c r="E7648" s="7" t="s">
        <v>7704</v>
      </c>
      <c r="F7648" s="7" t="s">
        <v>31</v>
      </c>
      <c r="G7648" s="8">
        <v>5.83</v>
      </c>
      <c r="H7648" s="9">
        <v>3.4299999999999997E-2</v>
      </c>
      <c r="I7648" s="10">
        <v>35368.47</v>
      </c>
      <c r="J7648" s="11"/>
      <c r="K7648" s="7"/>
      <c r="L7648" s="12">
        <v>30</v>
      </c>
      <c r="M7648" s="11"/>
      <c r="N7648" s="38">
        <f>I7648*(100-$B$4)*(100-$B$5)/10000</f>
        <v>35368.47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15305</v>
      </c>
      <c r="B7649" s="7" t="s">
        <v>15306</v>
      </c>
      <c r="C7649" s="7" t="s">
        <v>2064</v>
      </c>
      <c r="D7649" s="7" t="s">
        <v>61</v>
      </c>
      <c r="E7649" s="7" t="s">
        <v>7704</v>
      </c>
      <c r="F7649" s="7" t="s">
        <v>31</v>
      </c>
      <c r="G7649" s="8">
        <v>5.83</v>
      </c>
      <c r="H7649" s="9">
        <v>3.4299999999999997E-2</v>
      </c>
      <c r="I7649" s="10">
        <v>35368.47</v>
      </c>
      <c r="J7649" s="11"/>
      <c r="K7649" s="7"/>
      <c r="L7649" s="12">
        <v>30</v>
      </c>
      <c r="M7649" s="11"/>
      <c r="N7649" s="38">
        <f>I7649*(100-$B$4)*(100-$B$5)/10000</f>
        <v>35368.47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15307</v>
      </c>
      <c r="B7650" s="7" t="s">
        <v>15308</v>
      </c>
      <c r="C7650" s="7" t="s">
        <v>2064</v>
      </c>
      <c r="D7650" s="7" t="s">
        <v>61</v>
      </c>
      <c r="E7650" s="7" t="s">
        <v>7704</v>
      </c>
      <c r="F7650" s="7" t="s">
        <v>31</v>
      </c>
      <c r="G7650" s="8">
        <v>5.83</v>
      </c>
      <c r="H7650" s="9">
        <v>3.4299999999999997E-2</v>
      </c>
      <c r="I7650" s="10">
        <v>35368.47</v>
      </c>
      <c r="J7650" s="11"/>
      <c r="K7650" s="7"/>
      <c r="L7650" s="12">
        <v>30</v>
      </c>
      <c r="M7650" s="11"/>
      <c r="N7650" s="38">
        <f>I7650*(100-$B$4)*(100-$B$5)/10000</f>
        <v>35368.47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15309</v>
      </c>
      <c r="B7651" s="7" t="s">
        <v>15310</v>
      </c>
      <c r="C7651" s="7" t="s">
        <v>7802</v>
      </c>
      <c r="D7651" s="7" t="s">
        <v>29</v>
      </c>
      <c r="E7651" s="7" t="s">
        <v>13438</v>
      </c>
      <c r="F7651" s="7" t="s">
        <v>31</v>
      </c>
      <c r="G7651" s="8">
        <v>5.74</v>
      </c>
      <c r="H7651" s="9">
        <v>3.456E-2</v>
      </c>
      <c r="I7651" s="10">
        <v>38941.03</v>
      </c>
      <c r="J7651" s="11"/>
      <c r="K7651" s="7"/>
      <c r="L7651" s="12">
        <v>30</v>
      </c>
      <c r="M7651" s="11"/>
      <c r="N7651" s="38">
        <f>I7651*(100-$B$4)*(100-$B$5)/10000</f>
        <v>38941.03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15311</v>
      </c>
      <c r="B7652" s="7" t="s">
        <v>15312</v>
      </c>
      <c r="C7652" s="7" t="s">
        <v>7802</v>
      </c>
      <c r="D7652" s="7" t="s">
        <v>29</v>
      </c>
      <c r="E7652" s="7" t="s">
        <v>13438</v>
      </c>
      <c r="F7652" s="7" t="s">
        <v>31</v>
      </c>
      <c r="G7652" s="8">
        <v>5.74</v>
      </c>
      <c r="H7652" s="9">
        <v>3.456E-2</v>
      </c>
      <c r="I7652" s="10">
        <v>38941.03</v>
      </c>
      <c r="J7652" s="11"/>
      <c r="K7652" s="7"/>
      <c r="L7652" s="12">
        <v>30</v>
      </c>
      <c r="M7652" s="11"/>
      <c r="N7652" s="38">
        <f>I7652*(100-$B$4)*(100-$B$5)/10000</f>
        <v>38941.03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15313</v>
      </c>
      <c r="B7653" s="7" t="s">
        <v>15314</v>
      </c>
      <c r="C7653" s="7" t="s">
        <v>7802</v>
      </c>
      <c r="D7653" s="7" t="s">
        <v>61</v>
      </c>
      <c r="E7653" s="7" t="s">
        <v>13438</v>
      </c>
      <c r="F7653" s="7" t="s">
        <v>31</v>
      </c>
      <c r="G7653" s="8">
        <v>5.74</v>
      </c>
      <c r="H7653" s="9">
        <v>3.456E-2</v>
      </c>
      <c r="I7653" s="10">
        <v>38941.03</v>
      </c>
      <c r="J7653" s="11"/>
      <c r="K7653" s="7"/>
      <c r="L7653" s="12">
        <v>30</v>
      </c>
      <c r="M7653" s="11"/>
      <c r="N7653" s="38">
        <f>I7653*(100-$B$4)*(100-$B$5)/10000</f>
        <v>38941.03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15315</v>
      </c>
      <c r="B7654" s="7" t="s">
        <v>15316</v>
      </c>
      <c r="C7654" s="7" t="s">
        <v>7802</v>
      </c>
      <c r="D7654" s="7" t="s">
        <v>61</v>
      </c>
      <c r="E7654" s="7" t="s">
        <v>13438</v>
      </c>
      <c r="F7654" s="7" t="s">
        <v>31</v>
      </c>
      <c r="G7654" s="8">
        <v>5.74</v>
      </c>
      <c r="H7654" s="9">
        <v>3.456E-2</v>
      </c>
      <c r="I7654" s="10">
        <v>38941.03</v>
      </c>
      <c r="J7654" s="11"/>
      <c r="K7654" s="7"/>
      <c r="L7654" s="12">
        <v>30</v>
      </c>
      <c r="M7654" s="11"/>
      <c r="N7654" s="38">
        <f>I7654*(100-$B$4)*(100-$B$5)/10000</f>
        <v>38941.03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15317</v>
      </c>
      <c r="B7655" s="7" t="s">
        <v>15318</v>
      </c>
      <c r="C7655" s="7" t="s">
        <v>247</v>
      </c>
      <c r="D7655" s="7" t="s">
        <v>29</v>
      </c>
      <c r="E7655" s="7" t="s">
        <v>13469</v>
      </c>
      <c r="F7655" s="7" t="s">
        <v>31</v>
      </c>
      <c r="G7655" s="8">
        <v>7</v>
      </c>
      <c r="H7655" s="9">
        <v>7.2971999999999995E-2</v>
      </c>
      <c r="I7655" s="10">
        <v>49658.76</v>
      </c>
      <c r="J7655" s="11"/>
      <c r="K7655" s="7"/>
      <c r="L7655" s="12">
        <v>30</v>
      </c>
      <c r="M7655" s="11"/>
      <c r="N7655" s="38">
        <f>I7655*(100-$B$4)*(100-$B$5)/10000</f>
        <v>49658.76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15319</v>
      </c>
      <c r="B7656" s="7" t="s">
        <v>15320</v>
      </c>
      <c r="C7656" s="7" t="s">
        <v>247</v>
      </c>
      <c r="D7656" s="7" t="s">
        <v>29</v>
      </c>
      <c r="E7656" s="7" t="s">
        <v>13469</v>
      </c>
      <c r="F7656" s="7" t="s">
        <v>31</v>
      </c>
      <c r="G7656" s="8">
        <v>7</v>
      </c>
      <c r="H7656" s="9">
        <v>7.2971999999999995E-2</v>
      </c>
      <c r="I7656" s="10">
        <v>49658.76</v>
      </c>
      <c r="J7656" s="11"/>
      <c r="K7656" s="7"/>
      <c r="L7656" s="12">
        <v>30</v>
      </c>
      <c r="M7656" s="11"/>
      <c r="N7656" s="38">
        <f>I7656*(100-$B$4)*(100-$B$5)/10000</f>
        <v>49658.76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15321</v>
      </c>
      <c r="B7657" s="7" t="s">
        <v>15322</v>
      </c>
      <c r="C7657" s="7" t="s">
        <v>247</v>
      </c>
      <c r="D7657" s="7" t="s">
        <v>61</v>
      </c>
      <c r="E7657" s="7" t="s">
        <v>13469</v>
      </c>
      <c r="F7657" s="7" t="s">
        <v>31</v>
      </c>
      <c r="G7657" s="8">
        <v>7</v>
      </c>
      <c r="H7657" s="9">
        <v>7.2971999999999995E-2</v>
      </c>
      <c r="I7657" s="10">
        <v>49658.76</v>
      </c>
      <c r="J7657" s="11"/>
      <c r="K7657" s="7"/>
      <c r="L7657" s="12">
        <v>30</v>
      </c>
      <c r="M7657" s="11"/>
      <c r="N7657" s="38">
        <f>I7657*(100-$B$4)*(100-$B$5)/10000</f>
        <v>49658.76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15323</v>
      </c>
      <c r="B7658" s="7" t="s">
        <v>15324</v>
      </c>
      <c r="C7658" s="7" t="s">
        <v>247</v>
      </c>
      <c r="D7658" s="7" t="s">
        <v>61</v>
      </c>
      <c r="E7658" s="7" t="s">
        <v>13469</v>
      </c>
      <c r="F7658" s="7" t="s">
        <v>31</v>
      </c>
      <c r="G7658" s="8">
        <v>7</v>
      </c>
      <c r="H7658" s="9">
        <v>7.2971999999999995E-2</v>
      </c>
      <c r="I7658" s="10">
        <v>49658.76</v>
      </c>
      <c r="J7658" s="11"/>
      <c r="K7658" s="7"/>
      <c r="L7658" s="12">
        <v>30</v>
      </c>
      <c r="M7658" s="11"/>
      <c r="N7658" s="38">
        <f>I7658*(100-$B$4)*(100-$B$5)/10000</f>
        <v>49658.76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15325</v>
      </c>
      <c r="B7659" s="7" t="s">
        <v>15326</v>
      </c>
      <c r="C7659" s="7" t="s">
        <v>13105</v>
      </c>
      <c r="D7659" s="7" t="s">
        <v>29</v>
      </c>
      <c r="E7659" s="7" t="s">
        <v>13501</v>
      </c>
      <c r="F7659" s="7" t="s">
        <v>31</v>
      </c>
      <c r="G7659" s="8">
        <v>7.82</v>
      </c>
      <c r="H7659" s="9">
        <v>7.2971999999999995E-2</v>
      </c>
      <c r="I7659" s="10">
        <v>53231.32</v>
      </c>
      <c r="J7659" s="11"/>
      <c r="K7659" s="7"/>
      <c r="L7659" s="12">
        <v>30</v>
      </c>
      <c r="M7659" s="11"/>
      <c r="N7659" s="38">
        <f>I7659*(100-$B$4)*(100-$B$5)/10000</f>
        <v>53231.32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15327</v>
      </c>
      <c r="B7660" s="7" t="s">
        <v>15328</v>
      </c>
      <c r="C7660" s="7" t="s">
        <v>13105</v>
      </c>
      <c r="D7660" s="7" t="s">
        <v>29</v>
      </c>
      <c r="E7660" s="7" t="s">
        <v>13501</v>
      </c>
      <c r="F7660" s="7" t="s">
        <v>31</v>
      </c>
      <c r="G7660" s="8">
        <v>7.82</v>
      </c>
      <c r="H7660" s="9">
        <v>7.2971999999999995E-2</v>
      </c>
      <c r="I7660" s="10">
        <v>53231.32</v>
      </c>
      <c r="J7660" s="11"/>
      <c r="K7660" s="7"/>
      <c r="L7660" s="12">
        <v>30</v>
      </c>
      <c r="M7660" s="11"/>
      <c r="N7660" s="38">
        <f>I7660*(100-$B$4)*(100-$B$5)/10000</f>
        <v>53231.32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15329</v>
      </c>
      <c r="B7661" s="7" t="s">
        <v>15330</v>
      </c>
      <c r="C7661" s="7" t="s">
        <v>13105</v>
      </c>
      <c r="D7661" s="7" t="s">
        <v>61</v>
      </c>
      <c r="E7661" s="7" t="s">
        <v>13501</v>
      </c>
      <c r="F7661" s="7" t="s">
        <v>31</v>
      </c>
      <c r="G7661" s="8">
        <v>7.82</v>
      </c>
      <c r="H7661" s="9">
        <v>7.2971999999999995E-2</v>
      </c>
      <c r="I7661" s="10">
        <v>53231.32</v>
      </c>
      <c r="J7661" s="11"/>
      <c r="K7661" s="7"/>
      <c r="L7661" s="12">
        <v>30</v>
      </c>
      <c r="M7661" s="11"/>
      <c r="N7661" s="38">
        <f>I7661*(100-$B$4)*(100-$B$5)/10000</f>
        <v>53231.32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15331</v>
      </c>
      <c r="B7662" s="7" t="s">
        <v>15332</v>
      </c>
      <c r="C7662" s="7" t="s">
        <v>13105</v>
      </c>
      <c r="D7662" s="7" t="s">
        <v>61</v>
      </c>
      <c r="E7662" s="7" t="s">
        <v>13501</v>
      </c>
      <c r="F7662" s="7" t="s">
        <v>31</v>
      </c>
      <c r="G7662" s="8">
        <v>7.82</v>
      </c>
      <c r="H7662" s="9">
        <v>7.2971999999999995E-2</v>
      </c>
      <c r="I7662" s="10">
        <v>53231.32</v>
      </c>
      <c r="J7662" s="11"/>
      <c r="K7662" s="7"/>
      <c r="L7662" s="12">
        <v>30</v>
      </c>
      <c r="M7662" s="11"/>
      <c r="N7662" s="38">
        <f>I7662*(100-$B$4)*(100-$B$5)/10000</f>
        <v>53231.32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15333</v>
      </c>
      <c r="B7663" s="7" t="s">
        <v>15334</v>
      </c>
      <c r="C7663" s="7" t="s">
        <v>13522</v>
      </c>
      <c r="D7663" s="7" t="s">
        <v>29</v>
      </c>
      <c r="E7663" s="7" t="s">
        <v>13535</v>
      </c>
      <c r="F7663" s="7" t="s">
        <v>31</v>
      </c>
      <c r="G7663" s="8">
        <v>7.82</v>
      </c>
      <c r="H7663" s="9">
        <v>7.2971999999999995E-2</v>
      </c>
      <c r="I7663" s="10">
        <v>56803.93</v>
      </c>
      <c r="J7663" s="11"/>
      <c r="K7663" s="7"/>
      <c r="L7663" s="12">
        <v>30</v>
      </c>
      <c r="M7663" s="11"/>
      <c r="N7663" s="38">
        <f>I7663*(100-$B$4)*(100-$B$5)/10000</f>
        <v>56803.93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15335</v>
      </c>
      <c r="B7664" s="7" t="s">
        <v>15336</v>
      </c>
      <c r="C7664" s="7" t="s">
        <v>13522</v>
      </c>
      <c r="D7664" s="7" t="s">
        <v>29</v>
      </c>
      <c r="E7664" s="7" t="s">
        <v>13535</v>
      </c>
      <c r="F7664" s="7" t="s">
        <v>31</v>
      </c>
      <c r="G7664" s="8">
        <v>7.82</v>
      </c>
      <c r="H7664" s="9">
        <v>7.2971999999999995E-2</v>
      </c>
      <c r="I7664" s="10">
        <v>56803.93</v>
      </c>
      <c r="J7664" s="11"/>
      <c r="K7664" s="7"/>
      <c r="L7664" s="12">
        <v>30</v>
      </c>
      <c r="M7664" s="11"/>
      <c r="N7664" s="38">
        <f>I7664*(100-$B$4)*(100-$B$5)/10000</f>
        <v>56803.93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15337</v>
      </c>
      <c r="B7665" s="7" t="s">
        <v>15338</v>
      </c>
      <c r="C7665" s="7" t="s">
        <v>13522</v>
      </c>
      <c r="D7665" s="7" t="s">
        <v>61</v>
      </c>
      <c r="E7665" s="7" t="s">
        <v>13535</v>
      </c>
      <c r="F7665" s="7" t="s">
        <v>31</v>
      </c>
      <c r="G7665" s="8">
        <v>7.82</v>
      </c>
      <c r="H7665" s="9">
        <v>7.2971999999999995E-2</v>
      </c>
      <c r="I7665" s="10">
        <v>56803.93</v>
      </c>
      <c r="J7665" s="11"/>
      <c r="K7665" s="7"/>
      <c r="L7665" s="12">
        <v>30</v>
      </c>
      <c r="M7665" s="11"/>
      <c r="N7665" s="38">
        <f>I7665*(100-$B$4)*(100-$B$5)/10000</f>
        <v>56803.93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15339</v>
      </c>
      <c r="B7666" s="7" t="s">
        <v>15340</v>
      </c>
      <c r="C7666" s="7" t="s">
        <v>13522</v>
      </c>
      <c r="D7666" s="7" t="s">
        <v>61</v>
      </c>
      <c r="E7666" s="7" t="s">
        <v>13535</v>
      </c>
      <c r="F7666" s="7" t="s">
        <v>31</v>
      </c>
      <c r="G7666" s="8">
        <v>7.82</v>
      </c>
      <c r="H7666" s="9">
        <v>7.2971999999999995E-2</v>
      </c>
      <c r="I7666" s="10">
        <v>56803.93</v>
      </c>
      <c r="J7666" s="11"/>
      <c r="K7666" s="7"/>
      <c r="L7666" s="12">
        <v>30</v>
      </c>
      <c r="M7666" s="11"/>
      <c r="N7666" s="38">
        <f>I7666*(100-$B$4)*(100-$B$5)/10000</f>
        <v>56803.93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5.1" customHeight="1" outlineLevel="5" x14ac:dyDescent="0.2">
      <c r="A7667" s="6" t="s">
        <v>15341</v>
      </c>
      <c r="B7667" s="7" t="s">
        <v>15342</v>
      </c>
      <c r="C7667" s="7" t="s">
        <v>13244</v>
      </c>
      <c r="D7667" s="7" t="s">
        <v>29</v>
      </c>
      <c r="E7667" s="7" t="s">
        <v>13571</v>
      </c>
      <c r="F7667" s="7" t="s">
        <v>31</v>
      </c>
      <c r="G7667" s="8">
        <v>10</v>
      </c>
      <c r="H7667" s="9">
        <v>7.2971999999999995E-2</v>
      </c>
      <c r="I7667" s="10">
        <v>71094.149999999994</v>
      </c>
      <c r="J7667" s="11"/>
      <c r="K7667" s="7"/>
      <c r="L7667" s="12">
        <v>30</v>
      </c>
      <c r="M7667" s="11"/>
      <c r="N7667" s="38">
        <f>I7667*(100-$B$4)*(100-$B$5)/10000</f>
        <v>71094.149999999994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15343</v>
      </c>
      <c r="B7668" s="7" t="s">
        <v>15344</v>
      </c>
      <c r="C7668" s="7" t="s">
        <v>13244</v>
      </c>
      <c r="D7668" s="7" t="s">
        <v>29</v>
      </c>
      <c r="E7668" s="7" t="s">
        <v>13571</v>
      </c>
      <c r="F7668" s="7" t="s">
        <v>31</v>
      </c>
      <c r="G7668" s="8">
        <v>10</v>
      </c>
      <c r="H7668" s="9">
        <v>7.2971999999999995E-2</v>
      </c>
      <c r="I7668" s="10">
        <v>71094.149999999994</v>
      </c>
      <c r="J7668" s="11"/>
      <c r="K7668" s="7"/>
      <c r="L7668" s="12">
        <v>30</v>
      </c>
      <c r="M7668" s="11"/>
      <c r="N7668" s="38">
        <f>I7668*(100-$B$4)*(100-$B$5)/10000</f>
        <v>71094.149999999994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15345</v>
      </c>
      <c r="B7669" s="7" t="s">
        <v>15346</v>
      </c>
      <c r="C7669" s="7" t="s">
        <v>13244</v>
      </c>
      <c r="D7669" s="7" t="s">
        <v>61</v>
      </c>
      <c r="E7669" s="7" t="s">
        <v>13571</v>
      </c>
      <c r="F7669" s="7" t="s">
        <v>31</v>
      </c>
      <c r="G7669" s="8">
        <v>10</v>
      </c>
      <c r="H7669" s="9">
        <v>7.2971999999999995E-2</v>
      </c>
      <c r="I7669" s="10">
        <v>71094.149999999994</v>
      </c>
      <c r="J7669" s="11"/>
      <c r="K7669" s="7"/>
      <c r="L7669" s="12">
        <v>30</v>
      </c>
      <c r="M7669" s="11"/>
      <c r="N7669" s="38">
        <f>I7669*(100-$B$4)*(100-$B$5)/10000</f>
        <v>71094.149999999994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15347</v>
      </c>
      <c r="B7670" s="7" t="s">
        <v>15348</v>
      </c>
      <c r="C7670" s="7" t="s">
        <v>13244</v>
      </c>
      <c r="D7670" s="7" t="s">
        <v>61</v>
      </c>
      <c r="E7670" s="7" t="s">
        <v>13571</v>
      </c>
      <c r="F7670" s="7" t="s">
        <v>31</v>
      </c>
      <c r="G7670" s="8">
        <v>10</v>
      </c>
      <c r="H7670" s="9">
        <v>7.2971999999999995E-2</v>
      </c>
      <c r="I7670" s="10">
        <v>71094.149999999994</v>
      </c>
      <c r="J7670" s="11"/>
      <c r="K7670" s="7"/>
      <c r="L7670" s="12">
        <v>30</v>
      </c>
      <c r="M7670" s="11"/>
      <c r="N7670" s="38">
        <f>I7670*(100-$B$4)*(100-$B$5)/10000</f>
        <v>71094.149999999994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15349</v>
      </c>
      <c r="B7671" s="7" t="s">
        <v>15350</v>
      </c>
      <c r="C7671" s="7" t="s">
        <v>13592</v>
      </c>
      <c r="D7671" s="7" t="s">
        <v>29</v>
      </c>
      <c r="E7671" s="7" t="s">
        <v>13604</v>
      </c>
      <c r="F7671" s="7" t="s">
        <v>31</v>
      </c>
      <c r="G7671" s="8">
        <v>10</v>
      </c>
      <c r="H7671" s="9">
        <v>7.2971999999999995E-2</v>
      </c>
      <c r="I7671" s="10">
        <v>74666.75</v>
      </c>
      <c r="J7671" s="11"/>
      <c r="K7671" s="7"/>
      <c r="L7671" s="12">
        <v>30</v>
      </c>
      <c r="M7671" s="11"/>
      <c r="N7671" s="38">
        <f>I7671*(100-$B$4)*(100-$B$5)/10000</f>
        <v>74666.75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15351</v>
      </c>
      <c r="B7672" s="7" t="s">
        <v>15352</v>
      </c>
      <c r="C7672" s="7" t="s">
        <v>13592</v>
      </c>
      <c r="D7672" s="7" t="s">
        <v>29</v>
      </c>
      <c r="E7672" s="7" t="s">
        <v>13604</v>
      </c>
      <c r="F7672" s="7" t="s">
        <v>31</v>
      </c>
      <c r="G7672" s="8">
        <v>10</v>
      </c>
      <c r="H7672" s="9">
        <v>7.2971999999999995E-2</v>
      </c>
      <c r="I7672" s="10">
        <v>74666.75</v>
      </c>
      <c r="J7672" s="11"/>
      <c r="K7672" s="7"/>
      <c r="L7672" s="12">
        <v>30</v>
      </c>
      <c r="M7672" s="11"/>
      <c r="N7672" s="38">
        <f>I7672*(100-$B$4)*(100-$B$5)/10000</f>
        <v>74666.75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15353</v>
      </c>
      <c r="B7673" s="7" t="s">
        <v>15354</v>
      </c>
      <c r="C7673" s="7" t="s">
        <v>13592</v>
      </c>
      <c r="D7673" s="7" t="s">
        <v>61</v>
      </c>
      <c r="E7673" s="7" t="s">
        <v>13604</v>
      </c>
      <c r="F7673" s="7" t="s">
        <v>31</v>
      </c>
      <c r="G7673" s="8">
        <v>10</v>
      </c>
      <c r="H7673" s="9">
        <v>7.2971999999999995E-2</v>
      </c>
      <c r="I7673" s="10">
        <v>74666.75</v>
      </c>
      <c r="J7673" s="11"/>
      <c r="K7673" s="7"/>
      <c r="L7673" s="12">
        <v>30</v>
      </c>
      <c r="M7673" s="11"/>
      <c r="N7673" s="38">
        <f>I7673*(100-$B$4)*(100-$B$5)/10000</f>
        <v>74666.75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15355</v>
      </c>
      <c r="B7674" s="7" t="s">
        <v>15356</v>
      </c>
      <c r="C7674" s="7" t="s">
        <v>13592</v>
      </c>
      <c r="D7674" s="7" t="s">
        <v>61</v>
      </c>
      <c r="E7674" s="7" t="s">
        <v>13604</v>
      </c>
      <c r="F7674" s="7" t="s">
        <v>31</v>
      </c>
      <c r="G7674" s="8">
        <v>10</v>
      </c>
      <c r="H7674" s="9">
        <v>7.2971999999999995E-2</v>
      </c>
      <c r="I7674" s="10">
        <v>74666.75</v>
      </c>
      <c r="J7674" s="11"/>
      <c r="K7674" s="7"/>
      <c r="L7674" s="12">
        <v>30</v>
      </c>
      <c r="M7674" s="11"/>
      <c r="N7674" s="38">
        <f>I7674*(100-$B$4)*(100-$B$5)/10000</f>
        <v>74666.75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11.1" customHeight="1" outlineLevel="4" x14ac:dyDescent="0.2">
      <c r="A7675" s="30" t="s">
        <v>15357</v>
      </c>
      <c r="B7675" s="30"/>
      <c r="C7675" s="30"/>
      <c r="D7675" s="30"/>
      <c r="E7675" s="30"/>
      <c r="F7675" s="30"/>
      <c r="G7675" s="30"/>
      <c r="H7675" s="30"/>
      <c r="I7675" s="30"/>
      <c r="J7675" s="30"/>
      <c r="K7675" s="30"/>
      <c r="L7675" s="30"/>
      <c r="M7675" s="30"/>
      <c r="N7675" s="37"/>
      <c r="O7675" s="37"/>
      <c r="P7675" s="37"/>
      <c r="Q7675" s="37"/>
    </row>
    <row r="7676" spans="1:17" ht="35.1" customHeight="1" outlineLevel="5" x14ac:dyDescent="0.2">
      <c r="A7676" s="6" t="s">
        <v>15358</v>
      </c>
      <c r="B7676" s="7" t="s">
        <v>15359</v>
      </c>
      <c r="C7676" s="7" t="s">
        <v>2064</v>
      </c>
      <c r="D7676" s="7" t="s">
        <v>29</v>
      </c>
      <c r="E7676" s="7" t="s">
        <v>7969</v>
      </c>
      <c r="F7676" s="7" t="s">
        <v>31</v>
      </c>
      <c r="G7676" s="8">
        <v>5.83</v>
      </c>
      <c r="H7676" s="9">
        <v>3.4299999999999997E-2</v>
      </c>
      <c r="I7676" s="10">
        <v>35368.47</v>
      </c>
      <c r="J7676" s="11"/>
      <c r="K7676" s="7"/>
      <c r="L7676" s="12">
        <v>30</v>
      </c>
      <c r="M7676" s="11"/>
      <c r="N7676" s="38">
        <f>I7676*(100-$B$4)*(100-$B$5)/10000</f>
        <v>35368.47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15360</v>
      </c>
      <c r="B7677" s="7" t="s">
        <v>15361</v>
      </c>
      <c r="C7677" s="7" t="s">
        <v>2064</v>
      </c>
      <c r="D7677" s="7" t="s">
        <v>29</v>
      </c>
      <c r="E7677" s="7" t="s">
        <v>7969</v>
      </c>
      <c r="F7677" s="7" t="s">
        <v>31</v>
      </c>
      <c r="G7677" s="8">
        <v>5.83</v>
      </c>
      <c r="H7677" s="9">
        <v>3.4299999999999997E-2</v>
      </c>
      <c r="I7677" s="10">
        <v>35368.47</v>
      </c>
      <c r="J7677" s="11"/>
      <c r="K7677" s="7"/>
      <c r="L7677" s="12">
        <v>30</v>
      </c>
      <c r="M7677" s="11"/>
      <c r="N7677" s="38">
        <f>I7677*(100-$B$4)*(100-$B$5)/10000</f>
        <v>35368.47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15362</v>
      </c>
      <c r="B7678" s="7" t="s">
        <v>15363</v>
      </c>
      <c r="C7678" s="7" t="s">
        <v>2064</v>
      </c>
      <c r="D7678" s="7" t="s">
        <v>61</v>
      </c>
      <c r="E7678" s="7" t="s">
        <v>7969</v>
      </c>
      <c r="F7678" s="7" t="s">
        <v>31</v>
      </c>
      <c r="G7678" s="8">
        <v>5.83</v>
      </c>
      <c r="H7678" s="9">
        <v>3.4299999999999997E-2</v>
      </c>
      <c r="I7678" s="10">
        <v>35368.47</v>
      </c>
      <c r="J7678" s="11"/>
      <c r="K7678" s="7"/>
      <c r="L7678" s="12">
        <v>30</v>
      </c>
      <c r="M7678" s="11"/>
      <c r="N7678" s="38">
        <f>I7678*(100-$B$4)*(100-$B$5)/10000</f>
        <v>35368.47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15364</v>
      </c>
      <c r="B7679" s="7" t="s">
        <v>15365</v>
      </c>
      <c r="C7679" s="7" t="s">
        <v>2064</v>
      </c>
      <c r="D7679" s="7" t="s">
        <v>61</v>
      </c>
      <c r="E7679" s="7" t="s">
        <v>7969</v>
      </c>
      <c r="F7679" s="7" t="s">
        <v>31</v>
      </c>
      <c r="G7679" s="8">
        <v>5.83</v>
      </c>
      <c r="H7679" s="9">
        <v>3.4299999999999997E-2</v>
      </c>
      <c r="I7679" s="10">
        <v>35368.47</v>
      </c>
      <c r="J7679" s="11"/>
      <c r="K7679" s="7"/>
      <c r="L7679" s="12">
        <v>30</v>
      </c>
      <c r="M7679" s="11"/>
      <c r="N7679" s="38">
        <f>I7679*(100-$B$4)*(100-$B$5)/10000</f>
        <v>35368.47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15366</v>
      </c>
      <c r="B7680" s="7" t="s">
        <v>15367</v>
      </c>
      <c r="C7680" s="7" t="s">
        <v>7802</v>
      </c>
      <c r="D7680" s="7" t="s">
        <v>29</v>
      </c>
      <c r="E7680" s="7" t="s">
        <v>13438</v>
      </c>
      <c r="F7680" s="7" t="s">
        <v>31</v>
      </c>
      <c r="G7680" s="8">
        <v>5.74</v>
      </c>
      <c r="H7680" s="9">
        <v>3.456E-2</v>
      </c>
      <c r="I7680" s="10">
        <v>38941.03</v>
      </c>
      <c r="J7680" s="11"/>
      <c r="K7680" s="7"/>
      <c r="L7680" s="12">
        <v>30</v>
      </c>
      <c r="M7680" s="11"/>
      <c r="N7680" s="38">
        <f>I7680*(100-$B$4)*(100-$B$5)/10000</f>
        <v>38941.03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15368</v>
      </c>
      <c r="B7681" s="7" t="s">
        <v>15369</v>
      </c>
      <c r="C7681" s="7" t="s">
        <v>7802</v>
      </c>
      <c r="D7681" s="7" t="s">
        <v>29</v>
      </c>
      <c r="E7681" s="7" t="s">
        <v>13438</v>
      </c>
      <c r="F7681" s="7" t="s">
        <v>31</v>
      </c>
      <c r="G7681" s="8">
        <v>5.74</v>
      </c>
      <c r="H7681" s="9">
        <v>3.456E-2</v>
      </c>
      <c r="I7681" s="10">
        <v>38941.03</v>
      </c>
      <c r="J7681" s="11"/>
      <c r="K7681" s="7"/>
      <c r="L7681" s="12">
        <v>30</v>
      </c>
      <c r="M7681" s="11"/>
      <c r="N7681" s="38">
        <f>I7681*(100-$B$4)*(100-$B$5)/10000</f>
        <v>38941.03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15370</v>
      </c>
      <c r="B7682" s="7" t="s">
        <v>15371</v>
      </c>
      <c r="C7682" s="7" t="s">
        <v>7802</v>
      </c>
      <c r="D7682" s="7" t="s">
        <v>61</v>
      </c>
      <c r="E7682" s="7" t="s">
        <v>13438</v>
      </c>
      <c r="F7682" s="7" t="s">
        <v>31</v>
      </c>
      <c r="G7682" s="8">
        <v>5.74</v>
      </c>
      <c r="H7682" s="9">
        <v>3.456E-2</v>
      </c>
      <c r="I7682" s="10">
        <v>38941.03</v>
      </c>
      <c r="J7682" s="11"/>
      <c r="K7682" s="7"/>
      <c r="L7682" s="12">
        <v>30</v>
      </c>
      <c r="M7682" s="11"/>
      <c r="N7682" s="38">
        <f>I7682*(100-$B$4)*(100-$B$5)/10000</f>
        <v>38941.03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15372</v>
      </c>
      <c r="B7683" s="7" t="s">
        <v>15373</v>
      </c>
      <c r="C7683" s="7" t="s">
        <v>7802</v>
      </c>
      <c r="D7683" s="7" t="s">
        <v>61</v>
      </c>
      <c r="E7683" s="7" t="s">
        <v>13438</v>
      </c>
      <c r="F7683" s="7" t="s">
        <v>31</v>
      </c>
      <c r="G7683" s="8">
        <v>5.74</v>
      </c>
      <c r="H7683" s="9">
        <v>3.456E-2</v>
      </c>
      <c r="I7683" s="10">
        <v>38941.03</v>
      </c>
      <c r="J7683" s="11"/>
      <c r="K7683" s="7"/>
      <c r="L7683" s="12">
        <v>30</v>
      </c>
      <c r="M7683" s="11"/>
      <c r="N7683" s="38">
        <f>I7683*(100-$B$4)*(100-$B$5)/10000</f>
        <v>38941.03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15374</v>
      </c>
      <c r="B7684" s="7" t="s">
        <v>15375</v>
      </c>
      <c r="C7684" s="7" t="s">
        <v>247</v>
      </c>
      <c r="D7684" s="7" t="s">
        <v>29</v>
      </c>
      <c r="E7684" s="7" t="s">
        <v>13469</v>
      </c>
      <c r="F7684" s="7" t="s">
        <v>31</v>
      </c>
      <c r="G7684" s="8">
        <v>7</v>
      </c>
      <c r="H7684" s="9">
        <v>7.2971999999999995E-2</v>
      </c>
      <c r="I7684" s="10">
        <v>49658.76</v>
      </c>
      <c r="J7684" s="11"/>
      <c r="K7684" s="7"/>
      <c r="L7684" s="12">
        <v>30</v>
      </c>
      <c r="M7684" s="11"/>
      <c r="N7684" s="38">
        <f>I7684*(100-$B$4)*(100-$B$5)/10000</f>
        <v>49658.76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15376</v>
      </c>
      <c r="B7685" s="7" t="s">
        <v>15377</v>
      </c>
      <c r="C7685" s="7" t="s">
        <v>247</v>
      </c>
      <c r="D7685" s="7" t="s">
        <v>29</v>
      </c>
      <c r="E7685" s="7" t="s">
        <v>13469</v>
      </c>
      <c r="F7685" s="7" t="s">
        <v>31</v>
      </c>
      <c r="G7685" s="8">
        <v>7</v>
      </c>
      <c r="H7685" s="9">
        <v>7.2971999999999995E-2</v>
      </c>
      <c r="I7685" s="10">
        <v>49658.76</v>
      </c>
      <c r="J7685" s="11"/>
      <c r="K7685" s="7"/>
      <c r="L7685" s="12">
        <v>30</v>
      </c>
      <c r="M7685" s="11"/>
      <c r="N7685" s="38">
        <f>I7685*(100-$B$4)*(100-$B$5)/10000</f>
        <v>49658.76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15378</v>
      </c>
      <c r="B7686" s="7" t="s">
        <v>15379</v>
      </c>
      <c r="C7686" s="7" t="s">
        <v>247</v>
      </c>
      <c r="D7686" s="7" t="s">
        <v>61</v>
      </c>
      <c r="E7686" s="7" t="s">
        <v>13469</v>
      </c>
      <c r="F7686" s="7" t="s">
        <v>31</v>
      </c>
      <c r="G7686" s="8">
        <v>7</v>
      </c>
      <c r="H7686" s="9">
        <v>7.2971999999999995E-2</v>
      </c>
      <c r="I7686" s="10">
        <v>49658.76</v>
      </c>
      <c r="J7686" s="11"/>
      <c r="K7686" s="7"/>
      <c r="L7686" s="12">
        <v>30</v>
      </c>
      <c r="M7686" s="11"/>
      <c r="N7686" s="38">
        <f>I7686*(100-$B$4)*(100-$B$5)/10000</f>
        <v>49658.76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15380</v>
      </c>
      <c r="B7687" s="7" t="s">
        <v>15381</v>
      </c>
      <c r="C7687" s="7" t="s">
        <v>247</v>
      </c>
      <c r="D7687" s="7" t="s">
        <v>61</v>
      </c>
      <c r="E7687" s="7" t="s">
        <v>13469</v>
      </c>
      <c r="F7687" s="7" t="s">
        <v>31</v>
      </c>
      <c r="G7687" s="8">
        <v>7</v>
      </c>
      <c r="H7687" s="9">
        <v>7.2971999999999995E-2</v>
      </c>
      <c r="I7687" s="10">
        <v>49658.76</v>
      </c>
      <c r="J7687" s="11"/>
      <c r="K7687" s="7"/>
      <c r="L7687" s="12">
        <v>30</v>
      </c>
      <c r="M7687" s="11"/>
      <c r="N7687" s="38">
        <f>I7687*(100-$B$4)*(100-$B$5)/10000</f>
        <v>49658.76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15382</v>
      </c>
      <c r="B7688" s="7" t="s">
        <v>15383</v>
      </c>
      <c r="C7688" s="7" t="s">
        <v>13105</v>
      </c>
      <c r="D7688" s="7" t="s">
        <v>29</v>
      </c>
      <c r="E7688" s="7" t="s">
        <v>13501</v>
      </c>
      <c r="F7688" s="7" t="s">
        <v>31</v>
      </c>
      <c r="G7688" s="8">
        <v>7.82</v>
      </c>
      <c r="H7688" s="9">
        <v>7.2971999999999995E-2</v>
      </c>
      <c r="I7688" s="10">
        <v>53231.32</v>
      </c>
      <c r="J7688" s="11"/>
      <c r="K7688" s="7"/>
      <c r="L7688" s="12">
        <v>30</v>
      </c>
      <c r="M7688" s="11"/>
      <c r="N7688" s="38">
        <f>I7688*(100-$B$4)*(100-$B$5)/10000</f>
        <v>53231.32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15384</v>
      </c>
      <c r="B7689" s="7" t="s">
        <v>15385</v>
      </c>
      <c r="C7689" s="7" t="s">
        <v>13105</v>
      </c>
      <c r="D7689" s="7" t="s">
        <v>29</v>
      </c>
      <c r="E7689" s="7" t="s">
        <v>13501</v>
      </c>
      <c r="F7689" s="7" t="s">
        <v>31</v>
      </c>
      <c r="G7689" s="8">
        <v>7.82</v>
      </c>
      <c r="H7689" s="9">
        <v>7.2971999999999995E-2</v>
      </c>
      <c r="I7689" s="10">
        <v>53231.32</v>
      </c>
      <c r="J7689" s="11"/>
      <c r="K7689" s="7"/>
      <c r="L7689" s="12">
        <v>30</v>
      </c>
      <c r="M7689" s="11"/>
      <c r="N7689" s="38">
        <f>I7689*(100-$B$4)*(100-$B$5)/10000</f>
        <v>53231.32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15386</v>
      </c>
      <c r="B7690" s="7" t="s">
        <v>15387</v>
      </c>
      <c r="C7690" s="7" t="s">
        <v>13105</v>
      </c>
      <c r="D7690" s="7" t="s">
        <v>61</v>
      </c>
      <c r="E7690" s="7" t="s">
        <v>13501</v>
      </c>
      <c r="F7690" s="7" t="s">
        <v>31</v>
      </c>
      <c r="G7690" s="8">
        <v>7.82</v>
      </c>
      <c r="H7690" s="9">
        <v>7.2971999999999995E-2</v>
      </c>
      <c r="I7690" s="10">
        <v>53231.32</v>
      </c>
      <c r="J7690" s="11"/>
      <c r="K7690" s="7"/>
      <c r="L7690" s="12">
        <v>30</v>
      </c>
      <c r="M7690" s="11"/>
      <c r="N7690" s="38">
        <f>I7690*(100-$B$4)*(100-$B$5)/10000</f>
        <v>53231.32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15388</v>
      </c>
      <c r="B7691" s="7" t="s">
        <v>15389</v>
      </c>
      <c r="C7691" s="7" t="s">
        <v>13105</v>
      </c>
      <c r="D7691" s="7" t="s">
        <v>61</v>
      </c>
      <c r="E7691" s="7" t="s">
        <v>13501</v>
      </c>
      <c r="F7691" s="7" t="s">
        <v>31</v>
      </c>
      <c r="G7691" s="8">
        <v>7.82</v>
      </c>
      <c r="H7691" s="9">
        <v>7.2971999999999995E-2</v>
      </c>
      <c r="I7691" s="10">
        <v>53231.32</v>
      </c>
      <c r="J7691" s="11"/>
      <c r="K7691" s="7"/>
      <c r="L7691" s="12">
        <v>30</v>
      </c>
      <c r="M7691" s="11"/>
      <c r="N7691" s="38">
        <f>I7691*(100-$B$4)*(100-$B$5)/10000</f>
        <v>53231.32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15390</v>
      </c>
      <c r="B7692" s="7" t="s">
        <v>15391</v>
      </c>
      <c r="C7692" s="7" t="s">
        <v>13522</v>
      </c>
      <c r="D7692" s="7" t="s">
        <v>29</v>
      </c>
      <c r="E7692" s="7" t="s">
        <v>13535</v>
      </c>
      <c r="F7692" s="7" t="s">
        <v>31</v>
      </c>
      <c r="G7692" s="8">
        <v>7.82</v>
      </c>
      <c r="H7692" s="9">
        <v>7.2971999999999995E-2</v>
      </c>
      <c r="I7692" s="10">
        <v>56803.93</v>
      </c>
      <c r="J7692" s="11"/>
      <c r="K7692" s="7"/>
      <c r="L7692" s="12">
        <v>30</v>
      </c>
      <c r="M7692" s="11"/>
      <c r="N7692" s="38">
        <f>I7692*(100-$B$4)*(100-$B$5)/10000</f>
        <v>56803.93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15392</v>
      </c>
      <c r="B7693" s="7" t="s">
        <v>15393</v>
      </c>
      <c r="C7693" s="7" t="s">
        <v>13522</v>
      </c>
      <c r="D7693" s="7" t="s">
        <v>29</v>
      </c>
      <c r="E7693" s="7" t="s">
        <v>13535</v>
      </c>
      <c r="F7693" s="7" t="s">
        <v>31</v>
      </c>
      <c r="G7693" s="8">
        <v>7.82</v>
      </c>
      <c r="H7693" s="9">
        <v>7.2971999999999995E-2</v>
      </c>
      <c r="I7693" s="10">
        <v>56803.93</v>
      </c>
      <c r="J7693" s="11"/>
      <c r="K7693" s="7"/>
      <c r="L7693" s="12">
        <v>30</v>
      </c>
      <c r="M7693" s="11"/>
      <c r="N7693" s="38">
        <f>I7693*(100-$B$4)*(100-$B$5)/10000</f>
        <v>56803.93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15394</v>
      </c>
      <c r="B7694" s="7" t="s">
        <v>15395</v>
      </c>
      <c r="C7694" s="7" t="s">
        <v>13522</v>
      </c>
      <c r="D7694" s="7" t="s">
        <v>61</v>
      </c>
      <c r="E7694" s="7" t="s">
        <v>13535</v>
      </c>
      <c r="F7694" s="7" t="s">
        <v>31</v>
      </c>
      <c r="G7694" s="8">
        <v>7.82</v>
      </c>
      <c r="H7694" s="9">
        <v>7.2971999999999995E-2</v>
      </c>
      <c r="I7694" s="10">
        <v>56803.93</v>
      </c>
      <c r="J7694" s="11"/>
      <c r="K7694" s="7"/>
      <c r="L7694" s="12">
        <v>30</v>
      </c>
      <c r="M7694" s="11"/>
      <c r="N7694" s="38">
        <f>I7694*(100-$B$4)*(100-$B$5)/10000</f>
        <v>56803.93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15396</v>
      </c>
      <c r="B7695" s="7" t="s">
        <v>15397</v>
      </c>
      <c r="C7695" s="7" t="s">
        <v>13522</v>
      </c>
      <c r="D7695" s="7" t="s">
        <v>61</v>
      </c>
      <c r="E7695" s="7" t="s">
        <v>13535</v>
      </c>
      <c r="F7695" s="7" t="s">
        <v>31</v>
      </c>
      <c r="G7695" s="8">
        <v>7.82</v>
      </c>
      <c r="H7695" s="9">
        <v>7.2971999999999995E-2</v>
      </c>
      <c r="I7695" s="10">
        <v>56803.93</v>
      </c>
      <c r="J7695" s="11"/>
      <c r="K7695" s="7"/>
      <c r="L7695" s="12">
        <v>30</v>
      </c>
      <c r="M7695" s="11"/>
      <c r="N7695" s="38">
        <f>I7695*(100-$B$4)*(100-$B$5)/10000</f>
        <v>56803.93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35.1" customHeight="1" outlineLevel="5" x14ac:dyDescent="0.2">
      <c r="A7696" s="6" t="s">
        <v>15398</v>
      </c>
      <c r="B7696" s="7" t="s">
        <v>15399</v>
      </c>
      <c r="C7696" s="7" t="s">
        <v>13244</v>
      </c>
      <c r="D7696" s="7" t="s">
        <v>29</v>
      </c>
      <c r="E7696" s="7" t="s">
        <v>13571</v>
      </c>
      <c r="F7696" s="7" t="s">
        <v>31</v>
      </c>
      <c r="G7696" s="8">
        <v>10</v>
      </c>
      <c r="H7696" s="9">
        <v>7.2971999999999995E-2</v>
      </c>
      <c r="I7696" s="10">
        <v>71094.149999999994</v>
      </c>
      <c r="J7696" s="11"/>
      <c r="K7696" s="7"/>
      <c r="L7696" s="12">
        <v>30</v>
      </c>
      <c r="M7696" s="11"/>
      <c r="N7696" s="38">
        <f>I7696*(100-$B$4)*(100-$B$5)/10000</f>
        <v>71094.149999999994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15400</v>
      </c>
      <c r="B7697" s="7" t="s">
        <v>15401</v>
      </c>
      <c r="C7697" s="7" t="s">
        <v>13244</v>
      </c>
      <c r="D7697" s="7" t="s">
        <v>29</v>
      </c>
      <c r="E7697" s="7" t="s">
        <v>13571</v>
      </c>
      <c r="F7697" s="7" t="s">
        <v>31</v>
      </c>
      <c r="G7697" s="8">
        <v>10</v>
      </c>
      <c r="H7697" s="9">
        <v>7.2971999999999995E-2</v>
      </c>
      <c r="I7697" s="10">
        <v>71094.149999999994</v>
      </c>
      <c r="J7697" s="11"/>
      <c r="K7697" s="7"/>
      <c r="L7697" s="12">
        <v>30</v>
      </c>
      <c r="M7697" s="11"/>
      <c r="N7697" s="38">
        <f>I7697*(100-$B$4)*(100-$B$5)/10000</f>
        <v>71094.149999999994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15402</v>
      </c>
      <c r="B7698" s="7" t="s">
        <v>15403</v>
      </c>
      <c r="C7698" s="7" t="s">
        <v>13244</v>
      </c>
      <c r="D7698" s="7" t="s">
        <v>61</v>
      </c>
      <c r="E7698" s="7" t="s">
        <v>13571</v>
      </c>
      <c r="F7698" s="7" t="s">
        <v>31</v>
      </c>
      <c r="G7698" s="8">
        <v>10</v>
      </c>
      <c r="H7698" s="9">
        <v>7.2971999999999995E-2</v>
      </c>
      <c r="I7698" s="10">
        <v>71094.149999999994</v>
      </c>
      <c r="J7698" s="11"/>
      <c r="K7698" s="7"/>
      <c r="L7698" s="12">
        <v>30</v>
      </c>
      <c r="M7698" s="11"/>
      <c r="N7698" s="38">
        <f>I7698*(100-$B$4)*(100-$B$5)/10000</f>
        <v>71094.149999999994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15404</v>
      </c>
      <c r="B7699" s="7" t="s">
        <v>15405</v>
      </c>
      <c r="C7699" s="7" t="s">
        <v>13244</v>
      </c>
      <c r="D7699" s="7" t="s">
        <v>61</v>
      </c>
      <c r="E7699" s="7" t="s">
        <v>13571</v>
      </c>
      <c r="F7699" s="7" t="s">
        <v>31</v>
      </c>
      <c r="G7699" s="8">
        <v>10</v>
      </c>
      <c r="H7699" s="9">
        <v>7.2971999999999995E-2</v>
      </c>
      <c r="I7699" s="10">
        <v>71094.149999999994</v>
      </c>
      <c r="J7699" s="11"/>
      <c r="K7699" s="7"/>
      <c r="L7699" s="12">
        <v>30</v>
      </c>
      <c r="M7699" s="11"/>
      <c r="N7699" s="38">
        <f>I7699*(100-$B$4)*(100-$B$5)/10000</f>
        <v>71094.149999999994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15406</v>
      </c>
      <c r="B7700" s="7" t="s">
        <v>15407</v>
      </c>
      <c r="C7700" s="7" t="s">
        <v>13592</v>
      </c>
      <c r="D7700" s="7" t="s">
        <v>29</v>
      </c>
      <c r="E7700" s="7" t="s">
        <v>13604</v>
      </c>
      <c r="F7700" s="7" t="s">
        <v>31</v>
      </c>
      <c r="G7700" s="8">
        <v>10</v>
      </c>
      <c r="H7700" s="9">
        <v>7.2971999999999995E-2</v>
      </c>
      <c r="I7700" s="10">
        <v>74666.75</v>
      </c>
      <c r="J7700" s="11"/>
      <c r="K7700" s="7"/>
      <c r="L7700" s="12">
        <v>30</v>
      </c>
      <c r="M7700" s="11"/>
      <c r="N7700" s="38">
        <f>I7700*(100-$B$4)*(100-$B$5)/10000</f>
        <v>74666.75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15408</v>
      </c>
      <c r="B7701" s="7" t="s">
        <v>15409</v>
      </c>
      <c r="C7701" s="7" t="s">
        <v>13592</v>
      </c>
      <c r="D7701" s="7" t="s">
        <v>29</v>
      </c>
      <c r="E7701" s="7" t="s">
        <v>13604</v>
      </c>
      <c r="F7701" s="7" t="s">
        <v>31</v>
      </c>
      <c r="G7701" s="8">
        <v>10</v>
      </c>
      <c r="H7701" s="9">
        <v>7.2971999999999995E-2</v>
      </c>
      <c r="I7701" s="10">
        <v>74666.75</v>
      </c>
      <c r="J7701" s="11"/>
      <c r="K7701" s="7"/>
      <c r="L7701" s="12">
        <v>30</v>
      </c>
      <c r="M7701" s="11"/>
      <c r="N7701" s="38">
        <f>I7701*(100-$B$4)*(100-$B$5)/10000</f>
        <v>74666.75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15410</v>
      </c>
      <c r="B7702" s="7" t="s">
        <v>15411</v>
      </c>
      <c r="C7702" s="7" t="s">
        <v>13592</v>
      </c>
      <c r="D7702" s="7" t="s">
        <v>61</v>
      </c>
      <c r="E7702" s="7" t="s">
        <v>13604</v>
      </c>
      <c r="F7702" s="7" t="s">
        <v>31</v>
      </c>
      <c r="G7702" s="8">
        <v>10</v>
      </c>
      <c r="H7702" s="9">
        <v>7.2971999999999995E-2</v>
      </c>
      <c r="I7702" s="10">
        <v>74666.75</v>
      </c>
      <c r="J7702" s="11"/>
      <c r="K7702" s="7"/>
      <c r="L7702" s="12">
        <v>30</v>
      </c>
      <c r="M7702" s="11"/>
      <c r="N7702" s="38">
        <f>I7702*(100-$B$4)*(100-$B$5)/10000</f>
        <v>74666.75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15412</v>
      </c>
      <c r="B7703" s="7" t="s">
        <v>15413</v>
      </c>
      <c r="C7703" s="7" t="s">
        <v>13592</v>
      </c>
      <c r="D7703" s="7" t="s">
        <v>61</v>
      </c>
      <c r="E7703" s="7" t="s">
        <v>13604</v>
      </c>
      <c r="F7703" s="7" t="s">
        <v>31</v>
      </c>
      <c r="G7703" s="8">
        <v>10</v>
      </c>
      <c r="H7703" s="9">
        <v>7.2971999999999995E-2</v>
      </c>
      <c r="I7703" s="10">
        <v>74666.75</v>
      </c>
      <c r="J7703" s="11"/>
      <c r="K7703" s="7"/>
      <c r="L7703" s="12">
        <v>30</v>
      </c>
      <c r="M7703" s="11"/>
      <c r="N7703" s="38">
        <f>I7703*(100-$B$4)*(100-$B$5)/10000</f>
        <v>74666.75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11.1" customHeight="1" outlineLevel="4" x14ac:dyDescent="0.2">
      <c r="A7704" s="30" t="s">
        <v>15414</v>
      </c>
      <c r="B7704" s="30"/>
      <c r="C7704" s="30"/>
      <c r="D7704" s="30"/>
      <c r="E7704" s="30"/>
      <c r="F7704" s="30"/>
      <c r="G7704" s="30"/>
      <c r="H7704" s="30"/>
      <c r="I7704" s="30"/>
      <c r="J7704" s="30"/>
      <c r="K7704" s="30"/>
      <c r="L7704" s="30"/>
      <c r="M7704" s="30"/>
      <c r="N7704" s="37"/>
      <c r="O7704" s="37"/>
      <c r="P7704" s="37"/>
      <c r="Q7704" s="37"/>
    </row>
    <row r="7705" spans="1:17" ht="35.1" customHeight="1" outlineLevel="5" x14ac:dyDescent="0.2">
      <c r="A7705" s="6" t="s">
        <v>15415</v>
      </c>
      <c r="B7705" s="7" t="s">
        <v>15416</v>
      </c>
      <c r="C7705" s="7" t="s">
        <v>648</v>
      </c>
      <c r="D7705" s="7" t="s">
        <v>29</v>
      </c>
      <c r="E7705" s="7" t="s">
        <v>1506</v>
      </c>
      <c r="F7705" s="7" t="s">
        <v>31</v>
      </c>
      <c r="G7705" s="8">
        <v>5.83</v>
      </c>
      <c r="H7705" s="9">
        <v>3.4299999999999997E-2</v>
      </c>
      <c r="I7705" s="10">
        <v>53327.44</v>
      </c>
      <c r="J7705" s="11"/>
      <c r="K7705" s="7" t="s">
        <v>15417</v>
      </c>
      <c r="L7705" s="12">
        <v>45</v>
      </c>
      <c r="M7705" s="11"/>
      <c r="N7705" s="38">
        <f>I7705*(100-$B$4)*(100-$B$5)/10000</f>
        <v>53327.44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15418</v>
      </c>
      <c r="B7706" s="7" t="s">
        <v>15419</v>
      </c>
      <c r="C7706" s="7" t="s">
        <v>648</v>
      </c>
      <c r="D7706" s="7" t="s">
        <v>29</v>
      </c>
      <c r="E7706" s="7" t="s">
        <v>1506</v>
      </c>
      <c r="F7706" s="7" t="s">
        <v>31</v>
      </c>
      <c r="G7706" s="8">
        <v>5.83</v>
      </c>
      <c r="H7706" s="9">
        <v>3.4299999999999997E-2</v>
      </c>
      <c r="I7706" s="10">
        <v>53327.44</v>
      </c>
      <c r="J7706" s="11"/>
      <c r="K7706" s="7" t="s">
        <v>15417</v>
      </c>
      <c r="L7706" s="12">
        <v>45</v>
      </c>
      <c r="M7706" s="11"/>
      <c r="N7706" s="38">
        <f>I7706*(100-$B$4)*(100-$B$5)/10000</f>
        <v>53327.44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15420</v>
      </c>
      <c r="B7707" s="7" t="s">
        <v>15421</v>
      </c>
      <c r="C7707" s="7" t="s">
        <v>7802</v>
      </c>
      <c r="D7707" s="7" t="s">
        <v>29</v>
      </c>
      <c r="E7707" s="7" t="s">
        <v>13438</v>
      </c>
      <c r="F7707" s="7" t="s">
        <v>31</v>
      </c>
      <c r="G7707" s="8">
        <v>7</v>
      </c>
      <c r="H7707" s="9">
        <v>7.2971999999999995E-2</v>
      </c>
      <c r="I7707" s="10">
        <v>55406.04</v>
      </c>
      <c r="J7707" s="11"/>
      <c r="K7707" s="7" t="s">
        <v>15417</v>
      </c>
      <c r="L7707" s="12">
        <v>45</v>
      </c>
      <c r="M7707" s="11"/>
      <c r="N7707" s="38">
        <f>I7707*(100-$B$4)*(100-$B$5)/10000</f>
        <v>55406.04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15422</v>
      </c>
      <c r="B7708" s="7" t="s">
        <v>15423</v>
      </c>
      <c r="C7708" s="7" t="s">
        <v>7802</v>
      </c>
      <c r="D7708" s="7" t="s">
        <v>29</v>
      </c>
      <c r="E7708" s="7" t="s">
        <v>13438</v>
      </c>
      <c r="F7708" s="7" t="s">
        <v>31</v>
      </c>
      <c r="G7708" s="8">
        <v>7</v>
      </c>
      <c r="H7708" s="9">
        <v>7.2971999999999995E-2</v>
      </c>
      <c r="I7708" s="10">
        <v>55406.04</v>
      </c>
      <c r="J7708" s="11"/>
      <c r="K7708" s="7" t="s">
        <v>15417</v>
      </c>
      <c r="L7708" s="12">
        <v>45</v>
      </c>
      <c r="M7708" s="11"/>
      <c r="N7708" s="38">
        <f>I7708*(100-$B$4)*(100-$B$5)/10000</f>
        <v>55406.04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15424</v>
      </c>
      <c r="B7709" s="7" t="s">
        <v>15425</v>
      </c>
      <c r="C7709" s="7" t="s">
        <v>247</v>
      </c>
      <c r="D7709" s="7" t="s">
        <v>29</v>
      </c>
      <c r="E7709" s="7" t="s">
        <v>13469</v>
      </c>
      <c r="F7709" s="7" t="s">
        <v>31</v>
      </c>
      <c r="G7709" s="8">
        <v>7</v>
      </c>
      <c r="H7709" s="9">
        <v>7.2971999999999995E-2</v>
      </c>
      <c r="I7709" s="10">
        <v>65149.4</v>
      </c>
      <c r="J7709" s="11"/>
      <c r="K7709" s="7" t="s">
        <v>15417</v>
      </c>
      <c r="L7709" s="12">
        <v>45</v>
      </c>
      <c r="M7709" s="11"/>
      <c r="N7709" s="38">
        <f>I7709*(100-$B$4)*(100-$B$5)/10000</f>
        <v>65149.4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15426</v>
      </c>
      <c r="B7710" s="7" t="s">
        <v>15427</v>
      </c>
      <c r="C7710" s="7" t="s">
        <v>247</v>
      </c>
      <c r="D7710" s="7" t="s">
        <v>29</v>
      </c>
      <c r="E7710" s="7" t="s">
        <v>13469</v>
      </c>
      <c r="F7710" s="7" t="s">
        <v>31</v>
      </c>
      <c r="G7710" s="8">
        <v>7</v>
      </c>
      <c r="H7710" s="9">
        <v>7.2971999999999995E-2</v>
      </c>
      <c r="I7710" s="10">
        <v>65149.4</v>
      </c>
      <c r="J7710" s="11"/>
      <c r="K7710" s="7" t="s">
        <v>15417</v>
      </c>
      <c r="L7710" s="12">
        <v>45</v>
      </c>
      <c r="M7710" s="11"/>
      <c r="N7710" s="38">
        <f>I7710*(100-$B$4)*(100-$B$5)/10000</f>
        <v>65149.4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13105</v>
      </c>
      <c r="D7711" s="7" t="s">
        <v>29</v>
      </c>
      <c r="E7711" s="7" t="s">
        <v>13501</v>
      </c>
      <c r="F7711" s="7" t="s">
        <v>31</v>
      </c>
      <c r="G7711" s="8">
        <v>7.82</v>
      </c>
      <c r="H7711" s="9">
        <v>7.2971999999999995E-2</v>
      </c>
      <c r="I7711" s="10">
        <v>68397.19</v>
      </c>
      <c r="J7711" s="11"/>
      <c r="K7711" s="7" t="s">
        <v>15417</v>
      </c>
      <c r="L7711" s="12">
        <v>45</v>
      </c>
      <c r="M7711" s="11"/>
      <c r="N7711" s="38">
        <f>I7711*(100-$B$4)*(100-$B$5)/10000</f>
        <v>68397.19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13105</v>
      </c>
      <c r="D7712" s="7" t="s">
        <v>29</v>
      </c>
      <c r="E7712" s="7" t="s">
        <v>13501</v>
      </c>
      <c r="F7712" s="7" t="s">
        <v>31</v>
      </c>
      <c r="G7712" s="8">
        <v>7.82</v>
      </c>
      <c r="H7712" s="9">
        <v>7.2971999999999995E-2</v>
      </c>
      <c r="I7712" s="10">
        <v>68397.19</v>
      </c>
      <c r="J7712" s="11"/>
      <c r="K7712" s="7" t="s">
        <v>15417</v>
      </c>
      <c r="L7712" s="12">
        <v>45</v>
      </c>
      <c r="M7712" s="11"/>
      <c r="N7712" s="38">
        <f>I7712*(100-$B$4)*(100-$B$5)/10000</f>
        <v>68397.19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13238</v>
      </c>
      <c r="D7713" s="7" t="s">
        <v>29</v>
      </c>
      <c r="E7713" s="7" t="s">
        <v>10267</v>
      </c>
      <c r="F7713" s="7" t="s">
        <v>31</v>
      </c>
      <c r="G7713" s="8">
        <v>8.1999999999999993</v>
      </c>
      <c r="H7713" s="9">
        <v>7.2971999999999995E-2</v>
      </c>
      <c r="I7713" s="10">
        <v>71645</v>
      </c>
      <c r="J7713" s="11"/>
      <c r="K7713" s="7" t="s">
        <v>15417</v>
      </c>
      <c r="L7713" s="12">
        <v>45</v>
      </c>
      <c r="M7713" s="11"/>
      <c r="N7713" s="38">
        <f>I7713*(100-$B$4)*(100-$B$5)/10000</f>
        <v>71645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15434</v>
      </c>
      <c r="B7714" s="7" t="s">
        <v>15435</v>
      </c>
      <c r="C7714" s="7" t="s">
        <v>13238</v>
      </c>
      <c r="D7714" s="7" t="s">
        <v>29</v>
      </c>
      <c r="E7714" s="7" t="s">
        <v>10267</v>
      </c>
      <c r="F7714" s="7" t="s">
        <v>31</v>
      </c>
      <c r="G7714" s="8">
        <v>8.1999999999999993</v>
      </c>
      <c r="H7714" s="9">
        <v>7.2971999999999995E-2</v>
      </c>
      <c r="I7714" s="10">
        <v>71645</v>
      </c>
      <c r="J7714" s="11"/>
      <c r="K7714" s="7" t="s">
        <v>15417</v>
      </c>
      <c r="L7714" s="12">
        <v>45</v>
      </c>
      <c r="M7714" s="11"/>
      <c r="N7714" s="38">
        <f>I7714*(100-$B$4)*(100-$B$5)/10000</f>
        <v>71645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5.1" customHeight="1" outlineLevel="5" x14ac:dyDescent="0.2">
      <c r="A7715" s="6" t="s">
        <v>15436</v>
      </c>
      <c r="B7715" s="7" t="s">
        <v>15437</v>
      </c>
      <c r="C7715" s="7" t="s">
        <v>13244</v>
      </c>
      <c r="D7715" s="7" t="s">
        <v>29</v>
      </c>
      <c r="E7715" s="7" t="s">
        <v>13571</v>
      </c>
      <c r="F7715" s="7" t="s">
        <v>31</v>
      </c>
      <c r="G7715" s="8">
        <v>7.82</v>
      </c>
      <c r="H7715" s="9">
        <v>7.2971999999999995E-2</v>
      </c>
      <c r="I7715" s="10">
        <v>84636.15</v>
      </c>
      <c r="J7715" s="11"/>
      <c r="K7715" s="7" t="s">
        <v>15417</v>
      </c>
      <c r="L7715" s="12">
        <v>45</v>
      </c>
      <c r="M7715" s="11"/>
      <c r="N7715" s="38">
        <f>I7715*(100-$B$4)*(100-$B$5)/10000</f>
        <v>84636.15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5.1" customHeight="1" outlineLevel="5" x14ac:dyDescent="0.2">
      <c r="A7716" s="6" t="s">
        <v>15438</v>
      </c>
      <c r="B7716" s="7" t="s">
        <v>15439</v>
      </c>
      <c r="C7716" s="7" t="s">
        <v>13244</v>
      </c>
      <c r="D7716" s="7" t="s">
        <v>29</v>
      </c>
      <c r="E7716" s="7" t="s">
        <v>13571</v>
      </c>
      <c r="F7716" s="7" t="s">
        <v>31</v>
      </c>
      <c r="G7716" s="8">
        <v>7.82</v>
      </c>
      <c r="H7716" s="9">
        <v>7.2971999999999995E-2</v>
      </c>
      <c r="I7716" s="10">
        <v>84636.15</v>
      </c>
      <c r="J7716" s="11"/>
      <c r="K7716" s="7" t="s">
        <v>15417</v>
      </c>
      <c r="L7716" s="12">
        <v>45</v>
      </c>
      <c r="M7716" s="11"/>
      <c r="N7716" s="38">
        <f>I7716*(100-$B$4)*(100-$B$5)/10000</f>
        <v>84636.15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15440</v>
      </c>
      <c r="B7717" s="7" t="s">
        <v>15441</v>
      </c>
      <c r="C7717" s="7" t="s">
        <v>13250</v>
      </c>
      <c r="D7717" s="7" t="s">
        <v>29</v>
      </c>
      <c r="E7717" s="7" t="s">
        <v>15442</v>
      </c>
      <c r="F7717" s="7" t="s">
        <v>31</v>
      </c>
      <c r="G7717" s="8">
        <v>7.82</v>
      </c>
      <c r="H7717" s="9">
        <v>7.2971999999999995E-2</v>
      </c>
      <c r="I7717" s="10">
        <v>87883.96</v>
      </c>
      <c r="J7717" s="11"/>
      <c r="K7717" s="7" t="s">
        <v>15417</v>
      </c>
      <c r="L7717" s="12">
        <v>45</v>
      </c>
      <c r="M7717" s="11"/>
      <c r="N7717" s="38">
        <f>I7717*(100-$B$4)*(100-$B$5)/10000</f>
        <v>87883.96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15443</v>
      </c>
      <c r="B7718" s="7" t="s">
        <v>15444</v>
      </c>
      <c r="C7718" s="7" t="s">
        <v>13250</v>
      </c>
      <c r="D7718" s="7" t="s">
        <v>29</v>
      </c>
      <c r="E7718" s="7" t="s">
        <v>15442</v>
      </c>
      <c r="F7718" s="7" t="s">
        <v>31</v>
      </c>
      <c r="G7718" s="8">
        <v>7.82</v>
      </c>
      <c r="H7718" s="9">
        <v>7.2971999999999995E-2</v>
      </c>
      <c r="I7718" s="10">
        <v>87883.96</v>
      </c>
      <c r="J7718" s="11"/>
      <c r="K7718" s="7" t="s">
        <v>15417</v>
      </c>
      <c r="L7718" s="12">
        <v>45</v>
      </c>
      <c r="M7718" s="11"/>
      <c r="N7718" s="38">
        <f>I7718*(100-$B$4)*(100-$B$5)/10000</f>
        <v>87883.96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15445</v>
      </c>
      <c r="B7719" s="7" t="s">
        <v>15446</v>
      </c>
      <c r="C7719" s="7" t="s">
        <v>261</v>
      </c>
      <c r="D7719" s="7" t="s">
        <v>29</v>
      </c>
      <c r="E7719" s="7" t="s">
        <v>15447</v>
      </c>
      <c r="F7719" s="7" t="s">
        <v>31</v>
      </c>
      <c r="G7719" s="8">
        <v>10</v>
      </c>
      <c r="H7719" s="9">
        <v>7.2971999999999995E-2</v>
      </c>
      <c r="I7719" s="10">
        <v>91131.73</v>
      </c>
      <c r="J7719" s="11"/>
      <c r="K7719" s="7" t="s">
        <v>15417</v>
      </c>
      <c r="L7719" s="12">
        <v>45</v>
      </c>
      <c r="M7719" s="11"/>
      <c r="N7719" s="38">
        <f>I7719*(100-$B$4)*(100-$B$5)/10000</f>
        <v>91131.73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15448</v>
      </c>
      <c r="B7720" s="7" t="s">
        <v>15449</v>
      </c>
      <c r="C7720" s="7" t="s">
        <v>261</v>
      </c>
      <c r="D7720" s="7" t="s">
        <v>29</v>
      </c>
      <c r="E7720" s="7" t="s">
        <v>15447</v>
      </c>
      <c r="F7720" s="7" t="s">
        <v>31</v>
      </c>
      <c r="G7720" s="8">
        <v>10</v>
      </c>
      <c r="H7720" s="9">
        <v>7.2971999999999995E-2</v>
      </c>
      <c r="I7720" s="10">
        <v>91131.73</v>
      </c>
      <c r="J7720" s="11"/>
      <c r="K7720" s="7" t="s">
        <v>15417</v>
      </c>
      <c r="L7720" s="12">
        <v>45</v>
      </c>
      <c r="M7720" s="11"/>
      <c r="N7720" s="38">
        <f>I7720*(100-$B$4)*(100-$B$5)/10000</f>
        <v>91131.73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15450</v>
      </c>
      <c r="B7721" s="7" t="s">
        <v>15451</v>
      </c>
      <c r="C7721" s="7" t="s">
        <v>13651</v>
      </c>
      <c r="D7721" s="7" t="s">
        <v>29</v>
      </c>
      <c r="E7721" s="7" t="s">
        <v>13652</v>
      </c>
      <c r="F7721" s="7" t="s">
        <v>31</v>
      </c>
      <c r="G7721" s="8">
        <v>11</v>
      </c>
      <c r="H7721" s="9">
        <v>7.2971999999999995E-2</v>
      </c>
      <c r="I7721" s="10">
        <v>105337.52</v>
      </c>
      <c r="J7721" s="11"/>
      <c r="K7721" s="7" t="s">
        <v>15417</v>
      </c>
      <c r="L7721" s="12">
        <v>45</v>
      </c>
      <c r="M7721" s="11"/>
      <c r="N7721" s="38">
        <f>I7721*(100-$B$4)*(100-$B$5)/10000</f>
        <v>105337.52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15452</v>
      </c>
      <c r="B7722" s="7" t="s">
        <v>15453</v>
      </c>
      <c r="C7722" s="7" t="s">
        <v>13651</v>
      </c>
      <c r="D7722" s="7" t="s">
        <v>29</v>
      </c>
      <c r="E7722" s="7" t="s">
        <v>13652</v>
      </c>
      <c r="F7722" s="7" t="s">
        <v>31</v>
      </c>
      <c r="G7722" s="8">
        <v>11</v>
      </c>
      <c r="H7722" s="9">
        <v>7.2971999999999995E-2</v>
      </c>
      <c r="I7722" s="10">
        <v>105337.52</v>
      </c>
      <c r="J7722" s="11"/>
      <c r="K7722" s="7" t="s">
        <v>15417</v>
      </c>
      <c r="L7722" s="12">
        <v>45</v>
      </c>
      <c r="M7722" s="11"/>
      <c r="N7722" s="38">
        <f>I7722*(100-$B$4)*(100-$B$5)/10000</f>
        <v>105337.52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11.1" customHeight="1" outlineLevel="3" x14ac:dyDescent="0.2">
      <c r="A7723" s="29" t="s">
        <v>15454</v>
      </c>
      <c r="B7723" s="29"/>
      <c r="C7723" s="29"/>
      <c r="D7723" s="29"/>
      <c r="E7723" s="29"/>
      <c r="F7723" s="29"/>
      <c r="G7723" s="29"/>
      <c r="H7723" s="29"/>
      <c r="I7723" s="29"/>
      <c r="J7723" s="29"/>
      <c r="K7723" s="29"/>
      <c r="L7723" s="29"/>
      <c r="M7723" s="29"/>
      <c r="N7723" s="36"/>
      <c r="O7723" s="36"/>
      <c r="P7723" s="36"/>
      <c r="Q7723" s="36"/>
    </row>
    <row r="7724" spans="1:17" ht="11.1" customHeight="1" outlineLevel="4" x14ac:dyDescent="0.2">
      <c r="A7724" s="30" t="s">
        <v>15455</v>
      </c>
      <c r="B7724" s="30"/>
      <c r="C7724" s="30"/>
      <c r="D7724" s="30"/>
      <c r="E7724" s="30"/>
      <c r="F7724" s="30"/>
      <c r="G7724" s="30"/>
      <c r="H7724" s="30"/>
      <c r="I7724" s="30"/>
      <c r="J7724" s="30"/>
      <c r="K7724" s="30"/>
      <c r="L7724" s="30"/>
      <c r="M7724" s="30"/>
      <c r="N7724" s="37"/>
      <c r="O7724" s="37"/>
      <c r="P7724" s="37"/>
      <c r="Q7724" s="37"/>
    </row>
    <row r="7725" spans="1:17" ht="35.1" customHeight="1" outlineLevel="5" x14ac:dyDescent="0.2">
      <c r="A7725" s="6" t="s">
        <v>15456</v>
      </c>
      <c r="B7725" s="7" t="s">
        <v>15457</v>
      </c>
      <c r="C7725" s="7" t="s">
        <v>34</v>
      </c>
      <c r="D7725" s="7" t="s">
        <v>35</v>
      </c>
      <c r="E7725" s="7" t="s">
        <v>44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15458</v>
      </c>
      <c r="B7726" s="7" t="s">
        <v>15459</v>
      </c>
      <c r="C7726" s="7" t="s">
        <v>34</v>
      </c>
      <c r="D7726" s="7" t="s">
        <v>35</v>
      </c>
      <c r="E7726" s="7" t="s">
        <v>44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15460</v>
      </c>
      <c r="B7727" s="7" t="s">
        <v>15461</v>
      </c>
      <c r="C7727" s="7" t="s">
        <v>34</v>
      </c>
      <c r="D7727" s="7" t="s">
        <v>35</v>
      </c>
      <c r="E7727" s="7" t="s">
        <v>44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15462</v>
      </c>
      <c r="B7728" s="7" t="s">
        <v>15463</v>
      </c>
      <c r="C7728" s="7" t="s">
        <v>34</v>
      </c>
      <c r="D7728" s="7" t="s">
        <v>35</v>
      </c>
      <c r="E7728" s="7" t="s">
        <v>44</v>
      </c>
      <c r="F7728" s="7" t="s">
        <v>31</v>
      </c>
      <c r="G7728" s="8">
        <v>3.5</v>
      </c>
      <c r="H7728" s="9">
        <v>1.12E-2</v>
      </c>
      <c r="I7728" s="10">
        <v>19116.11</v>
      </c>
      <c r="J7728" s="11"/>
      <c r="K7728" s="7"/>
      <c r="L7728" s="12">
        <v>60</v>
      </c>
      <c r="M7728" s="11"/>
      <c r="N7728" s="38">
        <f>I7728*(100-$B$4)*(100-$B$5)/10000</f>
        <v>19116.11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15464</v>
      </c>
      <c r="B7729" s="7" t="s">
        <v>15465</v>
      </c>
      <c r="C7729" s="7" t="s">
        <v>34</v>
      </c>
      <c r="D7729" s="7" t="s">
        <v>35</v>
      </c>
      <c r="E7729" s="7" t="s">
        <v>44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13263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15466</v>
      </c>
      <c r="B7730" s="7" t="s">
        <v>15467</v>
      </c>
      <c r="C7730" s="7" t="s">
        <v>34</v>
      </c>
      <c r="D7730" s="7" t="s">
        <v>35</v>
      </c>
      <c r="E7730" s="7" t="s">
        <v>44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13263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15468</v>
      </c>
      <c r="B7731" s="7" t="s">
        <v>15469</v>
      </c>
      <c r="C7731" s="7" t="s">
        <v>34</v>
      </c>
      <c r="D7731" s="7" t="s">
        <v>35</v>
      </c>
      <c r="E7731" s="7" t="s">
        <v>44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13263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15470</v>
      </c>
      <c r="B7732" s="7" t="s">
        <v>15471</v>
      </c>
      <c r="C7732" s="7" t="s">
        <v>34</v>
      </c>
      <c r="D7732" s="7" t="s">
        <v>35</v>
      </c>
      <c r="E7732" s="7" t="s">
        <v>44</v>
      </c>
      <c r="F7732" s="7" t="s">
        <v>31</v>
      </c>
      <c r="G7732" s="8">
        <v>3.5</v>
      </c>
      <c r="H7732" s="9">
        <v>1.12E-2</v>
      </c>
      <c r="I7732" s="10">
        <v>21070.11</v>
      </c>
      <c r="J7732" s="11"/>
      <c r="K7732" s="7" t="s">
        <v>13263</v>
      </c>
      <c r="L7732" s="12">
        <v>60</v>
      </c>
      <c r="M7732" s="11"/>
      <c r="N7732" s="38">
        <f>I7732*(100-$B$4)*(100-$B$5)/10000</f>
        <v>21070.11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15472</v>
      </c>
      <c r="B7733" s="7" t="s">
        <v>15473</v>
      </c>
      <c r="C7733" s="7" t="s">
        <v>34</v>
      </c>
      <c r="D7733" s="7" t="s">
        <v>29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15474</v>
      </c>
      <c r="B7734" s="7" t="s">
        <v>15475</v>
      </c>
      <c r="C7734" s="7" t="s">
        <v>34</v>
      </c>
      <c r="D7734" s="7" t="s">
        <v>29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15476</v>
      </c>
      <c r="B7735" s="7" t="s">
        <v>15477</v>
      </c>
      <c r="C7735" s="7" t="s">
        <v>34</v>
      </c>
      <c r="D7735" s="7" t="s">
        <v>29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15478</v>
      </c>
      <c r="B7736" s="7" t="s">
        <v>15479</v>
      </c>
      <c r="C7736" s="7" t="s">
        <v>34</v>
      </c>
      <c r="D7736" s="7" t="s">
        <v>29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19116.11</v>
      </c>
      <c r="J7736" s="11"/>
      <c r="K7736" s="7"/>
      <c r="L7736" s="12">
        <v>60</v>
      </c>
      <c r="M7736" s="11"/>
      <c r="N7736" s="38">
        <f>I7736*(100-$B$4)*(100-$B$5)/10000</f>
        <v>19116.11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15480</v>
      </c>
      <c r="B7737" s="7" t="s">
        <v>15481</v>
      </c>
      <c r="C7737" s="7" t="s">
        <v>34</v>
      </c>
      <c r="D7737" s="7" t="s">
        <v>29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13263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15482</v>
      </c>
      <c r="B7738" s="7" t="s">
        <v>15483</v>
      </c>
      <c r="C7738" s="7" t="s">
        <v>34</v>
      </c>
      <c r="D7738" s="7" t="s">
        <v>29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13263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15484</v>
      </c>
      <c r="B7739" s="7" t="s">
        <v>15485</v>
      </c>
      <c r="C7739" s="7" t="s">
        <v>34</v>
      </c>
      <c r="D7739" s="7" t="s">
        <v>29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13263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15486</v>
      </c>
      <c r="B7740" s="7" t="s">
        <v>15487</v>
      </c>
      <c r="C7740" s="7" t="s">
        <v>34</v>
      </c>
      <c r="D7740" s="7" t="s">
        <v>29</v>
      </c>
      <c r="E7740" s="7" t="s">
        <v>48</v>
      </c>
      <c r="F7740" s="7" t="s">
        <v>31</v>
      </c>
      <c r="G7740" s="8">
        <v>3.5</v>
      </c>
      <c r="H7740" s="9">
        <v>1.12E-2</v>
      </c>
      <c r="I7740" s="10">
        <v>21070.11</v>
      </c>
      <c r="J7740" s="11"/>
      <c r="K7740" s="7" t="s">
        <v>13263</v>
      </c>
      <c r="L7740" s="12">
        <v>60</v>
      </c>
      <c r="M7740" s="11"/>
      <c r="N7740" s="38">
        <f>I7740*(100-$B$4)*(100-$B$5)/10000</f>
        <v>21070.11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15488</v>
      </c>
      <c r="B7741" s="7" t="s">
        <v>15489</v>
      </c>
      <c r="C7741" s="7" t="s">
        <v>34</v>
      </c>
      <c r="D7741" s="7" t="s">
        <v>61</v>
      </c>
      <c r="E7741" s="7" t="s">
        <v>48</v>
      </c>
      <c r="F7741" s="7" t="s">
        <v>31</v>
      </c>
      <c r="G7741" s="8">
        <v>3.5</v>
      </c>
      <c r="H7741" s="9">
        <v>1.12E-2</v>
      </c>
      <c r="I7741" s="10">
        <v>19116.11</v>
      </c>
      <c r="J7741" s="11"/>
      <c r="K7741" s="7"/>
      <c r="L7741" s="12">
        <v>60</v>
      </c>
      <c r="M7741" s="11"/>
      <c r="N7741" s="38">
        <f>I7741*(100-$B$4)*(100-$B$5)/10000</f>
        <v>19116.11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15490</v>
      </c>
      <c r="B7742" s="7" t="s">
        <v>15491</v>
      </c>
      <c r="C7742" s="7" t="s">
        <v>34</v>
      </c>
      <c r="D7742" s="7" t="s">
        <v>61</v>
      </c>
      <c r="E7742" s="7" t="s">
        <v>48</v>
      </c>
      <c r="F7742" s="7" t="s">
        <v>31</v>
      </c>
      <c r="G7742" s="8">
        <v>3.5</v>
      </c>
      <c r="H7742" s="9">
        <v>1.12E-2</v>
      </c>
      <c r="I7742" s="10">
        <v>19116.11</v>
      </c>
      <c r="J7742" s="11"/>
      <c r="K7742" s="7"/>
      <c r="L7742" s="12">
        <v>60</v>
      </c>
      <c r="M7742" s="11"/>
      <c r="N7742" s="38">
        <f>I7742*(100-$B$4)*(100-$B$5)/10000</f>
        <v>19116.11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15492</v>
      </c>
      <c r="B7743" s="7" t="s">
        <v>15493</v>
      </c>
      <c r="C7743" s="7" t="s">
        <v>34</v>
      </c>
      <c r="D7743" s="7" t="s">
        <v>61</v>
      </c>
      <c r="E7743" s="7" t="s">
        <v>48</v>
      </c>
      <c r="F7743" s="7" t="s">
        <v>31</v>
      </c>
      <c r="G7743" s="8">
        <v>3.5</v>
      </c>
      <c r="H7743" s="9">
        <v>1.12E-2</v>
      </c>
      <c r="I7743" s="10">
        <v>19116.11</v>
      </c>
      <c r="J7743" s="11"/>
      <c r="K7743" s="7"/>
      <c r="L7743" s="12">
        <v>60</v>
      </c>
      <c r="M7743" s="11"/>
      <c r="N7743" s="38">
        <f>I7743*(100-$B$4)*(100-$B$5)/10000</f>
        <v>19116.11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15494</v>
      </c>
      <c r="B7744" s="7" t="s">
        <v>15495</v>
      </c>
      <c r="C7744" s="7" t="s">
        <v>34</v>
      </c>
      <c r="D7744" s="7" t="s">
        <v>61</v>
      </c>
      <c r="E7744" s="7" t="s">
        <v>48</v>
      </c>
      <c r="F7744" s="7" t="s">
        <v>31</v>
      </c>
      <c r="G7744" s="8">
        <v>3.5</v>
      </c>
      <c r="H7744" s="9">
        <v>1.12E-2</v>
      </c>
      <c r="I7744" s="10">
        <v>19116.11</v>
      </c>
      <c r="J7744" s="11"/>
      <c r="K7744" s="7"/>
      <c r="L7744" s="12">
        <v>60</v>
      </c>
      <c r="M7744" s="11"/>
      <c r="N7744" s="38">
        <f>I7744*(100-$B$4)*(100-$B$5)/10000</f>
        <v>19116.11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15496</v>
      </c>
      <c r="B7745" s="7" t="s">
        <v>15497</v>
      </c>
      <c r="C7745" s="7" t="s">
        <v>34</v>
      </c>
      <c r="D7745" s="7" t="s">
        <v>61</v>
      </c>
      <c r="E7745" s="7" t="s">
        <v>48</v>
      </c>
      <c r="F7745" s="7" t="s">
        <v>31</v>
      </c>
      <c r="G7745" s="8">
        <v>3.5</v>
      </c>
      <c r="H7745" s="9">
        <v>1.12E-2</v>
      </c>
      <c r="I7745" s="10">
        <v>21070.11</v>
      </c>
      <c r="J7745" s="11"/>
      <c r="K7745" s="7" t="s">
        <v>13263</v>
      </c>
      <c r="L7745" s="12">
        <v>60</v>
      </c>
      <c r="M7745" s="11"/>
      <c r="N7745" s="38">
        <f>I7745*(100-$B$4)*(100-$B$5)/10000</f>
        <v>21070.11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15498</v>
      </c>
      <c r="B7746" s="7" t="s">
        <v>15499</v>
      </c>
      <c r="C7746" s="7" t="s">
        <v>34</v>
      </c>
      <c r="D7746" s="7" t="s">
        <v>61</v>
      </c>
      <c r="E7746" s="7" t="s">
        <v>48</v>
      </c>
      <c r="F7746" s="7" t="s">
        <v>31</v>
      </c>
      <c r="G7746" s="8">
        <v>3.5</v>
      </c>
      <c r="H7746" s="9">
        <v>1.12E-2</v>
      </c>
      <c r="I7746" s="10">
        <v>21070.11</v>
      </c>
      <c r="J7746" s="11"/>
      <c r="K7746" s="7" t="s">
        <v>13263</v>
      </c>
      <c r="L7746" s="12">
        <v>60</v>
      </c>
      <c r="M7746" s="11"/>
      <c r="N7746" s="38">
        <f>I7746*(100-$B$4)*(100-$B$5)/10000</f>
        <v>21070.11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15500</v>
      </c>
      <c r="B7747" s="7" t="s">
        <v>15501</v>
      </c>
      <c r="C7747" s="7" t="s">
        <v>34</v>
      </c>
      <c r="D7747" s="7" t="s">
        <v>61</v>
      </c>
      <c r="E7747" s="7" t="s">
        <v>48</v>
      </c>
      <c r="F7747" s="7" t="s">
        <v>31</v>
      </c>
      <c r="G7747" s="8">
        <v>3.5</v>
      </c>
      <c r="H7747" s="9">
        <v>1.12E-2</v>
      </c>
      <c r="I7747" s="10">
        <v>21070.11</v>
      </c>
      <c r="J7747" s="11"/>
      <c r="K7747" s="7" t="s">
        <v>13263</v>
      </c>
      <c r="L7747" s="12">
        <v>60</v>
      </c>
      <c r="M7747" s="11"/>
      <c r="N7747" s="38">
        <f>I7747*(100-$B$4)*(100-$B$5)/10000</f>
        <v>21070.11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15502</v>
      </c>
      <c r="B7748" s="7" t="s">
        <v>15503</v>
      </c>
      <c r="C7748" s="7" t="s">
        <v>34</v>
      </c>
      <c r="D7748" s="7" t="s">
        <v>61</v>
      </c>
      <c r="E7748" s="7" t="s">
        <v>48</v>
      </c>
      <c r="F7748" s="7" t="s">
        <v>31</v>
      </c>
      <c r="G7748" s="8">
        <v>3.5</v>
      </c>
      <c r="H7748" s="9">
        <v>1.12E-2</v>
      </c>
      <c r="I7748" s="10">
        <v>21070.11</v>
      </c>
      <c r="J7748" s="11"/>
      <c r="K7748" s="7" t="s">
        <v>13263</v>
      </c>
      <c r="L7748" s="12">
        <v>60</v>
      </c>
      <c r="M7748" s="11"/>
      <c r="N7748" s="38">
        <f>I7748*(100-$B$4)*(100-$B$5)/10000</f>
        <v>21070.11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15504</v>
      </c>
      <c r="B7749" s="7" t="s">
        <v>15505</v>
      </c>
      <c r="C7749" s="7" t="s">
        <v>444</v>
      </c>
      <c r="D7749" s="7" t="s">
        <v>35</v>
      </c>
      <c r="E7749" s="7" t="s">
        <v>7922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15506</v>
      </c>
      <c r="B7750" s="7" t="s">
        <v>15507</v>
      </c>
      <c r="C7750" s="7" t="s">
        <v>444</v>
      </c>
      <c r="D7750" s="7" t="s">
        <v>35</v>
      </c>
      <c r="E7750" s="7" t="s">
        <v>7922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15508</v>
      </c>
      <c r="B7751" s="7" t="s">
        <v>15509</v>
      </c>
      <c r="C7751" s="7" t="s">
        <v>444</v>
      </c>
      <c r="D7751" s="7" t="s">
        <v>35</v>
      </c>
      <c r="E7751" s="7" t="s">
        <v>7922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15510</v>
      </c>
      <c r="B7752" s="7" t="s">
        <v>15511</v>
      </c>
      <c r="C7752" s="7" t="s">
        <v>444</v>
      </c>
      <c r="D7752" s="7" t="s">
        <v>35</v>
      </c>
      <c r="E7752" s="7" t="s">
        <v>7922</v>
      </c>
      <c r="F7752" s="7" t="s">
        <v>31</v>
      </c>
      <c r="G7752" s="8">
        <v>3.5</v>
      </c>
      <c r="H7752" s="9">
        <v>1.12E-2</v>
      </c>
      <c r="I7752" s="10">
        <v>20286.47</v>
      </c>
      <c r="J7752" s="11"/>
      <c r="K7752" s="7"/>
      <c r="L7752" s="12">
        <v>60</v>
      </c>
      <c r="M7752" s="11"/>
      <c r="N7752" s="38">
        <f>I7752*(100-$B$4)*(100-$B$5)/10000</f>
        <v>20286.47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15512</v>
      </c>
      <c r="B7753" s="7" t="s">
        <v>15513</v>
      </c>
      <c r="C7753" s="7" t="s">
        <v>444</v>
      </c>
      <c r="D7753" s="7" t="s">
        <v>35</v>
      </c>
      <c r="E7753" s="7" t="s">
        <v>7922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13263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15514</v>
      </c>
      <c r="B7754" s="7" t="s">
        <v>15515</v>
      </c>
      <c r="C7754" s="7" t="s">
        <v>444</v>
      </c>
      <c r="D7754" s="7" t="s">
        <v>35</v>
      </c>
      <c r="E7754" s="7" t="s">
        <v>7922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13263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15516</v>
      </c>
      <c r="B7755" s="7" t="s">
        <v>15517</v>
      </c>
      <c r="C7755" s="7" t="s">
        <v>444</v>
      </c>
      <c r="D7755" s="7" t="s">
        <v>35</v>
      </c>
      <c r="E7755" s="7" t="s">
        <v>7922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13263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15518</v>
      </c>
      <c r="B7756" s="7" t="s">
        <v>15519</v>
      </c>
      <c r="C7756" s="7" t="s">
        <v>444</v>
      </c>
      <c r="D7756" s="7" t="s">
        <v>35</v>
      </c>
      <c r="E7756" s="7" t="s">
        <v>7922</v>
      </c>
      <c r="F7756" s="7" t="s">
        <v>31</v>
      </c>
      <c r="G7756" s="8">
        <v>3.5</v>
      </c>
      <c r="H7756" s="9">
        <v>1.12E-2</v>
      </c>
      <c r="I7756" s="10">
        <v>22240.47</v>
      </c>
      <c r="J7756" s="11"/>
      <c r="K7756" s="7" t="s">
        <v>13263</v>
      </c>
      <c r="L7756" s="12">
        <v>60</v>
      </c>
      <c r="M7756" s="11"/>
      <c r="N7756" s="38">
        <f>I7756*(100-$B$4)*(100-$B$5)/10000</f>
        <v>22240.47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15520</v>
      </c>
      <c r="B7757" s="7" t="s">
        <v>15521</v>
      </c>
      <c r="C7757" s="7" t="s">
        <v>444</v>
      </c>
      <c r="D7757" s="7" t="s">
        <v>29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15522</v>
      </c>
      <c r="B7758" s="7" t="s">
        <v>15523</v>
      </c>
      <c r="C7758" s="7" t="s">
        <v>444</v>
      </c>
      <c r="D7758" s="7" t="s">
        <v>29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15524</v>
      </c>
      <c r="B7759" s="7" t="s">
        <v>15525</v>
      </c>
      <c r="C7759" s="7" t="s">
        <v>444</v>
      </c>
      <c r="D7759" s="7" t="s">
        <v>29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15526</v>
      </c>
      <c r="B7760" s="7" t="s">
        <v>15527</v>
      </c>
      <c r="C7760" s="7" t="s">
        <v>444</v>
      </c>
      <c r="D7760" s="7" t="s">
        <v>29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20286.47</v>
      </c>
      <c r="J7760" s="11"/>
      <c r="K7760" s="7"/>
      <c r="L7760" s="12">
        <v>60</v>
      </c>
      <c r="M7760" s="11"/>
      <c r="N7760" s="38">
        <f>I7760*(100-$B$4)*(100-$B$5)/10000</f>
        <v>20286.47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15528</v>
      </c>
      <c r="B7761" s="7" t="s">
        <v>15529</v>
      </c>
      <c r="C7761" s="7" t="s">
        <v>444</v>
      </c>
      <c r="D7761" s="7" t="s">
        <v>29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13263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15530</v>
      </c>
      <c r="B7762" s="7" t="s">
        <v>15531</v>
      </c>
      <c r="C7762" s="7" t="s">
        <v>444</v>
      </c>
      <c r="D7762" s="7" t="s">
        <v>29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13263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15532</v>
      </c>
      <c r="B7763" s="7" t="s">
        <v>15533</v>
      </c>
      <c r="C7763" s="7" t="s">
        <v>444</v>
      </c>
      <c r="D7763" s="7" t="s">
        <v>29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13263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15534</v>
      </c>
      <c r="B7764" s="7" t="s">
        <v>15535</v>
      </c>
      <c r="C7764" s="7" t="s">
        <v>444</v>
      </c>
      <c r="D7764" s="7" t="s">
        <v>29</v>
      </c>
      <c r="E7764" s="7" t="s">
        <v>713</v>
      </c>
      <c r="F7764" s="7" t="s">
        <v>31</v>
      </c>
      <c r="G7764" s="8">
        <v>3.5</v>
      </c>
      <c r="H7764" s="9">
        <v>1.12E-2</v>
      </c>
      <c r="I7764" s="10">
        <v>22240.47</v>
      </c>
      <c r="J7764" s="11"/>
      <c r="K7764" s="7" t="s">
        <v>13263</v>
      </c>
      <c r="L7764" s="12">
        <v>60</v>
      </c>
      <c r="M7764" s="11"/>
      <c r="N7764" s="38">
        <f>I7764*(100-$B$4)*(100-$B$5)/10000</f>
        <v>22240.47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15536</v>
      </c>
      <c r="B7765" s="7" t="s">
        <v>15537</v>
      </c>
      <c r="C7765" s="7" t="s">
        <v>444</v>
      </c>
      <c r="D7765" s="7" t="s">
        <v>61</v>
      </c>
      <c r="E7765" s="7" t="s">
        <v>713</v>
      </c>
      <c r="F7765" s="7" t="s">
        <v>31</v>
      </c>
      <c r="G7765" s="8">
        <v>3.5</v>
      </c>
      <c r="H7765" s="9">
        <v>1.12E-2</v>
      </c>
      <c r="I7765" s="10">
        <v>20286.47</v>
      </c>
      <c r="J7765" s="11"/>
      <c r="K7765" s="7"/>
      <c r="L7765" s="12">
        <v>60</v>
      </c>
      <c r="M7765" s="11"/>
      <c r="N7765" s="38">
        <f>I7765*(100-$B$4)*(100-$B$5)/10000</f>
        <v>20286.47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15538</v>
      </c>
      <c r="B7766" s="7" t="s">
        <v>15539</v>
      </c>
      <c r="C7766" s="7" t="s">
        <v>444</v>
      </c>
      <c r="D7766" s="7" t="s">
        <v>61</v>
      </c>
      <c r="E7766" s="7" t="s">
        <v>713</v>
      </c>
      <c r="F7766" s="7" t="s">
        <v>31</v>
      </c>
      <c r="G7766" s="8">
        <v>3.5</v>
      </c>
      <c r="H7766" s="9">
        <v>1.12E-2</v>
      </c>
      <c r="I7766" s="10">
        <v>20286.47</v>
      </c>
      <c r="J7766" s="11"/>
      <c r="K7766" s="7"/>
      <c r="L7766" s="12">
        <v>60</v>
      </c>
      <c r="M7766" s="11"/>
      <c r="N7766" s="38">
        <f>I7766*(100-$B$4)*(100-$B$5)/10000</f>
        <v>20286.47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15540</v>
      </c>
      <c r="B7767" s="7" t="s">
        <v>15541</v>
      </c>
      <c r="C7767" s="7" t="s">
        <v>444</v>
      </c>
      <c r="D7767" s="7" t="s">
        <v>61</v>
      </c>
      <c r="E7767" s="7" t="s">
        <v>713</v>
      </c>
      <c r="F7767" s="7" t="s">
        <v>31</v>
      </c>
      <c r="G7767" s="8">
        <v>3.5</v>
      </c>
      <c r="H7767" s="9">
        <v>1.12E-2</v>
      </c>
      <c r="I7767" s="10">
        <v>20286.47</v>
      </c>
      <c r="J7767" s="11"/>
      <c r="K7767" s="7"/>
      <c r="L7767" s="12">
        <v>60</v>
      </c>
      <c r="M7767" s="11"/>
      <c r="N7767" s="38">
        <f>I7767*(100-$B$4)*(100-$B$5)/10000</f>
        <v>20286.47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15542</v>
      </c>
      <c r="B7768" s="7" t="s">
        <v>15543</v>
      </c>
      <c r="C7768" s="7" t="s">
        <v>444</v>
      </c>
      <c r="D7768" s="7" t="s">
        <v>61</v>
      </c>
      <c r="E7768" s="7" t="s">
        <v>713</v>
      </c>
      <c r="F7768" s="7" t="s">
        <v>31</v>
      </c>
      <c r="G7768" s="8">
        <v>3.5</v>
      </c>
      <c r="H7768" s="9">
        <v>1.12E-2</v>
      </c>
      <c r="I7768" s="10">
        <v>20286.47</v>
      </c>
      <c r="J7768" s="11"/>
      <c r="K7768" s="7"/>
      <c r="L7768" s="12">
        <v>60</v>
      </c>
      <c r="M7768" s="11"/>
      <c r="N7768" s="38">
        <f>I7768*(100-$B$4)*(100-$B$5)/10000</f>
        <v>20286.47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15544</v>
      </c>
      <c r="B7769" s="7" t="s">
        <v>15545</v>
      </c>
      <c r="C7769" s="7" t="s">
        <v>444</v>
      </c>
      <c r="D7769" s="7" t="s">
        <v>61</v>
      </c>
      <c r="E7769" s="7" t="s">
        <v>713</v>
      </c>
      <c r="F7769" s="7" t="s">
        <v>31</v>
      </c>
      <c r="G7769" s="8">
        <v>3.5</v>
      </c>
      <c r="H7769" s="9">
        <v>1.12E-2</v>
      </c>
      <c r="I7769" s="10">
        <v>22240.47</v>
      </c>
      <c r="J7769" s="11"/>
      <c r="K7769" s="7" t="s">
        <v>13263</v>
      </c>
      <c r="L7769" s="12">
        <v>60</v>
      </c>
      <c r="M7769" s="11"/>
      <c r="N7769" s="38">
        <f>I7769*(100-$B$4)*(100-$B$5)/10000</f>
        <v>22240.47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15546</v>
      </c>
      <c r="B7770" s="7" t="s">
        <v>15547</v>
      </c>
      <c r="C7770" s="7" t="s">
        <v>444</v>
      </c>
      <c r="D7770" s="7" t="s">
        <v>61</v>
      </c>
      <c r="E7770" s="7" t="s">
        <v>713</v>
      </c>
      <c r="F7770" s="7" t="s">
        <v>31</v>
      </c>
      <c r="G7770" s="8">
        <v>3.5</v>
      </c>
      <c r="H7770" s="9">
        <v>1.12E-2</v>
      </c>
      <c r="I7770" s="10">
        <v>22240.47</v>
      </c>
      <c r="J7770" s="11"/>
      <c r="K7770" s="7" t="s">
        <v>13263</v>
      </c>
      <c r="L7770" s="12">
        <v>60</v>
      </c>
      <c r="M7770" s="11"/>
      <c r="N7770" s="38">
        <f>I7770*(100-$B$4)*(100-$B$5)/10000</f>
        <v>22240.47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15548</v>
      </c>
      <c r="B7771" s="7" t="s">
        <v>15549</v>
      </c>
      <c r="C7771" s="7" t="s">
        <v>444</v>
      </c>
      <c r="D7771" s="7" t="s">
        <v>61</v>
      </c>
      <c r="E7771" s="7" t="s">
        <v>713</v>
      </c>
      <c r="F7771" s="7" t="s">
        <v>31</v>
      </c>
      <c r="G7771" s="8">
        <v>3.5</v>
      </c>
      <c r="H7771" s="9">
        <v>1.12E-2</v>
      </c>
      <c r="I7771" s="10">
        <v>22240.47</v>
      </c>
      <c r="J7771" s="11"/>
      <c r="K7771" s="7" t="s">
        <v>13263</v>
      </c>
      <c r="L7771" s="12">
        <v>60</v>
      </c>
      <c r="M7771" s="11"/>
      <c r="N7771" s="38">
        <f>I7771*(100-$B$4)*(100-$B$5)/10000</f>
        <v>22240.47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15550</v>
      </c>
      <c r="B7772" s="7" t="s">
        <v>15551</v>
      </c>
      <c r="C7772" s="7" t="s">
        <v>444</v>
      </c>
      <c r="D7772" s="7" t="s">
        <v>61</v>
      </c>
      <c r="E7772" s="7" t="s">
        <v>713</v>
      </c>
      <c r="F7772" s="7" t="s">
        <v>31</v>
      </c>
      <c r="G7772" s="8">
        <v>3.5</v>
      </c>
      <c r="H7772" s="9">
        <v>1.12E-2</v>
      </c>
      <c r="I7772" s="10">
        <v>22240.47</v>
      </c>
      <c r="J7772" s="11"/>
      <c r="K7772" s="7" t="s">
        <v>13263</v>
      </c>
      <c r="L7772" s="12">
        <v>60</v>
      </c>
      <c r="M7772" s="11"/>
      <c r="N7772" s="38">
        <f>I7772*(100-$B$4)*(100-$B$5)/10000</f>
        <v>22240.47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15552</v>
      </c>
      <c r="B7773" s="7" t="s">
        <v>15553</v>
      </c>
      <c r="C7773" s="7" t="s">
        <v>2064</v>
      </c>
      <c r="D7773" s="7" t="s">
        <v>35</v>
      </c>
      <c r="E7773" s="7" t="s">
        <v>9319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15554</v>
      </c>
      <c r="B7774" s="7" t="s">
        <v>15555</v>
      </c>
      <c r="C7774" s="7" t="s">
        <v>2064</v>
      </c>
      <c r="D7774" s="7" t="s">
        <v>35</v>
      </c>
      <c r="E7774" s="7" t="s">
        <v>9319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15556</v>
      </c>
      <c r="B7775" s="7" t="s">
        <v>15557</v>
      </c>
      <c r="C7775" s="7" t="s">
        <v>2064</v>
      </c>
      <c r="D7775" s="7" t="s">
        <v>35</v>
      </c>
      <c r="E7775" s="7" t="s">
        <v>9319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15558</v>
      </c>
      <c r="B7776" s="7" t="s">
        <v>15559</v>
      </c>
      <c r="C7776" s="7" t="s">
        <v>2064</v>
      </c>
      <c r="D7776" s="7" t="s">
        <v>35</v>
      </c>
      <c r="E7776" s="7" t="s">
        <v>9319</v>
      </c>
      <c r="F7776" s="7" t="s">
        <v>31</v>
      </c>
      <c r="G7776" s="8">
        <v>3.5</v>
      </c>
      <c r="H7776" s="9">
        <v>1.12E-2</v>
      </c>
      <c r="I7776" s="10">
        <v>21066.720000000001</v>
      </c>
      <c r="J7776" s="11"/>
      <c r="K7776" s="7"/>
      <c r="L7776" s="12">
        <v>60</v>
      </c>
      <c r="M7776" s="11"/>
      <c r="N7776" s="38">
        <f>I7776*(100-$B$4)*(100-$B$5)/10000</f>
        <v>21066.720000000001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15560</v>
      </c>
      <c r="B7777" s="7" t="s">
        <v>15561</v>
      </c>
      <c r="C7777" s="7" t="s">
        <v>2064</v>
      </c>
      <c r="D7777" s="7" t="s">
        <v>35</v>
      </c>
      <c r="E7777" s="7" t="s">
        <v>9319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13263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15562</v>
      </c>
      <c r="B7778" s="7" t="s">
        <v>15563</v>
      </c>
      <c r="C7778" s="7" t="s">
        <v>2064</v>
      </c>
      <c r="D7778" s="7" t="s">
        <v>35</v>
      </c>
      <c r="E7778" s="7" t="s">
        <v>9319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13263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15564</v>
      </c>
      <c r="B7779" s="7" t="s">
        <v>15565</v>
      </c>
      <c r="C7779" s="7" t="s">
        <v>2064</v>
      </c>
      <c r="D7779" s="7" t="s">
        <v>35</v>
      </c>
      <c r="E7779" s="7" t="s">
        <v>9319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13263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15566</v>
      </c>
      <c r="B7780" s="7" t="s">
        <v>15567</v>
      </c>
      <c r="C7780" s="7" t="s">
        <v>2064</v>
      </c>
      <c r="D7780" s="7" t="s">
        <v>35</v>
      </c>
      <c r="E7780" s="7" t="s">
        <v>9319</v>
      </c>
      <c r="F7780" s="7" t="s">
        <v>31</v>
      </c>
      <c r="G7780" s="8">
        <v>3.5</v>
      </c>
      <c r="H7780" s="9">
        <v>1.12E-2</v>
      </c>
      <c r="I7780" s="10">
        <v>23020.720000000001</v>
      </c>
      <c r="J7780" s="11"/>
      <c r="K7780" s="7" t="s">
        <v>13263</v>
      </c>
      <c r="L7780" s="12">
        <v>60</v>
      </c>
      <c r="M7780" s="11"/>
      <c r="N7780" s="38">
        <f>I7780*(100-$B$4)*(100-$B$5)/10000</f>
        <v>23020.720000000001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15568</v>
      </c>
      <c r="B7781" s="7" t="s">
        <v>15569</v>
      </c>
      <c r="C7781" s="7" t="s">
        <v>2064</v>
      </c>
      <c r="D7781" s="7" t="s">
        <v>29</v>
      </c>
      <c r="E7781" s="7" t="s">
        <v>569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15570</v>
      </c>
      <c r="B7782" s="7" t="s">
        <v>15571</v>
      </c>
      <c r="C7782" s="7" t="s">
        <v>2064</v>
      </c>
      <c r="D7782" s="7" t="s">
        <v>29</v>
      </c>
      <c r="E7782" s="7" t="s">
        <v>569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15572</v>
      </c>
      <c r="B7783" s="7" t="s">
        <v>15573</v>
      </c>
      <c r="C7783" s="7" t="s">
        <v>2064</v>
      </c>
      <c r="D7783" s="7" t="s">
        <v>29</v>
      </c>
      <c r="E7783" s="7" t="s">
        <v>569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15574</v>
      </c>
      <c r="B7784" s="7" t="s">
        <v>15575</v>
      </c>
      <c r="C7784" s="7" t="s">
        <v>2064</v>
      </c>
      <c r="D7784" s="7" t="s">
        <v>29</v>
      </c>
      <c r="E7784" s="7" t="s">
        <v>569</v>
      </c>
      <c r="F7784" s="7" t="s">
        <v>31</v>
      </c>
      <c r="G7784" s="8">
        <v>3.5</v>
      </c>
      <c r="H7784" s="9">
        <v>1.12E-2</v>
      </c>
      <c r="I7784" s="10">
        <v>21066.720000000001</v>
      </c>
      <c r="J7784" s="11"/>
      <c r="K7784" s="7"/>
      <c r="L7784" s="12">
        <v>60</v>
      </c>
      <c r="M7784" s="11"/>
      <c r="N7784" s="38">
        <f>I7784*(100-$B$4)*(100-$B$5)/10000</f>
        <v>21066.720000000001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15576</v>
      </c>
      <c r="B7785" s="7" t="s">
        <v>15577</v>
      </c>
      <c r="C7785" s="7" t="s">
        <v>2064</v>
      </c>
      <c r="D7785" s="7" t="s">
        <v>29</v>
      </c>
      <c r="E7785" s="7" t="s">
        <v>569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13263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15578</v>
      </c>
      <c r="B7786" s="7" t="s">
        <v>15579</v>
      </c>
      <c r="C7786" s="7" t="s">
        <v>2064</v>
      </c>
      <c r="D7786" s="7" t="s">
        <v>29</v>
      </c>
      <c r="E7786" s="7" t="s">
        <v>569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13263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15580</v>
      </c>
      <c r="B7787" s="7" t="s">
        <v>15581</v>
      </c>
      <c r="C7787" s="7" t="s">
        <v>2064</v>
      </c>
      <c r="D7787" s="7" t="s">
        <v>29</v>
      </c>
      <c r="E7787" s="7" t="s">
        <v>569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13263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15582</v>
      </c>
      <c r="B7788" s="7" t="s">
        <v>15583</v>
      </c>
      <c r="C7788" s="7" t="s">
        <v>2064</v>
      </c>
      <c r="D7788" s="7" t="s">
        <v>29</v>
      </c>
      <c r="E7788" s="7" t="s">
        <v>569</v>
      </c>
      <c r="F7788" s="7" t="s">
        <v>31</v>
      </c>
      <c r="G7788" s="8">
        <v>3.5</v>
      </c>
      <c r="H7788" s="9">
        <v>1.12E-2</v>
      </c>
      <c r="I7788" s="10">
        <v>23020.720000000001</v>
      </c>
      <c r="J7788" s="11"/>
      <c r="K7788" s="7" t="s">
        <v>13263</v>
      </c>
      <c r="L7788" s="12">
        <v>60</v>
      </c>
      <c r="M7788" s="11"/>
      <c r="N7788" s="38">
        <f>I7788*(100-$B$4)*(100-$B$5)/10000</f>
        <v>23020.720000000001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15584</v>
      </c>
      <c r="B7789" s="7" t="s">
        <v>15585</v>
      </c>
      <c r="C7789" s="7" t="s">
        <v>2064</v>
      </c>
      <c r="D7789" s="7" t="s">
        <v>61</v>
      </c>
      <c r="E7789" s="7" t="s">
        <v>569</v>
      </c>
      <c r="F7789" s="7" t="s">
        <v>31</v>
      </c>
      <c r="G7789" s="8">
        <v>3.5</v>
      </c>
      <c r="H7789" s="9">
        <v>1.12E-2</v>
      </c>
      <c r="I7789" s="10">
        <v>21066.720000000001</v>
      </c>
      <c r="J7789" s="11"/>
      <c r="K7789" s="7"/>
      <c r="L7789" s="12">
        <v>60</v>
      </c>
      <c r="M7789" s="11"/>
      <c r="N7789" s="38">
        <f>I7789*(100-$B$4)*(100-$B$5)/10000</f>
        <v>21066.720000000001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15586</v>
      </c>
      <c r="B7790" s="7" t="s">
        <v>15587</v>
      </c>
      <c r="C7790" s="7" t="s">
        <v>2064</v>
      </c>
      <c r="D7790" s="7" t="s">
        <v>61</v>
      </c>
      <c r="E7790" s="7" t="s">
        <v>569</v>
      </c>
      <c r="F7790" s="7" t="s">
        <v>31</v>
      </c>
      <c r="G7790" s="8">
        <v>3.5</v>
      </c>
      <c r="H7790" s="9">
        <v>1.12E-2</v>
      </c>
      <c r="I7790" s="10">
        <v>21066.720000000001</v>
      </c>
      <c r="J7790" s="11"/>
      <c r="K7790" s="7"/>
      <c r="L7790" s="12">
        <v>60</v>
      </c>
      <c r="M7790" s="11"/>
      <c r="N7790" s="38">
        <f>I7790*(100-$B$4)*(100-$B$5)/10000</f>
        <v>21066.720000000001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15588</v>
      </c>
      <c r="B7791" s="7" t="s">
        <v>15589</v>
      </c>
      <c r="C7791" s="7" t="s">
        <v>2064</v>
      </c>
      <c r="D7791" s="7" t="s">
        <v>61</v>
      </c>
      <c r="E7791" s="7" t="s">
        <v>569</v>
      </c>
      <c r="F7791" s="7" t="s">
        <v>31</v>
      </c>
      <c r="G7791" s="8">
        <v>3.5</v>
      </c>
      <c r="H7791" s="9">
        <v>1.12E-2</v>
      </c>
      <c r="I7791" s="10">
        <v>21066.720000000001</v>
      </c>
      <c r="J7791" s="11"/>
      <c r="K7791" s="7"/>
      <c r="L7791" s="12">
        <v>60</v>
      </c>
      <c r="M7791" s="11"/>
      <c r="N7791" s="38">
        <f>I7791*(100-$B$4)*(100-$B$5)/10000</f>
        <v>21066.720000000001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15590</v>
      </c>
      <c r="B7792" s="7" t="s">
        <v>15591</v>
      </c>
      <c r="C7792" s="7" t="s">
        <v>2064</v>
      </c>
      <c r="D7792" s="7" t="s">
        <v>61</v>
      </c>
      <c r="E7792" s="7" t="s">
        <v>569</v>
      </c>
      <c r="F7792" s="7" t="s">
        <v>31</v>
      </c>
      <c r="G7792" s="8">
        <v>3.5</v>
      </c>
      <c r="H7792" s="9">
        <v>1.12E-2</v>
      </c>
      <c r="I7792" s="10">
        <v>21066.720000000001</v>
      </c>
      <c r="J7792" s="11"/>
      <c r="K7792" s="7"/>
      <c r="L7792" s="12">
        <v>60</v>
      </c>
      <c r="M7792" s="11"/>
      <c r="N7792" s="38">
        <f>I7792*(100-$B$4)*(100-$B$5)/10000</f>
        <v>21066.720000000001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15592</v>
      </c>
      <c r="B7793" s="7" t="s">
        <v>15593</v>
      </c>
      <c r="C7793" s="7" t="s">
        <v>2064</v>
      </c>
      <c r="D7793" s="7" t="s">
        <v>61</v>
      </c>
      <c r="E7793" s="7" t="s">
        <v>569</v>
      </c>
      <c r="F7793" s="7" t="s">
        <v>31</v>
      </c>
      <c r="G7793" s="8">
        <v>3.5</v>
      </c>
      <c r="H7793" s="9">
        <v>1.12E-2</v>
      </c>
      <c r="I7793" s="10">
        <v>23020.720000000001</v>
      </c>
      <c r="J7793" s="11"/>
      <c r="K7793" s="7" t="s">
        <v>13263</v>
      </c>
      <c r="L7793" s="12">
        <v>60</v>
      </c>
      <c r="M7793" s="11"/>
      <c r="N7793" s="38">
        <f>I7793*(100-$B$4)*(100-$B$5)/10000</f>
        <v>23020.720000000001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15594</v>
      </c>
      <c r="B7794" s="7" t="s">
        <v>15595</v>
      </c>
      <c r="C7794" s="7" t="s">
        <v>2064</v>
      </c>
      <c r="D7794" s="7" t="s">
        <v>61</v>
      </c>
      <c r="E7794" s="7" t="s">
        <v>569</v>
      </c>
      <c r="F7794" s="7" t="s">
        <v>31</v>
      </c>
      <c r="G7794" s="8">
        <v>3.5</v>
      </c>
      <c r="H7794" s="9">
        <v>1.12E-2</v>
      </c>
      <c r="I7794" s="10">
        <v>23020.720000000001</v>
      </c>
      <c r="J7794" s="11"/>
      <c r="K7794" s="7" t="s">
        <v>13263</v>
      </c>
      <c r="L7794" s="12">
        <v>60</v>
      </c>
      <c r="M7794" s="11"/>
      <c r="N7794" s="38">
        <f>I7794*(100-$B$4)*(100-$B$5)/10000</f>
        <v>23020.720000000001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15596</v>
      </c>
      <c r="B7795" s="7" t="s">
        <v>15597</v>
      </c>
      <c r="C7795" s="7" t="s">
        <v>2064</v>
      </c>
      <c r="D7795" s="7" t="s">
        <v>61</v>
      </c>
      <c r="E7795" s="7" t="s">
        <v>569</v>
      </c>
      <c r="F7795" s="7" t="s">
        <v>31</v>
      </c>
      <c r="G7795" s="8">
        <v>3.5</v>
      </c>
      <c r="H7795" s="9">
        <v>1.12E-2</v>
      </c>
      <c r="I7795" s="10">
        <v>23020.720000000001</v>
      </c>
      <c r="J7795" s="11"/>
      <c r="K7795" s="7" t="s">
        <v>13263</v>
      </c>
      <c r="L7795" s="12">
        <v>60</v>
      </c>
      <c r="M7795" s="11"/>
      <c r="N7795" s="38">
        <f>I7795*(100-$B$4)*(100-$B$5)/10000</f>
        <v>23020.720000000001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15598</v>
      </c>
      <c r="B7796" s="7" t="s">
        <v>15599</v>
      </c>
      <c r="C7796" s="7" t="s">
        <v>2064</v>
      </c>
      <c r="D7796" s="7" t="s">
        <v>61</v>
      </c>
      <c r="E7796" s="7" t="s">
        <v>569</v>
      </c>
      <c r="F7796" s="7" t="s">
        <v>31</v>
      </c>
      <c r="G7796" s="8">
        <v>3.5</v>
      </c>
      <c r="H7796" s="9">
        <v>1.12E-2</v>
      </c>
      <c r="I7796" s="10">
        <v>23020.720000000001</v>
      </c>
      <c r="J7796" s="11"/>
      <c r="K7796" s="7" t="s">
        <v>13263</v>
      </c>
      <c r="L7796" s="12">
        <v>60</v>
      </c>
      <c r="M7796" s="11"/>
      <c r="N7796" s="38">
        <f>I7796*(100-$B$4)*(100-$B$5)/10000</f>
        <v>23020.720000000001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15600</v>
      </c>
      <c r="B7797" s="7" t="s">
        <v>15601</v>
      </c>
      <c r="C7797" s="7" t="s">
        <v>648</v>
      </c>
      <c r="D7797" s="7" t="s">
        <v>35</v>
      </c>
      <c r="E7797" s="7" t="s">
        <v>1506</v>
      </c>
      <c r="F7797" s="7" t="s">
        <v>31</v>
      </c>
      <c r="G7797" s="8">
        <v>5.8</v>
      </c>
      <c r="H7797" s="9">
        <v>1.8790000000000001E-2</v>
      </c>
      <c r="I7797" s="10">
        <v>29668.959999999999</v>
      </c>
      <c r="J7797" s="11"/>
      <c r="K7797" s="7"/>
      <c r="L7797" s="12">
        <v>60</v>
      </c>
      <c r="M7797" s="11"/>
      <c r="N7797" s="38">
        <f>I7797*(100-$B$4)*(100-$B$5)/10000</f>
        <v>29668.959999999999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15602</v>
      </c>
      <c r="B7798" s="7" t="s">
        <v>15603</v>
      </c>
      <c r="C7798" s="7" t="s">
        <v>648</v>
      </c>
      <c r="D7798" s="7" t="s">
        <v>35</v>
      </c>
      <c r="E7798" s="7" t="s">
        <v>10980</v>
      </c>
      <c r="F7798" s="7" t="s">
        <v>31</v>
      </c>
      <c r="G7798" s="8">
        <v>3.5</v>
      </c>
      <c r="H7798" s="9">
        <v>1.12E-2</v>
      </c>
      <c r="I7798" s="10">
        <v>21846.92</v>
      </c>
      <c r="J7798" s="11"/>
      <c r="K7798" s="7"/>
      <c r="L7798" s="12">
        <v>60</v>
      </c>
      <c r="M7798" s="11"/>
      <c r="N7798" s="38">
        <f>I7798*(100-$B$4)*(100-$B$5)/10000</f>
        <v>21846.92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15604</v>
      </c>
      <c r="B7799" s="7" t="s">
        <v>15605</v>
      </c>
      <c r="C7799" s="7" t="s">
        <v>648</v>
      </c>
      <c r="D7799" s="7" t="s">
        <v>35</v>
      </c>
      <c r="E7799" s="7" t="s">
        <v>10980</v>
      </c>
      <c r="F7799" s="7" t="s">
        <v>31</v>
      </c>
      <c r="G7799" s="8">
        <v>3.5</v>
      </c>
      <c r="H7799" s="9">
        <v>1.12E-2</v>
      </c>
      <c r="I7799" s="10">
        <v>21846.92</v>
      </c>
      <c r="J7799" s="11"/>
      <c r="K7799" s="7"/>
      <c r="L7799" s="12">
        <v>60</v>
      </c>
      <c r="M7799" s="11"/>
      <c r="N7799" s="38">
        <f>I7799*(100-$B$4)*(100-$B$5)/10000</f>
        <v>21846.92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15606</v>
      </c>
      <c r="B7800" s="7" t="s">
        <v>15607</v>
      </c>
      <c r="C7800" s="7" t="s">
        <v>648</v>
      </c>
      <c r="D7800" s="7" t="s">
        <v>35</v>
      </c>
      <c r="E7800" s="7" t="s">
        <v>1506</v>
      </c>
      <c r="F7800" s="7" t="s">
        <v>31</v>
      </c>
      <c r="G7800" s="8">
        <v>5.8</v>
      </c>
      <c r="H7800" s="9">
        <v>1.8790000000000001E-2</v>
      </c>
      <c r="I7800" s="10">
        <v>29668.959999999999</v>
      </c>
      <c r="J7800" s="11"/>
      <c r="K7800" s="7"/>
      <c r="L7800" s="12">
        <v>60</v>
      </c>
      <c r="M7800" s="11"/>
      <c r="N7800" s="38">
        <f>I7800*(100-$B$4)*(100-$B$5)/10000</f>
        <v>29668.959999999999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15608</v>
      </c>
      <c r="B7801" s="7" t="s">
        <v>15609</v>
      </c>
      <c r="C7801" s="7" t="s">
        <v>648</v>
      </c>
      <c r="D7801" s="7" t="s">
        <v>35</v>
      </c>
      <c r="E7801" s="7" t="s">
        <v>1506</v>
      </c>
      <c r="F7801" s="7" t="s">
        <v>31</v>
      </c>
      <c r="G7801" s="8">
        <v>5.8</v>
      </c>
      <c r="H7801" s="9">
        <v>1.8790000000000001E-2</v>
      </c>
      <c r="I7801" s="10">
        <v>29668.959999999999</v>
      </c>
      <c r="J7801" s="11"/>
      <c r="K7801" s="7"/>
      <c r="L7801" s="12">
        <v>60</v>
      </c>
      <c r="M7801" s="11"/>
      <c r="N7801" s="38">
        <f>I7801*(100-$B$4)*(100-$B$5)/10000</f>
        <v>29668.959999999999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15610</v>
      </c>
      <c r="B7802" s="7" t="s">
        <v>15611</v>
      </c>
      <c r="C7802" s="7" t="s">
        <v>648</v>
      </c>
      <c r="D7802" s="7" t="s">
        <v>35</v>
      </c>
      <c r="E7802" s="7" t="s">
        <v>10980</v>
      </c>
      <c r="F7802" s="7" t="s">
        <v>31</v>
      </c>
      <c r="G7802" s="8">
        <v>3.5</v>
      </c>
      <c r="H7802" s="9">
        <v>1.12E-2</v>
      </c>
      <c r="I7802" s="10">
        <v>21846.92</v>
      </c>
      <c r="J7802" s="11"/>
      <c r="K7802" s="7"/>
      <c r="L7802" s="12">
        <v>60</v>
      </c>
      <c r="M7802" s="11"/>
      <c r="N7802" s="38">
        <f>I7802*(100-$B$4)*(100-$B$5)/10000</f>
        <v>21846.92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15612</v>
      </c>
      <c r="B7803" s="7" t="s">
        <v>15613</v>
      </c>
      <c r="C7803" s="7" t="s">
        <v>648</v>
      </c>
      <c r="D7803" s="7" t="s">
        <v>35</v>
      </c>
      <c r="E7803" s="7" t="s">
        <v>10980</v>
      </c>
      <c r="F7803" s="7" t="s">
        <v>31</v>
      </c>
      <c r="G7803" s="8">
        <v>3.5</v>
      </c>
      <c r="H7803" s="9">
        <v>1.12E-2</v>
      </c>
      <c r="I7803" s="10">
        <v>21846.92</v>
      </c>
      <c r="J7803" s="11"/>
      <c r="K7803" s="7"/>
      <c r="L7803" s="12">
        <v>60</v>
      </c>
      <c r="M7803" s="11"/>
      <c r="N7803" s="38">
        <f>I7803*(100-$B$4)*(100-$B$5)/10000</f>
        <v>21846.92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15614</v>
      </c>
      <c r="B7804" s="7" t="s">
        <v>15615</v>
      </c>
      <c r="C7804" s="7" t="s">
        <v>648</v>
      </c>
      <c r="D7804" s="7" t="s">
        <v>35</v>
      </c>
      <c r="E7804" s="7" t="s">
        <v>1506</v>
      </c>
      <c r="F7804" s="7" t="s">
        <v>31</v>
      </c>
      <c r="G7804" s="8">
        <v>5.8</v>
      </c>
      <c r="H7804" s="9">
        <v>1.8790000000000001E-2</v>
      </c>
      <c r="I7804" s="10">
        <v>29668.959999999999</v>
      </c>
      <c r="J7804" s="11"/>
      <c r="K7804" s="7"/>
      <c r="L7804" s="12">
        <v>60</v>
      </c>
      <c r="M7804" s="11"/>
      <c r="N7804" s="38">
        <f>I7804*(100-$B$4)*(100-$B$5)/10000</f>
        <v>29668.959999999999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15616</v>
      </c>
      <c r="B7805" s="7" t="s">
        <v>15617</v>
      </c>
      <c r="C7805" s="7" t="s">
        <v>648</v>
      </c>
      <c r="D7805" s="7" t="s">
        <v>35</v>
      </c>
      <c r="E7805" s="7" t="s">
        <v>1506</v>
      </c>
      <c r="F7805" s="7" t="s">
        <v>31</v>
      </c>
      <c r="G7805" s="8">
        <v>5.8</v>
      </c>
      <c r="H7805" s="9">
        <v>1.8790000000000001E-2</v>
      </c>
      <c r="I7805" s="10">
        <v>31622.959999999999</v>
      </c>
      <c r="J7805" s="11"/>
      <c r="K7805" s="7" t="s">
        <v>13263</v>
      </c>
      <c r="L7805" s="12">
        <v>60</v>
      </c>
      <c r="M7805" s="11"/>
      <c r="N7805" s="38">
        <f>I7805*(100-$B$4)*(100-$B$5)/10000</f>
        <v>31622.959999999999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15618</v>
      </c>
      <c r="B7806" s="7" t="s">
        <v>15619</v>
      </c>
      <c r="C7806" s="7" t="s">
        <v>648</v>
      </c>
      <c r="D7806" s="7" t="s">
        <v>35</v>
      </c>
      <c r="E7806" s="7" t="s">
        <v>1506</v>
      </c>
      <c r="F7806" s="7" t="s">
        <v>31</v>
      </c>
      <c r="G7806" s="8">
        <v>5.8</v>
      </c>
      <c r="H7806" s="9">
        <v>1.8790000000000001E-2</v>
      </c>
      <c r="I7806" s="10">
        <v>31622.959999999999</v>
      </c>
      <c r="J7806" s="11"/>
      <c r="K7806" s="7" t="s">
        <v>13263</v>
      </c>
      <c r="L7806" s="12">
        <v>60</v>
      </c>
      <c r="M7806" s="11"/>
      <c r="N7806" s="38">
        <f>I7806*(100-$B$4)*(100-$B$5)/10000</f>
        <v>31622.959999999999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15620</v>
      </c>
      <c r="B7807" s="7" t="s">
        <v>15621</v>
      </c>
      <c r="C7807" s="7" t="s">
        <v>648</v>
      </c>
      <c r="D7807" s="7" t="s">
        <v>35</v>
      </c>
      <c r="E7807" s="7" t="s">
        <v>10980</v>
      </c>
      <c r="F7807" s="7" t="s">
        <v>31</v>
      </c>
      <c r="G7807" s="8">
        <v>3.5</v>
      </c>
      <c r="H7807" s="9">
        <v>1.12E-2</v>
      </c>
      <c r="I7807" s="10">
        <v>23800.92</v>
      </c>
      <c r="J7807" s="11"/>
      <c r="K7807" s="7" t="s">
        <v>13263</v>
      </c>
      <c r="L7807" s="12">
        <v>60</v>
      </c>
      <c r="M7807" s="11"/>
      <c r="N7807" s="38">
        <f>I7807*(100-$B$4)*(100-$B$5)/10000</f>
        <v>23800.92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15622</v>
      </c>
      <c r="B7808" s="7" t="s">
        <v>15623</v>
      </c>
      <c r="C7808" s="7" t="s">
        <v>648</v>
      </c>
      <c r="D7808" s="7" t="s">
        <v>35</v>
      </c>
      <c r="E7808" s="7" t="s">
        <v>1506</v>
      </c>
      <c r="F7808" s="7" t="s">
        <v>31</v>
      </c>
      <c r="G7808" s="8">
        <v>5.8</v>
      </c>
      <c r="H7808" s="9">
        <v>1.8790000000000001E-2</v>
      </c>
      <c r="I7808" s="10">
        <v>31622.959999999999</v>
      </c>
      <c r="J7808" s="11"/>
      <c r="K7808" s="7" t="s">
        <v>13263</v>
      </c>
      <c r="L7808" s="12">
        <v>60</v>
      </c>
      <c r="M7808" s="11"/>
      <c r="N7808" s="38">
        <f>I7808*(100-$B$4)*(100-$B$5)/10000</f>
        <v>31622.959999999999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15624</v>
      </c>
      <c r="B7809" s="7" t="s">
        <v>15625</v>
      </c>
      <c r="C7809" s="7" t="s">
        <v>648</v>
      </c>
      <c r="D7809" s="7" t="s">
        <v>35</v>
      </c>
      <c r="E7809" s="7" t="s">
        <v>1506</v>
      </c>
      <c r="F7809" s="7" t="s">
        <v>31</v>
      </c>
      <c r="G7809" s="8">
        <v>5.8</v>
      </c>
      <c r="H7809" s="9">
        <v>1.8790000000000001E-2</v>
      </c>
      <c r="I7809" s="10">
        <v>31622.959999999999</v>
      </c>
      <c r="J7809" s="11"/>
      <c r="K7809" s="7" t="s">
        <v>13263</v>
      </c>
      <c r="L7809" s="12">
        <v>60</v>
      </c>
      <c r="M7809" s="11"/>
      <c r="N7809" s="38">
        <f>I7809*(100-$B$4)*(100-$B$5)/10000</f>
        <v>31622.959999999999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15626</v>
      </c>
      <c r="B7810" s="7" t="s">
        <v>15627</v>
      </c>
      <c r="C7810" s="7" t="s">
        <v>648</v>
      </c>
      <c r="D7810" s="7" t="s">
        <v>35</v>
      </c>
      <c r="E7810" s="7" t="s">
        <v>10980</v>
      </c>
      <c r="F7810" s="7" t="s">
        <v>31</v>
      </c>
      <c r="G7810" s="8">
        <v>3.5</v>
      </c>
      <c r="H7810" s="9">
        <v>1.12E-2</v>
      </c>
      <c r="I7810" s="10">
        <v>23800.92</v>
      </c>
      <c r="J7810" s="11"/>
      <c r="K7810" s="7" t="s">
        <v>13263</v>
      </c>
      <c r="L7810" s="12">
        <v>60</v>
      </c>
      <c r="M7810" s="11"/>
      <c r="N7810" s="38">
        <f>I7810*(100-$B$4)*(100-$B$5)/10000</f>
        <v>23800.92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15628</v>
      </c>
      <c r="B7811" s="7" t="s">
        <v>15629</v>
      </c>
      <c r="C7811" s="7" t="s">
        <v>648</v>
      </c>
      <c r="D7811" s="7" t="s">
        <v>35</v>
      </c>
      <c r="E7811" s="7" t="s">
        <v>10980</v>
      </c>
      <c r="F7811" s="7" t="s">
        <v>31</v>
      </c>
      <c r="G7811" s="8">
        <v>3.5</v>
      </c>
      <c r="H7811" s="9">
        <v>1.12E-2</v>
      </c>
      <c r="I7811" s="10">
        <v>23800.92</v>
      </c>
      <c r="J7811" s="11"/>
      <c r="K7811" s="7" t="s">
        <v>13263</v>
      </c>
      <c r="L7811" s="12">
        <v>60</v>
      </c>
      <c r="M7811" s="11"/>
      <c r="N7811" s="38">
        <f>I7811*(100-$B$4)*(100-$B$5)/10000</f>
        <v>23800.92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15630</v>
      </c>
      <c r="B7812" s="7" t="s">
        <v>15631</v>
      </c>
      <c r="C7812" s="7" t="s">
        <v>648</v>
      </c>
      <c r="D7812" s="7" t="s">
        <v>35</v>
      </c>
      <c r="E7812" s="7" t="s">
        <v>10980</v>
      </c>
      <c r="F7812" s="7" t="s">
        <v>31</v>
      </c>
      <c r="G7812" s="8">
        <v>3.5</v>
      </c>
      <c r="H7812" s="9">
        <v>1.12E-2</v>
      </c>
      <c r="I7812" s="10">
        <v>23800.92</v>
      </c>
      <c r="J7812" s="11"/>
      <c r="K7812" s="7" t="s">
        <v>13263</v>
      </c>
      <c r="L7812" s="12">
        <v>60</v>
      </c>
      <c r="M7812" s="11"/>
      <c r="N7812" s="38">
        <f>I7812*(100-$B$4)*(100-$B$5)/10000</f>
        <v>23800.92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15632</v>
      </c>
      <c r="B7813" s="7" t="s">
        <v>15633</v>
      </c>
      <c r="C7813" s="7" t="s">
        <v>648</v>
      </c>
      <c r="D7813" s="7" t="s">
        <v>29</v>
      </c>
      <c r="E7813" s="7" t="s">
        <v>9884</v>
      </c>
      <c r="F7813" s="7" t="s">
        <v>31</v>
      </c>
      <c r="G7813" s="8">
        <v>5.8</v>
      </c>
      <c r="H7813" s="9">
        <v>1.8790000000000001E-2</v>
      </c>
      <c r="I7813" s="10">
        <v>29668.959999999999</v>
      </c>
      <c r="J7813" s="11"/>
      <c r="K7813" s="7"/>
      <c r="L7813" s="12">
        <v>60</v>
      </c>
      <c r="M7813" s="11"/>
      <c r="N7813" s="38">
        <f>I7813*(100-$B$4)*(100-$B$5)/10000</f>
        <v>29668.959999999999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15634</v>
      </c>
      <c r="B7814" s="7" t="s">
        <v>15635</v>
      </c>
      <c r="C7814" s="7" t="s">
        <v>648</v>
      </c>
      <c r="D7814" s="7" t="s">
        <v>29</v>
      </c>
      <c r="E7814" s="7" t="s">
        <v>15636</v>
      </c>
      <c r="F7814" s="7" t="s">
        <v>31</v>
      </c>
      <c r="G7814" s="8">
        <v>3.5</v>
      </c>
      <c r="H7814" s="9">
        <v>1.12E-2</v>
      </c>
      <c r="I7814" s="10">
        <v>21846.92</v>
      </c>
      <c r="J7814" s="11"/>
      <c r="K7814" s="7"/>
      <c r="L7814" s="12">
        <v>60</v>
      </c>
      <c r="M7814" s="11"/>
      <c r="N7814" s="38">
        <f>I7814*(100-$B$4)*(100-$B$5)/10000</f>
        <v>21846.92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15637</v>
      </c>
      <c r="B7815" s="7" t="s">
        <v>15638</v>
      </c>
      <c r="C7815" s="7" t="s">
        <v>648</v>
      </c>
      <c r="D7815" s="7" t="s">
        <v>29</v>
      </c>
      <c r="E7815" s="7" t="s">
        <v>9884</v>
      </c>
      <c r="F7815" s="7" t="s">
        <v>31</v>
      </c>
      <c r="G7815" s="8">
        <v>5.8</v>
      </c>
      <c r="H7815" s="9">
        <v>1.8790000000000001E-2</v>
      </c>
      <c r="I7815" s="10">
        <v>29668.959999999999</v>
      </c>
      <c r="J7815" s="11"/>
      <c r="K7815" s="7"/>
      <c r="L7815" s="12">
        <v>60</v>
      </c>
      <c r="M7815" s="11"/>
      <c r="N7815" s="38">
        <f>I7815*(100-$B$4)*(100-$B$5)/10000</f>
        <v>29668.959999999999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15639</v>
      </c>
      <c r="B7816" s="7" t="s">
        <v>15640</v>
      </c>
      <c r="C7816" s="7" t="s">
        <v>648</v>
      </c>
      <c r="D7816" s="7" t="s">
        <v>29</v>
      </c>
      <c r="E7816" s="7" t="s">
        <v>15636</v>
      </c>
      <c r="F7816" s="7" t="s">
        <v>31</v>
      </c>
      <c r="G7816" s="8">
        <v>3.5</v>
      </c>
      <c r="H7816" s="9">
        <v>1.12E-2</v>
      </c>
      <c r="I7816" s="10">
        <v>21846.92</v>
      </c>
      <c r="J7816" s="11"/>
      <c r="K7816" s="7"/>
      <c r="L7816" s="12">
        <v>60</v>
      </c>
      <c r="M7816" s="11"/>
      <c r="N7816" s="38">
        <f>I7816*(100-$B$4)*(100-$B$5)/10000</f>
        <v>21846.92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15641</v>
      </c>
      <c r="B7817" s="7" t="s">
        <v>15642</v>
      </c>
      <c r="C7817" s="7" t="s">
        <v>648</v>
      </c>
      <c r="D7817" s="7" t="s">
        <v>29</v>
      </c>
      <c r="E7817" s="7" t="s">
        <v>15636</v>
      </c>
      <c r="F7817" s="7" t="s">
        <v>31</v>
      </c>
      <c r="G7817" s="8">
        <v>3.5</v>
      </c>
      <c r="H7817" s="9">
        <v>1.12E-2</v>
      </c>
      <c r="I7817" s="10">
        <v>21846.92</v>
      </c>
      <c r="J7817" s="11"/>
      <c r="K7817" s="7"/>
      <c r="L7817" s="12">
        <v>60</v>
      </c>
      <c r="M7817" s="11"/>
      <c r="N7817" s="38">
        <f>I7817*(100-$B$4)*(100-$B$5)/10000</f>
        <v>21846.92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15643</v>
      </c>
      <c r="B7818" s="7" t="s">
        <v>15644</v>
      </c>
      <c r="C7818" s="7" t="s">
        <v>648</v>
      </c>
      <c r="D7818" s="7" t="s">
        <v>29</v>
      </c>
      <c r="E7818" s="7" t="s">
        <v>15636</v>
      </c>
      <c r="F7818" s="7" t="s">
        <v>31</v>
      </c>
      <c r="G7818" s="8">
        <v>3.5</v>
      </c>
      <c r="H7818" s="9">
        <v>1.12E-2</v>
      </c>
      <c r="I7818" s="10">
        <v>21846.92</v>
      </c>
      <c r="J7818" s="11"/>
      <c r="K7818" s="7"/>
      <c r="L7818" s="12">
        <v>60</v>
      </c>
      <c r="M7818" s="11"/>
      <c r="N7818" s="38">
        <f>I7818*(100-$B$4)*(100-$B$5)/10000</f>
        <v>21846.92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15645</v>
      </c>
      <c r="B7819" s="7" t="s">
        <v>15646</v>
      </c>
      <c r="C7819" s="7" t="s">
        <v>648</v>
      </c>
      <c r="D7819" s="7" t="s">
        <v>29</v>
      </c>
      <c r="E7819" s="7" t="s">
        <v>9884</v>
      </c>
      <c r="F7819" s="7" t="s">
        <v>31</v>
      </c>
      <c r="G7819" s="8">
        <v>5.8</v>
      </c>
      <c r="H7819" s="9">
        <v>1.8790000000000001E-2</v>
      </c>
      <c r="I7819" s="10">
        <v>29668.959999999999</v>
      </c>
      <c r="J7819" s="11"/>
      <c r="K7819" s="7"/>
      <c r="L7819" s="12">
        <v>60</v>
      </c>
      <c r="M7819" s="11"/>
      <c r="N7819" s="38">
        <f>I7819*(100-$B$4)*(100-$B$5)/10000</f>
        <v>29668.959999999999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15647</v>
      </c>
      <c r="B7820" s="7" t="s">
        <v>15648</v>
      </c>
      <c r="C7820" s="7" t="s">
        <v>648</v>
      </c>
      <c r="D7820" s="7" t="s">
        <v>29</v>
      </c>
      <c r="E7820" s="7" t="s">
        <v>9884</v>
      </c>
      <c r="F7820" s="7" t="s">
        <v>31</v>
      </c>
      <c r="G7820" s="8">
        <v>5.8</v>
      </c>
      <c r="H7820" s="9">
        <v>1.8790000000000001E-2</v>
      </c>
      <c r="I7820" s="10">
        <v>29668.959999999999</v>
      </c>
      <c r="J7820" s="11"/>
      <c r="K7820" s="7"/>
      <c r="L7820" s="12">
        <v>60</v>
      </c>
      <c r="M7820" s="11"/>
      <c r="N7820" s="38">
        <f>I7820*(100-$B$4)*(100-$B$5)/10000</f>
        <v>29668.959999999999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15649</v>
      </c>
      <c r="B7821" s="7" t="s">
        <v>15650</v>
      </c>
      <c r="C7821" s="7" t="s">
        <v>648</v>
      </c>
      <c r="D7821" s="7" t="s">
        <v>29</v>
      </c>
      <c r="E7821" s="7" t="s">
        <v>9884</v>
      </c>
      <c r="F7821" s="7" t="s">
        <v>31</v>
      </c>
      <c r="G7821" s="8">
        <v>5.8</v>
      </c>
      <c r="H7821" s="9">
        <v>1.8790000000000001E-2</v>
      </c>
      <c r="I7821" s="10">
        <v>31622.959999999999</v>
      </c>
      <c r="J7821" s="11"/>
      <c r="K7821" s="7" t="s">
        <v>13263</v>
      </c>
      <c r="L7821" s="12">
        <v>60</v>
      </c>
      <c r="M7821" s="11"/>
      <c r="N7821" s="38">
        <f>I7821*(100-$B$4)*(100-$B$5)/10000</f>
        <v>31622.959999999999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15651</v>
      </c>
      <c r="B7822" s="7" t="s">
        <v>15652</v>
      </c>
      <c r="C7822" s="7" t="s">
        <v>648</v>
      </c>
      <c r="D7822" s="7" t="s">
        <v>29</v>
      </c>
      <c r="E7822" s="7" t="s">
        <v>15636</v>
      </c>
      <c r="F7822" s="7" t="s">
        <v>31</v>
      </c>
      <c r="G7822" s="8">
        <v>3.5</v>
      </c>
      <c r="H7822" s="9">
        <v>1.12E-2</v>
      </c>
      <c r="I7822" s="10">
        <v>23800.92</v>
      </c>
      <c r="J7822" s="11"/>
      <c r="K7822" s="7" t="s">
        <v>13263</v>
      </c>
      <c r="L7822" s="12">
        <v>60</v>
      </c>
      <c r="M7822" s="11"/>
      <c r="N7822" s="38">
        <f>I7822*(100-$B$4)*(100-$B$5)/10000</f>
        <v>23800.92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15653</v>
      </c>
      <c r="B7823" s="7" t="s">
        <v>15654</v>
      </c>
      <c r="C7823" s="7" t="s">
        <v>648</v>
      </c>
      <c r="D7823" s="7" t="s">
        <v>29</v>
      </c>
      <c r="E7823" s="7" t="s">
        <v>9884</v>
      </c>
      <c r="F7823" s="7" t="s">
        <v>31</v>
      </c>
      <c r="G7823" s="8">
        <v>5.8</v>
      </c>
      <c r="H7823" s="9">
        <v>1.8790000000000001E-2</v>
      </c>
      <c r="I7823" s="10">
        <v>31622.959999999999</v>
      </c>
      <c r="J7823" s="11"/>
      <c r="K7823" s="7" t="s">
        <v>13263</v>
      </c>
      <c r="L7823" s="12">
        <v>60</v>
      </c>
      <c r="M7823" s="11"/>
      <c r="N7823" s="38">
        <f>I7823*(100-$B$4)*(100-$B$5)/10000</f>
        <v>31622.959999999999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15655</v>
      </c>
      <c r="B7824" s="7" t="s">
        <v>15656</v>
      </c>
      <c r="C7824" s="7" t="s">
        <v>648</v>
      </c>
      <c r="D7824" s="7" t="s">
        <v>29</v>
      </c>
      <c r="E7824" s="7" t="s">
        <v>15636</v>
      </c>
      <c r="F7824" s="7" t="s">
        <v>31</v>
      </c>
      <c r="G7824" s="8">
        <v>3.5</v>
      </c>
      <c r="H7824" s="9">
        <v>1.12E-2</v>
      </c>
      <c r="I7824" s="10">
        <v>23800.92</v>
      </c>
      <c r="J7824" s="11"/>
      <c r="K7824" s="7" t="s">
        <v>13263</v>
      </c>
      <c r="L7824" s="12">
        <v>60</v>
      </c>
      <c r="M7824" s="11"/>
      <c r="N7824" s="38">
        <f>I7824*(100-$B$4)*(100-$B$5)/10000</f>
        <v>23800.92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15657</v>
      </c>
      <c r="B7825" s="7" t="s">
        <v>15658</v>
      </c>
      <c r="C7825" s="7" t="s">
        <v>648</v>
      </c>
      <c r="D7825" s="7" t="s">
        <v>29</v>
      </c>
      <c r="E7825" s="7" t="s">
        <v>15636</v>
      </c>
      <c r="F7825" s="7" t="s">
        <v>31</v>
      </c>
      <c r="G7825" s="8">
        <v>3.5</v>
      </c>
      <c r="H7825" s="9">
        <v>1.12E-2</v>
      </c>
      <c r="I7825" s="10">
        <v>23800.92</v>
      </c>
      <c r="J7825" s="11"/>
      <c r="K7825" s="7" t="s">
        <v>13263</v>
      </c>
      <c r="L7825" s="12">
        <v>60</v>
      </c>
      <c r="M7825" s="11"/>
      <c r="N7825" s="38">
        <f>I7825*(100-$B$4)*(100-$B$5)/10000</f>
        <v>23800.92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15659</v>
      </c>
      <c r="B7826" s="7" t="s">
        <v>15660</v>
      </c>
      <c r="C7826" s="7" t="s">
        <v>648</v>
      </c>
      <c r="D7826" s="7" t="s">
        <v>29</v>
      </c>
      <c r="E7826" s="7" t="s">
        <v>15636</v>
      </c>
      <c r="F7826" s="7" t="s">
        <v>31</v>
      </c>
      <c r="G7826" s="8">
        <v>3.5</v>
      </c>
      <c r="H7826" s="9">
        <v>1.12E-2</v>
      </c>
      <c r="I7826" s="10">
        <v>23800.92</v>
      </c>
      <c r="J7826" s="11"/>
      <c r="K7826" s="7" t="s">
        <v>13263</v>
      </c>
      <c r="L7826" s="12">
        <v>60</v>
      </c>
      <c r="M7826" s="11"/>
      <c r="N7826" s="38">
        <f>I7826*(100-$B$4)*(100-$B$5)/10000</f>
        <v>23800.92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15661</v>
      </c>
      <c r="B7827" s="7" t="s">
        <v>15662</v>
      </c>
      <c r="C7827" s="7" t="s">
        <v>648</v>
      </c>
      <c r="D7827" s="7" t="s">
        <v>29</v>
      </c>
      <c r="E7827" s="7" t="s">
        <v>9884</v>
      </c>
      <c r="F7827" s="7" t="s">
        <v>31</v>
      </c>
      <c r="G7827" s="8">
        <v>5.8</v>
      </c>
      <c r="H7827" s="9">
        <v>1.8790000000000001E-2</v>
      </c>
      <c r="I7827" s="10">
        <v>31622.959999999999</v>
      </c>
      <c r="J7827" s="11"/>
      <c r="K7827" s="7" t="s">
        <v>13263</v>
      </c>
      <c r="L7827" s="12">
        <v>60</v>
      </c>
      <c r="M7827" s="11"/>
      <c r="N7827" s="38">
        <f>I7827*(100-$B$4)*(100-$B$5)/10000</f>
        <v>31622.959999999999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15663</v>
      </c>
      <c r="B7828" s="7" t="s">
        <v>15664</v>
      </c>
      <c r="C7828" s="7" t="s">
        <v>648</v>
      </c>
      <c r="D7828" s="7" t="s">
        <v>29</v>
      </c>
      <c r="E7828" s="7" t="s">
        <v>9884</v>
      </c>
      <c r="F7828" s="7" t="s">
        <v>31</v>
      </c>
      <c r="G7828" s="8">
        <v>5.8</v>
      </c>
      <c r="H7828" s="9">
        <v>1.8790000000000001E-2</v>
      </c>
      <c r="I7828" s="10">
        <v>31622.959999999999</v>
      </c>
      <c r="J7828" s="11"/>
      <c r="K7828" s="7" t="s">
        <v>13263</v>
      </c>
      <c r="L7828" s="12">
        <v>60</v>
      </c>
      <c r="M7828" s="11"/>
      <c r="N7828" s="38">
        <f>I7828*(100-$B$4)*(100-$B$5)/10000</f>
        <v>31622.959999999999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15665</v>
      </c>
      <c r="B7829" s="7" t="s">
        <v>15666</v>
      </c>
      <c r="C7829" s="7" t="s">
        <v>648</v>
      </c>
      <c r="D7829" s="7" t="s">
        <v>61</v>
      </c>
      <c r="E7829" s="7" t="s">
        <v>9884</v>
      </c>
      <c r="F7829" s="7" t="s">
        <v>31</v>
      </c>
      <c r="G7829" s="8">
        <v>5.8</v>
      </c>
      <c r="H7829" s="9">
        <v>1.8790000000000001E-2</v>
      </c>
      <c r="I7829" s="10">
        <v>29668.959999999999</v>
      </c>
      <c r="J7829" s="11"/>
      <c r="K7829" s="7"/>
      <c r="L7829" s="12">
        <v>60</v>
      </c>
      <c r="M7829" s="11"/>
      <c r="N7829" s="38">
        <f>I7829*(100-$B$4)*(100-$B$5)/10000</f>
        <v>29668.959999999999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15667</v>
      </c>
      <c r="B7830" s="7" t="s">
        <v>15668</v>
      </c>
      <c r="C7830" s="7" t="s">
        <v>648</v>
      </c>
      <c r="D7830" s="7" t="s">
        <v>61</v>
      </c>
      <c r="E7830" s="7" t="s">
        <v>9884</v>
      </c>
      <c r="F7830" s="7" t="s">
        <v>31</v>
      </c>
      <c r="G7830" s="8">
        <v>5.8</v>
      </c>
      <c r="H7830" s="9">
        <v>1.8790000000000001E-2</v>
      </c>
      <c r="I7830" s="10">
        <v>29668.959999999999</v>
      </c>
      <c r="J7830" s="11"/>
      <c r="K7830" s="7"/>
      <c r="L7830" s="12">
        <v>60</v>
      </c>
      <c r="M7830" s="11"/>
      <c r="N7830" s="38">
        <f>I7830*(100-$B$4)*(100-$B$5)/10000</f>
        <v>29668.959999999999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15669</v>
      </c>
      <c r="B7831" s="7" t="s">
        <v>15670</v>
      </c>
      <c r="C7831" s="7" t="s">
        <v>648</v>
      </c>
      <c r="D7831" s="7" t="s">
        <v>61</v>
      </c>
      <c r="E7831" s="7" t="s">
        <v>15636</v>
      </c>
      <c r="F7831" s="7" t="s">
        <v>31</v>
      </c>
      <c r="G7831" s="8">
        <v>3.5</v>
      </c>
      <c r="H7831" s="9">
        <v>1.12E-2</v>
      </c>
      <c r="I7831" s="10">
        <v>21846.92</v>
      </c>
      <c r="J7831" s="11"/>
      <c r="K7831" s="7"/>
      <c r="L7831" s="12">
        <v>60</v>
      </c>
      <c r="M7831" s="11"/>
      <c r="N7831" s="38">
        <f>I7831*(100-$B$4)*(100-$B$5)/10000</f>
        <v>21846.92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15671</v>
      </c>
      <c r="B7832" s="7" t="s">
        <v>15672</v>
      </c>
      <c r="C7832" s="7" t="s">
        <v>648</v>
      </c>
      <c r="D7832" s="7" t="s">
        <v>61</v>
      </c>
      <c r="E7832" s="7" t="s">
        <v>9884</v>
      </c>
      <c r="F7832" s="7" t="s">
        <v>31</v>
      </c>
      <c r="G7832" s="8">
        <v>5.8</v>
      </c>
      <c r="H7832" s="9">
        <v>1.8790000000000001E-2</v>
      </c>
      <c r="I7832" s="10">
        <v>29668.959999999999</v>
      </c>
      <c r="J7832" s="11"/>
      <c r="K7832" s="7"/>
      <c r="L7832" s="12">
        <v>60</v>
      </c>
      <c r="M7832" s="11"/>
      <c r="N7832" s="38">
        <f>I7832*(100-$B$4)*(100-$B$5)/10000</f>
        <v>29668.959999999999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15673</v>
      </c>
      <c r="B7833" s="7" t="s">
        <v>15674</v>
      </c>
      <c r="C7833" s="7" t="s">
        <v>648</v>
      </c>
      <c r="D7833" s="7" t="s">
        <v>61</v>
      </c>
      <c r="E7833" s="7" t="s">
        <v>15636</v>
      </c>
      <c r="F7833" s="7" t="s">
        <v>31</v>
      </c>
      <c r="G7833" s="8">
        <v>3.5</v>
      </c>
      <c r="H7833" s="9">
        <v>1.12E-2</v>
      </c>
      <c r="I7833" s="10">
        <v>21846.92</v>
      </c>
      <c r="J7833" s="11"/>
      <c r="K7833" s="7"/>
      <c r="L7833" s="12">
        <v>60</v>
      </c>
      <c r="M7833" s="11"/>
      <c r="N7833" s="38">
        <f>I7833*(100-$B$4)*(100-$B$5)/10000</f>
        <v>21846.92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15675</v>
      </c>
      <c r="B7834" s="7" t="s">
        <v>15676</v>
      </c>
      <c r="C7834" s="7" t="s">
        <v>648</v>
      </c>
      <c r="D7834" s="7" t="s">
        <v>61</v>
      </c>
      <c r="E7834" s="7" t="s">
        <v>15636</v>
      </c>
      <c r="F7834" s="7" t="s">
        <v>31</v>
      </c>
      <c r="G7834" s="8">
        <v>3.5</v>
      </c>
      <c r="H7834" s="9">
        <v>1.12E-2</v>
      </c>
      <c r="I7834" s="10">
        <v>21846.92</v>
      </c>
      <c r="J7834" s="11"/>
      <c r="K7834" s="7"/>
      <c r="L7834" s="12">
        <v>60</v>
      </c>
      <c r="M7834" s="11"/>
      <c r="N7834" s="38">
        <f>I7834*(100-$B$4)*(100-$B$5)/10000</f>
        <v>21846.92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15677</v>
      </c>
      <c r="B7835" s="7" t="s">
        <v>15678</v>
      </c>
      <c r="C7835" s="7" t="s">
        <v>648</v>
      </c>
      <c r="D7835" s="7" t="s">
        <v>61</v>
      </c>
      <c r="E7835" s="7" t="s">
        <v>9884</v>
      </c>
      <c r="F7835" s="7" t="s">
        <v>31</v>
      </c>
      <c r="G7835" s="8">
        <v>5.8</v>
      </c>
      <c r="H7835" s="9">
        <v>1.8790000000000001E-2</v>
      </c>
      <c r="I7835" s="10">
        <v>29668.959999999999</v>
      </c>
      <c r="J7835" s="11"/>
      <c r="K7835" s="7"/>
      <c r="L7835" s="12">
        <v>60</v>
      </c>
      <c r="M7835" s="11"/>
      <c r="N7835" s="38">
        <f>I7835*(100-$B$4)*(100-$B$5)/10000</f>
        <v>29668.959999999999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15679</v>
      </c>
      <c r="B7836" s="7" t="s">
        <v>15680</v>
      </c>
      <c r="C7836" s="7" t="s">
        <v>648</v>
      </c>
      <c r="D7836" s="7" t="s">
        <v>61</v>
      </c>
      <c r="E7836" s="7" t="s">
        <v>15636</v>
      </c>
      <c r="F7836" s="7" t="s">
        <v>31</v>
      </c>
      <c r="G7836" s="8">
        <v>3.5</v>
      </c>
      <c r="H7836" s="9">
        <v>1.12E-2</v>
      </c>
      <c r="I7836" s="10">
        <v>21846.92</v>
      </c>
      <c r="J7836" s="11"/>
      <c r="K7836" s="7"/>
      <c r="L7836" s="12">
        <v>60</v>
      </c>
      <c r="M7836" s="11"/>
      <c r="N7836" s="38">
        <f>I7836*(100-$B$4)*(100-$B$5)/10000</f>
        <v>21846.92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15681</v>
      </c>
      <c r="B7837" s="7" t="s">
        <v>15682</v>
      </c>
      <c r="C7837" s="7" t="s">
        <v>648</v>
      </c>
      <c r="D7837" s="7" t="s">
        <v>61</v>
      </c>
      <c r="E7837" s="7" t="s">
        <v>15636</v>
      </c>
      <c r="F7837" s="7" t="s">
        <v>31</v>
      </c>
      <c r="G7837" s="8">
        <v>3.5</v>
      </c>
      <c r="H7837" s="9">
        <v>1.12E-2</v>
      </c>
      <c r="I7837" s="10">
        <v>23800.92</v>
      </c>
      <c r="J7837" s="11"/>
      <c r="K7837" s="7" t="s">
        <v>13263</v>
      </c>
      <c r="L7837" s="12">
        <v>60</v>
      </c>
      <c r="M7837" s="11"/>
      <c r="N7837" s="38">
        <f>I7837*(100-$B$4)*(100-$B$5)/10000</f>
        <v>23800.92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15683</v>
      </c>
      <c r="B7838" s="7" t="s">
        <v>15684</v>
      </c>
      <c r="C7838" s="7" t="s">
        <v>648</v>
      </c>
      <c r="D7838" s="7" t="s">
        <v>61</v>
      </c>
      <c r="E7838" s="7" t="s">
        <v>9884</v>
      </c>
      <c r="F7838" s="7" t="s">
        <v>31</v>
      </c>
      <c r="G7838" s="8">
        <v>5.8</v>
      </c>
      <c r="H7838" s="9">
        <v>1.8790000000000001E-2</v>
      </c>
      <c r="I7838" s="10">
        <v>31622.959999999999</v>
      </c>
      <c r="J7838" s="11"/>
      <c r="K7838" s="7" t="s">
        <v>13263</v>
      </c>
      <c r="L7838" s="12">
        <v>60</v>
      </c>
      <c r="M7838" s="11"/>
      <c r="N7838" s="38">
        <f>I7838*(100-$B$4)*(100-$B$5)/10000</f>
        <v>31622.959999999999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15685</v>
      </c>
      <c r="B7839" s="7" t="s">
        <v>15686</v>
      </c>
      <c r="C7839" s="7" t="s">
        <v>648</v>
      </c>
      <c r="D7839" s="7" t="s">
        <v>61</v>
      </c>
      <c r="E7839" s="7" t="s">
        <v>15636</v>
      </c>
      <c r="F7839" s="7" t="s">
        <v>31</v>
      </c>
      <c r="G7839" s="8">
        <v>3.5</v>
      </c>
      <c r="H7839" s="9">
        <v>1.12E-2</v>
      </c>
      <c r="I7839" s="10">
        <v>23800.92</v>
      </c>
      <c r="J7839" s="11"/>
      <c r="K7839" s="7" t="s">
        <v>13263</v>
      </c>
      <c r="L7839" s="12">
        <v>60</v>
      </c>
      <c r="M7839" s="11"/>
      <c r="N7839" s="38">
        <f>I7839*(100-$B$4)*(100-$B$5)/10000</f>
        <v>23800.92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15687</v>
      </c>
      <c r="B7840" s="7" t="s">
        <v>15688</v>
      </c>
      <c r="C7840" s="7" t="s">
        <v>648</v>
      </c>
      <c r="D7840" s="7" t="s">
        <v>61</v>
      </c>
      <c r="E7840" s="7" t="s">
        <v>9884</v>
      </c>
      <c r="F7840" s="7" t="s">
        <v>31</v>
      </c>
      <c r="G7840" s="8">
        <v>5.8</v>
      </c>
      <c r="H7840" s="9">
        <v>1.8790000000000001E-2</v>
      </c>
      <c r="I7840" s="10">
        <v>31622.959999999999</v>
      </c>
      <c r="J7840" s="11"/>
      <c r="K7840" s="7" t="s">
        <v>13263</v>
      </c>
      <c r="L7840" s="12">
        <v>60</v>
      </c>
      <c r="M7840" s="11"/>
      <c r="N7840" s="38">
        <f>I7840*(100-$B$4)*(100-$B$5)/10000</f>
        <v>31622.959999999999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15689</v>
      </c>
      <c r="B7841" s="7" t="s">
        <v>15690</v>
      </c>
      <c r="C7841" s="7" t="s">
        <v>648</v>
      </c>
      <c r="D7841" s="7" t="s">
        <v>61</v>
      </c>
      <c r="E7841" s="7" t="s">
        <v>9884</v>
      </c>
      <c r="F7841" s="7" t="s">
        <v>31</v>
      </c>
      <c r="G7841" s="8">
        <v>5.8</v>
      </c>
      <c r="H7841" s="9">
        <v>1.8790000000000001E-2</v>
      </c>
      <c r="I7841" s="10">
        <v>31622.959999999999</v>
      </c>
      <c r="J7841" s="11"/>
      <c r="K7841" s="7" t="s">
        <v>13263</v>
      </c>
      <c r="L7841" s="12">
        <v>60</v>
      </c>
      <c r="M7841" s="11"/>
      <c r="N7841" s="38">
        <f>I7841*(100-$B$4)*(100-$B$5)/10000</f>
        <v>31622.959999999999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15691</v>
      </c>
      <c r="B7842" s="7" t="s">
        <v>15692</v>
      </c>
      <c r="C7842" s="7" t="s">
        <v>648</v>
      </c>
      <c r="D7842" s="7" t="s">
        <v>61</v>
      </c>
      <c r="E7842" s="7" t="s">
        <v>9884</v>
      </c>
      <c r="F7842" s="7" t="s">
        <v>31</v>
      </c>
      <c r="G7842" s="8">
        <v>5.8</v>
      </c>
      <c r="H7842" s="9">
        <v>1.8790000000000001E-2</v>
      </c>
      <c r="I7842" s="10">
        <v>31622.959999999999</v>
      </c>
      <c r="J7842" s="11"/>
      <c r="K7842" s="7" t="s">
        <v>13263</v>
      </c>
      <c r="L7842" s="12">
        <v>60</v>
      </c>
      <c r="M7842" s="11"/>
      <c r="N7842" s="38">
        <f>I7842*(100-$B$4)*(100-$B$5)/10000</f>
        <v>31622.959999999999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15693</v>
      </c>
      <c r="B7843" s="7" t="s">
        <v>15694</v>
      </c>
      <c r="C7843" s="7" t="s">
        <v>648</v>
      </c>
      <c r="D7843" s="7" t="s">
        <v>61</v>
      </c>
      <c r="E7843" s="7" t="s">
        <v>15636</v>
      </c>
      <c r="F7843" s="7" t="s">
        <v>31</v>
      </c>
      <c r="G7843" s="8">
        <v>3.5</v>
      </c>
      <c r="H7843" s="9">
        <v>1.12E-2</v>
      </c>
      <c r="I7843" s="10">
        <v>23800.92</v>
      </c>
      <c r="J7843" s="11"/>
      <c r="K7843" s="7" t="s">
        <v>13263</v>
      </c>
      <c r="L7843" s="12">
        <v>60</v>
      </c>
      <c r="M7843" s="11"/>
      <c r="N7843" s="38">
        <f>I7843*(100-$B$4)*(100-$B$5)/10000</f>
        <v>23800.92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15695</v>
      </c>
      <c r="B7844" s="7" t="s">
        <v>15696</v>
      </c>
      <c r="C7844" s="7" t="s">
        <v>648</v>
      </c>
      <c r="D7844" s="7" t="s">
        <v>61</v>
      </c>
      <c r="E7844" s="7" t="s">
        <v>15636</v>
      </c>
      <c r="F7844" s="7" t="s">
        <v>31</v>
      </c>
      <c r="G7844" s="8">
        <v>3.5</v>
      </c>
      <c r="H7844" s="9">
        <v>1.12E-2</v>
      </c>
      <c r="I7844" s="10">
        <v>23800.92</v>
      </c>
      <c r="J7844" s="11"/>
      <c r="K7844" s="7" t="s">
        <v>13263</v>
      </c>
      <c r="L7844" s="12">
        <v>60</v>
      </c>
      <c r="M7844" s="11"/>
      <c r="N7844" s="38">
        <f>I7844*(100-$B$4)*(100-$B$5)/10000</f>
        <v>23800.92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7802</v>
      </c>
      <c r="D7845" s="7" t="s">
        <v>35</v>
      </c>
      <c r="E7845" s="7" t="s">
        <v>15699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15700</v>
      </c>
      <c r="B7846" s="7" t="s">
        <v>15701</v>
      </c>
      <c r="C7846" s="7" t="s">
        <v>7802</v>
      </c>
      <c r="D7846" s="7" t="s">
        <v>35</v>
      </c>
      <c r="E7846" s="7" t="s">
        <v>15699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15702</v>
      </c>
      <c r="B7847" s="7" t="s">
        <v>15703</v>
      </c>
      <c r="C7847" s="7" t="s">
        <v>7802</v>
      </c>
      <c r="D7847" s="7" t="s">
        <v>35</v>
      </c>
      <c r="E7847" s="7" t="s">
        <v>15699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15704</v>
      </c>
      <c r="B7848" s="7" t="s">
        <v>15705</v>
      </c>
      <c r="C7848" s="7" t="s">
        <v>7802</v>
      </c>
      <c r="D7848" s="7" t="s">
        <v>35</v>
      </c>
      <c r="E7848" s="7" t="s">
        <v>15699</v>
      </c>
      <c r="F7848" s="7" t="s">
        <v>31</v>
      </c>
      <c r="G7848" s="8">
        <v>5.8</v>
      </c>
      <c r="H7848" s="9">
        <v>1.8790000000000001E-2</v>
      </c>
      <c r="I7848" s="10">
        <v>31424.54</v>
      </c>
      <c r="J7848" s="11"/>
      <c r="K7848" s="7"/>
      <c r="L7848" s="12">
        <v>60</v>
      </c>
      <c r="M7848" s="11"/>
      <c r="N7848" s="38">
        <f>I7848*(100-$B$4)*(100-$B$5)/10000</f>
        <v>31424.54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15706</v>
      </c>
      <c r="B7849" s="7" t="s">
        <v>15707</v>
      </c>
      <c r="C7849" s="7" t="s">
        <v>7802</v>
      </c>
      <c r="D7849" s="7" t="s">
        <v>35</v>
      </c>
      <c r="E7849" s="7" t="s">
        <v>15699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13263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15708</v>
      </c>
      <c r="B7850" s="7" t="s">
        <v>15709</v>
      </c>
      <c r="C7850" s="7" t="s">
        <v>7802</v>
      </c>
      <c r="D7850" s="7" t="s">
        <v>35</v>
      </c>
      <c r="E7850" s="7" t="s">
        <v>15699</v>
      </c>
      <c r="F7850" s="7" t="s">
        <v>31</v>
      </c>
      <c r="G7850" s="8">
        <v>5.8</v>
      </c>
      <c r="H7850" s="9">
        <v>1.8790000000000001E-2</v>
      </c>
      <c r="I7850" s="10">
        <v>33378.54</v>
      </c>
      <c r="J7850" s="11"/>
      <c r="K7850" s="7" t="s">
        <v>13263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15710</v>
      </c>
      <c r="B7851" s="7" t="s">
        <v>15711</v>
      </c>
      <c r="C7851" s="7" t="s">
        <v>7802</v>
      </c>
      <c r="D7851" s="7" t="s">
        <v>35</v>
      </c>
      <c r="E7851" s="7" t="s">
        <v>15699</v>
      </c>
      <c r="F7851" s="7" t="s">
        <v>31</v>
      </c>
      <c r="G7851" s="8">
        <v>5.8</v>
      </c>
      <c r="H7851" s="9">
        <v>1.8790000000000001E-2</v>
      </c>
      <c r="I7851" s="10">
        <v>33378.54</v>
      </c>
      <c r="J7851" s="11"/>
      <c r="K7851" s="7" t="s">
        <v>13263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15712</v>
      </c>
      <c r="B7852" s="7" t="s">
        <v>15713</v>
      </c>
      <c r="C7852" s="7" t="s">
        <v>7802</v>
      </c>
      <c r="D7852" s="7" t="s">
        <v>35</v>
      </c>
      <c r="E7852" s="7" t="s">
        <v>15699</v>
      </c>
      <c r="F7852" s="7" t="s">
        <v>31</v>
      </c>
      <c r="G7852" s="8">
        <v>5.8</v>
      </c>
      <c r="H7852" s="9">
        <v>1.8790000000000001E-2</v>
      </c>
      <c r="I7852" s="10">
        <v>33378.54</v>
      </c>
      <c r="J7852" s="11"/>
      <c r="K7852" s="7" t="s">
        <v>13263</v>
      </c>
      <c r="L7852" s="12">
        <v>60</v>
      </c>
      <c r="M7852" s="11"/>
      <c r="N7852" s="38">
        <f>I7852*(100-$B$4)*(100-$B$5)/10000</f>
        <v>33378.54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15714</v>
      </c>
      <c r="B7853" s="7" t="s">
        <v>15715</v>
      </c>
      <c r="C7853" s="7" t="s">
        <v>7802</v>
      </c>
      <c r="D7853" s="7" t="s">
        <v>29</v>
      </c>
      <c r="E7853" s="7" t="s">
        <v>15716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15717</v>
      </c>
      <c r="B7854" s="7" t="s">
        <v>15718</v>
      </c>
      <c r="C7854" s="7" t="s">
        <v>7802</v>
      </c>
      <c r="D7854" s="7" t="s">
        <v>29</v>
      </c>
      <c r="E7854" s="7" t="s">
        <v>15716</v>
      </c>
      <c r="F7854" s="7" t="s">
        <v>31</v>
      </c>
      <c r="G7854" s="8">
        <v>5.8</v>
      </c>
      <c r="H7854" s="9">
        <v>1.8790000000000001E-2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15719</v>
      </c>
      <c r="B7855" s="7" t="s">
        <v>15720</v>
      </c>
      <c r="C7855" s="7" t="s">
        <v>7802</v>
      </c>
      <c r="D7855" s="7" t="s">
        <v>29</v>
      </c>
      <c r="E7855" s="7" t="s">
        <v>15716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15721</v>
      </c>
      <c r="B7856" s="7" t="s">
        <v>15722</v>
      </c>
      <c r="C7856" s="7" t="s">
        <v>7802</v>
      </c>
      <c r="D7856" s="7" t="s">
        <v>29</v>
      </c>
      <c r="E7856" s="7" t="s">
        <v>15716</v>
      </c>
      <c r="F7856" s="7" t="s">
        <v>31</v>
      </c>
      <c r="G7856" s="8">
        <v>5.8</v>
      </c>
      <c r="H7856" s="9">
        <v>1.8790000000000001E-2</v>
      </c>
      <c r="I7856" s="10">
        <v>31424.54</v>
      </c>
      <c r="J7856" s="11"/>
      <c r="K7856" s="7"/>
      <c r="L7856" s="12">
        <v>60</v>
      </c>
      <c r="M7856" s="11"/>
      <c r="N7856" s="38">
        <f>I7856*(100-$B$4)*(100-$B$5)/10000</f>
        <v>31424.54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15723</v>
      </c>
      <c r="B7857" s="7" t="s">
        <v>15724</v>
      </c>
      <c r="C7857" s="7" t="s">
        <v>7802</v>
      </c>
      <c r="D7857" s="7" t="s">
        <v>29</v>
      </c>
      <c r="E7857" s="7" t="s">
        <v>15716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13263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15725</v>
      </c>
      <c r="B7858" s="7" t="s">
        <v>15726</v>
      </c>
      <c r="C7858" s="7" t="s">
        <v>7802</v>
      </c>
      <c r="D7858" s="7" t="s">
        <v>29</v>
      </c>
      <c r="E7858" s="7" t="s">
        <v>15716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13263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15727</v>
      </c>
      <c r="B7859" s="7" t="s">
        <v>15728</v>
      </c>
      <c r="C7859" s="7" t="s">
        <v>7802</v>
      </c>
      <c r="D7859" s="7" t="s">
        <v>29</v>
      </c>
      <c r="E7859" s="7" t="s">
        <v>15716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13263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15729</v>
      </c>
      <c r="B7860" s="7" t="s">
        <v>15730</v>
      </c>
      <c r="C7860" s="7" t="s">
        <v>7802</v>
      </c>
      <c r="D7860" s="7" t="s">
        <v>29</v>
      </c>
      <c r="E7860" s="7" t="s">
        <v>15716</v>
      </c>
      <c r="F7860" s="7" t="s">
        <v>31</v>
      </c>
      <c r="G7860" s="8">
        <v>5.8</v>
      </c>
      <c r="H7860" s="9">
        <v>1.8790000000000001E-2</v>
      </c>
      <c r="I7860" s="10">
        <v>33378.54</v>
      </c>
      <c r="J7860" s="11"/>
      <c r="K7860" s="7" t="s">
        <v>13263</v>
      </c>
      <c r="L7860" s="12">
        <v>60</v>
      </c>
      <c r="M7860" s="11"/>
      <c r="N7860" s="38">
        <f>I7860*(100-$B$4)*(100-$B$5)/10000</f>
        <v>33378.54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15731</v>
      </c>
      <c r="B7861" s="7" t="s">
        <v>15732</v>
      </c>
      <c r="C7861" s="7" t="s">
        <v>7802</v>
      </c>
      <c r="D7861" s="7" t="s">
        <v>61</v>
      </c>
      <c r="E7861" s="7" t="s">
        <v>15716</v>
      </c>
      <c r="F7861" s="7" t="s">
        <v>31</v>
      </c>
      <c r="G7861" s="8">
        <v>5.8</v>
      </c>
      <c r="H7861" s="9">
        <v>1.8790000000000001E-2</v>
      </c>
      <c r="I7861" s="10">
        <v>31424.54</v>
      </c>
      <c r="J7861" s="11"/>
      <c r="K7861" s="7"/>
      <c r="L7861" s="12">
        <v>60</v>
      </c>
      <c r="M7861" s="11"/>
      <c r="N7861" s="38">
        <f>I7861*(100-$B$4)*(100-$B$5)/10000</f>
        <v>31424.54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15733</v>
      </c>
      <c r="B7862" s="7" t="s">
        <v>15734</v>
      </c>
      <c r="C7862" s="7" t="s">
        <v>7802</v>
      </c>
      <c r="D7862" s="7" t="s">
        <v>61</v>
      </c>
      <c r="E7862" s="7" t="s">
        <v>15716</v>
      </c>
      <c r="F7862" s="7" t="s">
        <v>31</v>
      </c>
      <c r="G7862" s="8">
        <v>5.8</v>
      </c>
      <c r="H7862" s="9">
        <v>1.8790000000000001E-2</v>
      </c>
      <c r="I7862" s="10">
        <v>31424.54</v>
      </c>
      <c r="J7862" s="11"/>
      <c r="K7862" s="7"/>
      <c r="L7862" s="12">
        <v>60</v>
      </c>
      <c r="M7862" s="11"/>
      <c r="N7862" s="38">
        <f>I7862*(100-$B$4)*(100-$B$5)/10000</f>
        <v>31424.54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15735</v>
      </c>
      <c r="B7863" s="7" t="s">
        <v>15736</v>
      </c>
      <c r="C7863" s="7" t="s">
        <v>7802</v>
      </c>
      <c r="D7863" s="7" t="s">
        <v>61</v>
      </c>
      <c r="E7863" s="7" t="s">
        <v>15716</v>
      </c>
      <c r="F7863" s="7" t="s">
        <v>31</v>
      </c>
      <c r="G7863" s="8">
        <v>5.8</v>
      </c>
      <c r="H7863" s="9">
        <v>1.8790000000000001E-2</v>
      </c>
      <c r="I7863" s="10">
        <v>31424.54</v>
      </c>
      <c r="J7863" s="11"/>
      <c r="K7863" s="7"/>
      <c r="L7863" s="12">
        <v>60</v>
      </c>
      <c r="M7863" s="11"/>
      <c r="N7863" s="38">
        <f>I7863*(100-$B$4)*(100-$B$5)/10000</f>
        <v>31424.54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15737</v>
      </c>
      <c r="B7864" s="7" t="s">
        <v>15738</v>
      </c>
      <c r="C7864" s="7" t="s">
        <v>7802</v>
      </c>
      <c r="D7864" s="7" t="s">
        <v>61</v>
      </c>
      <c r="E7864" s="7" t="s">
        <v>15716</v>
      </c>
      <c r="F7864" s="7" t="s">
        <v>31</v>
      </c>
      <c r="G7864" s="8">
        <v>5.8</v>
      </c>
      <c r="H7864" s="9">
        <v>1.8790000000000001E-2</v>
      </c>
      <c r="I7864" s="10">
        <v>31424.54</v>
      </c>
      <c r="J7864" s="11"/>
      <c r="K7864" s="7"/>
      <c r="L7864" s="12">
        <v>60</v>
      </c>
      <c r="M7864" s="11"/>
      <c r="N7864" s="38">
        <f>I7864*(100-$B$4)*(100-$B$5)/10000</f>
        <v>31424.54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15739</v>
      </c>
      <c r="B7865" s="7" t="s">
        <v>15740</v>
      </c>
      <c r="C7865" s="7" t="s">
        <v>7802</v>
      </c>
      <c r="D7865" s="7" t="s">
        <v>61</v>
      </c>
      <c r="E7865" s="7" t="s">
        <v>15716</v>
      </c>
      <c r="F7865" s="7" t="s">
        <v>31</v>
      </c>
      <c r="G7865" s="8">
        <v>5.8</v>
      </c>
      <c r="H7865" s="9">
        <v>1.8790000000000001E-2</v>
      </c>
      <c r="I7865" s="10">
        <v>33378.54</v>
      </c>
      <c r="J7865" s="11"/>
      <c r="K7865" s="7" t="s">
        <v>13263</v>
      </c>
      <c r="L7865" s="12">
        <v>60</v>
      </c>
      <c r="M7865" s="11"/>
      <c r="N7865" s="38">
        <f>I7865*(100-$B$4)*(100-$B$5)/10000</f>
        <v>33378.54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15741</v>
      </c>
      <c r="B7866" s="7" t="s">
        <v>15742</v>
      </c>
      <c r="C7866" s="7" t="s">
        <v>7802</v>
      </c>
      <c r="D7866" s="7" t="s">
        <v>61</v>
      </c>
      <c r="E7866" s="7" t="s">
        <v>15716</v>
      </c>
      <c r="F7866" s="7" t="s">
        <v>31</v>
      </c>
      <c r="G7866" s="8">
        <v>5.8</v>
      </c>
      <c r="H7866" s="9">
        <v>1.8790000000000001E-2</v>
      </c>
      <c r="I7866" s="10">
        <v>33378.54</v>
      </c>
      <c r="J7866" s="11"/>
      <c r="K7866" s="7" t="s">
        <v>13263</v>
      </c>
      <c r="L7866" s="12">
        <v>60</v>
      </c>
      <c r="M7866" s="11"/>
      <c r="N7866" s="38">
        <f>I7866*(100-$B$4)*(100-$B$5)/10000</f>
        <v>33378.54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15743</v>
      </c>
      <c r="B7867" s="7" t="s">
        <v>15744</v>
      </c>
      <c r="C7867" s="7" t="s">
        <v>7802</v>
      </c>
      <c r="D7867" s="7" t="s">
        <v>61</v>
      </c>
      <c r="E7867" s="7" t="s">
        <v>15716</v>
      </c>
      <c r="F7867" s="7" t="s">
        <v>31</v>
      </c>
      <c r="G7867" s="8">
        <v>5.8</v>
      </c>
      <c r="H7867" s="9">
        <v>1.8790000000000001E-2</v>
      </c>
      <c r="I7867" s="10">
        <v>33378.54</v>
      </c>
      <c r="J7867" s="11"/>
      <c r="K7867" s="7" t="s">
        <v>13263</v>
      </c>
      <c r="L7867" s="12">
        <v>60</v>
      </c>
      <c r="M7867" s="11"/>
      <c r="N7867" s="38">
        <f>I7867*(100-$B$4)*(100-$B$5)/10000</f>
        <v>33378.54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15745</v>
      </c>
      <c r="B7868" s="7" t="s">
        <v>15746</v>
      </c>
      <c r="C7868" s="7" t="s">
        <v>7802</v>
      </c>
      <c r="D7868" s="7" t="s">
        <v>61</v>
      </c>
      <c r="E7868" s="7" t="s">
        <v>15716</v>
      </c>
      <c r="F7868" s="7" t="s">
        <v>31</v>
      </c>
      <c r="G7868" s="8">
        <v>5.8</v>
      </c>
      <c r="H7868" s="9">
        <v>1.8790000000000001E-2</v>
      </c>
      <c r="I7868" s="10">
        <v>33378.54</v>
      </c>
      <c r="J7868" s="11"/>
      <c r="K7868" s="7" t="s">
        <v>13263</v>
      </c>
      <c r="L7868" s="12">
        <v>60</v>
      </c>
      <c r="M7868" s="11"/>
      <c r="N7868" s="38">
        <f>I7868*(100-$B$4)*(100-$B$5)/10000</f>
        <v>33378.54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15747</v>
      </c>
      <c r="B7869" s="7" t="s">
        <v>15748</v>
      </c>
      <c r="C7869" s="7" t="s">
        <v>15749</v>
      </c>
      <c r="D7869" s="7" t="s">
        <v>35</v>
      </c>
      <c r="E7869" s="7" t="s">
        <v>12367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15750</v>
      </c>
      <c r="B7870" s="7" t="s">
        <v>15751</v>
      </c>
      <c r="C7870" s="7" t="s">
        <v>15749</v>
      </c>
      <c r="D7870" s="7" t="s">
        <v>35</v>
      </c>
      <c r="E7870" s="7" t="s">
        <v>12367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15752</v>
      </c>
      <c r="B7871" s="7" t="s">
        <v>15753</v>
      </c>
      <c r="C7871" s="7" t="s">
        <v>15749</v>
      </c>
      <c r="D7871" s="7" t="s">
        <v>35</v>
      </c>
      <c r="E7871" s="7" t="s">
        <v>12367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15754</v>
      </c>
      <c r="B7872" s="7" t="s">
        <v>15755</v>
      </c>
      <c r="C7872" s="7" t="s">
        <v>15749</v>
      </c>
      <c r="D7872" s="7" t="s">
        <v>35</v>
      </c>
      <c r="E7872" s="7" t="s">
        <v>12367</v>
      </c>
      <c r="F7872" s="7" t="s">
        <v>31</v>
      </c>
      <c r="G7872" s="8">
        <v>5.8</v>
      </c>
      <c r="H7872" s="9">
        <v>1.8790000000000001E-2</v>
      </c>
      <c r="I7872" s="10">
        <v>34935.65</v>
      </c>
      <c r="J7872" s="11"/>
      <c r="K7872" s="7"/>
      <c r="L7872" s="12">
        <v>60</v>
      </c>
      <c r="M7872" s="11"/>
      <c r="N7872" s="38">
        <f>I7872*(100-$B$4)*(100-$B$5)/10000</f>
        <v>34935.65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15756</v>
      </c>
      <c r="B7873" s="7" t="s">
        <v>15757</v>
      </c>
      <c r="C7873" s="7" t="s">
        <v>15749</v>
      </c>
      <c r="D7873" s="7" t="s">
        <v>35</v>
      </c>
      <c r="E7873" s="7" t="s">
        <v>12367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13263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15758</v>
      </c>
      <c r="B7874" s="7" t="s">
        <v>15759</v>
      </c>
      <c r="C7874" s="7" t="s">
        <v>15749</v>
      </c>
      <c r="D7874" s="7" t="s">
        <v>35</v>
      </c>
      <c r="E7874" s="7" t="s">
        <v>12367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13263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15760</v>
      </c>
      <c r="B7875" s="7" t="s">
        <v>15761</v>
      </c>
      <c r="C7875" s="7" t="s">
        <v>15749</v>
      </c>
      <c r="D7875" s="7" t="s">
        <v>35</v>
      </c>
      <c r="E7875" s="7" t="s">
        <v>12367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13263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15762</v>
      </c>
      <c r="B7876" s="7" t="s">
        <v>15763</v>
      </c>
      <c r="C7876" s="7" t="s">
        <v>15749</v>
      </c>
      <c r="D7876" s="7" t="s">
        <v>35</v>
      </c>
      <c r="E7876" s="7" t="s">
        <v>12367</v>
      </c>
      <c r="F7876" s="7" t="s">
        <v>31</v>
      </c>
      <c r="G7876" s="8">
        <v>5.8</v>
      </c>
      <c r="H7876" s="9">
        <v>1.8790000000000001E-2</v>
      </c>
      <c r="I7876" s="10">
        <v>36889.64</v>
      </c>
      <c r="J7876" s="11"/>
      <c r="K7876" s="7" t="s">
        <v>13263</v>
      </c>
      <c r="L7876" s="12">
        <v>60</v>
      </c>
      <c r="M7876" s="11"/>
      <c r="N7876" s="38">
        <f>I7876*(100-$B$4)*(100-$B$5)/10000</f>
        <v>36889.64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15764</v>
      </c>
      <c r="B7877" s="7" t="s">
        <v>15765</v>
      </c>
      <c r="C7877" s="7" t="s">
        <v>15749</v>
      </c>
      <c r="D7877" s="7" t="s">
        <v>29</v>
      </c>
      <c r="E7877" s="7" t="s">
        <v>13469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15766</v>
      </c>
      <c r="B7878" s="7" t="s">
        <v>15767</v>
      </c>
      <c r="C7878" s="7" t="s">
        <v>15749</v>
      </c>
      <c r="D7878" s="7" t="s">
        <v>29</v>
      </c>
      <c r="E7878" s="7" t="s">
        <v>13469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15768</v>
      </c>
      <c r="B7879" s="7" t="s">
        <v>15769</v>
      </c>
      <c r="C7879" s="7" t="s">
        <v>15749</v>
      </c>
      <c r="D7879" s="7" t="s">
        <v>29</v>
      </c>
      <c r="E7879" s="7" t="s">
        <v>13469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15770</v>
      </c>
      <c r="B7880" s="7" t="s">
        <v>15771</v>
      </c>
      <c r="C7880" s="7" t="s">
        <v>15749</v>
      </c>
      <c r="D7880" s="7" t="s">
        <v>29</v>
      </c>
      <c r="E7880" s="7" t="s">
        <v>13469</v>
      </c>
      <c r="F7880" s="7" t="s">
        <v>31</v>
      </c>
      <c r="G7880" s="8">
        <v>5.8</v>
      </c>
      <c r="H7880" s="9">
        <v>1.8790000000000001E-2</v>
      </c>
      <c r="I7880" s="10">
        <v>34935.65</v>
      </c>
      <c r="J7880" s="11"/>
      <c r="K7880" s="7"/>
      <c r="L7880" s="12">
        <v>60</v>
      </c>
      <c r="M7880" s="11"/>
      <c r="N7880" s="38">
        <f>I7880*(100-$B$4)*(100-$B$5)/10000</f>
        <v>34935.65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15772</v>
      </c>
      <c r="B7881" s="7" t="s">
        <v>15773</v>
      </c>
      <c r="C7881" s="7" t="s">
        <v>15749</v>
      </c>
      <c r="D7881" s="7" t="s">
        <v>29</v>
      </c>
      <c r="E7881" s="7" t="s">
        <v>13469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13263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15774</v>
      </c>
      <c r="B7882" s="7" t="s">
        <v>15775</v>
      </c>
      <c r="C7882" s="7" t="s">
        <v>15749</v>
      </c>
      <c r="D7882" s="7" t="s">
        <v>29</v>
      </c>
      <c r="E7882" s="7" t="s">
        <v>13469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13263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15776</v>
      </c>
      <c r="B7883" s="7" t="s">
        <v>15777</v>
      </c>
      <c r="C7883" s="7" t="s">
        <v>15749</v>
      </c>
      <c r="D7883" s="7" t="s">
        <v>29</v>
      </c>
      <c r="E7883" s="7" t="s">
        <v>13469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13263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15778</v>
      </c>
      <c r="B7884" s="7" t="s">
        <v>15779</v>
      </c>
      <c r="C7884" s="7" t="s">
        <v>15749</v>
      </c>
      <c r="D7884" s="7" t="s">
        <v>29</v>
      </c>
      <c r="E7884" s="7" t="s">
        <v>13469</v>
      </c>
      <c r="F7884" s="7" t="s">
        <v>31</v>
      </c>
      <c r="G7884" s="8">
        <v>5.8</v>
      </c>
      <c r="H7884" s="9">
        <v>1.8790000000000001E-2</v>
      </c>
      <c r="I7884" s="10">
        <v>36889.64</v>
      </c>
      <c r="J7884" s="11"/>
      <c r="K7884" s="7" t="s">
        <v>13263</v>
      </c>
      <c r="L7884" s="12">
        <v>60</v>
      </c>
      <c r="M7884" s="11"/>
      <c r="N7884" s="38">
        <f>I7884*(100-$B$4)*(100-$B$5)/10000</f>
        <v>36889.64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15780</v>
      </c>
      <c r="B7885" s="7" t="s">
        <v>15781</v>
      </c>
      <c r="C7885" s="7" t="s">
        <v>15749</v>
      </c>
      <c r="D7885" s="7" t="s">
        <v>61</v>
      </c>
      <c r="E7885" s="7" t="s">
        <v>13469</v>
      </c>
      <c r="F7885" s="7" t="s">
        <v>31</v>
      </c>
      <c r="G7885" s="8">
        <v>5.8</v>
      </c>
      <c r="H7885" s="9">
        <v>1.8790000000000001E-2</v>
      </c>
      <c r="I7885" s="10">
        <v>34935.65</v>
      </c>
      <c r="J7885" s="11"/>
      <c r="K7885" s="7"/>
      <c r="L7885" s="12">
        <v>60</v>
      </c>
      <c r="M7885" s="11"/>
      <c r="N7885" s="38">
        <f>I7885*(100-$B$4)*(100-$B$5)/10000</f>
        <v>34935.65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15782</v>
      </c>
      <c r="B7886" s="7" t="s">
        <v>15783</v>
      </c>
      <c r="C7886" s="7" t="s">
        <v>15749</v>
      </c>
      <c r="D7886" s="7" t="s">
        <v>61</v>
      </c>
      <c r="E7886" s="7" t="s">
        <v>13469</v>
      </c>
      <c r="F7886" s="7" t="s">
        <v>31</v>
      </c>
      <c r="G7886" s="8">
        <v>5.8</v>
      </c>
      <c r="H7886" s="9">
        <v>1.8790000000000001E-2</v>
      </c>
      <c r="I7886" s="10">
        <v>34935.65</v>
      </c>
      <c r="J7886" s="11"/>
      <c r="K7886" s="7"/>
      <c r="L7886" s="12">
        <v>60</v>
      </c>
      <c r="M7886" s="11"/>
      <c r="N7886" s="38">
        <f>I7886*(100-$B$4)*(100-$B$5)/10000</f>
        <v>34935.65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15784</v>
      </c>
      <c r="B7887" s="7" t="s">
        <v>15785</v>
      </c>
      <c r="C7887" s="7" t="s">
        <v>15749</v>
      </c>
      <c r="D7887" s="7" t="s">
        <v>61</v>
      </c>
      <c r="E7887" s="7" t="s">
        <v>13469</v>
      </c>
      <c r="F7887" s="7" t="s">
        <v>31</v>
      </c>
      <c r="G7887" s="8">
        <v>5.8</v>
      </c>
      <c r="H7887" s="9">
        <v>1.8790000000000001E-2</v>
      </c>
      <c r="I7887" s="10">
        <v>34935.65</v>
      </c>
      <c r="J7887" s="11"/>
      <c r="K7887" s="7"/>
      <c r="L7887" s="12">
        <v>60</v>
      </c>
      <c r="M7887" s="11"/>
      <c r="N7887" s="38">
        <f>I7887*(100-$B$4)*(100-$B$5)/10000</f>
        <v>34935.65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15786</v>
      </c>
      <c r="B7888" s="7" t="s">
        <v>15787</v>
      </c>
      <c r="C7888" s="7" t="s">
        <v>15749</v>
      </c>
      <c r="D7888" s="7" t="s">
        <v>61</v>
      </c>
      <c r="E7888" s="7" t="s">
        <v>13469</v>
      </c>
      <c r="F7888" s="7" t="s">
        <v>31</v>
      </c>
      <c r="G7888" s="8">
        <v>5.8</v>
      </c>
      <c r="H7888" s="9">
        <v>1.8790000000000001E-2</v>
      </c>
      <c r="I7888" s="10">
        <v>34935.65</v>
      </c>
      <c r="J7888" s="11"/>
      <c r="K7888" s="7"/>
      <c r="L7888" s="12">
        <v>60</v>
      </c>
      <c r="M7888" s="11"/>
      <c r="N7888" s="38">
        <f>I7888*(100-$B$4)*(100-$B$5)/10000</f>
        <v>34935.65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15788</v>
      </c>
      <c r="B7889" s="7" t="s">
        <v>15789</v>
      </c>
      <c r="C7889" s="7" t="s">
        <v>15749</v>
      </c>
      <c r="D7889" s="7" t="s">
        <v>61</v>
      </c>
      <c r="E7889" s="7" t="s">
        <v>13469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13263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15790</v>
      </c>
      <c r="B7890" s="7" t="s">
        <v>15791</v>
      </c>
      <c r="C7890" s="7" t="s">
        <v>15749</v>
      </c>
      <c r="D7890" s="7" t="s">
        <v>61</v>
      </c>
      <c r="E7890" s="7" t="s">
        <v>13469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13263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15792</v>
      </c>
      <c r="B7891" s="7" t="s">
        <v>15793</v>
      </c>
      <c r="C7891" s="7" t="s">
        <v>15749</v>
      </c>
      <c r="D7891" s="7" t="s">
        <v>61</v>
      </c>
      <c r="E7891" s="7" t="s">
        <v>13469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13263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15794</v>
      </c>
      <c r="B7892" s="7" t="s">
        <v>15795</v>
      </c>
      <c r="C7892" s="7" t="s">
        <v>15749</v>
      </c>
      <c r="D7892" s="7" t="s">
        <v>61</v>
      </c>
      <c r="E7892" s="7" t="s">
        <v>13469</v>
      </c>
      <c r="F7892" s="7" t="s">
        <v>31</v>
      </c>
      <c r="G7892" s="8">
        <v>5.8</v>
      </c>
      <c r="H7892" s="9">
        <v>1.8790000000000001E-2</v>
      </c>
      <c r="I7892" s="10">
        <v>36889.64</v>
      </c>
      <c r="J7892" s="11"/>
      <c r="K7892" s="7" t="s">
        <v>13263</v>
      </c>
      <c r="L7892" s="12">
        <v>60</v>
      </c>
      <c r="M7892" s="11"/>
      <c r="N7892" s="38">
        <f>I7892*(100-$B$4)*(100-$B$5)/10000</f>
        <v>36889.64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15796</v>
      </c>
      <c r="B7893" s="7" t="s">
        <v>15797</v>
      </c>
      <c r="C7893" s="7" t="s">
        <v>12379</v>
      </c>
      <c r="D7893" s="7" t="s">
        <v>35</v>
      </c>
      <c r="E7893" s="7" t="s">
        <v>15798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15799</v>
      </c>
      <c r="B7894" s="7" t="s">
        <v>15800</v>
      </c>
      <c r="C7894" s="7" t="s">
        <v>12379</v>
      </c>
      <c r="D7894" s="7" t="s">
        <v>35</v>
      </c>
      <c r="E7894" s="7" t="s">
        <v>15798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15801</v>
      </c>
      <c r="B7895" s="7" t="s">
        <v>15802</v>
      </c>
      <c r="C7895" s="7" t="s">
        <v>12379</v>
      </c>
      <c r="D7895" s="7" t="s">
        <v>35</v>
      </c>
      <c r="E7895" s="7" t="s">
        <v>15798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15803</v>
      </c>
      <c r="B7896" s="7" t="s">
        <v>15804</v>
      </c>
      <c r="C7896" s="7" t="s">
        <v>12379</v>
      </c>
      <c r="D7896" s="7" t="s">
        <v>35</v>
      </c>
      <c r="E7896" s="7" t="s">
        <v>15798</v>
      </c>
      <c r="F7896" s="7" t="s">
        <v>31</v>
      </c>
      <c r="G7896" s="8">
        <v>5.8</v>
      </c>
      <c r="H7896" s="9">
        <v>1.8790000000000001E-2</v>
      </c>
      <c r="I7896" s="10">
        <v>36691.18</v>
      </c>
      <c r="J7896" s="11"/>
      <c r="K7896" s="7"/>
      <c r="L7896" s="12">
        <v>60</v>
      </c>
      <c r="M7896" s="11"/>
      <c r="N7896" s="38">
        <f>I7896*(100-$B$4)*(100-$B$5)/10000</f>
        <v>36691.18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15805</v>
      </c>
      <c r="B7897" s="7" t="s">
        <v>15806</v>
      </c>
      <c r="C7897" s="7" t="s">
        <v>12379</v>
      </c>
      <c r="D7897" s="7" t="s">
        <v>35</v>
      </c>
      <c r="E7897" s="7" t="s">
        <v>15798</v>
      </c>
      <c r="F7897" s="7" t="s">
        <v>31</v>
      </c>
      <c r="G7897" s="8">
        <v>5.8</v>
      </c>
      <c r="H7897" s="9">
        <v>1.8790000000000001E-2</v>
      </c>
      <c r="I7897" s="10">
        <v>36889.64</v>
      </c>
      <c r="J7897" s="11"/>
      <c r="K7897" s="7" t="s">
        <v>13263</v>
      </c>
      <c r="L7897" s="12">
        <v>60</v>
      </c>
      <c r="M7897" s="11"/>
      <c r="N7897" s="38">
        <f>I7897*(100-$B$4)*(100-$B$5)/10000</f>
        <v>36889.64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15807</v>
      </c>
      <c r="B7898" s="7" t="s">
        <v>15808</v>
      </c>
      <c r="C7898" s="7" t="s">
        <v>12379</v>
      </c>
      <c r="D7898" s="7" t="s">
        <v>35</v>
      </c>
      <c r="E7898" s="7" t="s">
        <v>15798</v>
      </c>
      <c r="F7898" s="7" t="s">
        <v>31</v>
      </c>
      <c r="G7898" s="8">
        <v>5.8</v>
      </c>
      <c r="H7898" s="9">
        <v>1.8790000000000001E-2</v>
      </c>
      <c r="I7898" s="10">
        <v>36889.64</v>
      </c>
      <c r="J7898" s="11"/>
      <c r="K7898" s="7" t="s">
        <v>13263</v>
      </c>
      <c r="L7898" s="12">
        <v>60</v>
      </c>
      <c r="M7898" s="11"/>
      <c r="N7898" s="38">
        <f>I7898*(100-$B$4)*(100-$B$5)/10000</f>
        <v>36889.64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15809</v>
      </c>
      <c r="B7899" s="7" t="s">
        <v>15810</v>
      </c>
      <c r="C7899" s="7" t="s">
        <v>12379</v>
      </c>
      <c r="D7899" s="7" t="s">
        <v>35</v>
      </c>
      <c r="E7899" s="7" t="s">
        <v>15798</v>
      </c>
      <c r="F7899" s="7" t="s">
        <v>31</v>
      </c>
      <c r="G7899" s="8">
        <v>5.8</v>
      </c>
      <c r="H7899" s="9">
        <v>1.8790000000000001E-2</v>
      </c>
      <c r="I7899" s="10">
        <v>36889.64</v>
      </c>
      <c r="J7899" s="11"/>
      <c r="K7899" s="7" t="s">
        <v>13263</v>
      </c>
      <c r="L7899" s="12">
        <v>60</v>
      </c>
      <c r="M7899" s="11"/>
      <c r="N7899" s="38">
        <f>I7899*(100-$B$4)*(100-$B$5)/10000</f>
        <v>36889.64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15811</v>
      </c>
      <c r="B7900" s="7" t="s">
        <v>15812</v>
      </c>
      <c r="C7900" s="7" t="s">
        <v>12379</v>
      </c>
      <c r="D7900" s="7" t="s">
        <v>35</v>
      </c>
      <c r="E7900" s="7" t="s">
        <v>15798</v>
      </c>
      <c r="F7900" s="7" t="s">
        <v>31</v>
      </c>
      <c r="G7900" s="8">
        <v>5.8</v>
      </c>
      <c r="H7900" s="9">
        <v>1.8790000000000001E-2</v>
      </c>
      <c r="I7900" s="10">
        <v>36889.64</v>
      </c>
      <c r="J7900" s="11"/>
      <c r="K7900" s="7" t="s">
        <v>13263</v>
      </c>
      <c r="L7900" s="12">
        <v>60</v>
      </c>
      <c r="M7900" s="11"/>
      <c r="N7900" s="38">
        <f>I7900*(100-$B$4)*(100-$B$5)/10000</f>
        <v>36889.64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15813</v>
      </c>
      <c r="B7901" s="7" t="s">
        <v>15814</v>
      </c>
      <c r="C7901" s="7" t="s">
        <v>12379</v>
      </c>
      <c r="D7901" s="7" t="s">
        <v>29</v>
      </c>
      <c r="E7901" s="7" t="s">
        <v>9963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15815</v>
      </c>
      <c r="B7902" s="7" t="s">
        <v>15816</v>
      </c>
      <c r="C7902" s="7" t="s">
        <v>12379</v>
      </c>
      <c r="D7902" s="7" t="s">
        <v>29</v>
      </c>
      <c r="E7902" s="7" t="s">
        <v>9963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15817</v>
      </c>
      <c r="B7903" s="7" t="s">
        <v>15818</v>
      </c>
      <c r="C7903" s="7" t="s">
        <v>12379</v>
      </c>
      <c r="D7903" s="7" t="s">
        <v>29</v>
      </c>
      <c r="E7903" s="7" t="s">
        <v>9963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15819</v>
      </c>
      <c r="B7904" s="7" t="s">
        <v>15820</v>
      </c>
      <c r="C7904" s="7" t="s">
        <v>12379</v>
      </c>
      <c r="D7904" s="7" t="s">
        <v>29</v>
      </c>
      <c r="E7904" s="7" t="s">
        <v>9963</v>
      </c>
      <c r="F7904" s="7" t="s">
        <v>31</v>
      </c>
      <c r="G7904" s="8">
        <v>5.8</v>
      </c>
      <c r="H7904" s="9">
        <v>1.8790000000000001E-2</v>
      </c>
      <c r="I7904" s="10">
        <v>36691.18</v>
      </c>
      <c r="J7904" s="11"/>
      <c r="K7904" s="7"/>
      <c r="L7904" s="12">
        <v>60</v>
      </c>
      <c r="M7904" s="11"/>
      <c r="N7904" s="38">
        <f>I7904*(100-$B$4)*(100-$B$5)/10000</f>
        <v>36691.18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15821</v>
      </c>
      <c r="B7905" s="7" t="s">
        <v>15822</v>
      </c>
      <c r="C7905" s="7" t="s">
        <v>12379</v>
      </c>
      <c r="D7905" s="7" t="s">
        <v>29</v>
      </c>
      <c r="E7905" s="7" t="s">
        <v>9963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13263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15823</v>
      </c>
      <c r="B7906" s="7" t="s">
        <v>15824</v>
      </c>
      <c r="C7906" s="7" t="s">
        <v>12379</v>
      </c>
      <c r="D7906" s="7" t="s">
        <v>29</v>
      </c>
      <c r="E7906" s="7" t="s">
        <v>9963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13263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15825</v>
      </c>
      <c r="B7907" s="7" t="s">
        <v>15826</v>
      </c>
      <c r="C7907" s="7" t="s">
        <v>12379</v>
      </c>
      <c r="D7907" s="7" t="s">
        <v>29</v>
      </c>
      <c r="E7907" s="7" t="s">
        <v>9963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13263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15827</v>
      </c>
      <c r="B7908" s="7" t="s">
        <v>15828</v>
      </c>
      <c r="C7908" s="7" t="s">
        <v>12379</v>
      </c>
      <c r="D7908" s="7" t="s">
        <v>29</v>
      </c>
      <c r="E7908" s="7" t="s">
        <v>9963</v>
      </c>
      <c r="F7908" s="7" t="s">
        <v>31</v>
      </c>
      <c r="G7908" s="8">
        <v>5.8</v>
      </c>
      <c r="H7908" s="9">
        <v>1.8790000000000001E-2</v>
      </c>
      <c r="I7908" s="10">
        <v>38645.18</v>
      </c>
      <c r="J7908" s="11"/>
      <c r="K7908" s="7" t="s">
        <v>13263</v>
      </c>
      <c r="L7908" s="12">
        <v>60</v>
      </c>
      <c r="M7908" s="11"/>
      <c r="N7908" s="38">
        <f>I7908*(100-$B$4)*(100-$B$5)/10000</f>
        <v>38645.18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5.1" customHeight="1" outlineLevel="5" x14ac:dyDescent="0.2">
      <c r="A7909" s="6" t="s">
        <v>15829</v>
      </c>
      <c r="B7909" s="7" t="s">
        <v>15830</v>
      </c>
      <c r="C7909" s="7" t="s">
        <v>12379</v>
      </c>
      <c r="D7909" s="7" t="s">
        <v>61</v>
      </c>
      <c r="E7909" s="7" t="s">
        <v>9963</v>
      </c>
      <c r="F7909" s="7" t="s">
        <v>31</v>
      </c>
      <c r="G7909" s="8">
        <v>5.8</v>
      </c>
      <c r="H7909" s="9">
        <v>1.8790000000000001E-2</v>
      </c>
      <c r="I7909" s="10">
        <v>36691.18</v>
      </c>
      <c r="J7909" s="11"/>
      <c r="K7909" s="7"/>
      <c r="L7909" s="12">
        <v>60</v>
      </c>
      <c r="M7909" s="11"/>
      <c r="N7909" s="38">
        <f>I7909*(100-$B$4)*(100-$B$5)/10000</f>
        <v>36691.18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15831</v>
      </c>
      <c r="B7910" s="7" t="s">
        <v>15832</v>
      </c>
      <c r="C7910" s="7" t="s">
        <v>12379</v>
      </c>
      <c r="D7910" s="7" t="s">
        <v>61</v>
      </c>
      <c r="E7910" s="7" t="s">
        <v>9963</v>
      </c>
      <c r="F7910" s="7" t="s">
        <v>31</v>
      </c>
      <c r="G7910" s="8">
        <v>5.8</v>
      </c>
      <c r="H7910" s="9">
        <v>1.8790000000000001E-2</v>
      </c>
      <c r="I7910" s="10">
        <v>36691.18</v>
      </c>
      <c r="J7910" s="11"/>
      <c r="K7910" s="7"/>
      <c r="L7910" s="12">
        <v>60</v>
      </c>
      <c r="M7910" s="11"/>
      <c r="N7910" s="38">
        <f>I7910*(100-$B$4)*(100-$B$5)/10000</f>
        <v>36691.18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15833</v>
      </c>
      <c r="B7911" s="7" t="s">
        <v>15834</v>
      </c>
      <c r="C7911" s="7" t="s">
        <v>12379</v>
      </c>
      <c r="D7911" s="7" t="s">
        <v>61</v>
      </c>
      <c r="E7911" s="7" t="s">
        <v>9963</v>
      </c>
      <c r="F7911" s="7" t="s">
        <v>31</v>
      </c>
      <c r="G7911" s="8">
        <v>5.8</v>
      </c>
      <c r="H7911" s="9">
        <v>1.8790000000000001E-2</v>
      </c>
      <c r="I7911" s="10">
        <v>36691.18</v>
      </c>
      <c r="J7911" s="11"/>
      <c r="K7911" s="7"/>
      <c r="L7911" s="12">
        <v>60</v>
      </c>
      <c r="M7911" s="11"/>
      <c r="N7911" s="38">
        <f>I7911*(100-$B$4)*(100-$B$5)/10000</f>
        <v>36691.18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15835</v>
      </c>
      <c r="B7912" s="7" t="s">
        <v>15836</v>
      </c>
      <c r="C7912" s="7" t="s">
        <v>12379</v>
      </c>
      <c r="D7912" s="7" t="s">
        <v>61</v>
      </c>
      <c r="E7912" s="7" t="s">
        <v>9963</v>
      </c>
      <c r="F7912" s="7" t="s">
        <v>31</v>
      </c>
      <c r="G7912" s="8">
        <v>5.8</v>
      </c>
      <c r="H7912" s="9">
        <v>1.8790000000000001E-2</v>
      </c>
      <c r="I7912" s="10">
        <v>36691.18</v>
      </c>
      <c r="J7912" s="11"/>
      <c r="K7912" s="7"/>
      <c r="L7912" s="12">
        <v>60</v>
      </c>
      <c r="M7912" s="11"/>
      <c r="N7912" s="38">
        <f>I7912*(100-$B$4)*(100-$B$5)/10000</f>
        <v>36691.18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15837</v>
      </c>
      <c r="B7913" s="7" t="s">
        <v>15838</v>
      </c>
      <c r="C7913" s="7" t="s">
        <v>12379</v>
      </c>
      <c r="D7913" s="7" t="s">
        <v>61</v>
      </c>
      <c r="E7913" s="7" t="s">
        <v>9963</v>
      </c>
      <c r="F7913" s="7" t="s">
        <v>31</v>
      </c>
      <c r="G7913" s="8">
        <v>5.8</v>
      </c>
      <c r="H7913" s="9">
        <v>1.8790000000000001E-2</v>
      </c>
      <c r="I7913" s="10">
        <v>38645.18</v>
      </c>
      <c r="J7913" s="11"/>
      <c r="K7913" s="7" t="s">
        <v>13263</v>
      </c>
      <c r="L7913" s="12">
        <v>60</v>
      </c>
      <c r="M7913" s="11"/>
      <c r="N7913" s="38">
        <f>I7913*(100-$B$4)*(100-$B$5)/10000</f>
        <v>38645.18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15839</v>
      </c>
      <c r="B7914" s="7" t="s">
        <v>15840</v>
      </c>
      <c r="C7914" s="7" t="s">
        <v>12379</v>
      </c>
      <c r="D7914" s="7" t="s">
        <v>61</v>
      </c>
      <c r="E7914" s="7" t="s">
        <v>9963</v>
      </c>
      <c r="F7914" s="7" t="s">
        <v>31</v>
      </c>
      <c r="G7914" s="8">
        <v>5.8</v>
      </c>
      <c r="H7914" s="9">
        <v>1.8790000000000001E-2</v>
      </c>
      <c r="I7914" s="10">
        <v>38645.18</v>
      </c>
      <c r="J7914" s="11"/>
      <c r="K7914" s="7" t="s">
        <v>13263</v>
      </c>
      <c r="L7914" s="12">
        <v>60</v>
      </c>
      <c r="M7914" s="11"/>
      <c r="N7914" s="38">
        <f>I7914*(100-$B$4)*(100-$B$5)/10000</f>
        <v>38645.18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15841</v>
      </c>
      <c r="B7915" s="7" t="s">
        <v>15842</v>
      </c>
      <c r="C7915" s="7" t="s">
        <v>12379</v>
      </c>
      <c r="D7915" s="7" t="s">
        <v>61</v>
      </c>
      <c r="E7915" s="7" t="s">
        <v>9963</v>
      </c>
      <c r="F7915" s="7" t="s">
        <v>31</v>
      </c>
      <c r="G7915" s="8">
        <v>5.8</v>
      </c>
      <c r="H7915" s="9">
        <v>1.8790000000000001E-2</v>
      </c>
      <c r="I7915" s="10">
        <v>38645.18</v>
      </c>
      <c r="J7915" s="11"/>
      <c r="K7915" s="7" t="s">
        <v>13263</v>
      </c>
      <c r="L7915" s="12">
        <v>60</v>
      </c>
      <c r="M7915" s="11"/>
      <c r="N7915" s="38">
        <f>I7915*(100-$B$4)*(100-$B$5)/10000</f>
        <v>38645.18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15843</v>
      </c>
      <c r="B7916" s="7" t="s">
        <v>15844</v>
      </c>
      <c r="C7916" s="7" t="s">
        <v>12379</v>
      </c>
      <c r="D7916" s="7" t="s">
        <v>61</v>
      </c>
      <c r="E7916" s="7" t="s">
        <v>9963</v>
      </c>
      <c r="F7916" s="7" t="s">
        <v>31</v>
      </c>
      <c r="G7916" s="8">
        <v>5.8</v>
      </c>
      <c r="H7916" s="9">
        <v>1.8790000000000001E-2</v>
      </c>
      <c r="I7916" s="10">
        <v>38645.18</v>
      </c>
      <c r="J7916" s="11"/>
      <c r="K7916" s="7" t="s">
        <v>13263</v>
      </c>
      <c r="L7916" s="12">
        <v>60</v>
      </c>
      <c r="M7916" s="11"/>
      <c r="N7916" s="38">
        <f>I7916*(100-$B$4)*(100-$B$5)/10000</f>
        <v>38645.18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11.1" customHeight="1" outlineLevel="4" x14ac:dyDescent="0.2">
      <c r="A7917" s="30" t="s">
        <v>15845</v>
      </c>
      <c r="B7917" s="30"/>
      <c r="C7917" s="30"/>
      <c r="D7917" s="30"/>
      <c r="E7917" s="30"/>
      <c r="F7917" s="30"/>
      <c r="G7917" s="30"/>
      <c r="H7917" s="30"/>
      <c r="I7917" s="30"/>
      <c r="J7917" s="30"/>
      <c r="K7917" s="30"/>
      <c r="L7917" s="30"/>
      <c r="M7917" s="30"/>
      <c r="N7917" s="37"/>
      <c r="O7917" s="37"/>
      <c r="P7917" s="37"/>
      <c r="Q7917" s="37"/>
    </row>
    <row r="7918" spans="1:17" ht="35.1" customHeight="1" outlineLevel="5" x14ac:dyDescent="0.2">
      <c r="A7918" s="6" t="s">
        <v>15846</v>
      </c>
      <c r="B7918" s="7" t="s">
        <v>15847</v>
      </c>
      <c r="C7918" s="7" t="s">
        <v>34</v>
      </c>
      <c r="D7918" s="7" t="s">
        <v>35</v>
      </c>
      <c r="E7918" s="7" t="s">
        <v>44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15848</v>
      </c>
      <c r="B7919" s="7" t="s">
        <v>15849</v>
      </c>
      <c r="C7919" s="7" t="s">
        <v>34</v>
      </c>
      <c r="D7919" s="7" t="s">
        <v>35</v>
      </c>
      <c r="E7919" s="7" t="s">
        <v>44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15850</v>
      </c>
      <c r="B7920" s="7" t="s">
        <v>15851</v>
      </c>
      <c r="C7920" s="7" t="s">
        <v>34</v>
      </c>
      <c r="D7920" s="7" t="s">
        <v>35</v>
      </c>
      <c r="E7920" s="7" t="s">
        <v>44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15852</v>
      </c>
      <c r="B7921" s="7" t="s">
        <v>15853</v>
      </c>
      <c r="C7921" s="7" t="s">
        <v>34</v>
      </c>
      <c r="D7921" s="7" t="s">
        <v>35</v>
      </c>
      <c r="E7921" s="7" t="s">
        <v>44</v>
      </c>
      <c r="F7921" s="7" t="s">
        <v>31</v>
      </c>
      <c r="G7921" s="8">
        <v>3.5</v>
      </c>
      <c r="H7921" s="9">
        <v>1.12E-2</v>
      </c>
      <c r="I7921" s="10">
        <v>19116.11</v>
      </c>
      <c r="J7921" s="11"/>
      <c r="K7921" s="7"/>
      <c r="L7921" s="12">
        <v>60</v>
      </c>
      <c r="M7921" s="11"/>
      <c r="N7921" s="38">
        <f>I7921*(100-$B$4)*(100-$B$5)/10000</f>
        <v>19116.11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15854</v>
      </c>
      <c r="B7922" s="7" t="s">
        <v>15855</v>
      </c>
      <c r="C7922" s="7" t="s">
        <v>34</v>
      </c>
      <c r="D7922" s="7" t="s">
        <v>35</v>
      </c>
      <c r="E7922" s="7" t="s">
        <v>44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13263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15856</v>
      </c>
      <c r="B7923" s="7" t="s">
        <v>15857</v>
      </c>
      <c r="C7923" s="7" t="s">
        <v>34</v>
      </c>
      <c r="D7923" s="7" t="s">
        <v>35</v>
      </c>
      <c r="E7923" s="7" t="s">
        <v>44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13263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15858</v>
      </c>
      <c r="B7924" s="7" t="s">
        <v>15859</v>
      </c>
      <c r="C7924" s="7" t="s">
        <v>34</v>
      </c>
      <c r="D7924" s="7" t="s">
        <v>35</v>
      </c>
      <c r="E7924" s="7" t="s">
        <v>44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13263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15860</v>
      </c>
      <c r="B7925" s="7" t="s">
        <v>15861</v>
      </c>
      <c r="C7925" s="7" t="s">
        <v>34</v>
      </c>
      <c r="D7925" s="7" t="s">
        <v>35</v>
      </c>
      <c r="E7925" s="7" t="s">
        <v>44</v>
      </c>
      <c r="F7925" s="7" t="s">
        <v>31</v>
      </c>
      <c r="G7925" s="8">
        <v>3.5</v>
      </c>
      <c r="H7925" s="9">
        <v>1.12E-2</v>
      </c>
      <c r="I7925" s="10">
        <v>21070.11</v>
      </c>
      <c r="J7925" s="11"/>
      <c r="K7925" s="7" t="s">
        <v>13263</v>
      </c>
      <c r="L7925" s="12">
        <v>60</v>
      </c>
      <c r="M7925" s="11"/>
      <c r="N7925" s="38">
        <f>I7925*(100-$B$4)*(100-$B$5)/10000</f>
        <v>21070.11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15862</v>
      </c>
      <c r="B7926" s="7" t="s">
        <v>15863</v>
      </c>
      <c r="C7926" s="7" t="s">
        <v>34</v>
      </c>
      <c r="D7926" s="7" t="s">
        <v>29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15864</v>
      </c>
      <c r="B7927" s="7" t="s">
        <v>15865</v>
      </c>
      <c r="C7927" s="7" t="s">
        <v>34</v>
      </c>
      <c r="D7927" s="7" t="s">
        <v>29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15866</v>
      </c>
      <c r="B7928" s="7" t="s">
        <v>15867</v>
      </c>
      <c r="C7928" s="7" t="s">
        <v>34</v>
      </c>
      <c r="D7928" s="7" t="s">
        <v>29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15868</v>
      </c>
      <c r="B7929" s="7" t="s">
        <v>15869</v>
      </c>
      <c r="C7929" s="7" t="s">
        <v>34</v>
      </c>
      <c r="D7929" s="7" t="s">
        <v>29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19116.11</v>
      </c>
      <c r="J7929" s="11"/>
      <c r="K7929" s="7"/>
      <c r="L7929" s="12">
        <v>60</v>
      </c>
      <c r="M7929" s="11"/>
      <c r="N7929" s="38">
        <f>I7929*(100-$B$4)*(100-$B$5)/10000</f>
        <v>19116.11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15870</v>
      </c>
      <c r="B7930" s="7" t="s">
        <v>15871</v>
      </c>
      <c r="C7930" s="7" t="s">
        <v>34</v>
      </c>
      <c r="D7930" s="7" t="s">
        <v>29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13263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15872</v>
      </c>
      <c r="B7931" s="7" t="s">
        <v>15873</v>
      </c>
      <c r="C7931" s="7" t="s">
        <v>34</v>
      </c>
      <c r="D7931" s="7" t="s">
        <v>29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13263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15874</v>
      </c>
      <c r="B7932" s="7" t="s">
        <v>15875</v>
      </c>
      <c r="C7932" s="7" t="s">
        <v>34</v>
      </c>
      <c r="D7932" s="7" t="s">
        <v>29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13263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15876</v>
      </c>
      <c r="B7933" s="7" t="s">
        <v>15877</v>
      </c>
      <c r="C7933" s="7" t="s">
        <v>34</v>
      </c>
      <c r="D7933" s="7" t="s">
        <v>29</v>
      </c>
      <c r="E7933" s="7" t="s">
        <v>48</v>
      </c>
      <c r="F7933" s="7" t="s">
        <v>31</v>
      </c>
      <c r="G7933" s="8">
        <v>3.5</v>
      </c>
      <c r="H7933" s="9">
        <v>1.12E-2</v>
      </c>
      <c r="I7933" s="10">
        <v>21070.11</v>
      </c>
      <c r="J7933" s="11"/>
      <c r="K7933" s="7" t="s">
        <v>13263</v>
      </c>
      <c r="L7933" s="12">
        <v>60</v>
      </c>
      <c r="M7933" s="11"/>
      <c r="N7933" s="38">
        <f>I7933*(100-$B$4)*(100-$B$5)/10000</f>
        <v>21070.11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15878</v>
      </c>
      <c r="B7934" s="7" t="s">
        <v>15879</v>
      </c>
      <c r="C7934" s="7" t="s">
        <v>34</v>
      </c>
      <c r="D7934" s="7" t="s">
        <v>61</v>
      </c>
      <c r="E7934" s="7" t="s">
        <v>48</v>
      </c>
      <c r="F7934" s="7" t="s">
        <v>31</v>
      </c>
      <c r="G7934" s="8">
        <v>3.5</v>
      </c>
      <c r="H7934" s="9">
        <v>1.12E-2</v>
      </c>
      <c r="I7934" s="10">
        <v>19116.11</v>
      </c>
      <c r="J7934" s="11"/>
      <c r="K7934" s="7"/>
      <c r="L7934" s="12">
        <v>60</v>
      </c>
      <c r="M7934" s="11"/>
      <c r="N7934" s="38">
        <f>I7934*(100-$B$4)*(100-$B$5)/10000</f>
        <v>19116.11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15880</v>
      </c>
      <c r="B7935" s="7" t="s">
        <v>15881</v>
      </c>
      <c r="C7935" s="7" t="s">
        <v>34</v>
      </c>
      <c r="D7935" s="7" t="s">
        <v>61</v>
      </c>
      <c r="E7935" s="7" t="s">
        <v>48</v>
      </c>
      <c r="F7935" s="7" t="s">
        <v>31</v>
      </c>
      <c r="G7935" s="8">
        <v>3.5</v>
      </c>
      <c r="H7935" s="9">
        <v>1.12E-2</v>
      </c>
      <c r="I7935" s="10">
        <v>19116.11</v>
      </c>
      <c r="J7935" s="11"/>
      <c r="K7935" s="7"/>
      <c r="L7935" s="12">
        <v>60</v>
      </c>
      <c r="M7935" s="11"/>
      <c r="N7935" s="38">
        <f>I7935*(100-$B$4)*(100-$B$5)/10000</f>
        <v>19116.11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15882</v>
      </c>
      <c r="B7936" s="7" t="s">
        <v>15883</v>
      </c>
      <c r="C7936" s="7" t="s">
        <v>34</v>
      </c>
      <c r="D7936" s="7" t="s">
        <v>61</v>
      </c>
      <c r="E7936" s="7" t="s">
        <v>48</v>
      </c>
      <c r="F7936" s="7" t="s">
        <v>31</v>
      </c>
      <c r="G7936" s="8">
        <v>3.5</v>
      </c>
      <c r="H7936" s="9">
        <v>1.12E-2</v>
      </c>
      <c r="I7936" s="10">
        <v>19116.11</v>
      </c>
      <c r="J7936" s="11"/>
      <c r="K7936" s="7"/>
      <c r="L7936" s="12">
        <v>60</v>
      </c>
      <c r="M7936" s="11"/>
      <c r="N7936" s="38">
        <f>I7936*(100-$B$4)*(100-$B$5)/10000</f>
        <v>19116.11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15884</v>
      </c>
      <c r="B7937" s="7" t="s">
        <v>15885</v>
      </c>
      <c r="C7937" s="7" t="s">
        <v>34</v>
      </c>
      <c r="D7937" s="7" t="s">
        <v>61</v>
      </c>
      <c r="E7937" s="7" t="s">
        <v>48</v>
      </c>
      <c r="F7937" s="7" t="s">
        <v>31</v>
      </c>
      <c r="G7937" s="8">
        <v>3.5</v>
      </c>
      <c r="H7937" s="9">
        <v>1.12E-2</v>
      </c>
      <c r="I7937" s="10">
        <v>19116.11</v>
      </c>
      <c r="J7937" s="11"/>
      <c r="K7937" s="7"/>
      <c r="L7937" s="12">
        <v>60</v>
      </c>
      <c r="M7937" s="11"/>
      <c r="N7937" s="38">
        <f>I7937*(100-$B$4)*(100-$B$5)/10000</f>
        <v>19116.11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15886</v>
      </c>
      <c r="B7938" s="7" t="s">
        <v>15887</v>
      </c>
      <c r="C7938" s="7" t="s">
        <v>34</v>
      </c>
      <c r="D7938" s="7" t="s">
        <v>61</v>
      </c>
      <c r="E7938" s="7" t="s">
        <v>48</v>
      </c>
      <c r="F7938" s="7" t="s">
        <v>31</v>
      </c>
      <c r="G7938" s="8">
        <v>3.5</v>
      </c>
      <c r="H7938" s="9">
        <v>1.12E-2</v>
      </c>
      <c r="I7938" s="10">
        <v>21070.11</v>
      </c>
      <c r="J7938" s="11"/>
      <c r="K7938" s="7" t="s">
        <v>13263</v>
      </c>
      <c r="L7938" s="12">
        <v>60</v>
      </c>
      <c r="M7938" s="11"/>
      <c r="N7938" s="38">
        <f>I7938*(100-$B$4)*(100-$B$5)/10000</f>
        <v>21070.11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15888</v>
      </c>
      <c r="B7939" s="7" t="s">
        <v>15889</v>
      </c>
      <c r="C7939" s="7" t="s">
        <v>34</v>
      </c>
      <c r="D7939" s="7" t="s">
        <v>61</v>
      </c>
      <c r="E7939" s="7" t="s">
        <v>48</v>
      </c>
      <c r="F7939" s="7" t="s">
        <v>31</v>
      </c>
      <c r="G7939" s="8">
        <v>3.5</v>
      </c>
      <c r="H7939" s="9">
        <v>1.12E-2</v>
      </c>
      <c r="I7939" s="10">
        <v>21070.11</v>
      </c>
      <c r="J7939" s="11"/>
      <c r="K7939" s="7" t="s">
        <v>13263</v>
      </c>
      <c r="L7939" s="12">
        <v>60</v>
      </c>
      <c r="M7939" s="11"/>
      <c r="N7939" s="38">
        <f>I7939*(100-$B$4)*(100-$B$5)/10000</f>
        <v>21070.11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15890</v>
      </c>
      <c r="B7940" s="7" t="s">
        <v>15891</v>
      </c>
      <c r="C7940" s="7" t="s">
        <v>34</v>
      </c>
      <c r="D7940" s="7" t="s">
        <v>61</v>
      </c>
      <c r="E7940" s="7" t="s">
        <v>48</v>
      </c>
      <c r="F7940" s="7" t="s">
        <v>31</v>
      </c>
      <c r="G7940" s="8">
        <v>3.5</v>
      </c>
      <c r="H7940" s="9">
        <v>1.12E-2</v>
      </c>
      <c r="I7940" s="10">
        <v>21070.11</v>
      </c>
      <c r="J7940" s="11"/>
      <c r="K7940" s="7" t="s">
        <v>13263</v>
      </c>
      <c r="L7940" s="12">
        <v>60</v>
      </c>
      <c r="M7940" s="11"/>
      <c r="N7940" s="38">
        <f>I7940*(100-$B$4)*(100-$B$5)/10000</f>
        <v>21070.11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15892</v>
      </c>
      <c r="B7941" s="7" t="s">
        <v>15893</v>
      </c>
      <c r="C7941" s="7" t="s">
        <v>34</v>
      </c>
      <c r="D7941" s="7" t="s">
        <v>61</v>
      </c>
      <c r="E7941" s="7" t="s">
        <v>48</v>
      </c>
      <c r="F7941" s="7" t="s">
        <v>31</v>
      </c>
      <c r="G7941" s="8">
        <v>3.5</v>
      </c>
      <c r="H7941" s="9">
        <v>1.12E-2</v>
      </c>
      <c r="I7941" s="10">
        <v>21070.11</v>
      </c>
      <c r="J7941" s="11"/>
      <c r="K7941" s="7" t="s">
        <v>13263</v>
      </c>
      <c r="L7941" s="12">
        <v>60</v>
      </c>
      <c r="M7941" s="11"/>
      <c r="N7941" s="38">
        <f>I7941*(100-$B$4)*(100-$B$5)/10000</f>
        <v>21070.11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15894</v>
      </c>
      <c r="B7942" s="7" t="s">
        <v>15895</v>
      </c>
      <c r="C7942" s="7" t="s">
        <v>444</v>
      </c>
      <c r="D7942" s="7" t="s">
        <v>35</v>
      </c>
      <c r="E7942" s="7" t="s">
        <v>7922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15896</v>
      </c>
      <c r="B7943" s="7" t="s">
        <v>15897</v>
      </c>
      <c r="C7943" s="7" t="s">
        <v>444</v>
      </c>
      <c r="D7943" s="7" t="s">
        <v>35</v>
      </c>
      <c r="E7943" s="7" t="s">
        <v>7922</v>
      </c>
      <c r="F7943" s="7" t="s">
        <v>31</v>
      </c>
      <c r="G7943" s="8">
        <v>3.5</v>
      </c>
      <c r="H7943" s="9">
        <v>1.12E-2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15898</v>
      </c>
      <c r="B7944" s="7" t="s">
        <v>15899</v>
      </c>
      <c r="C7944" s="7" t="s">
        <v>444</v>
      </c>
      <c r="D7944" s="7" t="s">
        <v>35</v>
      </c>
      <c r="E7944" s="7" t="s">
        <v>7922</v>
      </c>
      <c r="F7944" s="7" t="s">
        <v>31</v>
      </c>
      <c r="G7944" s="8">
        <v>3.5</v>
      </c>
      <c r="H7944" s="9">
        <v>1.12E-2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15900</v>
      </c>
      <c r="B7945" s="7" t="s">
        <v>15901</v>
      </c>
      <c r="C7945" s="7" t="s">
        <v>444</v>
      </c>
      <c r="D7945" s="7" t="s">
        <v>35</v>
      </c>
      <c r="E7945" s="7" t="s">
        <v>7922</v>
      </c>
      <c r="F7945" s="7" t="s">
        <v>31</v>
      </c>
      <c r="G7945" s="8">
        <v>3.5</v>
      </c>
      <c r="H7945" s="9">
        <v>1.12E-2</v>
      </c>
      <c r="I7945" s="10">
        <v>20286.47</v>
      </c>
      <c r="J7945" s="11"/>
      <c r="K7945" s="7"/>
      <c r="L7945" s="12">
        <v>60</v>
      </c>
      <c r="M7945" s="11"/>
      <c r="N7945" s="38">
        <f>I7945*(100-$B$4)*(100-$B$5)/10000</f>
        <v>20286.47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15902</v>
      </c>
      <c r="B7946" s="7" t="s">
        <v>15903</v>
      </c>
      <c r="C7946" s="7" t="s">
        <v>444</v>
      </c>
      <c r="D7946" s="7" t="s">
        <v>35</v>
      </c>
      <c r="E7946" s="7" t="s">
        <v>7922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13263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15904</v>
      </c>
      <c r="B7947" s="7" t="s">
        <v>15905</v>
      </c>
      <c r="C7947" s="7" t="s">
        <v>444</v>
      </c>
      <c r="D7947" s="7" t="s">
        <v>35</v>
      </c>
      <c r="E7947" s="7" t="s">
        <v>7922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13263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15906</v>
      </c>
      <c r="B7948" s="7" t="s">
        <v>15907</v>
      </c>
      <c r="C7948" s="7" t="s">
        <v>444</v>
      </c>
      <c r="D7948" s="7" t="s">
        <v>35</v>
      </c>
      <c r="E7948" s="7" t="s">
        <v>7922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13263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15908</v>
      </c>
      <c r="B7949" s="7" t="s">
        <v>15909</v>
      </c>
      <c r="C7949" s="7" t="s">
        <v>444</v>
      </c>
      <c r="D7949" s="7" t="s">
        <v>35</v>
      </c>
      <c r="E7949" s="7" t="s">
        <v>7922</v>
      </c>
      <c r="F7949" s="7" t="s">
        <v>31</v>
      </c>
      <c r="G7949" s="8">
        <v>3.5</v>
      </c>
      <c r="H7949" s="9">
        <v>1.12E-2</v>
      </c>
      <c r="I7949" s="10">
        <v>22240.47</v>
      </c>
      <c r="J7949" s="11"/>
      <c r="K7949" s="7" t="s">
        <v>13263</v>
      </c>
      <c r="L7949" s="12">
        <v>60</v>
      </c>
      <c r="M7949" s="11"/>
      <c r="N7949" s="38">
        <f>I7949*(100-$B$4)*(100-$B$5)/10000</f>
        <v>22240.47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15910</v>
      </c>
      <c r="B7950" s="7" t="s">
        <v>15911</v>
      </c>
      <c r="C7950" s="7" t="s">
        <v>444</v>
      </c>
      <c r="D7950" s="7" t="s">
        <v>29</v>
      </c>
      <c r="E7950" s="7" t="s">
        <v>713</v>
      </c>
      <c r="F7950" s="7" t="s">
        <v>31</v>
      </c>
      <c r="G7950" s="8">
        <v>3.5</v>
      </c>
      <c r="H7950" s="9">
        <v>1.12E-2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15912</v>
      </c>
      <c r="B7951" s="7" t="s">
        <v>15913</v>
      </c>
      <c r="C7951" s="7" t="s">
        <v>444</v>
      </c>
      <c r="D7951" s="7" t="s">
        <v>29</v>
      </c>
      <c r="E7951" s="7" t="s">
        <v>713</v>
      </c>
      <c r="F7951" s="7" t="s">
        <v>31</v>
      </c>
      <c r="G7951" s="8">
        <v>3.5</v>
      </c>
      <c r="H7951" s="9">
        <v>9.2999999999999992E-3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15914</v>
      </c>
      <c r="B7952" s="7" t="s">
        <v>15915</v>
      </c>
      <c r="C7952" s="7" t="s">
        <v>444</v>
      </c>
      <c r="D7952" s="7" t="s">
        <v>29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15916</v>
      </c>
      <c r="B7953" s="7" t="s">
        <v>15917</v>
      </c>
      <c r="C7953" s="7" t="s">
        <v>444</v>
      </c>
      <c r="D7953" s="7" t="s">
        <v>29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20286.47</v>
      </c>
      <c r="J7953" s="11"/>
      <c r="K7953" s="7"/>
      <c r="L7953" s="12">
        <v>60</v>
      </c>
      <c r="M7953" s="11"/>
      <c r="N7953" s="38">
        <f>I7953*(100-$B$4)*(100-$B$5)/10000</f>
        <v>20286.47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15918</v>
      </c>
      <c r="B7954" s="7" t="s">
        <v>15919</v>
      </c>
      <c r="C7954" s="7" t="s">
        <v>444</v>
      </c>
      <c r="D7954" s="7" t="s">
        <v>29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13263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15920</v>
      </c>
      <c r="B7955" s="7" t="s">
        <v>15921</v>
      </c>
      <c r="C7955" s="7" t="s">
        <v>444</v>
      </c>
      <c r="D7955" s="7" t="s">
        <v>29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13263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15922</v>
      </c>
      <c r="B7956" s="7" t="s">
        <v>15923</v>
      </c>
      <c r="C7956" s="7" t="s">
        <v>444</v>
      </c>
      <c r="D7956" s="7" t="s">
        <v>29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13263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15924</v>
      </c>
      <c r="B7957" s="7" t="s">
        <v>15925</v>
      </c>
      <c r="C7957" s="7" t="s">
        <v>444</v>
      </c>
      <c r="D7957" s="7" t="s">
        <v>29</v>
      </c>
      <c r="E7957" s="7" t="s">
        <v>713</v>
      </c>
      <c r="F7957" s="7" t="s">
        <v>31</v>
      </c>
      <c r="G7957" s="8">
        <v>3.5</v>
      </c>
      <c r="H7957" s="9">
        <v>1.12E-2</v>
      </c>
      <c r="I7957" s="10">
        <v>22240.47</v>
      </c>
      <c r="J7957" s="11"/>
      <c r="K7957" s="7" t="s">
        <v>13263</v>
      </c>
      <c r="L7957" s="12">
        <v>60</v>
      </c>
      <c r="M7957" s="11"/>
      <c r="N7957" s="38">
        <f>I7957*(100-$B$4)*(100-$B$5)/10000</f>
        <v>22240.47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15926</v>
      </c>
      <c r="B7958" s="7" t="s">
        <v>15927</v>
      </c>
      <c r="C7958" s="7" t="s">
        <v>444</v>
      </c>
      <c r="D7958" s="7" t="s">
        <v>61</v>
      </c>
      <c r="E7958" s="7" t="s">
        <v>713</v>
      </c>
      <c r="F7958" s="7" t="s">
        <v>31</v>
      </c>
      <c r="G7958" s="8">
        <v>3.5</v>
      </c>
      <c r="H7958" s="9">
        <v>1.12E-2</v>
      </c>
      <c r="I7958" s="10">
        <v>20286.47</v>
      </c>
      <c r="J7958" s="11"/>
      <c r="K7958" s="7"/>
      <c r="L7958" s="12">
        <v>60</v>
      </c>
      <c r="M7958" s="11"/>
      <c r="N7958" s="38">
        <f>I7958*(100-$B$4)*(100-$B$5)/10000</f>
        <v>20286.47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15928</v>
      </c>
      <c r="B7959" s="7" t="s">
        <v>15929</v>
      </c>
      <c r="C7959" s="7" t="s">
        <v>444</v>
      </c>
      <c r="D7959" s="7" t="s">
        <v>61</v>
      </c>
      <c r="E7959" s="7" t="s">
        <v>713</v>
      </c>
      <c r="F7959" s="7" t="s">
        <v>31</v>
      </c>
      <c r="G7959" s="8">
        <v>3.5</v>
      </c>
      <c r="H7959" s="9">
        <v>1.12E-2</v>
      </c>
      <c r="I7959" s="10">
        <v>20286.47</v>
      </c>
      <c r="J7959" s="11"/>
      <c r="K7959" s="7"/>
      <c r="L7959" s="12">
        <v>60</v>
      </c>
      <c r="M7959" s="11"/>
      <c r="N7959" s="38">
        <f>I7959*(100-$B$4)*(100-$B$5)/10000</f>
        <v>20286.47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15930</v>
      </c>
      <c r="B7960" s="7" t="s">
        <v>15931</v>
      </c>
      <c r="C7960" s="7" t="s">
        <v>444</v>
      </c>
      <c r="D7960" s="7" t="s">
        <v>61</v>
      </c>
      <c r="E7960" s="7" t="s">
        <v>713</v>
      </c>
      <c r="F7960" s="7" t="s">
        <v>31</v>
      </c>
      <c r="G7960" s="8">
        <v>3.5</v>
      </c>
      <c r="H7960" s="9">
        <v>1.12E-2</v>
      </c>
      <c r="I7960" s="10">
        <v>20286.47</v>
      </c>
      <c r="J7960" s="11"/>
      <c r="K7960" s="7"/>
      <c r="L7960" s="12">
        <v>60</v>
      </c>
      <c r="M7960" s="11"/>
      <c r="N7960" s="38">
        <f>I7960*(100-$B$4)*(100-$B$5)/10000</f>
        <v>20286.47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15932</v>
      </c>
      <c r="B7961" s="7" t="s">
        <v>15933</v>
      </c>
      <c r="C7961" s="7" t="s">
        <v>444</v>
      </c>
      <c r="D7961" s="7" t="s">
        <v>61</v>
      </c>
      <c r="E7961" s="7" t="s">
        <v>713</v>
      </c>
      <c r="F7961" s="7" t="s">
        <v>31</v>
      </c>
      <c r="G7961" s="8">
        <v>3.5</v>
      </c>
      <c r="H7961" s="9">
        <v>1.12E-2</v>
      </c>
      <c r="I7961" s="10">
        <v>20286.47</v>
      </c>
      <c r="J7961" s="11"/>
      <c r="K7961" s="7"/>
      <c r="L7961" s="12">
        <v>60</v>
      </c>
      <c r="M7961" s="11"/>
      <c r="N7961" s="38">
        <f>I7961*(100-$B$4)*(100-$B$5)/10000</f>
        <v>20286.47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15934</v>
      </c>
      <c r="B7962" s="7" t="s">
        <v>15935</v>
      </c>
      <c r="C7962" s="7" t="s">
        <v>444</v>
      </c>
      <c r="D7962" s="7" t="s">
        <v>61</v>
      </c>
      <c r="E7962" s="7" t="s">
        <v>713</v>
      </c>
      <c r="F7962" s="7" t="s">
        <v>31</v>
      </c>
      <c r="G7962" s="8">
        <v>3.5</v>
      </c>
      <c r="H7962" s="9">
        <v>1.12E-2</v>
      </c>
      <c r="I7962" s="10">
        <v>22240.47</v>
      </c>
      <c r="J7962" s="11"/>
      <c r="K7962" s="7" t="s">
        <v>13263</v>
      </c>
      <c r="L7962" s="12">
        <v>60</v>
      </c>
      <c r="M7962" s="11"/>
      <c r="N7962" s="38">
        <f>I7962*(100-$B$4)*(100-$B$5)/10000</f>
        <v>22240.47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15936</v>
      </c>
      <c r="B7963" s="7" t="s">
        <v>15937</v>
      </c>
      <c r="C7963" s="7" t="s">
        <v>444</v>
      </c>
      <c r="D7963" s="7" t="s">
        <v>61</v>
      </c>
      <c r="E7963" s="7" t="s">
        <v>713</v>
      </c>
      <c r="F7963" s="7" t="s">
        <v>31</v>
      </c>
      <c r="G7963" s="8">
        <v>3.5</v>
      </c>
      <c r="H7963" s="9">
        <v>1.12E-2</v>
      </c>
      <c r="I7963" s="10">
        <v>22240.47</v>
      </c>
      <c r="J7963" s="11"/>
      <c r="K7963" s="7" t="s">
        <v>13263</v>
      </c>
      <c r="L7963" s="12">
        <v>60</v>
      </c>
      <c r="M7963" s="11"/>
      <c r="N7963" s="38">
        <f>I7963*(100-$B$4)*(100-$B$5)/10000</f>
        <v>22240.47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15938</v>
      </c>
      <c r="B7964" s="7" t="s">
        <v>15939</v>
      </c>
      <c r="C7964" s="7" t="s">
        <v>444</v>
      </c>
      <c r="D7964" s="7" t="s">
        <v>61</v>
      </c>
      <c r="E7964" s="7" t="s">
        <v>713</v>
      </c>
      <c r="F7964" s="7" t="s">
        <v>31</v>
      </c>
      <c r="G7964" s="8">
        <v>3.5</v>
      </c>
      <c r="H7964" s="9">
        <v>1.12E-2</v>
      </c>
      <c r="I7964" s="10">
        <v>22240.47</v>
      </c>
      <c r="J7964" s="11"/>
      <c r="K7964" s="7" t="s">
        <v>13263</v>
      </c>
      <c r="L7964" s="12">
        <v>60</v>
      </c>
      <c r="M7964" s="11"/>
      <c r="N7964" s="38">
        <f>I7964*(100-$B$4)*(100-$B$5)/10000</f>
        <v>22240.47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15940</v>
      </c>
      <c r="B7965" s="7" t="s">
        <v>15941</v>
      </c>
      <c r="C7965" s="7" t="s">
        <v>444</v>
      </c>
      <c r="D7965" s="7" t="s">
        <v>61</v>
      </c>
      <c r="E7965" s="7" t="s">
        <v>713</v>
      </c>
      <c r="F7965" s="7" t="s">
        <v>31</v>
      </c>
      <c r="G7965" s="8">
        <v>3.5</v>
      </c>
      <c r="H7965" s="9">
        <v>1.12E-2</v>
      </c>
      <c r="I7965" s="10">
        <v>22240.47</v>
      </c>
      <c r="J7965" s="11"/>
      <c r="K7965" s="7" t="s">
        <v>13263</v>
      </c>
      <c r="L7965" s="12">
        <v>60</v>
      </c>
      <c r="M7965" s="11"/>
      <c r="N7965" s="38">
        <f>I7965*(100-$B$4)*(100-$B$5)/10000</f>
        <v>22240.47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15942</v>
      </c>
      <c r="B7966" s="7" t="s">
        <v>15943</v>
      </c>
      <c r="C7966" s="7" t="s">
        <v>2064</v>
      </c>
      <c r="D7966" s="7" t="s">
        <v>35</v>
      </c>
      <c r="E7966" s="7" t="s">
        <v>9319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15944</v>
      </c>
      <c r="B7967" s="7" t="s">
        <v>15945</v>
      </c>
      <c r="C7967" s="7" t="s">
        <v>2064</v>
      </c>
      <c r="D7967" s="7" t="s">
        <v>35</v>
      </c>
      <c r="E7967" s="7" t="s">
        <v>9319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15946</v>
      </c>
      <c r="B7968" s="7" t="s">
        <v>15947</v>
      </c>
      <c r="C7968" s="7" t="s">
        <v>2064</v>
      </c>
      <c r="D7968" s="7" t="s">
        <v>35</v>
      </c>
      <c r="E7968" s="7" t="s">
        <v>9319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15948</v>
      </c>
      <c r="B7969" s="7" t="s">
        <v>15949</v>
      </c>
      <c r="C7969" s="7" t="s">
        <v>2064</v>
      </c>
      <c r="D7969" s="7" t="s">
        <v>35</v>
      </c>
      <c r="E7969" s="7" t="s">
        <v>9319</v>
      </c>
      <c r="F7969" s="7" t="s">
        <v>31</v>
      </c>
      <c r="G7969" s="8">
        <v>3.5</v>
      </c>
      <c r="H7969" s="9">
        <v>1.12E-2</v>
      </c>
      <c r="I7969" s="10">
        <v>21066.720000000001</v>
      </c>
      <c r="J7969" s="11"/>
      <c r="K7969" s="7"/>
      <c r="L7969" s="12">
        <v>60</v>
      </c>
      <c r="M7969" s="11"/>
      <c r="N7969" s="38">
        <f>I7969*(100-$B$4)*(100-$B$5)/10000</f>
        <v>21066.720000000001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15950</v>
      </c>
      <c r="B7970" s="7" t="s">
        <v>15951</v>
      </c>
      <c r="C7970" s="7" t="s">
        <v>2064</v>
      </c>
      <c r="D7970" s="7" t="s">
        <v>35</v>
      </c>
      <c r="E7970" s="7" t="s">
        <v>9319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13263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15952</v>
      </c>
      <c r="B7971" s="7" t="s">
        <v>15953</v>
      </c>
      <c r="C7971" s="7" t="s">
        <v>2064</v>
      </c>
      <c r="D7971" s="7" t="s">
        <v>35</v>
      </c>
      <c r="E7971" s="7" t="s">
        <v>9319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13263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15954</v>
      </c>
      <c r="B7972" s="7" t="s">
        <v>15955</v>
      </c>
      <c r="C7972" s="7" t="s">
        <v>2064</v>
      </c>
      <c r="D7972" s="7" t="s">
        <v>35</v>
      </c>
      <c r="E7972" s="7" t="s">
        <v>9319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13263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15956</v>
      </c>
      <c r="B7973" s="7" t="s">
        <v>15957</v>
      </c>
      <c r="C7973" s="7" t="s">
        <v>2064</v>
      </c>
      <c r="D7973" s="7" t="s">
        <v>35</v>
      </c>
      <c r="E7973" s="7" t="s">
        <v>9319</v>
      </c>
      <c r="F7973" s="7" t="s">
        <v>31</v>
      </c>
      <c r="G7973" s="8">
        <v>3.5</v>
      </c>
      <c r="H7973" s="9">
        <v>1.12E-2</v>
      </c>
      <c r="I7973" s="10">
        <v>23020.720000000001</v>
      </c>
      <c r="J7973" s="11"/>
      <c r="K7973" s="7" t="s">
        <v>13263</v>
      </c>
      <c r="L7973" s="12">
        <v>60</v>
      </c>
      <c r="M7973" s="11"/>
      <c r="N7973" s="38">
        <f>I7973*(100-$B$4)*(100-$B$5)/10000</f>
        <v>23020.720000000001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15958</v>
      </c>
      <c r="B7974" s="7" t="s">
        <v>15959</v>
      </c>
      <c r="C7974" s="7" t="s">
        <v>2064</v>
      </c>
      <c r="D7974" s="7" t="s">
        <v>29</v>
      </c>
      <c r="E7974" s="7" t="s">
        <v>569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15960</v>
      </c>
      <c r="B7975" s="7" t="s">
        <v>15961</v>
      </c>
      <c r="C7975" s="7" t="s">
        <v>2064</v>
      </c>
      <c r="D7975" s="7" t="s">
        <v>29</v>
      </c>
      <c r="E7975" s="7" t="s">
        <v>569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15962</v>
      </c>
      <c r="B7976" s="7" t="s">
        <v>15963</v>
      </c>
      <c r="C7976" s="7" t="s">
        <v>2064</v>
      </c>
      <c r="D7976" s="7" t="s">
        <v>29</v>
      </c>
      <c r="E7976" s="7" t="s">
        <v>569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15964</v>
      </c>
      <c r="B7977" s="7" t="s">
        <v>15965</v>
      </c>
      <c r="C7977" s="7" t="s">
        <v>2064</v>
      </c>
      <c r="D7977" s="7" t="s">
        <v>29</v>
      </c>
      <c r="E7977" s="7" t="s">
        <v>569</v>
      </c>
      <c r="F7977" s="7" t="s">
        <v>31</v>
      </c>
      <c r="G7977" s="8">
        <v>3.5</v>
      </c>
      <c r="H7977" s="9">
        <v>1.12E-2</v>
      </c>
      <c r="I7977" s="10">
        <v>21066.720000000001</v>
      </c>
      <c r="J7977" s="11"/>
      <c r="K7977" s="7"/>
      <c r="L7977" s="12">
        <v>60</v>
      </c>
      <c r="M7977" s="11"/>
      <c r="N7977" s="38">
        <f>I7977*(100-$B$4)*(100-$B$5)/10000</f>
        <v>21066.720000000001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15966</v>
      </c>
      <c r="B7978" s="7" t="s">
        <v>15967</v>
      </c>
      <c r="C7978" s="7" t="s">
        <v>2064</v>
      </c>
      <c r="D7978" s="7" t="s">
        <v>29</v>
      </c>
      <c r="E7978" s="7" t="s">
        <v>569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13263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15968</v>
      </c>
      <c r="B7979" s="7" t="s">
        <v>15969</v>
      </c>
      <c r="C7979" s="7" t="s">
        <v>2064</v>
      </c>
      <c r="D7979" s="7" t="s">
        <v>29</v>
      </c>
      <c r="E7979" s="7" t="s">
        <v>569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13263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15970</v>
      </c>
      <c r="B7980" s="7" t="s">
        <v>15971</v>
      </c>
      <c r="C7980" s="7" t="s">
        <v>2064</v>
      </c>
      <c r="D7980" s="7" t="s">
        <v>29</v>
      </c>
      <c r="E7980" s="7" t="s">
        <v>569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13263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15972</v>
      </c>
      <c r="B7981" s="7" t="s">
        <v>15973</v>
      </c>
      <c r="C7981" s="7" t="s">
        <v>2064</v>
      </c>
      <c r="D7981" s="7" t="s">
        <v>29</v>
      </c>
      <c r="E7981" s="7" t="s">
        <v>569</v>
      </c>
      <c r="F7981" s="7" t="s">
        <v>31</v>
      </c>
      <c r="G7981" s="8">
        <v>3.5</v>
      </c>
      <c r="H7981" s="9">
        <v>1.12E-2</v>
      </c>
      <c r="I7981" s="10">
        <v>23020.720000000001</v>
      </c>
      <c r="J7981" s="11"/>
      <c r="K7981" s="7" t="s">
        <v>13263</v>
      </c>
      <c r="L7981" s="12">
        <v>60</v>
      </c>
      <c r="M7981" s="11"/>
      <c r="N7981" s="38">
        <f>I7981*(100-$B$4)*(100-$B$5)/10000</f>
        <v>23020.720000000001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15974</v>
      </c>
      <c r="B7982" s="7" t="s">
        <v>15975</v>
      </c>
      <c r="C7982" s="7" t="s">
        <v>2064</v>
      </c>
      <c r="D7982" s="7" t="s">
        <v>61</v>
      </c>
      <c r="E7982" s="7" t="s">
        <v>569</v>
      </c>
      <c r="F7982" s="7" t="s">
        <v>31</v>
      </c>
      <c r="G7982" s="8">
        <v>3.5</v>
      </c>
      <c r="H7982" s="9">
        <v>1.12E-2</v>
      </c>
      <c r="I7982" s="10">
        <v>21066.720000000001</v>
      </c>
      <c r="J7982" s="11"/>
      <c r="K7982" s="7"/>
      <c r="L7982" s="12">
        <v>60</v>
      </c>
      <c r="M7982" s="11"/>
      <c r="N7982" s="38">
        <f>I7982*(100-$B$4)*(100-$B$5)/10000</f>
        <v>21066.720000000001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15976</v>
      </c>
      <c r="B7983" s="7" t="s">
        <v>15977</v>
      </c>
      <c r="C7983" s="7" t="s">
        <v>2064</v>
      </c>
      <c r="D7983" s="7" t="s">
        <v>61</v>
      </c>
      <c r="E7983" s="7" t="s">
        <v>569</v>
      </c>
      <c r="F7983" s="7" t="s">
        <v>31</v>
      </c>
      <c r="G7983" s="8">
        <v>3.5</v>
      </c>
      <c r="H7983" s="9">
        <v>1.12E-2</v>
      </c>
      <c r="I7983" s="10">
        <v>21066.720000000001</v>
      </c>
      <c r="J7983" s="11"/>
      <c r="K7983" s="7"/>
      <c r="L7983" s="12">
        <v>60</v>
      </c>
      <c r="M7983" s="11"/>
      <c r="N7983" s="38">
        <f>I7983*(100-$B$4)*(100-$B$5)/10000</f>
        <v>21066.720000000001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15978</v>
      </c>
      <c r="B7984" s="7" t="s">
        <v>15979</v>
      </c>
      <c r="C7984" s="7" t="s">
        <v>2064</v>
      </c>
      <c r="D7984" s="7" t="s">
        <v>61</v>
      </c>
      <c r="E7984" s="7" t="s">
        <v>569</v>
      </c>
      <c r="F7984" s="7" t="s">
        <v>31</v>
      </c>
      <c r="G7984" s="8">
        <v>3.5</v>
      </c>
      <c r="H7984" s="9">
        <v>1.12E-2</v>
      </c>
      <c r="I7984" s="10">
        <v>21066.720000000001</v>
      </c>
      <c r="J7984" s="11"/>
      <c r="K7984" s="7"/>
      <c r="L7984" s="12">
        <v>60</v>
      </c>
      <c r="M7984" s="11"/>
      <c r="N7984" s="38">
        <f>I7984*(100-$B$4)*(100-$B$5)/10000</f>
        <v>21066.720000000001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15980</v>
      </c>
      <c r="B7985" s="7" t="s">
        <v>15981</v>
      </c>
      <c r="C7985" s="7" t="s">
        <v>2064</v>
      </c>
      <c r="D7985" s="7" t="s">
        <v>61</v>
      </c>
      <c r="E7985" s="7" t="s">
        <v>569</v>
      </c>
      <c r="F7985" s="7" t="s">
        <v>31</v>
      </c>
      <c r="G7985" s="8">
        <v>3.5</v>
      </c>
      <c r="H7985" s="9">
        <v>1.12E-2</v>
      </c>
      <c r="I7985" s="10">
        <v>21066.720000000001</v>
      </c>
      <c r="J7985" s="11"/>
      <c r="K7985" s="7"/>
      <c r="L7985" s="12">
        <v>60</v>
      </c>
      <c r="M7985" s="11"/>
      <c r="N7985" s="38">
        <f>I7985*(100-$B$4)*(100-$B$5)/10000</f>
        <v>21066.720000000001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15982</v>
      </c>
      <c r="B7986" s="7" t="s">
        <v>15983</v>
      </c>
      <c r="C7986" s="7" t="s">
        <v>2064</v>
      </c>
      <c r="D7986" s="7" t="s">
        <v>61</v>
      </c>
      <c r="E7986" s="7" t="s">
        <v>569</v>
      </c>
      <c r="F7986" s="7" t="s">
        <v>31</v>
      </c>
      <c r="G7986" s="8">
        <v>3.5</v>
      </c>
      <c r="H7986" s="9">
        <v>1.12E-2</v>
      </c>
      <c r="I7986" s="10">
        <v>23020.720000000001</v>
      </c>
      <c r="J7986" s="11"/>
      <c r="K7986" s="7" t="s">
        <v>13263</v>
      </c>
      <c r="L7986" s="12">
        <v>60</v>
      </c>
      <c r="M7986" s="11"/>
      <c r="N7986" s="38">
        <f>I7986*(100-$B$4)*(100-$B$5)/10000</f>
        <v>23020.720000000001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15984</v>
      </c>
      <c r="B7987" s="7" t="s">
        <v>15985</v>
      </c>
      <c r="C7987" s="7" t="s">
        <v>2064</v>
      </c>
      <c r="D7987" s="7" t="s">
        <v>61</v>
      </c>
      <c r="E7987" s="7" t="s">
        <v>569</v>
      </c>
      <c r="F7987" s="7" t="s">
        <v>31</v>
      </c>
      <c r="G7987" s="8">
        <v>3.5</v>
      </c>
      <c r="H7987" s="9">
        <v>1.12E-2</v>
      </c>
      <c r="I7987" s="10">
        <v>23020.720000000001</v>
      </c>
      <c r="J7987" s="11"/>
      <c r="K7987" s="7" t="s">
        <v>13263</v>
      </c>
      <c r="L7987" s="12">
        <v>60</v>
      </c>
      <c r="M7987" s="11"/>
      <c r="N7987" s="38">
        <f>I7987*(100-$B$4)*(100-$B$5)/10000</f>
        <v>23020.720000000001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15986</v>
      </c>
      <c r="B7988" s="7" t="s">
        <v>15987</v>
      </c>
      <c r="C7988" s="7" t="s">
        <v>2064</v>
      </c>
      <c r="D7988" s="7" t="s">
        <v>61</v>
      </c>
      <c r="E7988" s="7" t="s">
        <v>569</v>
      </c>
      <c r="F7988" s="7" t="s">
        <v>31</v>
      </c>
      <c r="G7988" s="8">
        <v>3.5</v>
      </c>
      <c r="H7988" s="9">
        <v>1.12E-2</v>
      </c>
      <c r="I7988" s="10">
        <v>23020.720000000001</v>
      </c>
      <c r="J7988" s="11"/>
      <c r="K7988" s="7" t="s">
        <v>13263</v>
      </c>
      <c r="L7988" s="12">
        <v>60</v>
      </c>
      <c r="M7988" s="11"/>
      <c r="N7988" s="38">
        <f>I7988*(100-$B$4)*(100-$B$5)/10000</f>
        <v>23020.720000000001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15988</v>
      </c>
      <c r="B7989" s="7" t="s">
        <v>15989</v>
      </c>
      <c r="C7989" s="7" t="s">
        <v>2064</v>
      </c>
      <c r="D7989" s="7" t="s">
        <v>61</v>
      </c>
      <c r="E7989" s="7" t="s">
        <v>569</v>
      </c>
      <c r="F7989" s="7" t="s">
        <v>31</v>
      </c>
      <c r="G7989" s="8">
        <v>3.5</v>
      </c>
      <c r="H7989" s="9">
        <v>1.12E-2</v>
      </c>
      <c r="I7989" s="10">
        <v>23020.720000000001</v>
      </c>
      <c r="J7989" s="11"/>
      <c r="K7989" s="7" t="s">
        <v>13263</v>
      </c>
      <c r="L7989" s="12">
        <v>60</v>
      </c>
      <c r="M7989" s="11"/>
      <c r="N7989" s="38">
        <f>I7989*(100-$B$4)*(100-$B$5)/10000</f>
        <v>23020.720000000001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15990</v>
      </c>
      <c r="B7990" s="7" t="s">
        <v>15991</v>
      </c>
      <c r="C7990" s="7" t="s">
        <v>648</v>
      </c>
      <c r="D7990" s="7" t="s">
        <v>35</v>
      </c>
      <c r="E7990" s="7" t="s">
        <v>1506</v>
      </c>
      <c r="F7990" s="7" t="s">
        <v>31</v>
      </c>
      <c r="G7990" s="8">
        <v>5.8</v>
      </c>
      <c r="H7990" s="9">
        <v>1.8790000000000001E-2</v>
      </c>
      <c r="I7990" s="10">
        <v>29668.959999999999</v>
      </c>
      <c r="J7990" s="11"/>
      <c r="K7990" s="7"/>
      <c r="L7990" s="12">
        <v>60</v>
      </c>
      <c r="M7990" s="11"/>
      <c r="N7990" s="38">
        <f>I7990*(100-$B$4)*(100-$B$5)/10000</f>
        <v>29668.959999999999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15992</v>
      </c>
      <c r="B7991" s="7" t="s">
        <v>15993</v>
      </c>
      <c r="C7991" s="7" t="s">
        <v>648</v>
      </c>
      <c r="D7991" s="7" t="s">
        <v>35</v>
      </c>
      <c r="E7991" s="7" t="s">
        <v>10980</v>
      </c>
      <c r="F7991" s="7" t="s">
        <v>31</v>
      </c>
      <c r="G7991" s="8">
        <v>3.5</v>
      </c>
      <c r="H7991" s="9">
        <v>1.12E-2</v>
      </c>
      <c r="I7991" s="10">
        <v>21846.92</v>
      </c>
      <c r="J7991" s="11"/>
      <c r="K7991" s="7"/>
      <c r="L7991" s="12">
        <v>60</v>
      </c>
      <c r="M7991" s="11"/>
      <c r="N7991" s="38">
        <f>I7991*(100-$B$4)*(100-$B$5)/10000</f>
        <v>21846.92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15994</v>
      </c>
      <c r="B7992" s="7" t="s">
        <v>15995</v>
      </c>
      <c r="C7992" s="7" t="s">
        <v>648</v>
      </c>
      <c r="D7992" s="7" t="s">
        <v>35</v>
      </c>
      <c r="E7992" s="7" t="s">
        <v>10980</v>
      </c>
      <c r="F7992" s="7" t="s">
        <v>31</v>
      </c>
      <c r="G7992" s="8">
        <v>3.5</v>
      </c>
      <c r="H7992" s="9">
        <v>1.12E-2</v>
      </c>
      <c r="I7992" s="10">
        <v>21846.92</v>
      </c>
      <c r="J7992" s="11"/>
      <c r="K7992" s="7"/>
      <c r="L7992" s="12">
        <v>60</v>
      </c>
      <c r="M7992" s="11"/>
      <c r="N7992" s="38">
        <f>I7992*(100-$B$4)*(100-$B$5)/10000</f>
        <v>21846.92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15996</v>
      </c>
      <c r="B7993" s="7" t="s">
        <v>15997</v>
      </c>
      <c r="C7993" s="7" t="s">
        <v>648</v>
      </c>
      <c r="D7993" s="7" t="s">
        <v>35</v>
      </c>
      <c r="E7993" s="7" t="s">
        <v>10980</v>
      </c>
      <c r="F7993" s="7" t="s">
        <v>31</v>
      </c>
      <c r="G7993" s="8">
        <v>3.5</v>
      </c>
      <c r="H7993" s="9">
        <v>1.12E-2</v>
      </c>
      <c r="I7993" s="10">
        <v>21846.92</v>
      </c>
      <c r="J7993" s="11"/>
      <c r="K7993" s="7"/>
      <c r="L7993" s="12">
        <v>60</v>
      </c>
      <c r="M7993" s="11"/>
      <c r="N7993" s="38">
        <f>I7993*(100-$B$4)*(100-$B$5)/10000</f>
        <v>21846.92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15998</v>
      </c>
      <c r="B7994" s="7" t="s">
        <v>15999</v>
      </c>
      <c r="C7994" s="7" t="s">
        <v>648</v>
      </c>
      <c r="D7994" s="7" t="s">
        <v>35</v>
      </c>
      <c r="E7994" s="7" t="s">
        <v>1506</v>
      </c>
      <c r="F7994" s="7" t="s">
        <v>31</v>
      </c>
      <c r="G7994" s="8">
        <v>5.8</v>
      </c>
      <c r="H7994" s="9">
        <v>1.8790000000000001E-2</v>
      </c>
      <c r="I7994" s="10">
        <v>29668.959999999999</v>
      </c>
      <c r="J7994" s="11"/>
      <c r="K7994" s="7"/>
      <c r="L7994" s="12">
        <v>60</v>
      </c>
      <c r="M7994" s="11"/>
      <c r="N7994" s="38">
        <f>I7994*(100-$B$4)*(100-$B$5)/10000</f>
        <v>29668.959999999999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16000</v>
      </c>
      <c r="B7995" s="7" t="s">
        <v>16001</v>
      </c>
      <c r="C7995" s="7" t="s">
        <v>648</v>
      </c>
      <c r="D7995" s="7" t="s">
        <v>35</v>
      </c>
      <c r="E7995" s="7" t="s">
        <v>10980</v>
      </c>
      <c r="F7995" s="7" t="s">
        <v>31</v>
      </c>
      <c r="G7995" s="8">
        <v>3.5</v>
      </c>
      <c r="H7995" s="9">
        <v>1.12E-2</v>
      </c>
      <c r="I7995" s="10">
        <v>21846.92</v>
      </c>
      <c r="J7995" s="11"/>
      <c r="K7995" s="7"/>
      <c r="L7995" s="12">
        <v>60</v>
      </c>
      <c r="M7995" s="11"/>
      <c r="N7995" s="38">
        <f>I7995*(100-$B$4)*(100-$B$5)/10000</f>
        <v>21846.92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16002</v>
      </c>
      <c r="B7996" s="7" t="s">
        <v>16003</v>
      </c>
      <c r="C7996" s="7" t="s">
        <v>648</v>
      </c>
      <c r="D7996" s="7" t="s">
        <v>35</v>
      </c>
      <c r="E7996" s="7" t="s">
        <v>1506</v>
      </c>
      <c r="F7996" s="7" t="s">
        <v>31</v>
      </c>
      <c r="G7996" s="8">
        <v>5.8</v>
      </c>
      <c r="H7996" s="9">
        <v>1.8790000000000001E-2</v>
      </c>
      <c r="I7996" s="10">
        <v>29668.959999999999</v>
      </c>
      <c r="J7996" s="11"/>
      <c r="K7996" s="7"/>
      <c r="L7996" s="12">
        <v>60</v>
      </c>
      <c r="M7996" s="11"/>
      <c r="N7996" s="38">
        <f>I7996*(100-$B$4)*(100-$B$5)/10000</f>
        <v>29668.959999999999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16004</v>
      </c>
      <c r="B7997" s="7" t="s">
        <v>16005</v>
      </c>
      <c r="C7997" s="7" t="s">
        <v>648</v>
      </c>
      <c r="D7997" s="7" t="s">
        <v>35</v>
      </c>
      <c r="E7997" s="7" t="s">
        <v>1506</v>
      </c>
      <c r="F7997" s="7" t="s">
        <v>31</v>
      </c>
      <c r="G7997" s="8">
        <v>5.8</v>
      </c>
      <c r="H7997" s="9">
        <v>1.8790000000000001E-2</v>
      </c>
      <c r="I7997" s="10">
        <v>29668.959999999999</v>
      </c>
      <c r="J7997" s="11"/>
      <c r="K7997" s="7"/>
      <c r="L7997" s="12">
        <v>60</v>
      </c>
      <c r="M7997" s="11"/>
      <c r="N7997" s="38">
        <f>I7997*(100-$B$4)*(100-$B$5)/10000</f>
        <v>29668.959999999999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16006</v>
      </c>
      <c r="B7998" s="7" t="s">
        <v>16007</v>
      </c>
      <c r="C7998" s="7" t="s">
        <v>648</v>
      </c>
      <c r="D7998" s="7" t="s">
        <v>35</v>
      </c>
      <c r="E7998" s="7" t="s">
        <v>1506</v>
      </c>
      <c r="F7998" s="7" t="s">
        <v>31</v>
      </c>
      <c r="G7998" s="8">
        <v>5.8</v>
      </c>
      <c r="H7998" s="9">
        <v>1.8790000000000001E-2</v>
      </c>
      <c r="I7998" s="10">
        <v>31622.959999999999</v>
      </c>
      <c r="J7998" s="11"/>
      <c r="K7998" s="7" t="s">
        <v>13263</v>
      </c>
      <c r="L7998" s="12">
        <v>60</v>
      </c>
      <c r="M7998" s="11"/>
      <c r="N7998" s="38">
        <f>I7998*(100-$B$4)*(100-$B$5)/10000</f>
        <v>31622.959999999999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16008</v>
      </c>
      <c r="B7999" s="7" t="s">
        <v>16009</v>
      </c>
      <c r="C7999" s="7" t="s">
        <v>648</v>
      </c>
      <c r="D7999" s="7" t="s">
        <v>35</v>
      </c>
      <c r="E7999" s="7" t="s">
        <v>1506</v>
      </c>
      <c r="F7999" s="7" t="s">
        <v>31</v>
      </c>
      <c r="G7999" s="8">
        <v>5.8</v>
      </c>
      <c r="H7999" s="9">
        <v>1.8790000000000001E-2</v>
      </c>
      <c r="I7999" s="10">
        <v>31622.959999999999</v>
      </c>
      <c r="J7999" s="11"/>
      <c r="K7999" s="7" t="s">
        <v>13263</v>
      </c>
      <c r="L7999" s="12">
        <v>60</v>
      </c>
      <c r="M7999" s="11"/>
      <c r="N7999" s="38">
        <f>I7999*(100-$B$4)*(100-$B$5)/10000</f>
        <v>31622.959999999999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16010</v>
      </c>
      <c r="B8000" s="7" t="s">
        <v>16011</v>
      </c>
      <c r="C8000" s="7" t="s">
        <v>648</v>
      </c>
      <c r="D8000" s="7" t="s">
        <v>35</v>
      </c>
      <c r="E8000" s="7" t="s">
        <v>1506</v>
      </c>
      <c r="F8000" s="7" t="s">
        <v>31</v>
      </c>
      <c r="G8000" s="8">
        <v>5.8</v>
      </c>
      <c r="H8000" s="9">
        <v>1.8790000000000001E-2</v>
      </c>
      <c r="I8000" s="10">
        <v>31622.959999999999</v>
      </c>
      <c r="J8000" s="11"/>
      <c r="K8000" s="7" t="s">
        <v>13263</v>
      </c>
      <c r="L8000" s="12">
        <v>60</v>
      </c>
      <c r="M8000" s="11"/>
      <c r="N8000" s="38">
        <f>I8000*(100-$B$4)*(100-$B$5)/10000</f>
        <v>31622.959999999999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16012</v>
      </c>
      <c r="B8001" s="7" t="s">
        <v>16013</v>
      </c>
      <c r="C8001" s="7" t="s">
        <v>648</v>
      </c>
      <c r="D8001" s="7" t="s">
        <v>35</v>
      </c>
      <c r="E8001" s="7" t="s">
        <v>10980</v>
      </c>
      <c r="F8001" s="7" t="s">
        <v>31</v>
      </c>
      <c r="G8001" s="8">
        <v>3.5</v>
      </c>
      <c r="H8001" s="9">
        <v>1.12E-2</v>
      </c>
      <c r="I8001" s="10">
        <v>23800.92</v>
      </c>
      <c r="J8001" s="11"/>
      <c r="K8001" s="7" t="s">
        <v>13263</v>
      </c>
      <c r="L8001" s="12">
        <v>60</v>
      </c>
      <c r="M8001" s="11"/>
      <c r="N8001" s="38">
        <f>I8001*(100-$B$4)*(100-$B$5)/10000</f>
        <v>23800.92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16014</v>
      </c>
      <c r="B8002" s="7" t="s">
        <v>16015</v>
      </c>
      <c r="C8002" s="7" t="s">
        <v>648</v>
      </c>
      <c r="D8002" s="7" t="s">
        <v>35</v>
      </c>
      <c r="E8002" s="7" t="s">
        <v>10980</v>
      </c>
      <c r="F8002" s="7" t="s">
        <v>31</v>
      </c>
      <c r="G8002" s="8">
        <v>3.5</v>
      </c>
      <c r="H8002" s="9">
        <v>1.12E-2</v>
      </c>
      <c r="I8002" s="10">
        <v>23800.92</v>
      </c>
      <c r="J8002" s="11"/>
      <c r="K8002" s="7" t="s">
        <v>13263</v>
      </c>
      <c r="L8002" s="12">
        <v>60</v>
      </c>
      <c r="M8002" s="11"/>
      <c r="N8002" s="38">
        <f>I8002*(100-$B$4)*(100-$B$5)/10000</f>
        <v>23800.92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16016</v>
      </c>
      <c r="B8003" s="7" t="s">
        <v>16017</v>
      </c>
      <c r="C8003" s="7" t="s">
        <v>648</v>
      </c>
      <c r="D8003" s="7" t="s">
        <v>35</v>
      </c>
      <c r="E8003" s="7" t="s">
        <v>10980</v>
      </c>
      <c r="F8003" s="7" t="s">
        <v>31</v>
      </c>
      <c r="G8003" s="8">
        <v>3.5</v>
      </c>
      <c r="H8003" s="9">
        <v>1.12E-2</v>
      </c>
      <c r="I8003" s="10">
        <v>23800.92</v>
      </c>
      <c r="J8003" s="11"/>
      <c r="K8003" s="7" t="s">
        <v>13263</v>
      </c>
      <c r="L8003" s="12">
        <v>60</v>
      </c>
      <c r="M8003" s="11"/>
      <c r="N8003" s="38">
        <f>I8003*(100-$B$4)*(100-$B$5)/10000</f>
        <v>23800.92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16018</v>
      </c>
      <c r="B8004" s="7" t="s">
        <v>16019</v>
      </c>
      <c r="C8004" s="7" t="s">
        <v>648</v>
      </c>
      <c r="D8004" s="7" t="s">
        <v>35</v>
      </c>
      <c r="E8004" s="7" t="s">
        <v>10980</v>
      </c>
      <c r="F8004" s="7" t="s">
        <v>31</v>
      </c>
      <c r="G8004" s="8">
        <v>3.5</v>
      </c>
      <c r="H8004" s="9">
        <v>1.12E-2</v>
      </c>
      <c r="I8004" s="10">
        <v>23800.92</v>
      </c>
      <c r="J8004" s="11"/>
      <c r="K8004" s="7" t="s">
        <v>13263</v>
      </c>
      <c r="L8004" s="12">
        <v>60</v>
      </c>
      <c r="M8004" s="11"/>
      <c r="N8004" s="38">
        <f>I8004*(100-$B$4)*(100-$B$5)/10000</f>
        <v>23800.92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16020</v>
      </c>
      <c r="B8005" s="7" t="s">
        <v>16021</v>
      </c>
      <c r="C8005" s="7" t="s">
        <v>648</v>
      </c>
      <c r="D8005" s="7" t="s">
        <v>35</v>
      </c>
      <c r="E8005" s="7" t="s">
        <v>1506</v>
      </c>
      <c r="F8005" s="7" t="s">
        <v>31</v>
      </c>
      <c r="G8005" s="8">
        <v>5.8</v>
      </c>
      <c r="H8005" s="9">
        <v>1.8790000000000001E-2</v>
      </c>
      <c r="I8005" s="10">
        <v>31622.959999999999</v>
      </c>
      <c r="J8005" s="11"/>
      <c r="K8005" s="7" t="s">
        <v>13263</v>
      </c>
      <c r="L8005" s="12">
        <v>60</v>
      </c>
      <c r="M8005" s="11"/>
      <c r="N8005" s="38">
        <f>I8005*(100-$B$4)*(100-$B$5)/10000</f>
        <v>31622.959999999999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16022</v>
      </c>
      <c r="B8006" s="7" t="s">
        <v>16023</v>
      </c>
      <c r="C8006" s="7" t="s">
        <v>648</v>
      </c>
      <c r="D8006" s="7" t="s">
        <v>29</v>
      </c>
      <c r="E8006" s="7" t="s">
        <v>15636</v>
      </c>
      <c r="F8006" s="7" t="s">
        <v>31</v>
      </c>
      <c r="G8006" s="8">
        <v>3.5</v>
      </c>
      <c r="H8006" s="9">
        <v>1.12E-2</v>
      </c>
      <c r="I8006" s="10">
        <v>21846.92</v>
      </c>
      <c r="J8006" s="11"/>
      <c r="K8006" s="7"/>
      <c r="L8006" s="12">
        <v>60</v>
      </c>
      <c r="M8006" s="11"/>
      <c r="N8006" s="38">
        <f>I8006*(100-$B$4)*(100-$B$5)/10000</f>
        <v>21846.92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16024</v>
      </c>
      <c r="B8007" s="7" t="s">
        <v>16025</v>
      </c>
      <c r="C8007" s="7" t="s">
        <v>648</v>
      </c>
      <c r="D8007" s="7" t="s">
        <v>29</v>
      </c>
      <c r="E8007" s="7" t="s">
        <v>15636</v>
      </c>
      <c r="F8007" s="7" t="s">
        <v>31</v>
      </c>
      <c r="G8007" s="8">
        <v>3.5</v>
      </c>
      <c r="H8007" s="9">
        <v>1.12E-2</v>
      </c>
      <c r="I8007" s="10">
        <v>21846.92</v>
      </c>
      <c r="J8007" s="11"/>
      <c r="K8007" s="7"/>
      <c r="L8007" s="12">
        <v>60</v>
      </c>
      <c r="M8007" s="11"/>
      <c r="N8007" s="38">
        <f>I8007*(100-$B$4)*(100-$B$5)/10000</f>
        <v>21846.92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16026</v>
      </c>
      <c r="B8008" s="7" t="s">
        <v>16027</v>
      </c>
      <c r="C8008" s="7" t="s">
        <v>648</v>
      </c>
      <c r="D8008" s="7" t="s">
        <v>29</v>
      </c>
      <c r="E8008" s="7" t="s">
        <v>15636</v>
      </c>
      <c r="F8008" s="7" t="s">
        <v>31</v>
      </c>
      <c r="G8008" s="8">
        <v>3.5</v>
      </c>
      <c r="H8008" s="9">
        <v>1.12E-2</v>
      </c>
      <c r="I8008" s="10">
        <v>21846.92</v>
      </c>
      <c r="J8008" s="11"/>
      <c r="K8008" s="7"/>
      <c r="L8008" s="12">
        <v>60</v>
      </c>
      <c r="M8008" s="11"/>
      <c r="N8008" s="38">
        <f>I8008*(100-$B$4)*(100-$B$5)/10000</f>
        <v>21846.92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16028</v>
      </c>
      <c r="B8009" s="7" t="s">
        <v>16029</v>
      </c>
      <c r="C8009" s="7" t="s">
        <v>648</v>
      </c>
      <c r="D8009" s="7" t="s">
        <v>29</v>
      </c>
      <c r="E8009" s="7" t="s">
        <v>9884</v>
      </c>
      <c r="F8009" s="7" t="s">
        <v>31</v>
      </c>
      <c r="G8009" s="8">
        <v>5.8</v>
      </c>
      <c r="H8009" s="9">
        <v>1.8790000000000001E-2</v>
      </c>
      <c r="I8009" s="10">
        <v>29668.959999999999</v>
      </c>
      <c r="J8009" s="11"/>
      <c r="K8009" s="7"/>
      <c r="L8009" s="12">
        <v>60</v>
      </c>
      <c r="M8009" s="11"/>
      <c r="N8009" s="38">
        <f>I8009*(100-$B$4)*(100-$B$5)/10000</f>
        <v>29668.959999999999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16030</v>
      </c>
      <c r="B8010" s="7" t="s">
        <v>16031</v>
      </c>
      <c r="C8010" s="7" t="s">
        <v>648</v>
      </c>
      <c r="D8010" s="7" t="s">
        <v>29</v>
      </c>
      <c r="E8010" s="7" t="s">
        <v>9884</v>
      </c>
      <c r="F8010" s="7" t="s">
        <v>31</v>
      </c>
      <c r="G8010" s="8">
        <v>5.8</v>
      </c>
      <c r="H8010" s="9">
        <v>1.8790000000000001E-2</v>
      </c>
      <c r="I8010" s="10">
        <v>29668.959999999999</v>
      </c>
      <c r="J8010" s="11"/>
      <c r="K8010" s="7"/>
      <c r="L8010" s="12">
        <v>60</v>
      </c>
      <c r="M8010" s="11"/>
      <c r="N8010" s="38">
        <f>I8010*(100-$B$4)*(100-$B$5)/10000</f>
        <v>29668.959999999999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16032</v>
      </c>
      <c r="B8011" s="7" t="s">
        <v>16033</v>
      </c>
      <c r="C8011" s="7" t="s">
        <v>648</v>
      </c>
      <c r="D8011" s="7" t="s">
        <v>29</v>
      </c>
      <c r="E8011" s="7" t="s">
        <v>15636</v>
      </c>
      <c r="F8011" s="7" t="s">
        <v>31</v>
      </c>
      <c r="G8011" s="8">
        <v>3.5</v>
      </c>
      <c r="H8011" s="9">
        <v>9.2999999999999992E-3</v>
      </c>
      <c r="I8011" s="10">
        <v>21846.92</v>
      </c>
      <c r="J8011" s="11"/>
      <c r="K8011" s="7"/>
      <c r="L8011" s="12">
        <v>60</v>
      </c>
      <c r="M8011" s="11"/>
      <c r="N8011" s="38">
        <f>I8011*(100-$B$4)*(100-$B$5)/10000</f>
        <v>21846.92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16034</v>
      </c>
      <c r="B8012" s="7" t="s">
        <v>16035</v>
      </c>
      <c r="C8012" s="7" t="s">
        <v>648</v>
      </c>
      <c r="D8012" s="7" t="s">
        <v>29</v>
      </c>
      <c r="E8012" s="7" t="s">
        <v>9884</v>
      </c>
      <c r="F8012" s="7" t="s">
        <v>31</v>
      </c>
      <c r="G8012" s="8">
        <v>5.8</v>
      </c>
      <c r="H8012" s="9">
        <v>1.8790000000000001E-2</v>
      </c>
      <c r="I8012" s="10">
        <v>29668.959999999999</v>
      </c>
      <c r="J8012" s="11"/>
      <c r="K8012" s="7"/>
      <c r="L8012" s="12">
        <v>60</v>
      </c>
      <c r="M8012" s="11"/>
      <c r="N8012" s="38">
        <f>I8012*(100-$B$4)*(100-$B$5)/10000</f>
        <v>29668.959999999999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16036</v>
      </c>
      <c r="B8013" s="7" t="s">
        <v>16037</v>
      </c>
      <c r="C8013" s="7" t="s">
        <v>648</v>
      </c>
      <c r="D8013" s="7" t="s">
        <v>29</v>
      </c>
      <c r="E8013" s="7" t="s">
        <v>9884</v>
      </c>
      <c r="F8013" s="7" t="s">
        <v>31</v>
      </c>
      <c r="G8013" s="8">
        <v>5.8</v>
      </c>
      <c r="H8013" s="9">
        <v>1.8790000000000001E-2</v>
      </c>
      <c r="I8013" s="10">
        <v>29668.959999999999</v>
      </c>
      <c r="J8013" s="11"/>
      <c r="K8013" s="7"/>
      <c r="L8013" s="12">
        <v>60</v>
      </c>
      <c r="M8013" s="11"/>
      <c r="N8013" s="38">
        <f>I8013*(100-$B$4)*(100-$B$5)/10000</f>
        <v>29668.959999999999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16038</v>
      </c>
      <c r="B8014" s="7" t="s">
        <v>16039</v>
      </c>
      <c r="C8014" s="7" t="s">
        <v>648</v>
      </c>
      <c r="D8014" s="7" t="s">
        <v>29</v>
      </c>
      <c r="E8014" s="7" t="s">
        <v>9884</v>
      </c>
      <c r="F8014" s="7" t="s">
        <v>31</v>
      </c>
      <c r="G8014" s="8">
        <v>5.8</v>
      </c>
      <c r="H8014" s="9">
        <v>1.8790000000000001E-2</v>
      </c>
      <c r="I8014" s="10">
        <v>31622.959999999999</v>
      </c>
      <c r="J8014" s="11"/>
      <c r="K8014" s="7" t="s">
        <v>13263</v>
      </c>
      <c r="L8014" s="12">
        <v>60</v>
      </c>
      <c r="M8014" s="11"/>
      <c r="N8014" s="38">
        <f>I8014*(100-$B$4)*(100-$B$5)/10000</f>
        <v>31622.959999999999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16040</v>
      </c>
      <c r="B8015" s="7" t="s">
        <v>16041</v>
      </c>
      <c r="C8015" s="7" t="s">
        <v>648</v>
      </c>
      <c r="D8015" s="7" t="s">
        <v>29</v>
      </c>
      <c r="E8015" s="7" t="s">
        <v>15636</v>
      </c>
      <c r="F8015" s="7" t="s">
        <v>31</v>
      </c>
      <c r="G8015" s="8">
        <v>3.5</v>
      </c>
      <c r="H8015" s="9">
        <v>1.12E-2</v>
      </c>
      <c r="I8015" s="10">
        <v>23800.92</v>
      </c>
      <c r="J8015" s="11"/>
      <c r="K8015" s="7" t="s">
        <v>13263</v>
      </c>
      <c r="L8015" s="12">
        <v>60</v>
      </c>
      <c r="M8015" s="11"/>
      <c r="N8015" s="38">
        <f>I8015*(100-$B$4)*(100-$B$5)/10000</f>
        <v>23800.92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16042</v>
      </c>
      <c r="B8016" s="7" t="s">
        <v>16043</v>
      </c>
      <c r="C8016" s="7" t="s">
        <v>648</v>
      </c>
      <c r="D8016" s="7" t="s">
        <v>29</v>
      </c>
      <c r="E8016" s="7" t="s">
        <v>15636</v>
      </c>
      <c r="F8016" s="7" t="s">
        <v>31</v>
      </c>
      <c r="G8016" s="8">
        <v>3.5</v>
      </c>
      <c r="H8016" s="9">
        <v>1.12E-2</v>
      </c>
      <c r="I8016" s="10">
        <v>23800.92</v>
      </c>
      <c r="J8016" s="11"/>
      <c r="K8016" s="7" t="s">
        <v>13263</v>
      </c>
      <c r="L8016" s="12">
        <v>60</v>
      </c>
      <c r="M8016" s="11"/>
      <c r="N8016" s="38">
        <f>I8016*(100-$B$4)*(100-$B$5)/10000</f>
        <v>23800.92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16044</v>
      </c>
      <c r="B8017" s="7" t="s">
        <v>16045</v>
      </c>
      <c r="C8017" s="7" t="s">
        <v>648</v>
      </c>
      <c r="D8017" s="7" t="s">
        <v>29</v>
      </c>
      <c r="E8017" s="7" t="s">
        <v>9884</v>
      </c>
      <c r="F8017" s="7" t="s">
        <v>31</v>
      </c>
      <c r="G8017" s="8">
        <v>5.8</v>
      </c>
      <c r="H8017" s="9">
        <v>1.8790000000000001E-2</v>
      </c>
      <c r="I8017" s="10">
        <v>31622.959999999999</v>
      </c>
      <c r="J8017" s="11"/>
      <c r="K8017" s="7" t="s">
        <v>13263</v>
      </c>
      <c r="L8017" s="12">
        <v>60</v>
      </c>
      <c r="M8017" s="11"/>
      <c r="N8017" s="38">
        <f>I8017*(100-$B$4)*(100-$B$5)/10000</f>
        <v>31622.959999999999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16046</v>
      </c>
      <c r="B8018" s="7" t="s">
        <v>16047</v>
      </c>
      <c r="C8018" s="7" t="s">
        <v>648</v>
      </c>
      <c r="D8018" s="7" t="s">
        <v>29</v>
      </c>
      <c r="E8018" s="7" t="s">
        <v>15636</v>
      </c>
      <c r="F8018" s="7" t="s">
        <v>31</v>
      </c>
      <c r="G8018" s="8">
        <v>3.5</v>
      </c>
      <c r="H8018" s="9">
        <v>1.12E-2</v>
      </c>
      <c r="I8018" s="10">
        <v>23800.92</v>
      </c>
      <c r="J8018" s="11"/>
      <c r="K8018" s="7" t="s">
        <v>13263</v>
      </c>
      <c r="L8018" s="12">
        <v>60</v>
      </c>
      <c r="M8018" s="11"/>
      <c r="N8018" s="38">
        <f>I8018*(100-$B$4)*(100-$B$5)/10000</f>
        <v>23800.92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16048</v>
      </c>
      <c r="B8019" s="7" t="s">
        <v>16049</v>
      </c>
      <c r="C8019" s="7" t="s">
        <v>648</v>
      </c>
      <c r="D8019" s="7" t="s">
        <v>29</v>
      </c>
      <c r="E8019" s="7" t="s">
        <v>9884</v>
      </c>
      <c r="F8019" s="7" t="s">
        <v>31</v>
      </c>
      <c r="G8019" s="8">
        <v>5.8</v>
      </c>
      <c r="H8019" s="9">
        <v>1.8790000000000001E-2</v>
      </c>
      <c r="I8019" s="10">
        <v>31622.959999999999</v>
      </c>
      <c r="J8019" s="11"/>
      <c r="K8019" s="7" t="s">
        <v>13263</v>
      </c>
      <c r="L8019" s="12">
        <v>60</v>
      </c>
      <c r="M8019" s="11"/>
      <c r="N8019" s="38">
        <f>I8019*(100-$B$4)*(100-$B$5)/10000</f>
        <v>31622.959999999999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16050</v>
      </c>
      <c r="B8020" s="7" t="s">
        <v>16051</v>
      </c>
      <c r="C8020" s="7" t="s">
        <v>648</v>
      </c>
      <c r="D8020" s="7" t="s">
        <v>29</v>
      </c>
      <c r="E8020" s="7" t="s">
        <v>9884</v>
      </c>
      <c r="F8020" s="7" t="s">
        <v>31</v>
      </c>
      <c r="G8020" s="8">
        <v>5.8</v>
      </c>
      <c r="H8020" s="9">
        <v>1.8790000000000001E-2</v>
      </c>
      <c r="I8020" s="10">
        <v>31622.959999999999</v>
      </c>
      <c r="J8020" s="11"/>
      <c r="K8020" s="7" t="s">
        <v>13263</v>
      </c>
      <c r="L8020" s="12">
        <v>60</v>
      </c>
      <c r="M8020" s="11"/>
      <c r="N8020" s="38">
        <f>I8020*(100-$B$4)*(100-$B$5)/10000</f>
        <v>31622.959999999999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16052</v>
      </c>
      <c r="B8021" s="7" t="s">
        <v>16053</v>
      </c>
      <c r="C8021" s="7" t="s">
        <v>648</v>
      </c>
      <c r="D8021" s="7" t="s">
        <v>29</v>
      </c>
      <c r="E8021" s="7" t="s">
        <v>15636</v>
      </c>
      <c r="F8021" s="7" t="s">
        <v>31</v>
      </c>
      <c r="G8021" s="8">
        <v>3.5</v>
      </c>
      <c r="H8021" s="9">
        <v>1.12E-2</v>
      </c>
      <c r="I8021" s="10">
        <v>23800.92</v>
      </c>
      <c r="J8021" s="11"/>
      <c r="K8021" s="7" t="s">
        <v>13263</v>
      </c>
      <c r="L8021" s="12">
        <v>60</v>
      </c>
      <c r="M8021" s="11"/>
      <c r="N8021" s="38">
        <f>I8021*(100-$B$4)*(100-$B$5)/10000</f>
        <v>23800.92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16054</v>
      </c>
      <c r="B8022" s="7" t="s">
        <v>16055</v>
      </c>
      <c r="C8022" s="7" t="s">
        <v>648</v>
      </c>
      <c r="D8022" s="7" t="s">
        <v>61</v>
      </c>
      <c r="E8022" s="7" t="s">
        <v>15636</v>
      </c>
      <c r="F8022" s="7" t="s">
        <v>31</v>
      </c>
      <c r="G8022" s="8">
        <v>3.5</v>
      </c>
      <c r="H8022" s="9">
        <v>1.12E-2</v>
      </c>
      <c r="I8022" s="10">
        <v>21846.92</v>
      </c>
      <c r="J8022" s="11"/>
      <c r="K8022" s="7"/>
      <c r="L8022" s="12">
        <v>60</v>
      </c>
      <c r="M8022" s="11"/>
      <c r="N8022" s="38">
        <f>I8022*(100-$B$4)*(100-$B$5)/10000</f>
        <v>21846.92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16056</v>
      </c>
      <c r="B8023" s="7" t="s">
        <v>16057</v>
      </c>
      <c r="C8023" s="7" t="s">
        <v>648</v>
      </c>
      <c r="D8023" s="7" t="s">
        <v>61</v>
      </c>
      <c r="E8023" s="7" t="s">
        <v>15636</v>
      </c>
      <c r="F8023" s="7" t="s">
        <v>31</v>
      </c>
      <c r="G8023" s="8">
        <v>3.5</v>
      </c>
      <c r="H8023" s="9">
        <v>1.12E-2</v>
      </c>
      <c r="I8023" s="10">
        <v>21846.92</v>
      </c>
      <c r="J8023" s="11"/>
      <c r="K8023" s="7"/>
      <c r="L8023" s="12">
        <v>60</v>
      </c>
      <c r="M8023" s="11"/>
      <c r="N8023" s="38">
        <f>I8023*(100-$B$4)*(100-$B$5)/10000</f>
        <v>21846.92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16058</v>
      </c>
      <c r="B8024" s="7" t="s">
        <v>16059</v>
      </c>
      <c r="C8024" s="7" t="s">
        <v>648</v>
      </c>
      <c r="D8024" s="7" t="s">
        <v>61</v>
      </c>
      <c r="E8024" s="7" t="s">
        <v>15636</v>
      </c>
      <c r="F8024" s="7" t="s">
        <v>31</v>
      </c>
      <c r="G8024" s="8">
        <v>3.5</v>
      </c>
      <c r="H8024" s="9">
        <v>1.12E-2</v>
      </c>
      <c r="I8024" s="10">
        <v>21846.92</v>
      </c>
      <c r="J8024" s="11"/>
      <c r="K8024" s="7"/>
      <c r="L8024" s="12">
        <v>60</v>
      </c>
      <c r="M8024" s="11"/>
      <c r="N8024" s="38">
        <f>I8024*(100-$B$4)*(100-$B$5)/10000</f>
        <v>21846.92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16060</v>
      </c>
      <c r="B8025" s="7" t="s">
        <v>16061</v>
      </c>
      <c r="C8025" s="7" t="s">
        <v>648</v>
      </c>
      <c r="D8025" s="7" t="s">
        <v>61</v>
      </c>
      <c r="E8025" s="7" t="s">
        <v>9884</v>
      </c>
      <c r="F8025" s="7" t="s">
        <v>31</v>
      </c>
      <c r="G8025" s="8">
        <v>5.8</v>
      </c>
      <c r="H8025" s="9">
        <v>1.8790000000000001E-2</v>
      </c>
      <c r="I8025" s="10">
        <v>29668.959999999999</v>
      </c>
      <c r="J8025" s="11"/>
      <c r="K8025" s="7"/>
      <c r="L8025" s="12">
        <v>60</v>
      </c>
      <c r="M8025" s="11"/>
      <c r="N8025" s="38">
        <f>I8025*(100-$B$4)*(100-$B$5)/10000</f>
        <v>29668.959999999999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16062</v>
      </c>
      <c r="B8026" s="7" t="s">
        <v>16063</v>
      </c>
      <c r="C8026" s="7" t="s">
        <v>648</v>
      </c>
      <c r="D8026" s="7" t="s">
        <v>61</v>
      </c>
      <c r="E8026" s="7" t="s">
        <v>9884</v>
      </c>
      <c r="F8026" s="7" t="s">
        <v>31</v>
      </c>
      <c r="G8026" s="8">
        <v>5.8</v>
      </c>
      <c r="H8026" s="9">
        <v>1.8790000000000001E-2</v>
      </c>
      <c r="I8026" s="10">
        <v>29668.959999999999</v>
      </c>
      <c r="J8026" s="11"/>
      <c r="K8026" s="7"/>
      <c r="L8026" s="12">
        <v>60</v>
      </c>
      <c r="M8026" s="11"/>
      <c r="N8026" s="38">
        <f>I8026*(100-$B$4)*(100-$B$5)/10000</f>
        <v>29668.959999999999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16064</v>
      </c>
      <c r="B8027" s="7" t="s">
        <v>16065</v>
      </c>
      <c r="C8027" s="7" t="s">
        <v>648</v>
      </c>
      <c r="D8027" s="7" t="s">
        <v>61</v>
      </c>
      <c r="E8027" s="7" t="s">
        <v>9884</v>
      </c>
      <c r="F8027" s="7" t="s">
        <v>31</v>
      </c>
      <c r="G8027" s="8">
        <v>5.8</v>
      </c>
      <c r="H8027" s="9">
        <v>1.8790000000000001E-2</v>
      </c>
      <c r="I8027" s="10">
        <v>29668.959999999999</v>
      </c>
      <c r="J8027" s="11"/>
      <c r="K8027" s="7"/>
      <c r="L8027" s="12">
        <v>60</v>
      </c>
      <c r="M8027" s="11"/>
      <c r="N8027" s="38">
        <f>I8027*(100-$B$4)*(100-$B$5)/10000</f>
        <v>29668.959999999999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16066</v>
      </c>
      <c r="B8028" s="7" t="s">
        <v>16067</v>
      </c>
      <c r="C8028" s="7" t="s">
        <v>648</v>
      </c>
      <c r="D8028" s="7" t="s">
        <v>61</v>
      </c>
      <c r="E8028" s="7" t="s">
        <v>9884</v>
      </c>
      <c r="F8028" s="7" t="s">
        <v>31</v>
      </c>
      <c r="G8028" s="8">
        <v>5.8</v>
      </c>
      <c r="H8028" s="9">
        <v>1.8790000000000001E-2</v>
      </c>
      <c r="I8028" s="10">
        <v>29668.959999999999</v>
      </c>
      <c r="J8028" s="11"/>
      <c r="K8028" s="7"/>
      <c r="L8028" s="12">
        <v>60</v>
      </c>
      <c r="M8028" s="11"/>
      <c r="N8028" s="38">
        <f>I8028*(100-$B$4)*(100-$B$5)/10000</f>
        <v>29668.959999999999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16068</v>
      </c>
      <c r="B8029" s="7" t="s">
        <v>16069</v>
      </c>
      <c r="C8029" s="7" t="s">
        <v>648</v>
      </c>
      <c r="D8029" s="7" t="s">
        <v>61</v>
      </c>
      <c r="E8029" s="7" t="s">
        <v>15636</v>
      </c>
      <c r="F8029" s="7" t="s">
        <v>31</v>
      </c>
      <c r="G8029" s="8">
        <v>3.5</v>
      </c>
      <c r="H8029" s="9">
        <v>1.12E-2</v>
      </c>
      <c r="I8029" s="10">
        <v>21846.92</v>
      </c>
      <c r="J8029" s="11"/>
      <c r="K8029" s="7"/>
      <c r="L8029" s="12">
        <v>60</v>
      </c>
      <c r="M8029" s="11"/>
      <c r="N8029" s="38">
        <f>I8029*(100-$B$4)*(100-$B$5)/10000</f>
        <v>21846.92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16070</v>
      </c>
      <c r="B8030" s="7" t="s">
        <v>16071</v>
      </c>
      <c r="C8030" s="7" t="s">
        <v>648</v>
      </c>
      <c r="D8030" s="7" t="s">
        <v>61</v>
      </c>
      <c r="E8030" s="7" t="s">
        <v>9884</v>
      </c>
      <c r="F8030" s="7" t="s">
        <v>31</v>
      </c>
      <c r="G8030" s="8">
        <v>5.8</v>
      </c>
      <c r="H8030" s="9">
        <v>1.8790000000000001E-2</v>
      </c>
      <c r="I8030" s="10">
        <v>31622.959999999999</v>
      </c>
      <c r="J8030" s="11"/>
      <c r="K8030" s="7" t="s">
        <v>13263</v>
      </c>
      <c r="L8030" s="12">
        <v>60</v>
      </c>
      <c r="M8030" s="11"/>
      <c r="N8030" s="38">
        <f>I8030*(100-$B$4)*(100-$B$5)/10000</f>
        <v>31622.959999999999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16072</v>
      </c>
      <c r="B8031" s="7" t="s">
        <v>16073</v>
      </c>
      <c r="C8031" s="7" t="s">
        <v>648</v>
      </c>
      <c r="D8031" s="7" t="s">
        <v>61</v>
      </c>
      <c r="E8031" s="7" t="s">
        <v>9884</v>
      </c>
      <c r="F8031" s="7" t="s">
        <v>31</v>
      </c>
      <c r="G8031" s="8">
        <v>5.8</v>
      </c>
      <c r="H8031" s="9">
        <v>1.8790000000000001E-2</v>
      </c>
      <c r="I8031" s="10">
        <v>31622.959999999999</v>
      </c>
      <c r="J8031" s="11"/>
      <c r="K8031" s="7" t="s">
        <v>13263</v>
      </c>
      <c r="L8031" s="12">
        <v>60</v>
      </c>
      <c r="M8031" s="11"/>
      <c r="N8031" s="38">
        <f>I8031*(100-$B$4)*(100-$B$5)/10000</f>
        <v>31622.959999999999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16074</v>
      </c>
      <c r="B8032" s="7" t="s">
        <v>16075</v>
      </c>
      <c r="C8032" s="7" t="s">
        <v>648</v>
      </c>
      <c r="D8032" s="7" t="s">
        <v>61</v>
      </c>
      <c r="E8032" s="7" t="s">
        <v>15636</v>
      </c>
      <c r="F8032" s="7" t="s">
        <v>31</v>
      </c>
      <c r="G8032" s="8">
        <v>3.5</v>
      </c>
      <c r="H8032" s="9">
        <v>1.12E-2</v>
      </c>
      <c r="I8032" s="10">
        <v>23800.92</v>
      </c>
      <c r="J8032" s="11"/>
      <c r="K8032" s="7" t="s">
        <v>13263</v>
      </c>
      <c r="L8032" s="12">
        <v>60</v>
      </c>
      <c r="M8032" s="11"/>
      <c r="N8032" s="38">
        <f>I8032*(100-$B$4)*(100-$B$5)/10000</f>
        <v>23800.92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16076</v>
      </c>
      <c r="B8033" s="7" t="s">
        <v>16077</v>
      </c>
      <c r="C8033" s="7" t="s">
        <v>648</v>
      </c>
      <c r="D8033" s="7" t="s">
        <v>61</v>
      </c>
      <c r="E8033" s="7" t="s">
        <v>15636</v>
      </c>
      <c r="F8033" s="7" t="s">
        <v>31</v>
      </c>
      <c r="G8033" s="8">
        <v>3.5</v>
      </c>
      <c r="H8033" s="9">
        <v>1.12E-2</v>
      </c>
      <c r="I8033" s="10">
        <v>23800.92</v>
      </c>
      <c r="J8033" s="11"/>
      <c r="K8033" s="7" t="s">
        <v>13263</v>
      </c>
      <c r="L8033" s="12">
        <v>60</v>
      </c>
      <c r="M8033" s="11"/>
      <c r="N8033" s="38">
        <f>I8033*(100-$B$4)*(100-$B$5)/10000</f>
        <v>23800.92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16078</v>
      </c>
      <c r="B8034" s="7" t="s">
        <v>16079</v>
      </c>
      <c r="C8034" s="7" t="s">
        <v>648</v>
      </c>
      <c r="D8034" s="7" t="s">
        <v>61</v>
      </c>
      <c r="E8034" s="7" t="s">
        <v>9884</v>
      </c>
      <c r="F8034" s="7" t="s">
        <v>31</v>
      </c>
      <c r="G8034" s="8">
        <v>5.8</v>
      </c>
      <c r="H8034" s="9">
        <v>1.8790000000000001E-2</v>
      </c>
      <c r="I8034" s="10">
        <v>31622.959999999999</v>
      </c>
      <c r="J8034" s="11"/>
      <c r="K8034" s="7" t="s">
        <v>13263</v>
      </c>
      <c r="L8034" s="12">
        <v>60</v>
      </c>
      <c r="M8034" s="11"/>
      <c r="N8034" s="38">
        <f>I8034*(100-$B$4)*(100-$B$5)/10000</f>
        <v>31622.959999999999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16080</v>
      </c>
      <c r="B8035" s="7" t="s">
        <v>16081</v>
      </c>
      <c r="C8035" s="7" t="s">
        <v>648</v>
      </c>
      <c r="D8035" s="7" t="s">
        <v>61</v>
      </c>
      <c r="E8035" s="7" t="s">
        <v>9884</v>
      </c>
      <c r="F8035" s="7" t="s">
        <v>31</v>
      </c>
      <c r="G8035" s="8">
        <v>5.8</v>
      </c>
      <c r="H8035" s="9">
        <v>1.8790000000000001E-2</v>
      </c>
      <c r="I8035" s="10">
        <v>31622.959999999999</v>
      </c>
      <c r="J8035" s="11"/>
      <c r="K8035" s="7" t="s">
        <v>13263</v>
      </c>
      <c r="L8035" s="12">
        <v>60</v>
      </c>
      <c r="M8035" s="11"/>
      <c r="N8035" s="38">
        <f>I8035*(100-$B$4)*(100-$B$5)/10000</f>
        <v>31622.959999999999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16082</v>
      </c>
      <c r="B8036" s="7" t="s">
        <v>16083</v>
      </c>
      <c r="C8036" s="7" t="s">
        <v>648</v>
      </c>
      <c r="D8036" s="7" t="s">
        <v>61</v>
      </c>
      <c r="E8036" s="7" t="s">
        <v>15636</v>
      </c>
      <c r="F8036" s="7" t="s">
        <v>31</v>
      </c>
      <c r="G8036" s="8">
        <v>3.5</v>
      </c>
      <c r="H8036" s="9">
        <v>1.12E-2</v>
      </c>
      <c r="I8036" s="10">
        <v>23800.92</v>
      </c>
      <c r="J8036" s="11"/>
      <c r="K8036" s="7" t="s">
        <v>13263</v>
      </c>
      <c r="L8036" s="12">
        <v>60</v>
      </c>
      <c r="M8036" s="11"/>
      <c r="N8036" s="38">
        <f>I8036*(100-$B$4)*(100-$B$5)/10000</f>
        <v>23800.92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16084</v>
      </c>
      <c r="B8037" s="7" t="s">
        <v>16085</v>
      </c>
      <c r="C8037" s="7" t="s">
        <v>648</v>
      </c>
      <c r="D8037" s="7" t="s">
        <v>61</v>
      </c>
      <c r="E8037" s="7" t="s">
        <v>15636</v>
      </c>
      <c r="F8037" s="7" t="s">
        <v>31</v>
      </c>
      <c r="G8037" s="8">
        <v>3.5</v>
      </c>
      <c r="H8037" s="9">
        <v>1.12E-2</v>
      </c>
      <c r="I8037" s="10">
        <v>23800.92</v>
      </c>
      <c r="J8037" s="11"/>
      <c r="K8037" s="7" t="s">
        <v>13263</v>
      </c>
      <c r="L8037" s="12">
        <v>60</v>
      </c>
      <c r="M8037" s="11"/>
      <c r="N8037" s="38">
        <f>I8037*(100-$B$4)*(100-$B$5)/10000</f>
        <v>23800.92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16086</v>
      </c>
      <c r="B8038" s="7" t="s">
        <v>16087</v>
      </c>
      <c r="C8038" s="7" t="s">
        <v>7802</v>
      </c>
      <c r="D8038" s="7" t="s">
        <v>35</v>
      </c>
      <c r="E8038" s="7" t="s">
        <v>15699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16088</v>
      </c>
      <c r="B8039" s="7" t="s">
        <v>16089</v>
      </c>
      <c r="C8039" s="7" t="s">
        <v>7802</v>
      </c>
      <c r="D8039" s="7" t="s">
        <v>35</v>
      </c>
      <c r="E8039" s="7" t="s">
        <v>15699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16090</v>
      </c>
      <c r="B8040" s="7" t="s">
        <v>16091</v>
      </c>
      <c r="C8040" s="7" t="s">
        <v>7802</v>
      </c>
      <c r="D8040" s="7" t="s">
        <v>35</v>
      </c>
      <c r="E8040" s="7" t="s">
        <v>15699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16092</v>
      </c>
      <c r="B8041" s="7" t="s">
        <v>16093</v>
      </c>
      <c r="C8041" s="7" t="s">
        <v>7802</v>
      </c>
      <c r="D8041" s="7" t="s">
        <v>35</v>
      </c>
      <c r="E8041" s="7" t="s">
        <v>15699</v>
      </c>
      <c r="F8041" s="7" t="s">
        <v>31</v>
      </c>
      <c r="G8041" s="8">
        <v>5.8</v>
      </c>
      <c r="H8041" s="9">
        <v>1.8790000000000001E-2</v>
      </c>
      <c r="I8041" s="10">
        <v>31424.54</v>
      </c>
      <c r="J8041" s="11"/>
      <c r="K8041" s="7"/>
      <c r="L8041" s="12">
        <v>60</v>
      </c>
      <c r="M8041" s="11"/>
      <c r="N8041" s="38">
        <f>I8041*(100-$B$4)*(100-$B$5)/10000</f>
        <v>31424.54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16094</v>
      </c>
      <c r="B8042" s="7" t="s">
        <v>16095</v>
      </c>
      <c r="C8042" s="7" t="s">
        <v>7802</v>
      </c>
      <c r="D8042" s="7" t="s">
        <v>35</v>
      </c>
      <c r="E8042" s="7" t="s">
        <v>15699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13263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16096</v>
      </c>
      <c r="B8043" s="7" t="s">
        <v>16097</v>
      </c>
      <c r="C8043" s="7" t="s">
        <v>7802</v>
      </c>
      <c r="D8043" s="7" t="s">
        <v>35</v>
      </c>
      <c r="E8043" s="7" t="s">
        <v>15699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13263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16098</v>
      </c>
      <c r="B8044" s="7" t="s">
        <v>16099</v>
      </c>
      <c r="C8044" s="7" t="s">
        <v>7802</v>
      </c>
      <c r="D8044" s="7" t="s">
        <v>35</v>
      </c>
      <c r="E8044" s="7" t="s">
        <v>15699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13263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16100</v>
      </c>
      <c r="B8045" s="7" t="s">
        <v>16101</v>
      </c>
      <c r="C8045" s="7" t="s">
        <v>7802</v>
      </c>
      <c r="D8045" s="7" t="s">
        <v>35</v>
      </c>
      <c r="E8045" s="7" t="s">
        <v>15699</v>
      </c>
      <c r="F8045" s="7" t="s">
        <v>31</v>
      </c>
      <c r="G8045" s="8">
        <v>5.8</v>
      </c>
      <c r="H8045" s="9">
        <v>1.8790000000000001E-2</v>
      </c>
      <c r="I8045" s="10">
        <v>33378.54</v>
      </c>
      <c r="J8045" s="11"/>
      <c r="K8045" s="7" t="s">
        <v>13263</v>
      </c>
      <c r="L8045" s="12">
        <v>60</v>
      </c>
      <c r="M8045" s="11"/>
      <c r="N8045" s="38">
        <f>I8045*(100-$B$4)*(100-$B$5)/10000</f>
        <v>33378.54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16102</v>
      </c>
      <c r="B8046" s="7" t="s">
        <v>16103</v>
      </c>
      <c r="C8046" s="7" t="s">
        <v>7802</v>
      </c>
      <c r="D8046" s="7" t="s">
        <v>29</v>
      </c>
      <c r="E8046" s="7" t="s">
        <v>15716</v>
      </c>
      <c r="F8046" s="7" t="s">
        <v>31</v>
      </c>
      <c r="G8046" s="8">
        <v>5.8</v>
      </c>
      <c r="H8046" s="9">
        <v>1.8790000000000001E-2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16104</v>
      </c>
      <c r="B8047" s="7" t="s">
        <v>16105</v>
      </c>
      <c r="C8047" s="7" t="s">
        <v>7802</v>
      </c>
      <c r="D8047" s="7" t="s">
        <v>29</v>
      </c>
      <c r="E8047" s="7" t="s">
        <v>15716</v>
      </c>
      <c r="F8047" s="7" t="s">
        <v>31</v>
      </c>
      <c r="G8047" s="8">
        <v>5.8</v>
      </c>
      <c r="H8047" s="9">
        <v>1.6400000000000001E-2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16106</v>
      </c>
      <c r="B8048" s="7" t="s">
        <v>16107</v>
      </c>
      <c r="C8048" s="7" t="s">
        <v>7802</v>
      </c>
      <c r="D8048" s="7" t="s">
        <v>29</v>
      </c>
      <c r="E8048" s="7" t="s">
        <v>15716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16108</v>
      </c>
      <c r="B8049" s="7" t="s">
        <v>16109</v>
      </c>
      <c r="C8049" s="7" t="s">
        <v>7802</v>
      </c>
      <c r="D8049" s="7" t="s">
        <v>29</v>
      </c>
      <c r="E8049" s="7" t="s">
        <v>15716</v>
      </c>
      <c r="F8049" s="7" t="s">
        <v>31</v>
      </c>
      <c r="G8049" s="8">
        <v>5.8</v>
      </c>
      <c r="H8049" s="9">
        <v>1.8790000000000001E-2</v>
      </c>
      <c r="I8049" s="10">
        <v>31424.54</v>
      </c>
      <c r="J8049" s="11"/>
      <c r="K8049" s="7"/>
      <c r="L8049" s="12">
        <v>60</v>
      </c>
      <c r="M8049" s="11"/>
      <c r="N8049" s="38">
        <f>I8049*(100-$B$4)*(100-$B$5)/10000</f>
        <v>31424.54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16110</v>
      </c>
      <c r="B8050" s="7" t="s">
        <v>16111</v>
      </c>
      <c r="C8050" s="7" t="s">
        <v>7802</v>
      </c>
      <c r="D8050" s="7" t="s">
        <v>29</v>
      </c>
      <c r="E8050" s="7" t="s">
        <v>15716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13263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16112</v>
      </c>
      <c r="B8051" s="7" t="s">
        <v>16113</v>
      </c>
      <c r="C8051" s="7" t="s">
        <v>7802</v>
      </c>
      <c r="D8051" s="7" t="s">
        <v>29</v>
      </c>
      <c r="E8051" s="7" t="s">
        <v>15716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13263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16114</v>
      </c>
      <c r="B8052" s="7" t="s">
        <v>16115</v>
      </c>
      <c r="C8052" s="7" t="s">
        <v>7802</v>
      </c>
      <c r="D8052" s="7" t="s">
        <v>29</v>
      </c>
      <c r="E8052" s="7" t="s">
        <v>15716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13263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16116</v>
      </c>
      <c r="B8053" s="7" t="s">
        <v>16117</v>
      </c>
      <c r="C8053" s="7" t="s">
        <v>7802</v>
      </c>
      <c r="D8053" s="7" t="s">
        <v>29</v>
      </c>
      <c r="E8053" s="7" t="s">
        <v>15716</v>
      </c>
      <c r="F8053" s="7" t="s">
        <v>31</v>
      </c>
      <c r="G8053" s="8">
        <v>5.8</v>
      </c>
      <c r="H8053" s="9">
        <v>1.8790000000000001E-2</v>
      </c>
      <c r="I8053" s="10">
        <v>33378.54</v>
      </c>
      <c r="J8053" s="11"/>
      <c r="K8053" s="7" t="s">
        <v>13263</v>
      </c>
      <c r="L8053" s="12">
        <v>60</v>
      </c>
      <c r="M8053" s="11"/>
      <c r="N8053" s="38">
        <f>I8053*(100-$B$4)*(100-$B$5)/10000</f>
        <v>33378.54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16118</v>
      </c>
      <c r="B8054" s="7" t="s">
        <v>16119</v>
      </c>
      <c r="C8054" s="7" t="s">
        <v>7802</v>
      </c>
      <c r="D8054" s="7" t="s">
        <v>61</v>
      </c>
      <c r="E8054" s="7" t="s">
        <v>15716</v>
      </c>
      <c r="F8054" s="7" t="s">
        <v>31</v>
      </c>
      <c r="G8054" s="8">
        <v>5.8</v>
      </c>
      <c r="H8054" s="9">
        <v>1.8790000000000001E-2</v>
      </c>
      <c r="I8054" s="10">
        <v>31424.54</v>
      </c>
      <c r="J8054" s="11"/>
      <c r="K8054" s="7"/>
      <c r="L8054" s="12">
        <v>60</v>
      </c>
      <c r="M8054" s="11"/>
      <c r="N8054" s="38">
        <f>I8054*(100-$B$4)*(100-$B$5)/10000</f>
        <v>31424.54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16120</v>
      </c>
      <c r="B8055" s="7" t="s">
        <v>16121</v>
      </c>
      <c r="C8055" s="7" t="s">
        <v>7802</v>
      </c>
      <c r="D8055" s="7" t="s">
        <v>61</v>
      </c>
      <c r="E8055" s="7" t="s">
        <v>15716</v>
      </c>
      <c r="F8055" s="7" t="s">
        <v>31</v>
      </c>
      <c r="G8055" s="8">
        <v>5.8</v>
      </c>
      <c r="H8055" s="9">
        <v>1.8790000000000001E-2</v>
      </c>
      <c r="I8055" s="10">
        <v>31424.54</v>
      </c>
      <c r="J8055" s="11"/>
      <c r="K8055" s="7"/>
      <c r="L8055" s="12">
        <v>60</v>
      </c>
      <c r="M8055" s="11"/>
      <c r="N8055" s="38">
        <f>I8055*(100-$B$4)*(100-$B$5)/10000</f>
        <v>31424.54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16122</v>
      </c>
      <c r="B8056" s="7" t="s">
        <v>16123</v>
      </c>
      <c r="C8056" s="7" t="s">
        <v>7802</v>
      </c>
      <c r="D8056" s="7" t="s">
        <v>61</v>
      </c>
      <c r="E8056" s="7" t="s">
        <v>15716</v>
      </c>
      <c r="F8056" s="7" t="s">
        <v>31</v>
      </c>
      <c r="G8056" s="8">
        <v>5.8</v>
      </c>
      <c r="H8056" s="9">
        <v>1.8790000000000001E-2</v>
      </c>
      <c r="I8056" s="10">
        <v>31424.54</v>
      </c>
      <c r="J8056" s="11"/>
      <c r="K8056" s="7"/>
      <c r="L8056" s="12">
        <v>60</v>
      </c>
      <c r="M8056" s="11"/>
      <c r="N8056" s="38">
        <f>I8056*(100-$B$4)*(100-$B$5)/10000</f>
        <v>31424.54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16124</v>
      </c>
      <c r="B8057" s="7" t="s">
        <v>16125</v>
      </c>
      <c r="C8057" s="7" t="s">
        <v>7802</v>
      </c>
      <c r="D8057" s="7" t="s">
        <v>61</v>
      </c>
      <c r="E8057" s="7" t="s">
        <v>15716</v>
      </c>
      <c r="F8057" s="7" t="s">
        <v>31</v>
      </c>
      <c r="G8057" s="8">
        <v>5.8</v>
      </c>
      <c r="H8057" s="9">
        <v>1.8790000000000001E-2</v>
      </c>
      <c r="I8057" s="10">
        <v>31424.54</v>
      </c>
      <c r="J8057" s="11"/>
      <c r="K8057" s="7"/>
      <c r="L8057" s="12">
        <v>60</v>
      </c>
      <c r="M8057" s="11"/>
      <c r="N8057" s="38">
        <f>I8057*(100-$B$4)*(100-$B$5)/10000</f>
        <v>31424.54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16126</v>
      </c>
      <c r="B8058" s="7" t="s">
        <v>16127</v>
      </c>
      <c r="C8058" s="7" t="s">
        <v>7802</v>
      </c>
      <c r="D8058" s="7" t="s">
        <v>61</v>
      </c>
      <c r="E8058" s="7" t="s">
        <v>15716</v>
      </c>
      <c r="F8058" s="7" t="s">
        <v>31</v>
      </c>
      <c r="G8058" s="8">
        <v>5.8</v>
      </c>
      <c r="H8058" s="9">
        <v>1.8790000000000001E-2</v>
      </c>
      <c r="I8058" s="10">
        <v>33378.54</v>
      </c>
      <c r="J8058" s="11"/>
      <c r="K8058" s="7" t="s">
        <v>13263</v>
      </c>
      <c r="L8058" s="12">
        <v>60</v>
      </c>
      <c r="M8058" s="11"/>
      <c r="N8058" s="38">
        <f>I8058*(100-$B$4)*(100-$B$5)/10000</f>
        <v>33378.54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16128</v>
      </c>
      <c r="B8059" s="7" t="s">
        <v>16129</v>
      </c>
      <c r="C8059" s="7" t="s">
        <v>7802</v>
      </c>
      <c r="D8059" s="7" t="s">
        <v>61</v>
      </c>
      <c r="E8059" s="7" t="s">
        <v>15716</v>
      </c>
      <c r="F8059" s="7" t="s">
        <v>31</v>
      </c>
      <c r="G8059" s="8">
        <v>5.8</v>
      </c>
      <c r="H8059" s="9">
        <v>1.8790000000000001E-2</v>
      </c>
      <c r="I8059" s="10">
        <v>33378.54</v>
      </c>
      <c r="J8059" s="11"/>
      <c r="K8059" s="7" t="s">
        <v>13263</v>
      </c>
      <c r="L8059" s="12">
        <v>60</v>
      </c>
      <c r="M8059" s="11"/>
      <c r="N8059" s="38">
        <f>I8059*(100-$B$4)*(100-$B$5)/10000</f>
        <v>33378.54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16130</v>
      </c>
      <c r="B8060" s="7" t="s">
        <v>16131</v>
      </c>
      <c r="C8060" s="7" t="s">
        <v>7802</v>
      </c>
      <c r="D8060" s="7" t="s">
        <v>61</v>
      </c>
      <c r="E8060" s="7" t="s">
        <v>15716</v>
      </c>
      <c r="F8060" s="7" t="s">
        <v>31</v>
      </c>
      <c r="G8060" s="8">
        <v>5.8</v>
      </c>
      <c r="H8060" s="9">
        <v>1.8790000000000001E-2</v>
      </c>
      <c r="I8060" s="10">
        <v>33378.54</v>
      </c>
      <c r="J8060" s="11"/>
      <c r="K8060" s="7" t="s">
        <v>13263</v>
      </c>
      <c r="L8060" s="12">
        <v>60</v>
      </c>
      <c r="M8060" s="11"/>
      <c r="N8060" s="38">
        <f>I8060*(100-$B$4)*(100-$B$5)/10000</f>
        <v>33378.54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16132</v>
      </c>
      <c r="B8061" s="7" t="s">
        <v>16133</v>
      </c>
      <c r="C8061" s="7" t="s">
        <v>7802</v>
      </c>
      <c r="D8061" s="7" t="s">
        <v>61</v>
      </c>
      <c r="E8061" s="7" t="s">
        <v>15716</v>
      </c>
      <c r="F8061" s="7" t="s">
        <v>31</v>
      </c>
      <c r="G8061" s="8">
        <v>5.8</v>
      </c>
      <c r="H8061" s="9">
        <v>1.8790000000000001E-2</v>
      </c>
      <c r="I8061" s="10">
        <v>33378.54</v>
      </c>
      <c r="J8061" s="11"/>
      <c r="K8061" s="7" t="s">
        <v>13263</v>
      </c>
      <c r="L8061" s="12">
        <v>60</v>
      </c>
      <c r="M8061" s="11"/>
      <c r="N8061" s="38">
        <f>I8061*(100-$B$4)*(100-$B$5)/10000</f>
        <v>33378.54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16134</v>
      </c>
      <c r="B8062" s="7" t="s">
        <v>16135</v>
      </c>
      <c r="C8062" s="7" t="s">
        <v>15749</v>
      </c>
      <c r="D8062" s="7" t="s">
        <v>35</v>
      </c>
      <c r="E8062" s="7" t="s">
        <v>12367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16136</v>
      </c>
      <c r="B8063" s="7" t="s">
        <v>16137</v>
      </c>
      <c r="C8063" s="7" t="s">
        <v>15749</v>
      </c>
      <c r="D8063" s="7" t="s">
        <v>35</v>
      </c>
      <c r="E8063" s="7" t="s">
        <v>12367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16138</v>
      </c>
      <c r="B8064" s="7" t="s">
        <v>16139</v>
      </c>
      <c r="C8064" s="7" t="s">
        <v>15749</v>
      </c>
      <c r="D8064" s="7" t="s">
        <v>35</v>
      </c>
      <c r="E8064" s="7" t="s">
        <v>12367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16140</v>
      </c>
      <c r="B8065" s="7" t="s">
        <v>16141</v>
      </c>
      <c r="C8065" s="7" t="s">
        <v>15749</v>
      </c>
      <c r="D8065" s="7" t="s">
        <v>35</v>
      </c>
      <c r="E8065" s="7" t="s">
        <v>12367</v>
      </c>
      <c r="F8065" s="7" t="s">
        <v>31</v>
      </c>
      <c r="G8065" s="8">
        <v>5.8</v>
      </c>
      <c r="H8065" s="9">
        <v>1.8790000000000001E-2</v>
      </c>
      <c r="I8065" s="10">
        <v>34935.65</v>
      </c>
      <c r="J8065" s="11"/>
      <c r="K8065" s="7"/>
      <c r="L8065" s="12">
        <v>60</v>
      </c>
      <c r="M8065" s="11"/>
      <c r="N8065" s="38">
        <f>I8065*(100-$B$4)*(100-$B$5)/10000</f>
        <v>34935.65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16142</v>
      </c>
      <c r="B8066" s="7" t="s">
        <v>16143</v>
      </c>
      <c r="C8066" s="7" t="s">
        <v>15749</v>
      </c>
      <c r="D8066" s="7" t="s">
        <v>35</v>
      </c>
      <c r="E8066" s="7" t="s">
        <v>12367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13263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16144</v>
      </c>
      <c r="B8067" s="7" t="s">
        <v>16145</v>
      </c>
      <c r="C8067" s="7" t="s">
        <v>15749</v>
      </c>
      <c r="D8067" s="7" t="s">
        <v>35</v>
      </c>
      <c r="E8067" s="7" t="s">
        <v>12367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13263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16146</v>
      </c>
      <c r="B8068" s="7" t="s">
        <v>16147</v>
      </c>
      <c r="C8068" s="7" t="s">
        <v>15749</v>
      </c>
      <c r="D8068" s="7" t="s">
        <v>35</v>
      </c>
      <c r="E8068" s="7" t="s">
        <v>12367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13263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16148</v>
      </c>
      <c r="B8069" s="7" t="s">
        <v>16149</v>
      </c>
      <c r="C8069" s="7" t="s">
        <v>15749</v>
      </c>
      <c r="D8069" s="7" t="s">
        <v>35</v>
      </c>
      <c r="E8069" s="7" t="s">
        <v>12367</v>
      </c>
      <c r="F8069" s="7" t="s">
        <v>31</v>
      </c>
      <c r="G8069" s="8">
        <v>5.8</v>
      </c>
      <c r="H8069" s="9">
        <v>1.8790000000000001E-2</v>
      </c>
      <c r="I8069" s="10">
        <v>36889.64</v>
      </c>
      <c r="J8069" s="11"/>
      <c r="K8069" s="7" t="s">
        <v>13263</v>
      </c>
      <c r="L8069" s="12">
        <v>60</v>
      </c>
      <c r="M8069" s="11"/>
      <c r="N8069" s="38">
        <f>I8069*(100-$B$4)*(100-$B$5)/10000</f>
        <v>36889.64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16150</v>
      </c>
      <c r="B8070" s="7" t="s">
        <v>16151</v>
      </c>
      <c r="C8070" s="7" t="s">
        <v>15749</v>
      </c>
      <c r="D8070" s="7" t="s">
        <v>29</v>
      </c>
      <c r="E8070" s="7" t="s">
        <v>13469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16152</v>
      </c>
      <c r="B8071" s="7" t="s">
        <v>16153</v>
      </c>
      <c r="C8071" s="7" t="s">
        <v>15749</v>
      </c>
      <c r="D8071" s="7" t="s">
        <v>29</v>
      </c>
      <c r="E8071" s="7" t="s">
        <v>13469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16154</v>
      </c>
      <c r="B8072" s="7" t="s">
        <v>16155</v>
      </c>
      <c r="C8072" s="7" t="s">
        <v>15749</v>
      </c>
      <c r="D8072" s="7" t="s">
        <v>29</v>
      </c>
      <c r="E8072" s="7" t="s">
        <v>13469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16156</v>
      </c>
      <c r="B8073" s="7" t="s">
        <v>16157</v>
      </c>
      <c r="C8073" s="7" t="s">
        <v>15749</v>
      </c>
      <c r="D8073" s="7" t="s">
        <v>29</v>
      </c>
      <c r="E8073" s="7" t="s">
        <v>13469</v>
      </c>
      <c r="F8073" s="7" t="s">
        <v>31</v>
      </c>
      <c r="G8073" s="8">
        <v>5.8</v>
      </c>
      <c r="H8073" s="9">
        <v>1.8790000000000001E-2</v>
      </c>
      <c r="I8073" s="10">
        <v>34935.65</v>
      </c>
      <c r="J8073" s="11"/>
      <c r="K8073" s="7"/>
      <c r="L8073" s="12">
        <v>60</v>
      </c>
      <c r="M8073" s="11"/>
      <c r="N8073" s="38">
        <f>I8073*(100-$B$4)*(100-$B$5)/10000</f>
        <v>34935.65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16158</v>
      </c>
      <c r="B8074" s="7" t="s">
        <v>16159</v>
      </c>
      <c r="C8074" s="7" t="s">
        <v>15749</v>
      </c>
      <c r="D8074" s="7" t="s">
        <v>29</v>
      </c>
      <c r="E8074" s="7" t="s">
        <v>13469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13263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16160</v>
      </c>
      <c r="B8075" s="7" t="s">
        <v>16161</v>
      </c>
      <c r="C8075" s="7" t="s">
        <v>15749</v>
      </c>
      <c r="D8075" s="7" t="s">
        <v>29</v>
      </c>
      <c r="E8075" s="7" t="s">
        <v>13469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13263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16162</v>
      </c>
      <c r="B8076" s="7" t="s">
        <v>16163</v>
      </c>
      <c r="C8076" s="7" t="s">
        <v>15749</v>
      </c>
      <c r="D8076" s="7" t="s">
        <v>29</v>
      </c>
      <c r="E8076" s="7" t="s">
        <v>13469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13263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16164</v>
      </c>
      <c r="B8077" s="7" t="s">
        <v>16165</v>
      </c>
      <c r="C8077" s="7" t="s">
        <v>15749</v>
      </c>
      <c r="D8077" s="7" t="s">
        <v>29</v>
      </c>
      <c r="E8077" s="7" t="s">
        <v>13469</v>
      </c>
      <c r="F8077" s="7" t="s">
        <v>31</v>
      </c>
      <c r="G8077" s="8">
        <v>5.8</v>
      </c>
      <c r="H8077" s="9">
        <v>1.8790000000000001E-2</v>
      </c>
      <c r="I8077" s="10">
        <v>36889.64</v>
      </c>
      <c r="J8077" s="11"/>
      <c r="K8077" s="7" t="s">
        <v>13263</v>
      </c>
      <c r="L8077" s="12">
        <v>60</v>
      </c>
      <c r="M8077" s="11"/>
      <c r="N8077" s="38">
        <f>I8077*(100-$B$4)*(100-$B$5)/10000</f>
        <v>36889.64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16166</v>
      </c>
      <c r="B8078" s="7" t="s">
        <v>16167</v>
      </c>
      <c r="C8078" s="7" t="s">
        <v>15749</v>
      </c>
      <c r="D8078" s="7" t="s">
        <v>61</v>
      </c>
      <c r="E8078" s="7" t="s">
        <v>13469</v>
      </c>
      <c r="F8078" s="7" t="s">
        <v>31</v>
      </c>
      <c r="G8078" s="8">
        <v>5.8</v>
      </c>
      <c r="H8078" s="9">
        <v>1.8790000000000001E-2</v>
      </c>
      <c r="I8078" s="10">
        <v>34935.65</v>
      </c>
      <c r="J8078" s="11"/>
      <c r="K8078" s="7"/>
      <c r="L8078" s="12">
        <v>60</v>
      </c>
      <c r="M8078" s="11"/>
      <c r="N8078" s="38">
        <f>I8078*(100-$B$4)*(100-$B$5)/10000</f>
        <v>34935.65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16168</v>
      </c>
      <c r="B8079" s="7" t="s">
        <v>16169</v>
      </c>
      <c r="C8079" s="7" t="s">
        <v>15749</v>
      </c>
      <c r="D8079" s="7" t="s">
        <v>61</v>
      </c>
      <c r="E8079" s="7" t="s">
        <v>13469</v>
      </c>
      <c r="F8079" s="7" t="s">
        <v>31</v>
      </c>
      <c r="G8079" s="8">
        <v>5.8</v>
      </c>
      <c r="H8079" s="9">
        <v>1.8790000000000001E-2</v>
      </c>
      <c r="I8079" s="10">
        <v>34935.65</v>
      </c>
      <c r="J8079" s="11"/>
      <c r="K8079" s="7"/>
      <c r="L8079" s="12">
        <v>60</v>
      </c>
      <c r="M8079" s="11"/>
      <c r="N8079" s="38">
        <f>I8079*(100-$B$4)*(100-$B$5)/10000</f>
        <v>34935.65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16170</v>
      </c>
      <c r="B8080" s="7" t="s">
        <v>16171</v>
      </c>
      <c r="C8080" s="7" t="s">
        <v>15749</v>
      </c>
      <c r="D8080" s="7" t="s">
        <v>61</v>
      </c>
      <c r="E8080" s="7" t="s">
        <v>13469</v>
      </c>
      <c r="F8080" s="7" t="s">
        <v>31</v>
      </c>
      <c r="G8080" s="8">
        <v>5.8</v>
      </c>
      <c r="H8080" s="9">
        <v>1.8790000000000001E-2</v>
      </c>
      <c r="I8080" s="10">
        <v>34935.65</v>
      </c>
      <c r="J8080" s="11"/>
      <c r="K8080" s="7"/>
      <c r="L8080" s="12">
        <v>60</v>
      </c>
      <c r="M8080" s="11"/>
      <c r="N8080" s="38">
        <f>I8080*(100-$B$4)*(100-$B$5)/10000</f>
        <v>34935.65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16172</v>
      </c>
      <c r="B8081" s="7" t="s">
        <v>16173</v>
      </c>
      <c r="C8081" s="7" t="s">
        <v>15749</v>
      </c>
      <c r="D8081" s="7" t="s">
        <v>61</v>
      </c>
      <c r="E8081" s="7" t="s">
        <v>13469</v>
      </c>
      <c r="F8081" s="7" t="s">
        <v>31</v>
      </c>
      <c r="G8081" s="8">
        <v>5.8</v>
      </c>
      <c r="H8081" s="9">
        <v>1.8790000000000001E-2</v>
      </c>
      <c r="I8081" s="10">
        <v>34935.65</v>
      </c>
      <c r="J8081" s="11"/>
      <c r="K8081" s="7"/>
      <c r="L8081" s="12">
        <v>60</v>
      </c>
      <c r="M8081" s="11"/>
      <c r="N8081" s="38">
        <f>I8081*(100-$B$4)*(100-$B$5)/10000</f>
        <v>34935.65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16174</v>
      </c>
      <c r="B8082" s="7" t="s">
        <v>16175</v>
      </c>
      <c r="C8082" s="7" t="s">
        <v>15749</v>
      </c>
      <c r="D8082" s="7" t="s">
        <v>61</v>
      </c>
      <c r="E8082" s="7" t="s">
        <v>13469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13263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16176</v>
      </c>
      <c r="B8083" s="7" t="s">
        <v>16177</v>
      </c>
      <c r="C8083" s="7" t="s">
        <v>15749</v>
      </c>
      <c r="D8083" s="7" t="s">
        <v>61</v>
      </c>
      <c r="E8083" s="7" t="s">
        <v>13469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13263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16178</v>
      </c>
      <c r="B8084" s="7" t="s">
        <v>16179</v>
      </c>
      <c r="C8084" s="7" t="s">
        <v>15749</v>
      </c>
      <c r="D8084" s="7" t="s">
        <v>61</v>
      </c>
      <c r="E8084" s="7" t="s">
        <v>13469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13263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16180</v>
      </c>
      <c r="B8085" s="7" t="s">
        <v>16181</v>
      </c>
      <c r="C8085" s="7" t="s">
        <v>15749</v>
      </c>
      <c r="D8085" s="7" t="s">
        <v>61</v>
      </c>
      <c r="E8085" s="7" t="s">
        <v>13469</v>
      </c>
      <c r="F8085" s="7" t="s">
        <v>31</v>
      </c>
      <c r="G8085" s="8">
        <v>5.8</v>
      </c>
      <c r="H8085" s="9">
        <v>1.8790000000000001E-2</v>
      </c>
      <c r="I8085" s="10">
        <v>36889.64</v>
      </c>
      <c r="J8085" s="11"/>
      <c r="K8085" s="7" t="s">
        <v>13263</v>
      </c>
      <c r="L8085" s="12">
        <v>60</v>
      </c>
      <c r="M8085" s="11"/>
      <c r="N8085" s="38">
        <f>I8085*(100-$B$4)*(100-$B$5)/10000</f>
        <v>36889.64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16182</v>
      </c>
      <c r="B8086" s="7" t="s">
        <v>16183</v>
      </c>
      <c r="C8086" s="7" t="s">
        <v>12379</v>
      </c>
      <c r="D8086" s="7" t="s">
        <v>35</v>
      </c>
      <c r="E8086" s="7" t="s">
        <v>15798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16184</v>
      </c>
      <c r="B8087" s="7" t="s">
        <v>16185</v>
      </c>
      <c r="C8087" s="7" t="s">
        <v>12379</v>
      </c>
      <c r="D8087" s="7" t="s">
        <v>35</v>
      </c>
      <c r="E8087" s="7" t="s">
        <v>15798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16186</v>
      </c>
      <c r="B8088" s="7" t="s">
        <v>16187</v>
      </c>
      <c r="C8088" s="7" t="s">
        <v>12379</v>
      </c>
      <c r="D8088" s="7" t="s">
        <v>35</v>
      </c>
      <c r="E8088" s="7" t="s">
        <v>15798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16188</v>
      </c>
      <c r="B8089" s="7" t="s">
        <v>16189</v>
      </c>
      <c r="C8089" s="7" t="s">
        <v>12379</v>
      </c>
      <c r="D8089" s="7" t="s">
        <v>35</v>
      </c>
      <c r="E8089" s="7" t="s">
        <v>15798</v>
      </c>
      <c r="F8089" s="7" t="s">
        <v>31</v>
      </c>
      <c r="G8089" s="8">
        <v>5.8</v>
      </c>
      <c r="H8089" s="9">
        <v>1.8790000000000001E-2</v>
      </c>
      <c r="I8089" s="10">
        <v>36691.18</v>
      </c>
      <c r="J8089" s="11"/>
      <c r="K8089" s="7"/>
      <c r="L8089" s="12">
        <v>60</v>
      </c>
      <c r="M8089" s="11"/>
      <c r="N8089" s="38">
        <f>I8089*(100-$B$4)*(100-$B$5)/10000</f>
        <v>36691.18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16190</v>
      </c>
      <c r="B8090" s="7" t="s">
        <v>16191</v>
      </c>
      <c r="C8090" s="7" t="s">
        <v>12379</v>
      </c>
      <c r="D8090" s="7" t="s">
        <v>35</v>
      </c>
      <c r="E8090" s="7" t="s">
        <v>15798</v>
      </c>
      <c r="F8090" s="7" t="s">
        <v>31</v>
      </c>
      <c r="G8090" s="8">
        <v>5.8</v>
      </c>
      <c r="H8090" s="9">
        <v>1.8790000000000001E-2</v>
      </c>
      <c r="I8090" s="10">
        <v>36889.64</v>
      </c>
      <c r="J8090" s="11"/>
      <c r="K8090" s="7" t="s">
        <v>13263</v>
      </c>
      <c r="L8090" s="12">
        <v>60</v>
      </c>
      <c r="M8090" s="11"/>
      <c r="N8090" s="38">
        <f>I8090*(100-$B$4)*(100-$B$5)/10000</f>
        <v>36889.64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16192</v>
      </c>
      <c r="B8091" s="7" t="s">
        <v>16193</v>
      </c>
      <c r="C8091" s="7" t="s">
        <v>12379</v>
      </c>
      <c r="D8091" s="7" t="s">
        <v>35</v>
      </c>
      <c r="E8091" s="7" t="s">
        <v>15798</v>
      </c>
      <c r="F8091" s="7" t="s">
        <v>31</v>
      </c>
      <c r="G8091" s="8">
        <v>5.8</v>
      </c>
      <c r="H8091" s="9">
        <v>1.8790000000000001E-2</v>
      </c>
      <c r="I8091" s="10">
        <v>36889.64</v>
      </c>
      <c r="J8091" s="11"/>
      <c r="K8091" s="7" t="s">
        <v>13263</v>
      </c>
      <c r="L8091" s="12">
        <v>60</v>
      </c>
      <c r="M8091" s="11"/>
      <c r="N8091" s="38">
        <f>I8091*(100-$B$4)*(100-$B$5)/10000</f>
        <v>36889.64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16194</v>
      </c>
      <c r="B8092" s="7" t="s">
        <v>16195</v>
      </c>
      <c r="C8092" s="7" t="s">
        <v>12379</v>
      </c>
      <c r="D8092" s="7" t="s">
        <v>35</v>
      </c>
      <c r="E8092" s="7" t="s">
        <v>15798</v>
      </c>
      <c r="F8092" s="7" t="s">
        <v>31</v>
      </c>
      <c r="G8092" s="8">
        <v>5.8</v>
      </c>
      <c r="H8092" s="9">
        <v>1.8790000000000001E-2</v>
      </c>
      <c r="I8092" s="10">
        <v>36889.64</v>
      </c>
      <c r="J8092" s="11"/>
      <c r="K8092" s="7" t="s">
        <v>13263</v>
      </c>
      <c r="L8092" s="12">
        <v>60</v>
      </c>
      <c r="M8092" s="11"/>
      <c r="N8092" s="38">
        <f>I8092*(100-$B$4)*(100-$B$5)/10000</f>
        <v>36889.64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16196</v>
      </c>
      <c r="B8093" s="7" t="s">
        <v>16197</v>
      </c>
      <c r="C8093" s="7" t="s">
        <v>12379</v>
      </c>
      <c r="D8093" s="7" t="s">
        <v>35</v>
      </c>
      <c r="E8093" s="7" t="s">
        <v>15798</v>
      </c>
      <c r="F8093" s="7" t="s">
        <v>31</v>
      </c>
      <c r="G8093" s="8">
        <v>5.8</v>
      </c>
      <c r="H8093" s="9">
        <v>1.8790000000000001E-2</v>
      </c>
      <c r="I8093" s="10">
        <v>36889.64</v>
      </c>
      <c r="J8093" s="11"/>
      <c r="K8093" s="7" t="s">
        <v>13263</v>
      </c>
      <c r="L8093" s="12">
        <v>60</v>
      </c>
      <c r="M8093" s="11"/>
      <c r="N8093" s="38">
        <f>I8093*(100-$B$4)*(100-$B$5)/10000</f>
        <v>36889.64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16198</v>
      </c>
      <c r="B8094" s="7" t="s">
        <v>16199</v>
      </c>
      <c r="C8094" s="7" t="s">
        <v>12379</v>
      </c>
      <c r="D8094" s="7" t="s">
        <v>29</v>
      </c>
      <c r="E8094" s="7" t="s">
        <v>9963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16200</v>
      </c>
      <c r="B8095" s="7" t="s">
        <v>16201</v>
      </c>
      <c r="C8095" s="7" t="s">
        <v>12379</v>
      </c>
      <c r="D8095" s="7" t="s">
        <v>29</v>
      </c>
      <c r="E8095" s="7" t="s">
        <v>9963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16202</v>
      </c>
      <c r="B8096" s="7" t="s">
        <v>16203</v>
      </c>
      <c r="C8096" s="7" t="s">
        <v>12379</v>
      </c>
      <c r="D8096" s="7" t="s">
        <v>29</v>
      </c>
      <c r="E8096" s="7" t="s">
        <v>9963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16204</v>
      </c>
      <c r="B8097" s="7" t="s">
        <v>16205</v>
      </c>
      <c r="C8097" s="7" t="s">
        <v>12379</v>
      </c>
      <c r="D8097" s="7" t="s">
        <v>29</v>
      </c>
      <c r="E8097" s="7" t="s">
        <v>9963</v>
      </c>
      <c r="F8097" s="7" t="s">
        <v>31</v>
      </c>
      <c r="G8097" s="8">
        <v>5.8</v>
      </c>
      <c r="H8097" s="9">
        <v>1.8790000000000001E-2</v>
      </c>
      <c r="I8097" s="10">
        <v>36691.18</v>
      </c>
      <c r="J8097" s="11"/>
      <c r="K8097" s="7"/>
      <c r="L8097" s="12">
        <v>60</v>
      </c>
      <c r="M8097" s="11"/>
      <c r="N8097" s="38">
        <f>I8097*(100-$B$4)*(100-$B$5)/10000</f>
        <v>36691.18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16206</v>
      </c>
      <c r="B8098" s="7" t="s">
        <v>16207</v>
      </c>
      <c r="C8098" s="7" t="s">
        <v>12379</v>
      </c>
      <c r="D8098" s="7" t="s">
        <v>29</v>
      </c>
      <c r="E8098" s="7" t="s">
        <v>9963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13263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16208</v>
      </c>
      <c r="B8099" s="7" t="s">
        <v>16209</v>
      </c>
      <c r="C8099" s="7" t="s">
        <v>12379</v>
      </c>
      <c r="D8099" s="7" t="s">
        <v>29</v>
      </c>
      <c r="E8099" s="7" t="s">
        <v>9963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13263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16210</v>
      </c>
      <c r="B8100" s="7" t="s">
        <v>16211</v>
      </c>
      <c r="C8100" s="7" t="s">
        <v>12379</v>
      </c>
      <c r="D8100" s="7" t="s">
        <v>29</v>
      </c>
      <c r="E8100" s="7" t="s">
        <v>9963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13263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16212</v>
      </c>
      <c r="B8101" s="7" t="s">
        <v>16213</v>
      </c>
      <c r="C8101" s="7" t="s">
        <v>12379</v>
      </c>
      <c r="D8101" s="7" t="s">
        <v>29</v>
      </c>
      <c r="E8101" s="7" t="s">
        <v>9963</v>
      </c>
      <c r="F8101" s="7" t="s">
        <v>31</v>
      </c>
      <c r="G8101" s="8">
        <v>5.8</v>
      </c>
      <c r="H8101" s="9">
        <v>1.8790000000000001E-2</v>
      </c>
      <c r="I8101" s="10">
        <v>38645.18</v>
      </c>
      <c r="J8101" s="11"/>
      <c r="K8101" s="7" t="s">
        <v>13263</v>
      </c>
      <c r="L8101" s="12">
        <v>60</v>
      </c>
      <c r="M8101" s="11"/>
      <c r="N8101" s="38">
        <f>I8101*(100-$B$4)*(100-$B$5)/10000</f>
        <v>38645.18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5.1" customHeight="1" outlineLevel="5" x14ac:dyDescent="0.2">
      <c r="A8102" s="6" t="s">
        <v>16214</v>
      </c>
      <c r="B8102" s="7" t="s">
        <v>16215</v>
      </c>
      <c r="C8102" s="7" t="s">
        <v>12379</v>
      </c>
      <c r="D8102" s="7" t="s">
        <v>61</v>
      </c>
      <c r="E8102" s="7" t="s">
        <v>9963</v>
      </c>
      <c r="F8102" s="7" t="s">
        <v>31</v>
      </c>
      <c r="G8102" s="8">
        <v>5.8</v>
      </c>
      <c r="H8102" s="9">
        <v>1.8790000000000001E-2</v>
      </c>
      <c r="I8102" s="10">
        <v>36691.18</v>
      </c>
      <c r="J8102" s="11"/>
      <c r="K8102" s="7"/>
      <c r="L8102" s="12">
        <v>60</v>
      </c>
      <c r="M8102" s="11"/>
      <c r="N8102" s="38">
        <f>I8102*(100-$B$4)*(100-$B$5)/10000</f>
        <v>36691.18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16216</v>
      </c>
      <c r="B8103" s="7" t="s">
        <v>16217</v>
      </c>
      <c r="C8103" s="7" t="s">
        <v>12379</v>
      </c>
      <c r="D8103" s="7" t="s">
        <v>61</v>
      </c>
      <c r="E8103" s="7" t="s">
        <v>9963</v>
      </c>
      <c r="F8103" s="7" t="s">
        <v>31</v>
      </c>
      <c r="G8103" s="8">
        <v>5.8</v>
      </c>
      <c r="H8103" s="9">
        <v>1.8790000000000001E-2</v>
      </c>
      <c r="I8103" s="10">
        <v>36691.18</v>
      </c>
      <c r="J8103" s="11"/>
      <c r="K8103" s="7"/>
      <c r="L8103" s="12">
        <v>60</v>
      </c>
      <c r="M8103" s="11"/>
      <c r="N8103" s="38">
        <f>I8103*(100-$B$4)*(100-$B$5)/10000</f>
        <v>36691.18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16218</v>
      </c>
      <c r="B8104" s="7" t="s">
        <v>16219</v>
      </c>
      <c r="C8104" s="7" t="s">
        <v>12379</v>
      </c>
      <c r="D8104" s="7" t="s">
        <v>61</v>
      </c>
      <c r="E8104" s="7" t="s">
        <v>9963</v>
      </c>
      <c r="F8104" s="7" t="s">
        <v>31</v>
      </c>
      <c r="G8104" s="8">
        <v>5.8</v>
      </c>
      <c r="H8104" s="9">
        <v>1.8790000000000001E-2</v>
      </c>
      <c r="I8104" s="10">
        <v>36691.18</v>
      </c>
      <c r="J8104" s="11"/>
      <c r="K8104" s="7"/>
      <c r="L8104" s="12">
        <v>60</v>
      </c>
      <c r="M8104" s="11"/>
      <c r="N8104" s="38">
        <f>I8104*(100-$B$4)*(100-$B$5)/10000</f>
        <v>36691.18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16220</v>
      </c>
      <c r="B8105" s="7" t="s">
        <v>16221</v>
      </c>
      <c r="C8105" s="7" t="s">
        <v>12379</v>
      </c>
      <c r="D8105" s="7" t="s">
        <v>61</v>
      </c>
      <c r="E8105" s="7" t="s">
        <v>9963</v>
      </c>
      <c r="F8105" s="7" t="s">
        <v>31</v>
      </c>
      <c r="G8105" s="8">
        <v>5.8</v>
      </c>
      <c r="H8105" s="9">
        <v>1.8790000000000001E-2</v>
      </c>
      <c r="I8105" s="10">
        <v>36691.18</v>
      </c>
      <c r="J8105" s="11"/>
      <c r="K8105" s="7"/>
      <c r="L8105" s="12">
        <v>60</v>
      </c>
      <c r="M8105" s="11"/>
      <c r="N8105" s="38">
        <f>I8105*(100-$B$4)*(100-$B$5)/10000</f>
        <v>36691.18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16222</v>
      </c>
      <c r="B8106" s="7" t="s">
        <v>16223</v>
      </c>
      <c r="C8106" s="7" t="s">
        <v>12379</v>
      </c>
      <c r="D8106" s="7" t="s">
        <v>61</v>
      </c>
      <c r="E8106" s="7" t="s">
        <v>9963</v>
      </c>
      <c r="F8106" s="7" t="s">
        <v>31</v>
      </c>
      <c r="G8106" s="8">
        <v>5.8</v>
      </c>
      <c r="H8106" s="9">
        <v>1.8790000000000001E-2</v>
      </c>
      <c r="I8106" s="10">
        <v>38645.18</v>
      </c>
      <c r="J8106" s="11"/>
      <c r="K8106" s="7" t="s">
        <v>13263</v>
      </c>
      <c r="L8106" s="12">
        <v>60</v>
      </c>
      <c r="M8106" s="11"/>
      <c r="N8106" s="38">
        <f>I8106*(100-$B$4)*(100-$B$5)/10000</f>
        <v>38645.18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16224</v>
      </c>
      <c r="B8107" s="7" t="s">
        <v>16225</v>
      </c>
      <c r="C8107" s="7" t="s">
        <v>12379</v>
      </c>
      <c r="D8107" s="7" t="s">
        <v>61</v>
      </c>
      <c r="E8107" s="7" t="s">
        <v>9963</v>
      </c>
      <c r="F8107" s="7" t="s">
        <v>31</v>
      </c>
      <c r="G8107" s="8">
        <v>5.8</v>
      </c>
      <c r="H8107" s="9">
        <v>1.8790000000000001E-2</v>
      </c>
      <c r="I8107" s="10">
        <v>38645.18</v>
      </c>
      <c r="J8107" s="11"/>
      <c r="K8107" s="7" t="s">
        <v>13263</v>
      </c>
      <c r="L8107" s="12">
        <v>60</v>
      </c>
      <c r="M8107" s="11"/>
      <c r="N8107" s="38">
        <f>I8107*(100-$B$4)*(100-$B$5)/10000</f>
        <v>38645.18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16226</v>
      </c>
      <c r="B8108" s="7" t="s">
        <v>16227</v>
      </c>
      <c r="C8108" s="7" t="s">
        <v>12379</v>
      </c>
      <c r="D8108" s="7" t="s">
        <v>61</v>
      </c>
      <c r="E8108" s="7" t="s">
        <v>9963</v>
      </c>
      <c r="F8108" s="7" t="s">
        <v>31</v>
      </c>
      <c r="G8108" s="8">
        <v>5.8</v>
      </c>
      <c r="H8108" s="9">
        <v>1.8790000000000001E-2</v>
      </c>
      <c r="I8108" s="10">
        <v>38645.18</v>
      </c>
      <c r="J8108" s="11"/>
      <c r="K8108" s="7" t="s">
        <v>13263</v>
      </c>
      <c r="L8108" s="12">
        <v>60</v>
      </c>
      <c r="M8108" s="11"/>
      <c r="N8108" s="38">
        <f>I8108*(100-$B$4)*(100-$B$5)/10000</f>
        <v>38645.18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16228</v>
      </c>
      <c r="B8109" s="7" t="s">
        <v>16229</v>
      </c>
      <c r="C8109" s="7" t="s">
        <v>12379</v>
      </c>
      <c r="D8109" s="7" t="s">
        <v>61</v>
      </c>
      <c r="E8109" s="7" t="s">
        <v>9963</v>
      </c>
      <c r="F8109" s="7" t="s">
        <v>31</v>
      </c>
      <c r="G8109" s="8">
        <v>5.8</v>
      </c>
      <c r="H8109" s="9">
        <v>1.8790000000000001E-2</v>
      </c>
      <c r="I8109" s="10">
        <v>38645.18</v>
      </c>
      <c r="J8109" s="11"/>
      <c r="K8109" s="7" t="s">
        <v>13263</v>
      </c>
      <c r="L8109" s="12">
        <v>60</v>
      </c>
      <c r="M8109" s="11"/>
      <c r="N8109" s="38">
        <f>I8109*(100-$B$4)*(100-$B$5)/10000</f>
        <v>38645.18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11.1" customHeight="1" outlineLevel="4" x14ac:dyDescent="0.2">
      <c r="A8110" s="30" t="s">
        <v>16230</v>
      </c>
      <c r="B8110" s="30"/>
      <c r="C8110" s="30"/>
      <c r="D8110" s="30"/>
      <c r="E8110" s="30"/>
      <c r="F8110" s="30"/>
      <c r="G8110" s="30"/>
      <c r="H8110" s="30"/>
      <c r="I8110" s="30"/>
      <c r="J8110" s="30"/>
      <c r="K8110" s="30"/>
      <c r="L8110" s="30"/>
      <c r="M8110" s="30"/>
      <c r="N8110" s="37"/>
      <c r="O8110" s="37"/>
      <c r="P8110" s="37"/>
      <c r="Q8110" s="37"/>
    </row>
    <row r="8111" spans="1:17" ht="35.1" customHeight="1" outlineLevel="5" x14ac:dyDescent="0.2">
      <c r="A8111" s="6" t="s">
        <v>16231</v>
      </c>
      <c r="B8111" s="7" t="s">
        <v>16232</v>
      </c>
      <c r="C8111" s="7" t="s">
        <v>34</v>
      </c>
      <c r="D8111" s="7" t="s">
        <v>35</v>
      </c>
      <c r="E8111" s="7" t="s">
        <v>44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16233</v>
      </c>
      <c r="B8112" s="7" t="s">
        <v>16234</v>
      </c>
      <c r="C8112" s="7" t="s">
        <v>34</v>
      </c>
      <c r="D8112" s="7" t="s">
        <v>35</v>
      </c>
      <c r="E8112" s="7" t="s">
        <v>44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16235</v>
      </c>
      <c r="B8113" s="7" t="s">
        <v>16236</v>
      </c>
      <c r="C8113" s="7" t="s">
        <v>34</v>
      </c>
      <c r="D8113" s="7" t="s">
        <v>35</v>
      </c>
      <c r="E8113" s="7" t="s">
        <v>44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16237</v>
      </c>
      <c r="B8114" s="7" t="s">
        <v>16238</v>
      </c>
      <c r="C8114" s="7" t="s">
        <v>34</v>
      </c>
      <c r="D8114" s="7" t="s">
        <v>35</v>
      </c>
      <c r="E8114" s="7" t="s">
        <v>44</v>
      </c>
      <c r="F8114" s="7" t="s">
        <v>31</v>
      </c>
      <c r="G8114" s="8">
        <v>3.5</v>
      </c>
      <c r="H8114" s="9">
        <v>1.12E-2</v>
      </c>
      <c r="I8114" s="10">
        <v>19116.11</v>
      </c>
      <c r="J8114" s="11"/>
      <c r="K8114" s="7"/>
      <c r="L8114" s="12">
        <v>60</v>
      </c>
      <c r="M8114" s="11"/>
      <c r="N8114" s="38">
        <f>I8114*(100-$B$4)*(100-$B$5)/10000</f>
        <v>19116.11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16239</v>
      </c>
      <c r="B8115" s="7" t="s">
        <v>16240</v>
      </c>
      <c r="C8115" s="7" t="s">
        <v>34</v>
      </c>
      <c r="D8115" s="7" t="s">
        <v>35</v>
      </c>
      <c r="E8115" s="7" t="s">
        <v>44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13263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16241</v>
      </c>
      <c r="B8116" s="7" t="s">
        <v>16242</v>
      </c>
      <c r="C8116" s="7" t="s">
        <v>34</v>
      </c>
      <c r="D8116" s="7" t="s">
        <v>35</v>
      </c>
      <c r="E8116" s="7" t="s">
        <v>44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13263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16243</v>
      </c>
      <c r="B8117" s="7" t="s">
        <v>16244</v>
      </c>
      <c r="C8117" s="7" t="s">
        <v>34</v>
      </c>
      <c r="D8117" s="7" t="s">
        <v>35</v>
      </c>
      <c r="E8117" s="7" t="s">
        <v>44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13263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16245</v>
      </c>
      <c r="B8118" s="7" t="s">
        <v>16246</v>
      </c>
      <c r="C8118" s="7" t="s">
        <v>34</v>
      </c>
      <c r="D8118" s="7" t="s">
        <v>35</v>
      </c>
      <c r="E8118" s="7" t="s">
        <v>44</v>
      </c>
      <c r="F8118" s="7" t="s">
        <v>31</v>
      </c>
      <c r="G8118" s="8">
        <v>3.5</v>
      </c>
      <c r="H8118" s="9">
        <v>1.12E-2</v>
      </c>
      <c r="I8118" s="10">
        <v>21070.11</v>
      </c>
      <c r="J8118" s="11"/>
      <c r="K8118" s="7" t="s">
        <v>13263</v>
      </c>
      <c r="L8118" s="12">
        <v>60</v>
      </c>
      <c r="M8118" s="11"/>
      <c r="N8118" s="38">
        <f>I8118*(100-$B$4)*(100-$B$5)/10000</f>
        <v>21070.11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16247</v>
      </c>
      <c r="B8119" s="7" t="s">
        <v>16248</v>
      </c>
      <c r="C8119" s="7" t="s">
        <v>34</v>
      </c>
      <c r="D8119" s="7" t="s">
        <v>29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16249</v>
      </c>
      <c r="B8120" s="7" t="s">
        <v>16250</v>
      </c>
      <c r="C8120" s="7" t="s">
        <v>34</v>
      </c>
      <c r="D8120" s="7" t="s">
        <v>29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16251</v>
      </c>
      <c r="B8121" s="7" t="s">
        <v>16252</v>
      </c>
      <c r="C8121" s="7" t="s">
        <v>34</v>
      </c>
      <c r="D8121" s="7" t="s">
        <v>29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16253</v>
      </c>
      <c r="B8122" s="7" t="s">
        <v>16254</v>
      </c>
      <c r="C8122" s="7" t="s">
        <v>34</v>
      </c>
      <c r="D8122" s="7" t="s">
        <v>29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19116.11</v>
      </c>
      <c r="J8122" s="11"/>
      <c r="K8122" s="7"/>
      <c r="L8122" s="12">
        <v>60</v>
      </c>
      <c r="M8122" s="11"/>
      <c r="N8122" s="38">
        <f>I8122*(100-$B$4)*(100-$B$5)/10000</f>
        <v>19116.11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16255</v>
      </c>
      <c r="B8123" s="7" t="s">
        <v>16256</v>
      </c>
      <c r="C8123" s="7" t="s">
        <v>34</v>
      </c>
      <c r="D8123" s="7" t="s">
        <v>29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13263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16257</v>
      </c>
      <c r="B8124" s="7" t="s">
        <v>16258</v>
      </c>
      <c r="C8124" s="7" t="s">
        <v>34</v>
      </c>
      <c r="D8124" s="7" t="s">
        <v>29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13263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16259</v>
      </c>
      <c r="B8125" s="7" t="s">
        <v>16260</v>
      </c>
      <c r="C8125" s="7" t="s">
        <v>34</v>
      </c>
      <c r="D8125" s="7" t="s">
        <v>29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13263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16261</v>
      </c>
      <c r="B8126" s="7" t="s">
        <v>16262</v>
      </c>
      <c r="C8126" s="7" t="s">
        <v>34</v>
      </c>
      <c r="D8126" s="7" t="s">
        <v>29</v>
      </c>
      <c r="E8126" s="7" t="s">
        <v>48</v>
      </c>
      <c r="F8126" s="7" t="s">
        <v>31</v>
      </c>
      <c r="G8126" s="8">
        <v>3.5</v>
      </c>
      <c r="H8126" s="9">
        <v>1.12E-2</v>
      </c>
      <c r="I8126" s="10">
        <v>21070.11</v>
      </c>
      <c r="J8126" s="11"/>
      <c r="K8126" s="7" t="s">
        <v>13263</v>
      </c>
      <c r="L8126" s="12">
        <v>60</v>
      </c>
      <c r="M8126" s="11"/>
      <c r="N8126" s="38">
        <f>I8126*(100-$B$4)*(100-$B$5)/10000</f>
        <v>21070.11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16263</v>
      </c>
      <c r="B8127" s="7" t="s">
        <v>16264</v>
      </c>
      <c r="C8127" s="7" t="s">
        <v>34</v>
      </c>
      <c r="D8127" s="7" t="s">
        <v>61</v>
      </c>
      <c r="E8127" s="7" t="s">
        <v>48</v>
      </c>
      <c r="F8127" s="7" t="s">
        <v>31</v>
      </c>
      <c r="G8127" s="8">
        <v>3.5</v>
      </c>
      <c r="H8127" s="9">
        <v>1.12E-2</v>
      </c>
      <c r="I8127" s="10">
        <v>19116.11</v>
      </c>
      <c r="J8127" s="11"/>
      <c r="K8127" s="7"/>
      <c r="L8127" s="12">
        <v>60</v>
      </c>
      <c r="M8127" s="11"/>
      <c r="N8127" s="38">
        <f>I8127*(100-$B$4)*(100-$B$5)/10000</f>
        <v>19116.11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16265</v>
      </c>
      <c r="B8128" s="7" t="s">
        <v>16266</v>
      </c>
      <c r="C8128" s="7" t="s">
        <v>34</v>
      </c>
      <c r="D8128" s="7" t="s">
        <v>61</v>
      </c>
      <c r="E8128" s="7" t="s">
        <v>48</v>
      </c>
      <c r="F8128" s="7" t="s">
        <v>31</v>
      </c>
      <c r="G8128" s="8">
        <v>3.5</v>
      </c>
      <c r="H8128" s="9">
        <v>1.12E-2</v>
      </c>
      <c r="I8128" s="10">
        <v>19116.11</v>
      </c>
      <c r="J8128" s="11"/>
      <c r="K8128" s="7"/>
      <c r="L8128" s="12">
        <v>60</v>
      </c>
      <c r="M8128" s="11"/>
      <c r="N8128" s="38">
        <f>I8128*(100-$B$4)*(100-$B$5)/10000</f>
        <v>19116.11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16267</v>
      </c>
      <c r="B8129" s="7" t="s">
        <v>16268</v>
      </c>
      <c r="C8129" s="7" t="s">
        <v>34</v>
      </c>
      <c r="D8129" s="7" t="s">
        <v>61</v>
      </c>
      <c r="E8129" s="7" t="s">
        <v>48</v>
      </c>
      <c r="F8129" s="7" t="s">
        <v>31</v>
      </c>
      <c r="G8129" s="8">
        <v>3.5</v>
      </c>
      <c r="H8129" s="9">
        <v>1.12E-2</v>
      </c>
      <c r="I8129" s="10">
        <v>19116.11</v>
      </c>
      <c r="J8129" s="11"/>
      <c r="K8129" s="7"/>
      <c r="L8129" s="12">
        <v>60</v>
      </c>
      <c r="M8129" s="11"/>
      <c r="N8129" s="38">
        <f>I8129*(100-$B$4)*(100-$B$5)/10000</f>
        <v>19116.11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16269</v>
      </c>
      <c r="B8130" s="7" t="s">
        <v>16270</v>
      </c>
      <c r="C8130" s="7" t="s">
        <v>34</v>
      </c>
      <c r="D8130" s="7" t="s">
        <v>61</v>
      </c>
      <c r="E8130" s="7" t="s">
        <v>48</v>
      </c>
      <c r="F8130" s="7" t="s">
        <v>31</v>
      </c>
      <c r="G8130" s="8">
        <v>3.5</v>
      </c>
      <c r="H8130" s="9">
        <v>1.12E-2</v>
      </c>
      <c r="I8130" s="10">
        <v>19116.11</v>
      </c>
      <c r="J8130" s="11"/>
      <c r="K8130" s="7"/>
      <c r="L8130" s="12">
        <v>60</v>
      </c>
      <c r="M8130" s="11"/>
      <c r="N8130" s="38">
        <f>I8130*(100-$B$4)*(100-$B$5)/10000</f>
        <v>19116.11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16271</v>
      </c>
      <c r="B8131" s="7" t="s">
        <v>16272</v>
      </c>
      <c r="C8131" s="7" t="s">
        <v>34</v>
      </c>
      <c r="D8131" s="7" t="s">
        <v>61</v>
      </c>
      <c r="E8131" s="7" t="s">
        <v>48</v>
      </c>
      <c r="F8131" s="7" t="s">
        <v>31</v>
      </c>
      <c r="G8131" s="8">
        <v>3.5</v>
      </c>
      <c r="H8131" s="9">
        <v>1.12E-2</v>
      </c>
      <c r="I8131" s="10">
        <v>21070.11</v>
      </c>
      <c r="J8131" s="11"/>
      <c r="K8131" s="7" t="s">
        <v>13263</v>
      </c>
      <c r="L8131" s="12">
        <v>60</v>
      </c>
      <c r="M8131" s="11"/>
      <c r="N8131" s="38">
        <f>I8131*(100-$B$4)*(100-$B$5)/10000</f>
        <v>21070.11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16273</v>
      </c>
      <c r="B8132" s="7" t="s">
        <v>16274</v>
      </c>
      <c r="C8132" s="7" t="s">
        <v>34</v>
      </c>
      <c r="D8132" s="7" t="s">
        <v>61</v>
      </c>
      <c r="E8132" s="7" t="s">
        <v>48</v>
      </c>
      <c r="F8132" s="7" t="s">
        <v>31</v>
      </c>
      <c r="G8132" s="8">
        <v>3.5</v>
      </c>
      <c r="H8132" s="9">
        <v>1.12E-2</v>
      </c>
      <c r="I8132" s="10">
        <v>21070.11</v>
      </c>
      <c r="J8132" s="11"/>
      <c r="K8132" s="7" t="s">
        <v>13263</v>
      </c>
      <c r="L8132" s="12">
        <v>60</v>
      </c>
      <c r="M8132" s="11"/>
      <c r="N8132" s="38">
        <f>I8132*(100-$B$4)*(100-$B$5)/10000</f>
        <v>21070.11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16275</v>
      </c>
      <c r="B8133" s="7" t="s">
        <v>16276</v>
      </c>
      <c r="C8133" s="7" t="s">
        <v>34</v>
      </c>
      <c r="D8133" s="7" t="s">
        <v>61</v>
      </c>
      <c r="E8133" s="7" t="s">
        <v>48</v>
      </c>
      <c r="F8133" s="7" t="s">
        <v>31</v>
      </c>
      <c r="G8133" s="8">
        <v>3.5</v>
      </c>
      <c r="H8133" s="9">
        <v>1.12E-2</v>
      </c>
      <c r="I8133" s="10">
        <v>21070.11</v>
      </c>
      <c r="J8133" s="11"/>
      <c r="K8133" s="7" t="s">
        <v>13263</v>
      </c>
      <c r="L8133" s="12">
        <v>60</v>
      </c>
      <c r="M8133" s="11"/>
      <c r="N8133" s="38">
        <f>I8133*(100-$B$4)*(100-$B$5)/10000</f>
        <v>21070.11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16277</v>
      </c>
      <c r="B8134" s="7" t="s">
        <v>16278</v>
      </c>
      <c r="C8134" s="7" t="s">
        <v>34</v>
      </c>
      <c r="D8134" s="7" t="s">
        <v>61</v>
      </c>
      <c r="E8134" s="7" t="s">
        <v>48</v>
      </c>
      <c r="F8134" s="7" t="s">
        <v>31</v>
      </c>
      <c r="G8134" s="8">
        <v>3.5</v>
      </c>
      <c r="H8134" s="9">
        <v>1.12E-2</v>
      </c>
      <c r="I8134" s="10">
        <v>21070.11</v>
      </c>
      <c r="J8134" s="11"/>
      <c r="K8134" s="7" t="s">
        <v>13263</v>
      </c>
      <c r="L8134" s="12">
        <v>60</v>
      </c>
      <c r="M8134" s="11"/>
      <c r="N8134" s="38">
        <f>I8134*(100-$B$4)*(100-$B$5)/10000</f>
        <v>21070.11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16279</v>
      </c>
      <c r="B8135" s="7" t="s">
        <v>16280</v>
      </c>
      <c r="C8135" s="7" t="s">
        <v>444</v>
      </c>
      <c r="D8135" s="7" t="s">
        <v>35</v>
      </c>
      <c r="E8135" s="7" t="s">
        <v>7922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16281</v>
      </c>
      <c r="B8136" s="7" t="s">
        <v>16282</v>
      </c>
      <c r="C8136" s="7" t="s">
        <v>444</v>
      </c>
      <c r="D8136" s="7" t="s">
        <v>35</v>
      </c>
      <c r="E8136" s="7" t="s">
        <v>7922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16283</v>
      </c>
      <c r="B8137" s="7" t="s">
        <v>16284</v>
      </c>
      <c r="C8137" s="7" t="s">
        <v>444</v>
      </c>
      <c r="D8137" s="7" t="s">
        <v>35</v>
      </c>
      <c r="E8137" s="7" t="s">
        <v>7922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16285</v>
      </c>
      <c r="B8138" s="7" t="s">
        <v>16286</v>
      </c>
      <c r="C8138" s="7" t="s">
        <v>444</v>
      </c>
      <c r="D8138" s="7" t="s">
        <v>35</v>
      </c>
      <c r="E8138" s="7" t="s">
        <v>7922</v>
      </c>
      <c r="F8138" s="7" t="s">
        <v>31</v>
      </c>
      <c r="G8138" s="8">
        <v>3.5</v>
      </c>
      <c r="H8138" s="9">
        <v>1.12E-2</v>
      </c>
      <c r="I8138" s="10">
        <v>20286.47</v>
      </c>
      <c r="J8138" s="11"/>
      <c r="K8138" s="7"/>
      <c r="L8138" s="12">
        <v>60</v>
      </c>
      <c r="M8138" s="11"/>
      <c r="N8138" s="38">
        <f>I8138*(100-$B$4)*(100-$B$5)/10000</f>
        <v>20286.47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16287</v>
      </c>
      <c r="B8139" s="7" t="s">
        <v>16288</v>
      </c>
      <c r="C8139" s="7" t="s">
        <v>444</v>
      </c>
      <c r="D8139" s="7" t="s">
        <v>35</v>
      </c>
      <c r="E8139" s="7" t="s">
        <v>7922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13263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16289</v>
      </c>
      <c r="B8140" s="7" t="s">
        <v>16290</v>
      </c>
      <c r="C8140" s="7" t="s">
        <v>444</v>
      </c>
      <c r="D8140" s="7" t="s">
        <v>35</v>
      </c>
      <c r="E8140" s="7" t="s">
        <v>7922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13263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16291</v>
      </c>
      <c r="B8141" s="7" t="s">
        <v>16292</v>
      </c>
      <c r="C8141" s="7" t="s">
        <v>444</v>
      </c>
      <c r="D8141" s="7" t="s">
        <v>35</v>
      </c>
      <c r="E8141" s="7" t="s">
        <v>7922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13263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16293</v>
      </c>
      <c r="B8142" s="7" t="s">
        <v>16294</v>
      </c>
      <c r="C8142" s="7" t="s">
        <v>444</v>
      </c>
      <c r="D8142" s="7" t="s">
        <v>35</v>
      </c>
      <c r="E8142" s="7" t="s">
        <v>7922</v>
      </c>
      <c r="F8142" s="7" t="s">
        <v>31</v>
      </c>
      <c r="G8142" s="8">
        <v>3.5</v>
      </c>
      <c r="H8142" s="9">
        <v>1.12E-2</v>
      </c>
      <c r="I8142" s="10">
        <v>22240.47</v>
      </c>
      <c r="J8142" s="11"/>
      <c r="K8142" s="7" t="s">
        <v>13263</v>
      </c>
      <c r="L8142" s="12">
        <v>60</v>
      </c>
      <c r="M8142" s="11"/>
      <c r="N8142" s="38">
        <f>I8142*(100-$B$4)*(100-$B$5)/10000</f>
        <v>22240.47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16295</v>
      </c>
      <c r="B8143" s="7" t="s">
        <v>16296</v>
      </c>
      <c r="C8143" s="7" t="s">
        <v>444</v>
      </c>
      <c r="D8143" s="7" t="s">
        <v>29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16297</v>
      </c>
      <c r="B8144" s="7" t="s">
        <v>16298</v>
      </c>
      <c r="C8144" s="7" t="s">
        <v>444</v>
      </c>
      <c r="D8144" s="7" t="s">
        <v>29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16299</v>
      </c>
      <c r="B8145" s="7" t="s">
        <v>16300</v>
      </c>
      <c r="C8145" s="7" t="s">
        <v>444</v>
      </c>
      <c r="D8145" s="7" t="s">
        <v>29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16301</v>
      </c>
      <c r="B8146" s="7" t="s">
        <v>16302</v>
      </c>
      <c r="C8146" s="7" t="s">
        <v>444</v>
      </c>
      <c r="D8146" s="7" t="s">
        <v>29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20286.47</v>
      </c>
      <c r="J8146" s="11"/>
      <c r="K8146" s="7"/>
      <c r="L8146" s="12">
        <v>60</v>
      </c>
      <c r="M8146" s="11"/>
      <c r="N8146" s="38">
        <f>I8146*(100-$B$4)*(100-$B$5)/10000</f>
        <v>20286.47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16303</v>
      </c>
      <c r="B8147" s="7" t="s">
        <v>16304</v>
      </c>
      <c r="C8147" s="7" t="s">
        <v>444</v>
      </c>
      <c r="D8147" s="7" t="s">
        <v>29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13263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16305</v>
      </c>
      <c r="B8148" s="7" t="s">
        <v>16306</v>
      </c>
      <c r="C8148" s="7" t="s">
        <v>444</v>
      </c>
      <c r="D8148" s="7" t="s">
        <v>29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13263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16307</v>
      </c>
      <c r="B8149" s="7" t="s">
        <v>16308</v>
      </c>
      <c r="C8149" s="7" t="s">
        <v>444</v>
      </c>
      <c r="D8149" s="7" t="s">
        <v>29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13263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16309</v>
      </c>
      <c r="B8150" s="7" t="s">
        <v>16310</v>
      </c>
      <c r="C8150" s="7" t="s">
        <v>444</v>
      </c>
      <c r="D8150" s="7" t="s">
        <v>29</v>
      </c>
      <c r="E8150" s="7" t="s">
        <v>713</v>
      </c>
      <c r="F8150" s="7" t="s">
        <v>31</v>
      </c>
      <c r="G8150" s="8">
        <v>3.5</v>
      </c>
      <c r="H8150" s="9">
        <v>1.12E-2</v>
      </c>
      <c r="I8150" s="10">
        <v>22240.47</v>
      </c>
      <c r="J8150" s="11"/>
      <c r="K8150" s="7" t="s">
        <v>13263</v>
      </c>
      <c r="L8150" s="12">
        <v>60</v>
      </c>
      <c r="M8150" s="11"/>
      <c r="N8150" s="38">
        <f>I8150*(100-$B$4)*(100-$B$5)/10000</f>
        <v>22240.47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16311</v>
      </c>
      <c r="B8151" s="7" t="s">
        <v>16312</v>
      </c>
      <c r="C8151" s="7" t="s">
        <v>444</v>
      </c>
      <c r="D8151" s="7" t="s">
        <v>61</v>
      </c>
      <c r="E8151" s="7" t="s">
        <v>713</v>
      </c>
      <c r="F8151" s="7" t="s">
        <v>31</v>
      </c>
      <c r="G8151" s="8">
        <v>3.5</v>
      </c>
      <c r="H8151" s="9">
        <v>1.12E-2</v>
      </c>
      <c r="I8151" s="10">
        <v>20286.47</v>
      </c>
      <c r="J8151" s="11"/>
      <c r="K8151" s="7"/>
      <c r="L8151" s="12">
        <v>60</v>
      </c>
      <c r="M8151" s="11"/>
      <c r="N8151" s="38">
        <f>I8151*(100-$B$4)*(100-$B$5)/10000</f>
        <v>20286.47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16313</v>
      </c>
      <c r="B8152" s="7" t="s">
        <v>16314</v>
      </c>
      <c r="C8152" s="7" t="s">
        <v>444</v>
      </c>
      <c r="D8152" s="7" t="s">
        <v>61</v>
      </c>
      <c r="E8152" s="7" t="s">
        <v>713</v>
      </c>
      <c r="F8152" s="7" t="s">
        <v>31</v>
      </c>
      <c r="G8152" s="8">
        <v>3.5</v>
      </c>
      <c r="H8152" s="9">
        <v>1.12E-2</v>
      </c>
      <c r="I8152" s="10">
        <v>20286.47</v>
      </c>
      <c r="J8152" s="11"/>
      <c r="K8152" s="7"/>
      <c r="L8152" s="12">
        <v>60</v>
      </c>
      <c r="M8152" s="11"/>
      <c r="N8152" s="38">
        <f>I8152*(100-$B$4)*(100-$B$5)/10000</f>
        <v>20286.47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16315</v>
      </c>
      <c r="B8153" s="7" t="s">
        <v>16316</v>
      </c>
      <c r="C8153" s="7" t="s">
        <v>444</v>
      </c>
      <c r="D8153" s="7" t="s">
        <v>61</v>
      </c>
      <c r="E8153" s="7" t="s">
        <v>713</v>
      </c>
      <c r="F8153" s="7" t="s">
        <v>31</v>
      </c>
      <c r="G8153" s="8">
        <v>3.5</v>
      </c>
      <c r="H8153" s="9">
        <v>1.12E-2</v>
      </c>
      <c r="I8153" s="10">
        <v>20286.47</v>
      </c>
      <c r="J8153" s="11"/>
      <c r="K8153" s="7"/>
      <c r="L8153" s="12">
        <v>60</v>
      </c>
      <c r="M8153" s="11"/>
      <c r="N8153" s="38">
        <f>I8153*(100-$B$4)*(100-$B$5)/10000</f>
        <v>20286.47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16317</v>
      </c>
      <c r="B8154" s="7" t="s">
        <v>16318</v>
      </c>
      <c r="C8154" s="7" t="s">
        <v>444</v>
      </c>
      <c r="D8154" s="7" t="s">
        <v>61</v>
      </c>
      <c r="E8154" s="7" t="s">
        <v>713</v>
      </c>
      <c r="F8154" s="7" t="s">
        <v>31</v>
      </c>
      <c r="G8154" s="8">
        <v>3.5</v>
      </c>
      <c r="H8154" s="9">
        <v>1.12E-2</v>
      </c>
      <c r="I8154" s="10">
        <v>20286.47</v>
      </c>
      <c r="J8154" s="11"/>
      <c r="K8154" s="7"/>
      <c r="L8154" s="12">
        <v>60</v>
      </c>
      <c r="M8154" s="11"/>
      <c r="N8154" s="38">
        <f>I8154*(100-$B$4)*(100-$B$5)/10000</f>
        <v>20286.47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16319</v>
      </c>
      <c r="B8155" s="7" t="s">
        <v>16320</v>
      </c>
      <c r="C8155" s="7" t="s">
        <v>444</v>
      </c>
      <c r="D8155" s="7" t="s">
        <v>61</v>
      </c>
      <c r="E8155" s="7" t="s">
        <v>713</v>
      </c>
      <c r="F8155" s="7" t="s">
        <v>31</v>
      </c>
      <c r="G8155" s="8">
        <v>3.5</v>
      </c>
      <c r="H8155" s="9">
        <v>1.12E-2</v>
      </c>
      <c r="I8155" s="10">
        <v>22240.47</v>
      </c>
      <c r="J8155" s="11"/>
      <c r="K8155" s="7" t="s">
        <v>13263</v>
      </c>
      <c r="L8155" s="12">
        <v>60</v>
      </c>
      <c r="M8155" s="11"/>
      <c r="N8155" s="38">
        <f>I8155*(100-$B$4)*(100-$B$5)/10000</f>
        <v>22240.47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16321</v>
      </c>
      <c r="B8156" s="7" t="s">
        <v>16322</v>
      </c>
      <c r="C8156" s="7" t="s">
        <v>444</v>
      </c>
      <c r="D8156" s="7" t="s">
        <v>61</v>
      </c>
      <c r="E8156" s="7" t="s">
        <v>713</v>
      </c>
      <c r="F8156" s="7" t="s">
        <v>31</v>
      </c>
      <c r="G8156" s="8">
        <v>3.5</v>
      </c>
      <c r="H8156" s="9">
        <v>1.12E-2</v>
      </c>
      <c r="I8156" s="10">
        <v>22240.47</v>
      </c>
      <c r="J8156" s="11"/>
      <c r="K8156" s="7" t="s">
        <v>13263</v>
      </c>
      <c r="L8156" s="12">
        <v>60</v>
      </c>
      <c r="M8156" s="11"/>
      <c r="N8156" s="38">
        <f>I8156*(100-$B$4)*(100-$B$5)/10000</f>
        <v>22240.47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16323</v>
      </c>
      <c r="B8157" s="7" t="s">
        <v>16324</v>
      </c>
      <c r="C8157" s="7" t="s">
        <v>444</v>
      </c>
      <c r="D8157" s="7" t="s">
        <v>61</v>
      </c>
      <c r="E8157" s="7" t="s">
        <v>713</v>
      </c>
      <c r="F8157" s="7" t="s">
        <v>31</v>
      </c>
      <c r="G8157" s="8">
        <v>3.5</v>
      </c>
      <c r="H8157" s="9">
        <v>1.12E-2</v>
      </c>
      <c r="I8157" s="10">
        <v>22240.47</v>
      </c>
      <c r="J8157" s="11"/>
      <c r="K8157" s="7" t="s">
        <v>13263</v>
      </c>
      <c r="L8157" s="12">
        <v>60</v>
      </c>
      <c r="M8157" s="11"/>
      <c r="N8157" s="38">
        <f>I8157*(100-$B$4)*(100-$B$5)/10000</f>
        <v>22240.47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16325</v>
      </c>
      <c r="B8158" s="7" t="s">
        <v>16326</v>
      </c>
      <c r="C8158" s="7" t="s">
        <v>444</v>
      </c>
      <c r="D8158" s="7" t="s">
        <v>61</v>
      </c>
      <c r="E8158" s="7" t="s">
        <v>713</v>
      </c>
      <c r="F8158" s="7" t="s">
        <v>31</v>
      </c>
      <c r="G8158" s="8">
        <v>3.5</v>
      </c>
      <c r="H8158" s="9">
        <v>1.12E-2</v>
      </c>
      <c r="I8158" s="10">
        <v>22240.47</v>
      </c>
      <c r="J8158" s="11"/>
      <c r="K8158" s="7" t="s">
        <v>13263</v>
      </c>
      <c r="L8158" s="12">
        <v>60</v>
      </c>
      <c r="M8158" s="11"/>
      <c r="N8158" s="38">
        <f>I8158*(100-$B$4)*(100-$B$5)/10000</f>
        <v>22240.47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16327</v>
      </c>
      <c r="B8159" s="7" t="s">
        <v>16328</v>
      </c>
      <c r="C8159" s="7" t="s">
        <v>2064</v>
      </c>
      <c r="D8159" s="7" t="s">
        <v>35</v>
      </c>
      <c r="E8159" s="7" t="s">
        <v>9319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16329</v>
      </c>
      <c r="B8160" s="7" t="s">
        <v>16330</v>
      </c>
      <c r="C8160" s="7" t="s">
        <v>2064</v>
      </c>
      <c r="D8160" s="7" t="s">
        <v>35</v>
      </c>
      <c r="E8160" s="7" t="s">
        <v>9319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16331</v>
      </c>
      <c r="B8161" s="7" t="s">
        <v>16332</v>
      </c>
      <c r="C8161" s="7" t="s">
        <v>2064</v>
      </c>
      <c r="D8161" s="7" t="s">
        <v>35</v>
      </c>
      <c r="E8161" s="7" t="s">
        <v>9319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16333</v>
      </c>
      <c r="B8162" s="7" t="s">
        <v>16334</v>
      </c>
      <c r="C8162" s="7" t="s">
        <v>2064</v>
      </c>
      <c r="D8162" s="7" t="s">
        <v>35</v>
      </c>
      <c r="E8162" s="7" t="s">
        <v>9319</v>
      </c>
      <c r="F8162" s="7" t="s">
        <v>31</v>
      </c>
      <c r="G8162" s="8">
        <v>3.5</v>
      </c>
      <c r="H8162" s="9">
        <v>1.12E-2</v>
      </c>
      <c r="I8162" s="10">
        <v>21066.720000000001</v>
      </c>
      <c r="J8162" s="11"/>
      <c r="K8162" s="7"/>
      <c r="L8162" s="12">
        <v>60</v>
      </c>
      <c r="M8162" s="11"/>
      <c r="N8162" s="38">
        <f>I8162*(100-$B$4)*(100-$B$5)/10000</f>
        <v>21066.720000000001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16335</v>
      </c>
      <c r="B8163" s="7" t="s">
        <v>16336</v>
      </c>
      <c r="C8163" s="7" t="s">
        <v>2064</v>
      </c>
      <c r="D8163" s="7" t="s">
        <v>35</v>
      </c>
      <c r="E8163" s="7" t="s">
        <v>9319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13263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16337</v>
      </c>
      <c r="B8164" s="7" t="s">
        <v>16338</v>
      </c>
      <c r="C8164" s="7" t="s">
        <v>2064</v>
      </c>
      <c r="D8164" s="7" t="s">
        <v>35</v>
      </c>
      <c r="E8164" s="7" t="s">
        <v>9319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13263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16339</v>
      </c>
      <c r="B8165" s="7" t="s">
        <v>16340</v>
      </c>
      <c r="C8165" s="7" t="s">
        <v>2064</v>
      </c>
      <c r="D8165" s="7" t="s">
        <v>35</v>
      </c>
      <c r="E8165" s="7" t="s">
        <v>9319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13263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16341</v>
      </c>
      <c r="B8166" s="7" t="s">
        <v>16342</v>
      </c>
      <c r="C8166" s="7" t="s">
        <v>2064</v>
      </c>
      <c r="D8166" s="7" t="s">
        <v>35</v>
      </c>
      <c r="E8166" s="7" t="s">
        <v>9319</v>
      </c>
      <c r="F8166" s="7" t="s">
        <v>31</v>
      </c>
      <c r="G8166" s="8">
        <v>3.5</v>
      </c>
      <c r="H8166" s="9">
        <v>1.12E-2</v>
      </c>
      <c r="I8166" s="10">
        <v>23020.720000000001</v>
      </c>
      <c r="J8166" s="11"/>
      <c r="K8166" s="7" t="s">
        <v>13263</v>
      </c>
      <c r="L8166" s="12">
        <v>60</v>
      </c>
      <c r="M8166" s="11"/>
      <c r="N8166" s="38">
        <f>I8166*(100-$B$4)*(100-$B$5)/10000</f>
        <v>23020.720000000001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16343</v>
      </c>
      <c r="B8167" s="7" t="s">
        <v>16344</v>
      </c>
      <c r="C8167" s="7" t="s">
        <v>2064</v>
      </c>
      <c r="D8167" s="7" t="s">
        <v>29</v>
      </c>
      <c r="E8167" s="7" t="s">
        <v>569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16345</v>
      </c>
      <c r="B8168" s="7" t="s">
        <v>16346</v>
      </c>
      <c r="C8168" s="7" t="s">
        <v>2064</v>
      </c>
      <c r="D8168" s="7" t="s">
        <v>29</v>
      </c>
      <c r="E8168" s="7" t="s">
        <v>569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16347</v>
      </c>
      <c r="B8169" s="7" t="s">
        <v>16348</v>
      </c>
      <c r="C8169" s="7" t="s">
        <v>2064</v>
      </c>
      <c r="D8169" s="7" t="s">
        <v>29</v>
      </c>
      <c r="E8169" s="7" t="s">
        <v>569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16349</v>
      </c>
      <c r="B8170" s="7" t="s">
        <v>16350</v>
      </c>
      <c r="C8170" s="7" t="s">
        <v>2064</v>
      </c>
      <c r="D8170" s="7" t="s">
        <v>29</v>
      </c>
      <c r="E8170" s="7" t="s">
        <v>569</v>
      </c>
      <c r="F8170" s="7" t="s">
        <v>31</v>
      </c>
      <c r="G8170" s="8">
        <v>3.5</v>
      </c>
      <c r="H8170" s="9">
        <v>1.12E-2</v>
      </c>
      <c r="I8170" s="10">
        <v>21066.720000000001</v>
      </c>
      <c r="J8170" s="11"/>
      <c r="K8170" s="7"/>
      <c r="L8170" s="12">
        <v>60</v>
      </c>
      <c r="M8170" s="11"/>
      <c r="N8170" s="38">
        <f>I8170*(100-$B$4)*(100-$B$5)/10000</f>
        <v>21066.720000000001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16351</v>
      </c>
      <c r="B8171" s="7" t="s">
        <v>16352</v>
      </c>
      <c r="C8171" s="7" t="s">
        <v>2064</v>
      </c>
      <c r="D8171" s="7" t="s">
        <v>29</v>
      </c>
      <c r="E8171" s="7" t="s">
        <v>569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13263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16353</v>
      </c>
      <c r="B8172" s="7" t="s">
        <v>16354</v>
      </c>
      <c r="C8172" s="7" t="s">
        <v>2064</v>
      </c>
      <c r="D8172" s="7" t="s">
        <v>29</v>
      </c>
      <c r="E8172" s="7" t="s">
        <v>569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13263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16355</v>
      </c>
      <c r="B8173" s="7" t="s">
        <v>16356</v>
      </c>
      <c r="C8173" s="7" t="s">
        <v>2064</v>
      </c>
      <c r="D8173" s="7" t="s">
        <v>29</v>
      </c>
      <c r="E8173" s="7" t="s">
        <v>569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13263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16357</v>
      </c>
      <c r="B8174" s="7" t="s">
        <v>16358</v>
      </c>
      <c r="C8174" s="7" t="s">
        <v>2064</v>
      </c>
      <c r="D8174" s="7" t="s">
        <v>29</v>
      </c>
      <c r="E8174" s="7" t="s">
        <v>569</v>
      </c>
      <c r="F8174" s="7" t="s">
        <v>31</v>
      </c>
      <c r="G8174" s="8">
        <v>3.5</v>
      </c>
      <c r="H8174" s="9">
        <v>1.12E-2</v>
      </c>
      <c r="I8174" s="10">
        <v>23020.720000000001</v>
      </c>
      <c r="J8174" s="11"/>
      <c r="K8174" s="7" t="s">
        <v>13263</v>
      </c>
      <c r="L8174" s="12">
        <v>60</v>
      </c>
      <c r="M8174" s="11"/>
      <c r="N8174" s="38">
        <f>I8174*(100-$B$4)*(100-$B$5)/10000</f>
        <v>23020.720000000001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16359</v>
      </c>
      <c r="B8175" s="7" t="s">
        <v>16360</v>
      </c>
      <c r="C8175" s="7" t="s">
        <v>2064</v>
      </c>
      <c r="D8175" s="7" t="s">
        <v>61</v>
      </c>
      <c r="E8175" s="7" t="s">
        <v>569</v>
      </c>
      <c r="F8175" s="7" t="s">
        <v>31</v>
      </c>
      <c r="G8175" s="8">
        <v>3.5</v>
      </c>
      <c r="H8175" s="9">
        <v>1.12E-2</v>
      </c>
      <c r="I8175" s="10">
        <v>21066.720000000001</v>
      </c>
      <c r="J8175" s="11"/>
      <c r="K8175" s="7"/>
      <c r="L8175" s="12">
        <v>60</v>
      </c>
      <c r="M8175" s="11"/>
      <c r="N8175" s="38">
        <f>I8175*(100-$B$4)*(100-$B$5)/10000</f>
        <v>21066.720000000001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16361</v>
      </c>
      <c r="B8176" s="7" t="s">
        <v>16362</v>
      </c>
      <c r="C8176" s="7" t="s">
        <v>2064</v>
      </c>
      <c r="D8176" s="7" t="s">
        <v>61</v>
      </c>
      <c r="E8176" s="7" t="s">
        <v>569</v>
      </c>
      <c r="F8176" s="7" t="s">
        <v>31</v>
      </c>
      <c r="G8176" s="8">
        <v>3.5</v>
      </c>
      <c r="H8176" s="9">
        <v>1.12E-2</v>
      </c>
      <c r="I8176" s="10">
        <v>21066.720000000001</v>
      </c>
      <c r="J8176" s="11"/>
      <c r="K8176" s="7"/>
      <c r="L8176" s="12">
        <v>60</v>
      </c>
      <c r="M8176" s="11"/>
      <c r="N8176" s="38">
        <f>I8176*(100-$B$4)*(100-$B$5)/10000</f>
        <v>21066.720000000001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16363</v>
      </c>
      <c r="B8177" s="7" t="s">
        <v>16364</v>
      </c>
      <c r="C8177" s="7" t="s">
        <v>2064</v>
      </c>
      <c r="D8177" s="7" t="s">
        <v>61</v>
      </c>
      <c r="E8177" s="7" t="s">
        <v>569</v>
      </c>
      <c r="F8177" s="7" t="s">
        <v>31</v>
      </c>
      <c r="G8177" s="8">
        <v>3.5</v>
      </c>
      <c r="H8177" s="9">
        <v>1.12E-2</v>
      </c>
      <c r="I8177" s="10">
        <v>21066.720000000001</v>
      </c>
      <c r="J8177" s="11"/>
      <c r="K8177" s="7"/>
      <c r="L8177" s="12">
        <v>60</v>
      </c>
      <c r="M8177" s="11"/>
      <c r="N8177" s="38">
        <f>I8177*(100-$B$4)*(100-$B$5)/10000</f>
        <v>21066.720000000001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16365</v>
      </c>
      <c r="B8178" s="7" t="s">
        <v>16366</v>
      </c>
      <c r="C8178" s="7" t="s">
        <v>2064</v>
      </c>
      <c r="D8178" s="7" t="s">
        <v>61</v>
      </c>
      <c r="E8178" s="7" t="s">
        <v>569</v>
      </c>
      <c r="F8178" s="7" t="s">
        <v>31</v>
      </c>
      <c r="G8178" s="8">
        <v>3.5</v>
      </c>
      <c r="H8178" s="9">
        <v>1.12E-2</v>
      </c>
      <c r="I8178" s="10">
        <v>21066.720000000001</v>
      </c>
      <c r="J8178" s="11"/>
      <c r="K8178" s="7"/>
      <c r="L8178" s="12">
        <v>60</v>
      </c>
      <c r="M8178" s="11"/>
      <c r="N8178" s="38">
        <f>I8178*(100-$B$4)*(100-$B$5)/10000</f>
        <v>21066.720000000001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16367</v>
      </c>
      <c r="B8179" s="7" t="s">
        <v>16368</v>
      </c>
      <c r="C8179" s="7" t="s">
        <v>2064</v>
      </c>
      <c r="D8179" s="7" t="s">
        <v>61</v>
      </c>
      <c r="E8179" s="7" t="s">
        <v>569</v>
      </c>
      <c r="F8179" s="7" t="s">
        <v>31</v>
      </c>
      <c r="G8179" s="8">
        <v>3.5</v>
      </c>
      <c r="H8179" s="9">
        <v>1.12E-2</v>
      </c>
      <c r="I8179" s="10">
        <v>23020.720000000001</v>
      </c>
      <c r="J8179" s="11"/>
      <c r="K8179" s="7" t="s">
        <v>13263</v>
      </c>
      <c r="L8179" s="12">
        <v>60</v>
      </c>
      <c r="M8179" s="11"/>
      <c r="N8179" s="38">
        <f>I8179*(100-$B$4)*(100-$B$5)/10000</f>
        <v>23020.720000000001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16369</v>
      </c>
      <c r="B8180" s="7" t="s">
        <v>16370</v>
      </c>
      <c r="C8180" s="7" t="s">
        <v>2064</v>
      </c>
      <c r="D8180" s="7" t="s">
        <v>61</v>
      </c>
      <c r="E8180" s="7" t="s">
        <v>569</v>
      </c>
      <c r="F8180" s="7" t="s">
        <v>31</v>
      </c>
      <c r="G8180" s="8">
        <v>3.5</v>
      </c>
      <c r="H8180" s="9">
        <v>1.12E-2</v>
      </c>
      <c r="I8180" s="10">
        <v>23020.720000000001</v>
      </c>
      <c r="J8180" s="11"/>
      <c r="K8180" s="7" t="s">
        <v>13263</v>
      </c>
      <c r="L8180" s="12">
        <v>60</v>
      </c>
      <c r="M8180" s="11"/>
      <c r="N8180" s="38">
        <f>I8180*(100-$B$4)*(100-$B$5)/10000</f>
        <v>23020.720000000001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16371</v>
      </c>
      <c r="B8181" s="7" t="s">
        <v>16372</v>
      </c>
      <c r="C8181" s="7" t="s">
        <v>2064</v>
      </c>
      <c r="D8181" s="7" t="s">
        <v>61</v>
      </c>
      <c r="E8181" s="7" t="s">
        <v>569</v>
      </c>
      <c r="F8181" s="7" t="s">
        <v>31</v>
      </c>
      <c r="G8181" s="8">
        <v>3.5</v>
      </c>
      <c r="H8181" s="9">
        <v>1.12E-2</v>
      </c>
      <c r="I8181" s="10">
        <v>23020.720000000001</v>
      </c>
      <c r="J8181" s="11"/>
      <c r="K8181" s="7" t="s">
        <v>13263</v>
      </c>
      <c r="L8181" s="12">
        <v>60</v>
      </c>
      <c r="M8181" s="11"/>
      <c r="N8181" s="38">
        <f>I8181*(100-$B$4)*(100-$B$5)/10000</f>
        <v>23020.720000000001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16373</v>
      </c>
      <c r="B8182" s="7" t="s">
        <v>16374</v>
      </c>
      <c r="C8182" s="7" t="s">
        <v>2064</v>
      </c>
      <c r="D8182" s="7" t="s">
        <v>61</v>
      </c>
      <c r="E8182" s="7" t="s">
        <v>569</v>
      </c>
      <c r="F8182" s="7" t="s">
        <v>31</v>
      </c>
      <c r="G8182" s="8">
        <v>3.5</v>
      </c>
      <c r="H8182" s="9">
        <v>1.12E-2</v>
      </c>
      <c r="I8182" s="10">
        <v>23020.720000000001</v>
      </c>
      <c r="J8182" s="11"/>
      <c r="K8182" s="7" t="s">
        <v>13263</v>
      </c>
      <c r="L8182" s="12">
        <v>60</v>
      </c>
      <c r="M8182" s="11"/>
      <c r="N8182" s="38">
        <f>I8182*(100-$B$4)*(100-$B$5)/10000</f>
        <v>23020.720000000001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16375</v>
      </c>
      <c r="B8183" s="7" t="s">
        <v>16376</v>
      </c>
      <c r="C8183" s="7" t="s">
        <v>648</v>
      </c>
      <c r="D8183" s="7" t="s">
        <v>35</v>
      </c>
      <c r="E8183" s="7" t="s">
        <v>1506</v>
      </c>
      <c r="F8183" s="7" t="s">
        <v>31</v>
      </c>
      <c r="G8183" s="8">
        <v>5.8</v>
      </c>
      <c r="H8183" s="9">
        <v>1.8790000000000001E-2</v>
      </c>
      <c r="I8183" s="10">
        <v>29668.959999999999</v>
      </c>
      <c r="J8183" s="11"/>
      <c r="K8183" s="7"/>
      <c r="L8183" s="12">
        <v>60</v>
      </c>
      <c r="M8183" s="11"/>
      <c r="N8183" s="38">
        <f>I8183*(100-$B$4)*(100-$B$5)/10000</f>
        <v>29668.959999999999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16377</v>
      </c>
      <c r="B8184" s="7" t="s">
        <v>16378</v>
      </c>
      <c r="C8184" s="7" t="s">
        <v>648</v>
      </c>
      <c r="D8184" s="7" t="s">
        <v>35</v>
      </c>
      <c r="E8184" s="7" t="s">
        <v>10980</v>
      </c>
      <c r="F8184" s="7" t="s">
        <v>31</v>
      </c>
      <c r="G8184" s="8">
        <v>3.5</v>
      </c>
      <c r="H8184" s="9">
        <v>1.12E-2</v>
      </c>
      <c r="I8184" s="10">
        <v>21846.92</v>
      </c>
      <c r="J8184" s="11"/>
      <c r="K8184" s="7"/>
      <c r="L8184" s="12">
        <v>60</v>
      </c>
      <c r="M8184" s="11"/>
      <c r="N8184" s="38">
        <f>I8184*(100-$B$4)*(100-$B$5)/10000</f>
        <v>21846.92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16379</v>
      </c>
      <c r="B8185" s="7" t="s">
        <v>16380</v>
      </c>
      <c r="C8185" s="7" t="s">
        <v>648</v>
      </c>
      <c r="D8185" s="7" t="s">
        <v>35</v>
      </c>
      <c r="E8185" s="7" t="s">
        <v>1506</v>
      </c>
      <c r="F8185" s="7" t="s">
        <v>31</v>
      </c>
      <c r="G8185" s="8">
        <v>5.8</v>
      </c>
      <c r="H8185" s="9">
        <v>1.8790000000000001E-2</v>
      </c>
      <c r="I8185" s="10">
        <v>29668.959999999999</v>
      </c>
      <c r="J8185" s="11"/>
      <c r="K8185" s="7"/>
      <c r="L8185" s="12">
        <v>60</v>
      </c>
      <c r="M8185" s="11"/>
      <c r="N8185" s="38">
        <f>I8185*(100-$B$4)*(100-$B$5)/10000</f>
        <v>29668.959999999999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16381</v>
      </c>
      <c r="B8186" s="7" t="s">
        <v>16382</v>
      </c>
      <c r="C8186" s="7" t="s">
        <v>648</v>
      </c>
      <c r="D8186" s="7" t="s">
        <v>35</v>
      </c>
      <c r="E8186" s="7" t="s">
        <v>10980</v>
      </c>
      <c r="F8186" s="7" t="s">
        <v>31</v>
      </c>
      <c r="G8186" s="8">
        <v>3.5</v>
      </c>
      <c r="H8186" s="9">
        <v>1.12E-2</v>
      </c>
      <c r="I8186" s="10">
        <v>21846.92</v>
      </c>
      <c r="J8186" s="11"/>
      <c r="K8186" s="7"/>
      <c r="L8186" s="12">
        <v>60</v>
      </c>
      <c r="M8186" s="11"/>
      <c r="N8186" s="38">
        <f>I8186*(100-$B$4)*(100-$B$5)/10000</f>
        <v>21846.92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16383</v>
      </c>
      <c r="B8187" s="7" t="s">
        <v>16384</v>
      </c>
      <c r="C8187" s="7" t="s">
        <v>648</v>
      </c>
      <c r="D8187" s="7" t="s">
        <v>35</v>
      </c>
      <c r="E8187" s="7" t="s">
        <v>10980</v>
      </c>
      <c r="F8187" s="7" t="s">
        <v>31</v>
      </c>
      <c r="G8187" s="8">
        <v>3.5</v>
      </c>
      <c r="H8187" s="9">
        <v>1.12E-2</v>
      </c>
      <c r="I8187" s="10">
        <v>21846.92</v>
      </c>
      <c r="J8187" s="11"/>
      <c r="K8187" s="7"/>
      <c r="L8187" s="12">
        <v>60</v>
      </c>
      <c r="M8187" s="11"/>
      <c r="N8187" s="38">
        <f>I8187*(100-$B$4)*(100-$B$5)/10000</f>
        <v>21846.92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16385</v>
      </c>
      <c r="B8188" s="7" t="s">
        <v>16386</v>
      </c>
      <c r="C8188" s="7" t="s">
        <v>648</v>
      </c>
      <c r="D8188" s="7" t="s">
        <v>35</v>
      </c>
      <c r="E8188" s="7" t="s">
        <v>1506</v>
      </c>
      <c r="F8188" s="7" t="s">
        <v>31</v>
      </c>
      <c r="G8188" s="8">
        <v>5.8</v>
      </c>
      <c r="H8188" s="9">
        <v>1.8790000000000001E-2</v>
      </c>
      <c r="I8188" s="10">
        <v>29668.959999999999</v>
      </c>
      <c r="J8188" s="11"/>
      <c r="K8188" s="7"/>
      <c r="L8188" s="12">
        <v>60</v>
      </c>
      <c r="M8188" s="11"/>
      <c r="N8188" s="38">
        <f>I8188*(100-$B$4)*(100-$B$5)/10000</f>
        <v>29668.959999999999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16387</v>
      </c>
      <c r="B8189" s="7" t="s">
        <v>16388</v>
      </c>
      <c r="C8189" s="7" t="s">
        <v>648</v>
      </c>
      <c r="D8189" s="7" t="s">
        <v>35</v>
      </c>
      <c r="E8189" s="7" t="s">
        <v>1506</v>
      </c>
      <c r="F8189" s="7" t="s">
        <v>31</v>
      </c>
      <c r="G8189" s="8">
        <v>5.8</v>
      </c>
      <c r="H8189" s="9">
        <v>1.8790000000000001E-2</v>
      </c>
      <c r="I8189" s="10">
        <v>29668.959999999999</v>
      </c>
      <c r="J8189" s="11"/>
      <c r="K8189" s="7"/>
      <c r="L8189" s="12">
        <v>60</v>
      </c>
      <c r="M8189" s="11"/>
      <c r="N8189" s="38">
        <f>I8189*(100-$B$4)*(100-$B$5)/10000</f>
        <v>29668.959999999999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16389</v>
      </c>
      <c r="B8190" s="7" t="s">
        <v>16390</v>
      </c>
      <c r="C8190" s="7" t="s">
        <v>648</v>
      </c>
      <c r="D8190" s="7" t="s">
        <v>35</v>
      </c>
      <c r="E8190" s="7" t="s">
        <v>10980</v>
      </c>
      <c r="F8190" s="7" t="s">
        <v>31</v>
      </c>
      <c r="G8190" s="8">
        <v>3.5</v>
      </c>
      <c r="H8190" s="9">
        <v>1.12E-2</v>
      </c>
      <c r="I8190" s="10">
        <v>21846.92</v>
      </c>
      <c r="J8190" s="11"/>
      <c r="K8190" s="7"/>
      <c r="L8190" s="12">
        <v>60</v>
      </c>
      <c r="M8190" s="11"/>
      <c r="N8190" s="38">
        <f>I8190*(100-$B$4)*(100-$B$5)/10000</f>
        <v>21846.92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16391</v>
      </c>
      <c r="B8191" s="7" t="s">
        <v>16392</v>
      </c>
      <c r="C8191" s="7" t="s">
        <v>648</v>
      </c>
      <c r="D8191" s="7" t="s">
        <v>35</v>
      </c>
      <c r="E8191" s="7" t="s">
        <v>1506</v>
      </c>
      <c r="F8191" s="7" t="s">
        <v>31</v>
      </c>
      <c r="G8191" s="8">
        <v>5.8</v>
      </c>
      <c r="H8191" s="9">
        <v>1.8790000000000001E-2</v>
      </c>
      <c r="I8191" s="10">
        <v>31622.959999999999</v>
      </c>
      <c r="J8191" s="11"/>
      <c r="K8191" s="7" t="s">
        <v>13263</v>
      </c>
      <c r="L8191" s="12">
        <v>60</v>
      </c>
      <c r="M8191" s="11"/>
      <c r="N8191" s="38">
        <f>I8191*(100-$B$4)*(100-$B$5)/10000</f>
        <v>31622.959999999999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16393</v>
      </c>
      <c r="B8192" s="7" t="s">
        <v>16394</v>
      </c>
      <c r="C8192" s="7" t="s">
        <v>648</v>
      </c>
      <c r="D8192" s="7" t="s">
        <v>35</v>
      </c>
      <c r="E8192" s="7" t="s">
        <v>10980</v>
      </c>
      <c r="F8192" s="7" t="s">
        <v>31</v>
      </c>
      <c r="G8192" s="8">
        <v>3.5</v>
      </c>
      <c r="H8192" s="9">
        <v>1.12E-2</v>
      </c>
      <c r="I8192" s="10">
        <v>23800.92</v>
      </c>
      <c r="J8192" s="11"/>
      <c r="K8192" s="7" t="s">
        <v>13263</v>
      </c>
      <c r="L8192" s="12">
        <v>60</v>
      </c>
      <c r="M8192" s="11"/>
      <c r="N8192" s="38">
        <f>I8192*(100-$B$4)*(100-$B$5)/10000</f>
        <v>23800.92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16395</v>
      </c>
      <c r="B8193" s="7" t="s">
        <v>16396</v>
      </c>
      <c r="C8193" s="7" t="s">
        <v>648</v>
      </c>
      <c r="D8193" s="7" t="s">
        <v>35</v>
      </c>
      <c r="E8193" s="7" t="s">
        <v>10980</v>
      </c>
      <c r="F8193" s="7" t="s">
        <v>31</v>
      </c>
      <c r="G8193" s="8">
        <v>3.5</v>
      </c>
      <c r="H8193" s="9">
        <v>1.12E-2</v>
      </c>
      <c r="I8193" s="10">
        <v>23800.92</v>
      </c>
      <c r="J8193" s="11"/>
      <c r="K8193" s="7" t="s">
        <v>13263</v>
      </c>
      <c r="L8193" s="12">
        <v>60</v>
      </c>
      <c r="M8193" s="11"/>
      <c r="N8193" s="38">
        <f>I8193*(100-$B$4)*(100-$B$5)/10000</f>
        <v>23800.92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16397</v>
      </c>
      <c r="B8194" s="7" t="s">
        <v>16398</v>
      </c>
      <c r="C8194" s="7" t="s">
        <v>648</v>
      </c>
      <c r="D8194" s="7" t="s">
        <v>35</v>
      </c>
      <c r="E8194" s="7" t="s">
        <v>1506</v>
      </c>
      <c r="F8194" s="7" t="s">
        <v>31</v>
      </c>
      <c r="G8194" s="8">
        <v>5.8</v>
      </c>
      <c r="H8194" s="9">
        <v>1.8790000000000001E-2</v>
      </c>
      <c r="I8194" s="10">
        <v>31622.959999999999</v>
      </c>
      <c r="J8194" s="11"/>
      <c r="K8194" s="7" t="s">
        <v>13263</v>
      </c>
      <c r="L8194" s="12">
        <v>60</v>
      </c>
      <c r="M8194" s="11"/>
      <c r="N8194" s="38">
        <f>I8194*(100-$B$4)*(100-$B$5)/10000</f>
        <v>31622.959999999999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16399</v>
      </c>
      <c r="B8195" s="7" t="s">
        <v>16400</v>
      </c>
      <c r="C8195" s="7" t="s">
        <v>648</v>
      </c>
      <c r="D8195" s="7" t="s">
        <v>35</v>
      </c>
      <c r="E8195" s="7" t="s">
        <v>1506</v>
      </c>
      <c r="F8195" s="7" t="s">
        <v>31</v>
      </c>
      <c r="G8195" s="8">
        <v>5.8</v>
      </c>
      <c r="H8195" s="9">
        <v>1.8790000000000001E-2</v>
      </c>
      <c r="I8195" s="10">
        <v>31622.959999999999</v>
      </c>
      <c r="J8195" s="11"/>
      <c r="K8195" s="7" t="s">
        <v>13263</v>
      </c>
      <c r="L8195" s="12">
        <v>60</v>
      </c>
      <c r="M8195" s="11"/>
      <c r="N8195" s="38">
        <f>I8195*(100-$B$4)*(100-$B$5)/10000</f>
        <v>31622.959999999999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16401</v>
      </c>
      <c r="B8196" s="7" t="s">
        <v>16402</v>
      </c>
      <c r="C8196" s="7" t="s">
        <v>648</v>
      </c>
      <c r="D8196" s="7" t="s">
        <v>35</v>
      </c>
      <c r="E8196" s="7" t="s">
        <v>1506</v>
      </c>
      <c r="F8196" s="7" t="s">
        <v>31</v>
      </c>
      <c r="G8196" s="8">
        <v>5.8</v>
      </c>
      <c r="H8196" s="9">
        <v>1.8790000000000001E-2</v>
      </c>
      <c r="I8196" s="10">
        <v>31622.959999999999</v>
      </c>
      <c r="J8196" s="11"/>
      <c r="K8196" s="7" t="s">
        <v>13263</v>
      </c>
      <c r="L8196" s="12">
        <v>60</v>
      </c>
      <c r="M8196" s="11"/>
      <c r="N8196" s="38">
        <f>I8196*(100-$B$4)*(100-$B$5)/10000</f>
        <v>31622.959999999999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16403</v>
      </c>
      <c r="B8197" s="7" t="s">
        <v>16404</v>
      </c>
      <c r="C8197" s="7" t="s">
        <v>648</v>
      </c>
      <c r="D8197" s="7" t="s">
        <v>35</v>
      </c>
      <c r="E8197" s="7" t="s">
        <v>10980</v>
      </c>
      <c r="F8197" s="7" t="s">
        <v>31</v>
      </c>
      <c r="G8197" s="8">
        <v>3.5</v>
      </c>
      <c r="H8197" s="9">
        <v>1.12E-2</v>
      </c>
      <c r="I8197" s="10">
        <v>23800.92</v>
      </c>
      <c r="J8197" s="11"/>
      <c r="K8197" s="7" t="s">
        <v>13263</v>
      </c>
      <c r="L8197" s="12">
        <v>60</v>
      </c>
      <c r="M8197" s="11"/>
      <c r="N8197" s="38">
        <f>I8197*(100-$B$4)*(100-$B$5)/10000</f>
        <v>23800.92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16405</v>
      </c>
      <c r="B8198" s="7" t="s">
        <v>16406</v>
      </c>
      <c r="C8198" s="7" t="s">
        <v>648</v>
      </c>
      <c r="D8198" s="7" t="s">
        <v>35</v>
      </c>
      <c r="E8198" s="7" t="s">
        <v>10980</v>
      </c>
      <c r="F8198" s="7" t="s">
        <v>31</v>
      </c>
      <c r="G8198" s="8">
        <v>3.5</v>
      </c>
      <c r="H8198" s="9">
        <v>1.12E-2</v>
      </c>
      <c r="I8198" s="10">
        <v>23800.92</v>
      </c>
      <c r="J8198" s="11"/>
      <c r="K8198" s="7" t="s">
        <v>13263</v>
      </c>
      <c r="L8198" s="12">
        <v>60</v>
      </c>
      <c r="M8198" s="11"/>
      <c r="N8198" s="38">
        <f>I8198*(100-$B$4)*(100-$B$5)/10000</f>
        <v>23800.92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16407</v>
      </c>
      <c r="B8199" s="7" t="s">
        <v>16408</v>
      </c>
      <c r="C8199" s="7" t="s">
        <v>648</v>
      </c>
      <c r="D8199" s="7" t="s">
        <v>29</v>
      </c>
      <c r="E8199" s="7" t="s">
        <v>9884</v>
      </c>
      <c r="F8199" s="7" t="s">
        <v>31</v>
      </c>
      <c r="G8199" s="8">
        <v>5.8</v>
      </c>
      <c r="H8199" s="9">
        <v>1.8790000000000001E-2</v>
      </c>
      <c r="I8199" s="10">
        <v>29668.959999999999</v>
      </c>
      <c r="J8199" s="11"/>
      <c r="K8199" s="7"/>
      <c r="L8199" s="12">
        <v>60</v>
      </c>
      <c r="M8199" s="11"/>
      <c r="N8199" s="38">
        <f>I8199*(100-$B$4)*(100-$B$5)/10000</f>
        <v>29668.959999999999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16409</v>
      </c>
      <c r="B8200" s="7" t="s">
        <v>16410</v>
      </c>
      <c r="C8200" s="7" t="s">
        <v>648</v>
      </c>
      <c r="D8200" s="7" t="s">
        <v>29</v>
      </c>
      <c r="E8200" s="7" t="s">
        <v>15636</v>
      </c>
      <c r="F8200" s="7" t="s">
        <v>31</v>
      </c>
      <c r="G8200" s="8">
        <v>3.5</v>
      </c>
      <c r="H8200" s="9">
        <v>1.12E-2</v>
      </c>
      <c r="I8200" s="10">
        <v>21846.92</v>
      </c>
      <c r="J8200" s="11"/>
      <c r="K8200" s="7"/>
      <c r="L8200" s="12">
        <v>60</v>
      </c>
      <c r="M8200" s="11"/>
      <c r="N8200" s="38">
        <f>I8200*(100-$B$4)*(100-$B$5)/10000</f>
        <v>21846.92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16411</v>
      </c>
      <c r="B8201" s="7" t="s">
        <v>16412</v>
      </c>
      <c r="C8201" s="7" t="s">
        <v>648</v>
      </c>
      <c r="D8201" s="7" t="s">
        <v>29</v>
      </c>
      <c r="E8201" s="7" t="s">
        <v>15636</v>
      </c>
      <c r="F8201" s="7" t="s">
        <v>31</v>
      </c>
      <c r="G8201" s="8">
        <v>3.5</v>
      </c>
      <c r="H8201" s="9">
        <v>1.12E-2</v>
      </c>
      <c r="I8201" s="10">
        <v>21846.92</v>
      </c>
      <c r="J8201" s="11"/>
      <c r="K8201" s="7"/>
      <c r="L8201" s="12">
        <v>60</v>
      </c>
      <c r="M8201" s="11"/>
      <c r="N8201" s="38">
        <f>I8201*(100-$B$4)*(100-$B$5)/10000</f>
        <v>21846.92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16413</v>
      </c>
      <c r="B8202" s="7" t="s">
        <v>16414</v>
      </c>
      <c r="C8202" s="7" t="s">
        <v>648</v>
      </c>
      <c r="D8202" s="7" t="s">
        <v>29</v>
      </c>
      <c r="E8202" s="7" t="s">
        <v>9884</v>
      </c>
      <c r="F8202" s="7" t="s">
        <v>31</v>
      </c>
      <c r="G8202" s="8">
        <v>5.8</v>
      </c>
      <c r="H8202" s="9">
        <v>1.8790000000000001E-2</v>
      </c>
      <c r="I8202" s="10">
        <v>29668.959999999999</v>
      </c>
      <c r="J8202" s="11"/>
      <c r="K8202" s="7"/>
      <c r="L8202" s="12">
        <v>60</v>
      </c>
      <c r="M8202" s="11"/>
      <c r="N8202" s="38">
        <f>I8202*(100-$B$4)*(100-$B$5)/10000</f>
        <v>29668.959999999999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16415</v>
      </c>
      <c r="B8203" s="7" t="s">
        <v>16416</v>
      </c>
      <c r="C8203" s="7" t="s">
        <v>648</v>
      </c>
      <c r="D8203" s="7" t="s">
        <v>29</v>
      </c>
      <c r="E8203" s="7" t="s">
        <v>15636</v>
      </c>
      <c r="F8203" s="7" t="s">
        <v>31</v>
      </c>
      <c r="G8203" s="8">
        <v>3.5</v>
      </c>
      <c r="H8203" s="9">
        <v>1.12E-2</v>
      </c>
      <c r="I8203" s="10">
        <v>21846.92</v>
      </c>
      <c r="J8203" s="11"/>
      <c r="K8203" s="7"/>
      <c r="L8203" s="12">
        <v>60</v>
      </c>
      <c r="M8203" s="11"/>
      <c r="N8203" s="38">
        <f>I8203*(100-$B$4)*(100-$B$5)/10000</f>
        <v>21846.92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16417</v>
      </c>
      <c r="B8204" s="7" t="s">
        <v>16418</v>
      </c>
      <c r="C8204" s="7" t="s">
        <v>648</v>
      </c>
      <c r="D8204" s="7" t="s">
        <v>29</v>
      </c>
      <c r="E8204" s="7" t="s">
        <v>15636</v>
      </c>
      <c r="F8204" s="7" t="s">
        <v>31</v>
      </c>
      <c r="G8204" s="8">
        <v>3.5</v>
      </c>
      <c r="H8204" s="9">
        <v>1.12E-2</v>
      </c>
      <c r="I8204" s="10">
        <v>21846.92</v>
      </c>
      <c r="J8204" s="11"/>
      <c r="K8204" s="7"/>
      <c r="L8204" s="12">
        <v>60</v>
      </c>
      <c r="M8204" s="11"/>
      <c r="N8204" s="38">
        <f>I8204*(100-$B$4)*(100-$B$5)/10000</f>
        <v>21846.92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16419</v>
      </c>
      <c r="B8205" s="7" t="s">
        <v>16420</v>
      </c>
      <c r="C8205" s="7" t="s">
        <v>648</v>
      </c>
      <c r="D8205" s="7" t="s">
        <v>29</v>
      </c>
      <c r="E8205" s="7" t="s">
        <v>9884</v>
      </c>
      <c r="F8205" s="7" t="s">
        <v>31</v>
      </c>
      <c r="G8205" s="8">
        <v>5.8</v>
      </c>
      <c r="H8205" s="9">
        <v>1.8790000000000001E-2</v>
      </c>
      <c r="I8205" s="10">
        <v>29668.959999999999</v>
      </c>
      <c r="J8205" s="11"/>
      <c r="K8205" s="7"/>
      <c r="L8205" s="12">
        <v>60</v>
      </c>
      <c r="M8205" s="11"/>
      <c r="N8205" s="38">
        <f>I8205*(100-$B$4)*(100-$B$5)/10000</f>
        <v>29668.959999999999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16421</v>
      </c>
      <c r="B8206" s="7" t="s">
        <v>16422</v>
      </c>
      <c r="C8206" s="7" t="s">
        <v>648</v>
      </c>
      <c r="D8206" s="7" t="s">
        <v>29</v>
      </c>
      <c r="E8206" s="7" t="s">
        <v>9884</v>
      </c>
      <c r="F8206" s="7" t="s">
        <v>31</v>
      </c>
      <c r="G8206" s="8">
        <v>5.8</v>
      </c>
      <c r="H8206" s="9">
        <v>1.8790000000000001E-2</v>
      </c>
      <c r="I8206" s="10">
        <v>29668.959999999999</v>
      </c>
      <c r="J8206" s="11"/>
      <c r="K8206" s="7"/>
      <c r="L8206" s="12">
        <v>45</v>
      </c>
      <c r="M8206" s="11"/>
      <c r="N8206" s="38">
        <f>I8206*(100-$B$4)*(100-$B$5)/10000</f>
        <v>29668.959999999999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16423</v>
      </c>
      <c r="B8207" s="7" t="s">
        <v>16424</v>
      </c>
      <c r="C8207" s="7" t="s">
        <v>648</v>
      </c>
      <c r="D8207" s="7" t="s">
        <v>29</v>
      </c>
      <c r="E8207" s="7" t="s">
        <v>9884</v>
      </c>
      <c r="F8207" s="7" t="s">
        <v>31</v>
      </c>
      <c r="G8207" s="8">
        <v>5.8</v>
      </c>
      <c r="H8207" s="9">
        <v>1.8790000000000001E-2</v>
      </c>
      <c r="I8207" s="10">
        <v>31622.959999999999</v>
      </c>
      <c r="J8207" s="11"/>
      <c r="K8207" s="7" t="s">
        <v>13263</v>
      </c>
      <c r="L8207" s="12">
        <v>60</v>
      </c>
      <c r="M8207" s="11"/>
      <c r="N8207" s="38">
        <f>I8207*(100-$B$4)*(100-$B$5)/10000</f>
        <v>31622.959999999999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16425</v>
      </c>
      <c r="B8208" s="7" t="s">
        <v>16426</v>
      </c>
      <c r="C8208" s="7" t="s">
        <v>648</v>
      </c>
      <c r="D8208" s="7" t="s">
        <v>29</v>
      </c>
      <c r="E8208" s="7" t="s">
        <v>15636</v>
      </c>
      <c r="F8208" s="7" t="s">
        <v>31</v>
      </c>
      <c r="G8208" s="8">
        <v>3.5</v>
      </c>
      <c r="H8208" s="9">
        <v>1.12E-2</v>
      </c>
      <c r="I8208" s="10">
        <v>23800.92</v>
      </c>
      <c r="J8208" s="11"/>
      <c r="K8208" s="7" t="s">
        <v>13263</v>
      </c>
      <c r="L8208" s="12">
        <v>60</v>
      </c>
      <c r="M8208" s="11"/>
      <c r="N8208" s="38">
        <f>I8208*(100-$B$4)*(100-$B$5)/10000</f>
        <v>23800.92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16427</v>
      </c>
      <c r="B8209" s="7" t="s">
        <v>16428</v>
      </c>
      <c r="C8209" s="7" t="s">
        <v>648</v>
      </c>
      <c r="D8209" s="7" t="s">
        <v>29</v>
      </c>
      <c r="E8209" s="7" t="s">
        <v>9884</v>
      </c>
      <c r="F8209" s="7" t="s">
        <v>31</v>
      </c>
      <c r="G8209" s="8">
        <v>5.8</v>
      </c>
      <c r="H8209" s="9">
        <v>1.8790000000000001E-2</v>
      </c>
      <c r="I8209" s="10">
        <v>31622.959999999999</v>
      </c>
      <c r="J8209" s="11"/>
      <c r="K8209" s="7" t="s">
        <v>13263</v>
      </c>
      <c r="L8209" s="12">
        <v>60</v>
      </c>
      <c r="M8209" s="11"/>
      <c r="N8209" s="38">
        <f>I8209*(100-$B$4)*(100-$B$5)/10000</f>
        <v>31622.959999999999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16429</v>
      </c>
      <c r="B8210" s="7" t="s">
        <v>16430</v>
      </c>
      <c r="C8210" s="7" t="s">
        <v>648</v>
      </c>
      <c r="D8210" s="7" t="s">
        <v>29</v>
      </c>
      <c r="E8210" s="7" t="s">
        <v>15636</v>
      </c>
      <c r="F8210" s="7" t="s">
        <v>31</v>
      </c>
      <c r="G8210" s="8">
        <v>3.5</v>
      </c>
      <c r="H8210" s="9">
        <v>1.12E-2</v>
      </c>
      <c r="I8210" s="10">
        <v>23800.92</v>
      </c>
      <c r="J8210" s="11"/>
      <c r="K8210" s="7" t="s">
        <v>13263</v>
      </c>
      <c r="L8210" s="12">
        <v>60</v>
      </c>
      <c r="M8210" s="11"/>
      <c r="N8210" s="38">
        <f>I8210*(100-$B$4)*(100-$B$5)/10000</f>
        <v>23800.92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16431</v>
      </c>
      <c r="B8211" s="7" t="s">
        <v>16432</v>
      </c>
      <c r="C8211" s="7" t="s">
        <v>648</v>
      </c>
      <c r="D8211" s="7" t="s">
        <v>29</v>
      </c>
      <c r="E8211" s="7" t="s">
        <v>9884</v>
      </c>
      <c r="F8211" s="7" t="s">
        <v>31</v>
      </c>
      <c r="G8211" s="8">
        <v>5.8</v>
      </c>
      <c r="H8211" s="9">
        <v>1.8790000000000001E-2</v>
      </c>
      <c r="I8211" s="10">
        <v>31622.959999999999</v>
      </c>
      <c r="J8211" s="11"/>
      <c r="K8211" s="7" t="s">
        <v>13263</v>
      </c>
      <c r="L8211" s="12">
        <v>60</v>
      </c>
      <c r="M8211" s="11"/>
      <c r="N8211" s="38">
        <f>I8211*(100-$B$4)*(100-$B$5)/10000</f>
        <v>31622.959999999999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16433</v>
      </c>
      <c r="B8212" s="7" t="s">
        <v>16434</v>
      </c>
      <c r="C8212" s="7" t="s">
        <v>648</v>
      </c>
      <c r="D8212" s="7" t="s">
        <v>29</v>
      </c>
      <c r="E8212" s="7" t="s">
        <v>15636</v>
      </c>
      <c r="F8212" s="7" t="s">
        <v>31</v>
      </c>
      <c r="G8212" s="8">
        <v>3.5</v>
      </c>
      <c r="H8212" s="9">
        <v>1.12E-2</v>
      </c>
      <c r="I8212" s="10">
        <v>23800.92</v>
      </c>
      <c r="J8212" s="11"/>
      <c r="K8212" s="7" t="s">
        <v>13263</v>
      </c>
      <c r="L8212" s="12">
        <v>60</v>
      </c>
      <c r="M8212" s="11"/>
      <c r="N8212" s="38">
        <f>I8212*(100-$B$4)*(100-$B$5)/10000</f>
        <v>23800.92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16435</v>
      </c>
      <c r="B8213" s="7" t="s">
        <v>16436</v>
      </c>
      <c r="C8213" s="7" t="s">
        <v>648</v>
      </c>
      <c r="D8213" s="7" t="s">
        <v>29</v>
      </c>
      <c r="E8213" s="7" t="s">
        <v>15636</v>
      </c>
      <c r="F8213" s="7" t="s">
        <v>31</v>
      </c>
      <c r="G8213" s="8">
        <v>3.5</v>
      </c>
      <c r="H8213" s="9">
        <v>1.12E-2</v>
      </c>
      <c r="I8213" s="10">
        <v>23800.92</v>
      </c>
      <c r="J8213" s="11"/>
      <c r="K8213" s="7" t="s">
        <v>13263</v>
      </c>
      <c r="L8213" s="12">
        <v>60</v>
      </c>
      <c r="M8213" s="11"/>
      <c r="N8213" s="38">
        <f>I8213*(100-$B$4)*(100-$B$5)/10000</f>
        <v>23800.92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16437</v>
      </c>
      <c r="B8214" s="7" t="s">
        <v>16438</v>
      </c>
      <c r="C8214" s="7" t="s">
        <v>648</v>
      </c>
      <c r="D8214" s="7" t="s">
        <v>29</v>
      </c>
      <c r="E8214" s="7" t="s">
        <v>9884</v>
      </c>
      <c r="F8214" s="7" t="s">
        <v>31</v>
      </c>
      <c r="G8214" s="8">
        <v>5.8</v>
      </c>
      <c r="H8214" s="9">
        <v>1.8790000000000001E-2</v>
      </c>
      <c r="I8214" s="10">
        <v>31622.959999999999</v>
      </c>
      <c r="J8214" s="11"/>
      <c r="K8214" s="7" t="s">
        <v>13263</v>
      </c>
      <c r="L8214" s="12">
        <v>60</v>
      </c>
      <c r="M8214" s="11"/>
      <c r="N8214" s="38">
        <f>I8214*(100-$B$4)*(100-$B$5)/10000</f>
        <v>31622.959999999999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16439</v>
      </c>
      <c r="B8215" s="7" t="s">
        <v>16440</v>
      </c>
      <c r="C8215" s="7" t="s">
        <v>648</v>
      </c>
      <c r="D8215" s="7" t="s">
        <v>61</v>
      </c>
      <c r="E8215" s="7" t="s">
        <v>9884</v>
      </c>
      <c r="F8215" s="7" t="s">
        <v>31</v>
      </c>
      <c r="G8215" s="8">
        <v>5.8</v>
      </c>
      <c r="H8215" s="9">
        <v>1.8790000000000001E-2</v>
      </c>
      <c r="I8215" s="10">
        <v>29668.959999999999</v>
      </c>
      <c r="J8215" s="11"/>
      <c r="K8215" s="7"/>
      <c r="L8215" s="12">
        <v>60</v>
      </c>
      <c r="M8215" s="11"/>
      <c r="N8215" s="38">
        <f>I8215*(100-$B$4)*(100-$B$5)/10000</f>
        <v>29668.959999999999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16441</v>
      </c>
      <c r="B8216" s="7" t="s">
        <v>16442</v>
      </c>
      <c r="C8216" s="7" t="s">
        <v>648</v>
      </c>
      <c r="D8216" s="7" t="s">
        <v>61</v>
      </c>
      <c r="E8216" s="7" t="s">
        <v>9884</v>
      </c>
      <c r="F8216" s="7" t="s">
        <v>31</v>
      </c>
      <c r="G8216" s="8">
        <v>5.8</v>
      </c>
      <c r="H8216" s="9">
        <v>1.8790000000000001E-2</v>
      </c>
      <c r="I8216" s="10">
        <v>29668.959999999999</v>
      </c>
      <c r="J8216" s="11"/>
      <c r="K8216" s="7"/>
      <c r="L8216" s="12">
        <v>60</v>
      </c>
      <c r="M8216" s="11"/>
      <c r="N8216" s="38">
        <f>I8216*(100-$B$4)*(100-$B$5)/10000</f>
        <v>29668.959999999999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16443</v>
      </c>
      <c r="B8217" s="7" t="s">
        <v>16444</v>
      </c>
      <c r="C8217" s="7" t="s">
        <v>648</v>
      </c>
      <c r="D8217" s="7" t="s">
        <v>61</v>
      </c>
      <c r="E8217" s="7" t="s">
        <v>15636</v>
      </c>
      <c r="F8217" s="7" t="s">
        <v>31</v>
      </c>
      <c r="G8217" s="8">
        <v>3.5</v>
      </c>
      <c r="H8217" s="9">
        <v>1.12E-2</v>
      </c>
      <c r="I8217" s="10">
        <v>21846.92</v>
      </c>
      <c r="J8217" s="11"/>
      <c r="K8217" s="7"/>
      <c r="L8217" s="12">
        <v>60</v>
      </c>
      <c r="M8217" s="11"/>
      <c r="N8217" s="38">
        <f>I8217*(100-$B$4)*(100-$B$5)/10000</f>
        <v>21846.92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16445</v>
      </c>
      <c r="B8218" s="7" t="s">
        <v>16446</v>
      </c>
      <c r="C8218" s="7" t="s">
        <v>648</v>
      </c>
      <c r="D8218" s="7" t="s">
        <v>61</v>
      </c>
      <c r="E8218" s="7" t="s">
        <v>9884</v>
      </c>
      <c r="F8218" s="7" t="s">
        <v>31</v>
      </c>
      <c r="G8218" s="8">
        <v>5.8</v>
      </c>
      <c r="H8218" s="9">
        <v>1.8790000000000001E-2</v>
      </c>
      <c r="I8218" s="10">
        <v>29668.959999999999</v>
      </c>
      <c r="J8218" s="11"/>
      <c r="K8218" s="7"/>
      <c r="L8218" s="12">
        <v>60</v>
      </c>
      <c r="M8218" s="11"/>
      <c r="N8218" s="38">
        <f>I8218*(100-$B$4)*(100-$B$5)/10000</f>
        <v>29668.959999999999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16447</v>
      </c>
      <c r="B8219" s="7" t="s">
        <v>16448</v>
      </c>
      <c r="C8219" s="7" t="s">
        <v>648</v>
      </c>
      <c r="D8219" s="7" t="s">
        <v>61</v>
      </c>
      <c r="E8219" s="7" t="s">
        <v>9884</v>
      </c>
      <c r="F8219" s="7" t="s">
        <v>31</v>
      </c>
      <c r="G8219" s="8">
        <v>5.8</v>
      </c>
      <c r="H8219" s="9">
        <v>1.8790000000000001E-2</v>
      </c>
      <c r="I8219" s="10">
        <v>29668.959999999999</v>
      </c>
      <c r="J8219" s="11"/>
      <c r="K8219" s="7"/>
      <c r="L8219" s="12">
        <v>60</v>
      </c>
      <c r="M8219" s="11"/>
      <c r="N8219" s="38">
        <f>I8219*(100-$B$4)*(100-$B$5)/10000</f>
        <v>29668.959999999999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16449</v>
      </c>
      <c r="B8220" s="7" t="s">
        <v>16450</v>
      </c>
      <c r="C8220" s="7" t="s">
        <v>648</v>
      </c>
      <c r="D8220" s="7" t="s">
        <v>61</v>
      </c>
      <c r="E8220" s="7" t="s">
        <v>15636</v>
      </c>
      <c r="F8220" s="7" t="s">
        <v>31</v>
      </c>
      <c r="G8220" s="8">
        <v>3.5</v>
      </c>
      <c r="H8220" s="9">
        <v>1.12E-2</v>
      </c>
      <c r="I8220" s="10">
        <v>21846.92</v>
      </c>
      <c r="J8220" s="11"/>
      <c r="K8220" s="7"/>
      <c r="L8220" s="12">
        <v>60</v>
      </c>
      <c r="M8220" s="11"/>
      <c r="N8220" s="38">
        <f>I8220*(100-$B$4)*(100-$B$5)/10000</f>
        <v>21846.92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16451</v>
      </c>
      <c r="B8221" s="7" t="s">
        <v>16452</v>
      </c>
      <c r="C8221" s="7" t="s">
        <v>648</v>
      </c>
      <c r="D8221" s="7" t="s">
        <v>61</v>
      </c>
      <c r="E8221" s="7" t="s">
        <v>15636</v>
      </c>
      <c r="F8221" s="7" t="s">
        <v>31</v>
      </c>
      <c r="G8221" s="8">
        <v>3.5</v>
      </c>
      <c r="H8221" s="9">
        <v>1.12E-2</v>
      </c>
      <c r="I8221" s="10">
        <v>21846.92</v>
      </c>
      <c r="J8221" s="11"/>
      <c r="K8221" s="7"/>
      <c r="L8221" s="12">
        <v>60</v>
      </c>
      <c r="M8221" s="11"/>
      <c r="N8221" s="38">
        <f>I8221*(100-$B$4)*(100-$B$5)/10000</f>
        <v>21846.92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16453</v>
      </c>
      <c r="B8222" s="7" t="s">
        <v>16454</v>
      </c>
      <c r="C8222" s="7" t="s">
        <v>648</v>
      </c>
      <c r="D8222" s="7" t="s">
        <v>61</v>
      </c>
      <c r="E8222" s="7" t="s">
        <v>15636</v>
      </c>
      <c r="F8222" s="7" t="s">
        <v>31</v>
      </c>
      <c r="G8222" s="8">
        <v>3.5</v>
      </c>
      <c r="H8222" s="9">
        <v>1.12E-2</v>
      </c>
      <c r="I8222" s="10">
        <v>21846.92</v>
      </c>
      <c r="J8222" s="11"/>
      <c r="K8222" s="7"/>
      <c r="L8222" s="12">
        <v>60</v>
      </c>
      <c r="M8222" s="11"/>
      <c r="N8222" s="38">
        <f>I8222*(100-$B$4)*(100-$B$5)/10000</f>
        <v>21846.92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16455</v>
      </c>
      <c r="B8223" s="7" t="s">
        <v>16456</v>
      </c>
      <c r="C8223" s="7" t="s">
        <v>648</v>
      </c>
      <c r="D8223" s="7" t="s">
        <v>61</v>
      </c>
      <c r="E8223" s="7" t="s">
        <v>9884</v>
      </c>
      <c r="F8223" s="7" t="s">
        <v>31</v>
      </c>
      <c r="G8223" s="8">
        <v>5.8</v>
      </c>
      <c r="H8223" s="9">
        <v>1.8790000000000001E-2</v>
      </c>
      <c r="I8223" s="10">
        <v>31622.959999999999</v>
      </c>
      <c r="J8223" s="11"/>
      <c r="K8223" s="7" t="s">
        <v>13263</v>
      </c>
      <c r="L8223" s="12">
        <v>60</v>
      </c>
      <c r="M8223" s="11"/>
      <c r="N8223" s="38">
        <f>I8223*(100-$B$4)*(100-$B$5)/10000</f>
        <v>31622.959999999999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16457</v>
      </c>
      <c r="B8224" s="7" t="s">
        <v>16458</v>
      </c>
      <c r="C8224" s="7" t="s">
        <v>648</v>
      </c>
      <c r="D8224" s="7" t="s">
        <v>61</v>
      </c>
      <c r="E8224" s="7" t="s">
        <v>9884</v>
      </c>
      <c r="F8224" s="7" t="s">
        <v>31</v>
      </c>
      <c r="G8224" s="8">
        <v>5.8</v>
      </c>
      <c r="H8224" s="9">
        <v>1.8790000000000001E-2</v>
      </c>
      <c r="I8224" s="10">
        <v>31622.959999999999</v>
      </c>
      <c r="J8224" s="11"/>
      <c r="K8224" s="7" t="s">
        <v>13263</v>
      </c>
      <c r="L8224" s="12">
        <v>60</v>
      </c>
      <c r="M8224" s="11"/>
      <c r="N8224" s="38">
        <f>I8224*(100-$B$4)*(100-$B$5)/10000</f>
        <v>31622.959999999999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16459</v>
      </c>
      <c r="B8225" s="7" t="s">
        <v>16460</v>
      </c>
      <c r="C8225" s="7" t="s">
        <v>648</v>
      </c>
      <c r="D8225" s="7" t="s">
        <v>61</v>
      </c>
      <c r="E8225" s="7" t="s">
        <v>15636</v>
      </c>
      <c r="F8225" s="7" t="s">
        <v>31</v>
      </c>
      <c r="G8225" s="8">
        <v>3.5</v>
      </c>
      <c r="H8225" s="9">
        <v>1.12E-2</v>
      </c>
      <c r="I8225" s="10">
        <v>23800.92</v>
      </c>
      <c r="J8225" s="11"/>
      <c r="K8225" s="7" t="s">
        <v>13263</v>
      </c>
      <c r="L8225" s="12">
        <v>60</v>
      </c>
      <c r="M8225" s="11"/>
      <c r="N8225" s="38">
        <f>I8225*(100-$B$4)*(100-$B$5)/10000</f>
        <v>23800.92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16461</v>
      </c>
      <c r="B8226" s="7" t="s">
        <v>16462</v>
      </c>
      <c r="C8226" s="7" t="s">
        <v>648</v>
      </c>
      <c r="D8226" s="7" t="s">
        <v>61</v>
      </c>
      <c r="E8226" s="7" t="s">
        <v>15636</v>
      </c>
      <c r="F8226" s="7" t="s">
        <v>31</v>
      </c>
      <c r="G8226" s="8">
        <v>3.5</v>
      </c>
      <c r="H8226" s="9">
        <v>1.12E-2</v>
      </c>
      <c r="I8226" s="10">
        <v>23800.92</v>
      </c>
      <c r="J8226" s="11"/>
      <c r="K8226" s="7" t="s">
        <v>13263</v>
      </c>
      <c r="L8226" s="12">
        <v>60</v>
      </c>
      <c r="M8226" s="11"/>
      <c r="N8226" s="38">
        <f>I8226*(100-$B$4)*(100-$B$5)/10000</f>
        <v>23800.92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16463</v>
      </c>
      <c r="B8227" s="7" t="s">
        <v>16464</v>
      </c>
      <c r="C8227" s="7" t="s">
        <v>648</v>
      </c>
      <c r="D8227" s="7" t="s">
        <v>61</v>
      </c>
      <c r="E8227" s="7" t="s">
        <v>15636</v>
      </c>
      <c r="F8227" s="7" t="s">
        <v>31</v>
      </c>
      <c r="G8227" s="8">
        <v>3.5</v>
      </c>
      <c r="H8227" s="9">
        <v>1.12E-2</v>
      </c>
      <c r="I8227" s="10">
        <v>23800.92</v>
      </c>
      <c r="J8227" s="11"/>
      <c r="K8227" s="7" t="s">
        <v>13263</v>
      </c>
      <c r="L8227" s="12">
        <v>60</v>
      </c>
      <c r="M8227" s="11"/>
      <c r="N8227" s="38">
        <f>I8227*(100-$B$4)*(100-$B$5)/10000</f>
        <v>23800.92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16465</v>
      </c>
      <c r="B8228" s="7" t="s">
        <v>16466</v>
      </c>
      <c r="C8228" s="7" t="s">
        <v>648</v>
      </c>
      <c r="D8228" s="7" t="s">
        <v>61</v>
      </c>
      <c r="E8228" s="7" t="s">
        <v>9884</v>
      </c>
      <c r="F8228" s="7" t="s">
        <v>31</v>
      </c>
      <c r="G8228" s="8">
        <v>5.8</v>
      </c>
      <c r="H8228" s="9">
        <v>1.8790000000000001E-2</v>
      </c>
      <c r="I8228" s="10">
        <v>31622.959999999999</v>
      </c>
      <c r="J8228" s="11"/>
      <c r="K8228" s="7" t="s">
        <v>13263</v>
      </c>
      <c r="L8228" s="12">
        <v>60</v>
      </c>
      <c r="M8228" s="11"/>
      <c r="N8228" s="38">
        <f>I8228*(100-$B$4)*(100-$B$5)/10000</f>
        <v>31622.959999999999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16467</v>
      </c>
      <c r="B8229" s="7" t="s">
        <v>16468</v>
      </c>
      <c r="C8229" s="7" t="s">
        <v>648</v>
      </c>
      <c r="D8229" s="7" t="s">
        <v>61</v>
      </c>
      <c r="E8229" s="7" t="s">
        <v>15636</v>
      </c>
      <c r="F8229" s="7" t="s">
        <v>31</v>
      </c>
      <c r="G8229" s="8">
        <v>3.5</v>
      </c>
      <c r="H8229" s="9">
        <v>1.12E-2</v>
      </c>
      <c r="I8229" s="10">
        <v>23800.92</v>
      </c>
      <c r="J8229" s="11"/>
      <c r="K8229" s="7" t="s">
        <v>13263</v>
      </c>
      <c r="L8229" s="12">
        <v>60</v>
      </c>
      <c r="M8229" s="11"/>
      <c r="N8229" s="38">
        <f>I8229*(100-$B$4)*(100-$B$5)/10000</f>
        <v>23800.92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16469</v>
      </c>
      <c r="B8230" s="7" t="s">
        <v>16470</v>
      </c>
      <c r="C8230" s="7" t="s">
        <v>648</v>
      </c>
      <c r="D8230" s="7" t="s">
        <v>61</v>
      </c>
      <c r="E8230" s="7" t="s">
        <v>9884</v>
      </c>
      <c r="F8230" s="7" t="s">
        <v>31</v>
      </c>
      <c r="G8230" s="8">
        <v>5.8</v>
      </c>
      <c r="H8230" s="9">
        <v>1.8790000000000001E-2</v>
      </c>
      <c r="I8230" s="10">
        <v>31622.959999999999</v>
      </c>
      <c r="J8230" s="11"/>
      <c r="K8230" s="7" t="s">
        <v>13263</v>
      </c>
      <c r="L8230" s="12">
        <v>60</v>
      </c>
      <c r="M8230" s="11"/>
      <c r="N8230" s="38">
        <f>I8230*(100-$B$4)*(100-$B$5)/10000</f>
        <v>31622.959999999999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16471</v>
      </c>
      <c r="B8231" s="7" t="s">
        <v>16472</v>
      </c>
      <c r="C8231" s="7" t="s">
        <v>7802</v>
      </c>
      <c r="D8231" s="7" t="s">
        <v>35</v>
      </c>
      <c r="E8231" s="7" t="s">
        <v>15699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16473</v>
      </c>
      <c r="B8232" s="7" t="s">
        <v>16474</v>
      </c>
      <c r="C8232" s="7" t="s">
        <v>7802</v>
      </c>
      <c r="D8232" s="7" t="s">
        <v>35</v>
      </c>
      <c r="E8232" s="7" t="s">
        <v>15699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16475</v>
      </c>
      <c r="B8233" s="7" t="s">
        <v>16476</v>
      </c>
      <c r="C8233" s="7" t="s">
        <v>7802</v>
      </c>
      <c r="D8233" s="7" t="s">
        <v>35</v>
      </c>
      <c r="E8233" s="7" t="s">
        <v>15699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16477</v>
      </c>
      <c r="B8234" s="7" t="s">
        <v>16478</v>
      </c>
      <c r="C8234" s="7" t="s">
        <v>7802</v>
      </c>
      <c r="D8234" s="7" t="s">
        <v>35</v>
      </c>
      <c r="E8234" s="7" t="s">
        <v>15699</v>
      </c>
      <c r="F8234" s="7" t="s">
        <v>31</v>
      </c>
      <c r="G8234" s="8">
        <v>5.8</v>
      </c>
      <c r="H8234" s="9">
        <v>1.8790000000000001E-2</v>
      </c>
      <c r="I8234" s="10">
        <v>31424.54</v>
      </c>
      <c r="J8234" s="11"/>
      <c r="K8234" s="7"/>
      <c r="L8234" s="12">
        <v>60</v>
      </c>
      <c r="M8234" s="11"/>
      <c r="N8234" s="38">
        <f>I8234*(100-$B$4)*(100-$B$5)/10000</f>
        <v>31424.54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16479</v>
      </c>
      <c r="B8235" s="7" t="s">
        <v>16480</v>
      </c>
      <c r="C8235" s="7" t="s">
        <v>7802</v>
      </c>
      <c r="D8235" s="7" t="s">
        <v>35</v>
      </c>
      <c r="E8235" s="7" t="s">
        <v>15699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13263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16481</v>
      </c>
      <c r="B8236" s="7" t="s">
        <v>16482</v>
      </c>
      <c r="C8236" s="7" t="s">
        <v>7802</v>
      </c>
      <c r="D8236" s="7" t="s">
        <v>35</v>
      </c>
      <c r="E8236" s="7" t="s">
        <v>15699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13263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16483</v>
      </c>
      <c r="B8237" s="7" t="s">
        <v>16484</v>
      </c>
      <c r="C8237" s="7" t="s">
        <v>7802</v>
      </c>
      <c r="D8237" s="7" t="s">
        <v>35</v>
      </c>
      <c r="E8237" s="7" t="s">
        <v>15699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13263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16485</v>
      </c>
      <c r="B8238" s="7" t="s">
        <v>16486</v>
      </c>
      <c r="C8238" s="7" t="s">
        <v>7802</v>
      </c>
      <c r="D8238" s="7" t="s">
        <v>35</v>
      </c>
      <c r="E8238" s="7" t="s">
        <v>15699</v>
      </c>
      <c r="F8238" s="7" t="s">
        <v>31</v>
      </c>
      <c r="G8238" s="8">
        <v>5.8</v>
      </c>
      <c r="H8238" s="9">
        <v>1.8790000000000001E-2</v>
      </c>
      <c r="I8238" s="10">
        <v>33378.54</v>
      </c>
      <c r="J8238" s="11"/>
      <c r="K8238" s="7" t="s">
        <v>13263</v>
      </c>
      <c r="L8238" s="12">
        <v>60</v>
      </c>
      <c r="M8238" s="11"/>
      <c r="N8238" s="38">
        <f>I8238*(100-$B$4)*(100-$B$5)/10000</f>
        <v>33378.54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16487</v>
      </c>
      <c r="B8239" s="7" t="s">
        <v>16488</v>
      </c>
      <c r="C8239" s="7" t="s">
        <v>7802</v>
      </c>
      <c r="D8239" s="7" t="s">
        <v>29</v>
      </c>
      <c r="E8239" s="7" t="s">
        <v>15716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16489</v>
      </c>
      <c r="B8240" s="7" t="s">
        <v>16490</v>
      </c>
      <c r="C8240" s="7" t="s">
        <v>7802</v>
      </c>
      <c r="D8240" s="7" t="s">
        <v>29</v>
      </c>
      <c r="E8240" s="7" t="s">
        <v>15716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16491</v>
      </c>
      <c r="B8241" s="7" t="s">
        <v>16492</v>
      </c>
      <c r="C8241" s="7" t="s">
        <v>7802</v>
      </c>
      <c r="D8241" s="7" t="s">
        <v>29</v>
      </c>
      <c r="E8241" s="7" t="s">
        <v>15716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16493</v>
      </c>
      <c r="B8242" s="7" t="s">
        <v>16494</v>
      </c>
      <c r="C8242" s="7" t="s">
        <v>7802</v>
      </c>
      <c r="D8242" s="7" t="s">
        <v>29</v>
      </c>
      <c r="E8242" s="7" t="s">
        <v>15716</v>
      </c>
      <c r="F8242" s="7" t="s">
        <v>31</v>
      </c>
      <c r="G8242" s="8">
        <v>5.8</v>
      </c>
      <c r="H8242" s="9">
        <v>1.8790000000000001E-2</v>
      </c>
      <c r="I8242" s="10">
        <v>31424.54</v>
      </c>
      <c r="J8242" s="11"/>
      <c r="K8242" s="7"/>
      <c r="L8242" s="12">
        <v>60</v>
      </c>
      <c r="M8242" s="11"/>
      <c r="N8242" s="38">
        <f>I8242*(100-$B$4)*(100-$B$5)/10000</f>
        <v>31424.54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16495</v>
      </c>
      <c r="B8243" s="7" t="s">
        <v>16496</v>
      </c>
      <c r="C8243" s="7" t="s">
        <v>7802</v>
      </c>
      <c r="D8243" s="7" t="s">
        <v>29</v>
      </c>
      <c r="E8243" s="7" t="s">
        <v>15716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13263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16497</v>
      </c>
      <c r="B8244" s="7" t="s">
        <v>16498</v>
      </c>
      <c r="C8244" s="7" t="s">
        <v>7802</v>
      </c>
      <c r="D8244" s="7" t="s">
        <v>29</v>
      </c>
      <c r="E8244" s="7" t="s">
        <v>15716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13263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16499</v>
      </c>
      <c r="B8245" s="7" t="s">
        <v>16500</v>
      </c>
      <c r="C8245" s="7" t="s">
        <v>7802</v>
      </c>
      <c r="D8245" s="7" t="s">
        <v>29</v>
      </c>
      <c r="E8245" s="7" t="s">
        <v>15716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13263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16501</v>
      </c>
      <c r="B8246" s="7" t="s">
        <v>16502</v>
      </c>
      <c r="C8246" s="7" t="s">
        <v>7802</v>
      </c>
      <c r="D8246" s="7" t="s">
        <v>29</v>
      </c>
      <c r="E8246" s="7" t="s">
        <v>15716</v>
      </c>
      <c r="F8246" s="7" t="s">
        <v>31</v>
      </c>
      <c r="G8246" s="8">
        <v>5.8</v>
      </c>
      <c r="H8246" s="9">
        <v>1.8790000000000001E-2</v>
      </c>
      <c r="I8246" s="10">
        <v>33378.54</v>
      </c>
      <c r="J8246" s="11"/>
      <c r="K8246" s="7" t="s">
        <v>13263</v>
      </c>
      <c r="L8246" s="12">
        <v>60</v>
      </c>
      <c r="M8246" s="11"/>
      <c r="N8246" s="38">
        <f>I8246*(100-$B$4)*(100-$B$5)/10000</f>
        <v>33378.54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16503</v>
      </c>
      <c r="B8247" s="7" t="s">
        <v>16504</v>
      </c>
      <c r="C8247" s="7" t="s">
        <v>7802</v>
      </c>
      <c r="D8247" s="7" t="s">
        <v>61</v>
      </c>
      <c r="E8247" s="7" t="s">
        <v>15716</v>
      </c>
      <c r="F8247" s="7" t="s">
        <v>31</v>
      </c>
      <c r="G8247" s="8">
        <v>5.8</v>
      </c>
      <c r="H8247" s="9">
        <v>1.8790000000000001E-2</v>
      </c>
      <c r="I8247" s="10">
        <v>31424.54</v>
      </c>
      <c r="J8247" s="11"/>
      <c r="K8247" s="7"/>
      <c r="L8247" s="12">
        <v>60</v>
      </c>
      <c r="M8247" s="11"/>
      <c r="N8247" s="38">
        <f>I8247*(100-$B$4)*(100-$B$5)/10000</f>
        <v>31424.54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16505</v>
      </c>
      <c r="B8248" s="7" t="s">
        <v>16506</v>
      </c>
      <c r="C8248" s="7" t="s">
        <v>7802</v>
      </c>
      <c r="D8248" s="7" t="s">
        <v>61</v>
      </c>
      <c r="E8248" s="7" t="s">
        <v>15716</v>
      </c>
      <c r="F8248" s="7" t="s">
        <v>31</v>
      </c>
      <c r="G8248" s="8">
        <v>5.8</v>
      </c>
      <c r="H8248" s="9">
        <v>1.8790000000000001E-2</v>
      </c>
      <c r="I8248" s="10">
        <v>31424.54</v>
      </c>
      <c r="J8248" s="11"/>
      <c r="K8248" s="7"/>
      <c r="L8248" s="12">
        <v>60</v>
      </c>
      <c r="M8248" s="11"/>
      <c r="N8248" s="38">
        <f>I8248*(100-$B$4)*(100-$B$5)/10000</f>
        <v>31424.54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16507</v>
      </c>
      <c r="B8249" s="7" t="s">
        <v>16508</v>
      </c>
      <c r="C8249" s="7" t="s">
        <v>7802</v>
      </c>
      <c r="D8249" s="7" t="s">
        <v>61</v>
      </c>
      <c r="E8249" s="7" t="s">
        <v>15716</v>
      </c>
      <c r="F8249" s="7" t="s">
        <v>31</v>
      </c>
      <c r="G8249" s="8">
        <v>5.8</v>
      </c>
      <c r="H8249" s="9">
        <v>1.8790000000000001E-2</v>
      </c>
      <c r="I8249" s="10">
        <v>31424.54</v>
      </c>
      <c r="J8249" s="11"/>
      <c r="K8249" s="7"/>
      <c r="L8249" s="12">
        <v>60</v>
      </c>
      <c r="M8249" s="11"/>
      <c r="N8249" s="38">
        <f>I8249*(100-$B$4)*(100-$B$5)/10000</f>
        <v>31424.54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16509</v>
      </c>
      <c r="B8250" s="7" t="s">
        <v>16510</v>
      </c>
      <c r="C8250" s="7" t="s">
        <v>7802</v>
      </c>
      <c r="D8250" s="7" t="s">
        <v>61</v>
      </c>
      <c r="E8250" s="7" t="s">
        <v>15716</v>
      </c>
      <c r="F8250" s="7" t="s">
        <v>31</v>
      </c>
      <c r="G8250" s="8">
        <v>5.8</v>
      </c>
      <c r="H8250" s="9">
        <v>1.8790000000000001E-2</v>
      </c>
      <c r="I8250" s="10">
        <v>31424.54</v>
      </c>
      <c r="J8250" s="11"/>
      <c r="K8250" s="7"/>
      <c r="L8250" s="12">
        <v>60</v>
      </c>
      <c r="M8250" s="11"/>
      <c r="N8250" s="38">
        <f>I8250*(100-$B$4)*(100-$B$5)/10000</f>
        <v>31424.54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16511</v>
      </c>
      <c r="B8251" s="7" t="s">
        <v>16512</v>
      </c>
      <c r="C8251" s="7" t="s">
        <v>7802</v>
      </c>
      <c r="D8251" s="7" t="s">
        <v>61</v>
      </c>
      <c r="E8251" s="7" t="s">
        <v>15716</v>
      </c>
      <c r="F8251" s="7" t="s">
        <v>31</v>
      </c>
      <c r="G8251" s="8">
        <v>5.8</v>
      </c>
      <c r="H8251" s="9">
        <v>1.8790000000000001E-2</v>
      </c>
      <c r="I8251" s="10">
        <v>33378.54</v>
      </c>
      <c r="J8251" s="11"/>
      <c r="K8251" s="7" t="s">
        <v>13263</v>
      </c>
      <c r="L8251" s="12">
        <v>60</v>
      </c>
      <c r="M8251" s="11"/>
      <c r="N8251" s="38">
        <f>I8251*(100-$B$4)*(100-$B$5)/10000</f>
        <v>33378.54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16513</v>
      </c>
      <c r="B8252" s="7" t="s">
        <v>16514</v>
      </c>
      <c r="C8252" s="7" t="s">
        <v>7802</v>
      </c>
      <c r="D8252" s="7" t="s">
        <v>61</v>
      </c>
      <c r="E8252" s="7" t="s">
        <v>15716</v>
      </c>
      <c r="F8252" s="7" t="s">
        <v>31</v>
      </c>
      <c r="G8252" s="8">
        <v>5.8</v>
      </c>
      <c r="H8252" s="9">
        <v>1.8790000000000001E-2</v>
      </c>
      <c r="I8252" s="10">
        <v>33378.54</v>
      </c>
      <c r="J8252" s="11"/>
      <c r="K8252" s="7" t="s">
        <v>13263</v>
      </c>
      <c r="L8252" s="12">
        <v>60</v>
      </c>
      <c r="M8252" s="11"/>
      <c r="N8252" s="38">
        <f>I8252*(100-$B$4)*(100-$B$5)/10000</f>
        <v>33378.54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16515</v>
      </c>
      <c r="B8253" s="7" t="s">
        <v>16516</v>
      </c>
      <c r="C8253" s="7" t="s">
        <v>7802</v>
      </c>
      <c r="D8253" s="7" t="s">
        <v>61</v>
      </c>
      <c r="E8253" s="7" t="s">
        <v>15716</v>
      </c>
      <c r="F8253" s="7" t="s">
        <v>31</v>
      </c>
      <c r="G8253" s="8">
        <v>5.8</v>
      </c>
      <c r="H8253" s="9">
        <v>1.8790000000000001E-2</v>
      </c>
      <c r="I8253" s="10">
        <v>33378.54</v>
      </c>
      <c r="J8253" s="11"/>
      <c r="K8253" s="7" t="s">
        <v>13263</v>
      </c>
      <c r="L8253" s="12">
        <v>60</v>
      </c>
      <c r="M8253" s="11"/>
      <c r="N8253" s="38">
        <f>I8253*(100-$B$4)*(100-$B$5)/10000</f>
        <v>33378.54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16517</v>
      </c>
      <c r="B8254" s="7" t="s">
        <v>16518</v>
      </c>
      <c r="C8254" s="7" t="s">
        <v>7802</v>
      </c>
      <c r="D8254" s="7" t="s">
        <v>61</v>
      </c>
      <c r="E8254" s="7" t="s">
        <v>15716</v>
      </c>
      <c r="F8254" s="7" t="s">
        <v>31</v>
      </c>
      <c r="G8254" s="8">
        <v>5.8</v>
      </c>
      <c r="H8254" s="9">
        <v>1.8790000000000001E-2</v>
      </c>
      <c r="I8254" s="10">
        <v>33378.54</v>
      </c>
      <c r="J8254" s="11"/>
      <c r="K8254" s="7" t="s">
        <v>13263</v>
      </c>
      <c r="L8254" s="12">
        <v>60</v>
      </c>
      <c r="M8254" s="11"/>
      <c r="N8254" s="38">
        <f>I8254*(100-$B$4)*(100-$B$5)/10000</f>
        <v>33378.54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16519</v>
      </c>
      <c r="B8255" s="7" t="s">
        <v>16520</v>
      </c>
      <c r="C8255" s="7" t="s">
        <v>15749</v>
      </c>
      <c r="D8255" s="7" t="s">
        <v>35</v>
      </c>
      <c r="E8255" s="7" t="s">
        <v>12367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16521</v>
      </c>
      <c r="B8256" s="7" t="s">
        <v>16522</v>
      </c>
      <c r="C8256" s="7" t="s">
        <v>15749</v>
      </c>
      <c r="D8256" s="7" t="s">
        <v>35</v>
      </c>
      <c r="E8256" s="7" t="s">
        <v>12367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16523</v>
      </c>
      <c r="B8257" s="7" t="s">
        <v>16524</v>
      </c>
      <c r="C8257" s="7" t="s">
        <v>15749</v>
      </c>
      <c r="D8257" s="7" t="s">
        <v>35</v>
      </c>
      <c r="E8257" s="7" t="s">
        <v>12367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16525</v>
      </c>
      <c r="B8258" s="7" t="s">
        <v>16526</v>
      </c>
      <c r="C8258" s="7" t="s">
        <v>15749</v>
      </c>
      <c r="D8258" s="7" t="s">
        <v>35</v>
      </c>
      <c r="E8258" s="7" t="s">
        <v>12367</v>
      </c>
      <c r="F8258" s="7" t="s">
        <v>31</v>
      </c>
      <c r="G8258" s="8">
        <v>5.8</v>
      </c>
      <c r="H8258" s="9">
        <v>1.8790000000000001E-2</v>
      </c>
      <c r="I8258" s="10">
        <v>34935.65</v>
      </c>
      <c r="J8258" s="11"/>
      <c r="K8258" s="7"/>
      <c r="L8258" s="12">
        <v>60</v>
      </c>
      <c r="M8258" s="11"/>
      <c r="N8258" s="38">
        <f>I8258*(100-$B$4)*(100-$B$5)/10000</f>
        <v>34935.65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16527</v>
      </c>
      <c r="B8259" s="7" t="s">
        <v>16528</v>
      </c>
      <c r="C8259" s="7" t="s">
        <v>15749</v>
      </c>
      <c r="D8259" s="7" t="s">
        <v>35</v>
      </c>
      <c r="E8259" s="7" t="s">
        <v>12367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13263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16529</v>
      </c>
      <c r="B8260" s="7" t="s">
        <v>16530</v>
      </c>
      <c r="C8260" s="7" t="s">
        <v>15749</v>
      </c>
      <c r="D8260" s="7" t="s">
        <v>35</v>
      </c>
      <c r="E8260" s="7" t="s">
        <v>12367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13263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16531</v>
      </c>
      <c r="B8261" s="7" t="s">
        <v>16532</v>
      </c>
      <c r="C8261" s="7" t="s">
        <v>15749</v>
      </c>
      <c r="D8261" s="7" t="s">
        <v>35</v>
      </c>
      <c r="E8261" s="7" t="s">
        <v>12367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13263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16533</v>
      </c>
      <c r="B8262" s="7" t="s">
        <v>16534</v>
      </c>
      <c r="C8262" s="7" t="s">
        <v>15749</v>
      </c>
      <c r="D8262" s="7" t="s">
        <v>35</v>
      </c>
      <c r="E8262" s="7" t="s">
        <v>12367</v>
      </c>
      <c r="F8262" s="7" t="s">
        <v>31</v>
      </c>
      <c r="G8262" s="8">
        <v>5.8</v>
      </c>
      <c r="H8262" s="9">
        <v>1.8790000000000001E-2</v>
      </c>
      <c r="I8262" s="10">
        <v>36889.64</v>
      </c>
      <c r="J8262" s="11"/>
      <c r="K8262" s="7" t="s">
        <v>13263</v>
      </c>
      <c r="L8262" s="12">
        <v>60</v>
      </c>
      <c r="M8262" s="11"/>
      <c r="N8262" s="38">
        <f>I8262*(100-$B$4)*(100-$B$5)/10000</f>
        <v>36889.64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16535</v>
      </c>
      <c r="B8263" s="7" t="s">
        <v>16536</v>
      </c>
      <c r="C8263" s="7" t="s">
        <v>15749</v>
      </c>
      <c r="D8263" s="7" t="s">
        <v>29</v>
      </c>
      <c r="E8263" s="7" t="s">
        <v>13469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16537</v>
      </c>
      <c r="B8264" s="7" t="s">
        <v>16538</v>
      </c>
      <c r="C8264" s="7" t="s">
        <v>15749</v>
      </c>
      <c r="D8264" s="7" t="s">
        <v>29</v>
      </c>
      <c r="E8264" s="7" t="s">
        <v>13469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16539</v>
      </c>
      <c r="B8265" s="7" t="s">
        <v>16540</v>
      </c>
      <c r="C8265" s="7" t="s">
        <v>15749</v>
      </c>
      <c r="D8265" s="7" t="s">
        <v>29</v>
      </c>
      <c r="E8265" s="7" t="s">
        <v>13469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16541</v>
      </c>
      <c r="B8266" s="7" t="s">
        <v>16542</v>
      </c>
      <c r="C8266" s="7" t="s">
        <v>15749</v>
      </c>
      <c r="D8266" s="7" t="s">
        <v>29</v>
      </c>
      <c r="E8266" s="7" t="s">
        <v>13469</v>
      </c>
      <c r="F8266" s="7" t="s">
        <v>31</v>
      </c>
      <c r="G8266" s="8">
        <v>5.8</v>
      </c>
      <c r="H8266" s="9">
        <v>1.8790000000000001E-2</v>
      </c>
      <c r="I8266" s="10">
        <v>34935.65</v>
      </c>
      <c r="J8266" s="11"/>
      <c r="K8266" s="7"/>
      <c r="L8266" s="12">
        <v>60</v>
      </c>
      <c r="M8266" s="11"/>
      <c r="N8266" s="38">
        <f>I8266*(100-$B$4)*(100-$B$5)/10000</f>
        <v>34935.65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16543</v>
      </c>
      <c r="B8267" s="7" t="s">
        <v>16544</v>
      </c>
      <c r="C8267" s="7" t="s">
        <v>15749</v>
      </c>
      <c r="D8267" s="7" t="s">
        <v>29</v>
      </c>
      <c r="E8267" s="7" t="s">
        <v>13469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13263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16545</v>
      </c>
      <c r="B8268" s="7" t="s">
        <v>16546</v>
      </c>
      <c r="C8268" s="7" t="s">
        <v>15749</v>
      </c>
      <c r="D8268" s="7" t="s">
        <v>29</v>
      </c>
      <c r="E8268" s="7" t="s">
        <v>13469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13263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16547</v>
      </c>
      <c r="B8269" s="7" t="s">
        <v>16548</v>
      </c>
      <c r="C8269" s="7" t="s">
        <v>15749</v>
      </c>
      <c r="D8269" s="7" t="s">
        <v>29</v>
      </c>
      <c r="E8269" s="7" t="s">
        <v>13469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13263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16549</v>
      </c>
      <c r="B8270" s="7" t="s">
        <v>16550</v>
      </c>
      <c r="C8270" s="7" t="s">
        <v>15749</v>
      </c>
      <c r="D8270" s="7" t="s">
        <v>29</v>
      </c>
      <c r="E8270" s="7" t="s">
        <v>13469</v>
      </c>
      <c r="F8270" s="7" t="s">
        <v>31</v>
      </c>
      <c r="G8270" s="8">
        <v>5.8</v>
      </c>
      <c r="H8270" s="9">
        <v>1.8790000000000001E-2</v>
      </c>
      <c r="I8270" s="10">
        <v>36889.64</v>
      </c>
      <c r="J8270" s="11"/>
      <c r="K8270" s="7" t="s">
        <v>13263</v>
      </c>
      <c r="L8270" s="12">
        <v>60</v>
      </c>
      <c r="M8270" s="11"/>
      <c r="N8270" s="38">
        <f>I8270*(100-$B$4)*(100-$B$5)/10000</f>
        <v>36889.64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16551</v>
      </c>
      <c r="B8271" s="7" t="s">
        <v>16552</v>
      </c>
      <c r="C8271" s="7" t="s">
        <v>15749</v>
      </c>
      <c r="D8271" s="7" t="s">
        <v>61</v>
      </c>
      <c r="E8271" s="7" t="s">
        <v>13469</v>
      </c>
      <c r="F8271" s="7" t="s">
        <v>31</v>
      </c>
      <c r="G8271" s="8">
        <v>5.8</v>
      </c>
      <c r="H8271" s="9">
        <v>1.8790000000000001E-2</v>
      </c>
      <c r="I8271" s="10">
        <v>34935.65</v>
      </c>
      <c r="J8271" s="11"/>
      <c r="K8271" s="7"/>
      <c r="L8271" s="12">
        <v>60</v>
      </c>
      <c r="M8271" s="11"/>
      <c r="N8271" s="38">
        <f>I8271*(100-$B$4)*(100-$B$5)/10000</f>
        <v>34935.65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16553</v>
      </c>
      <c r="B8272" s="7" t="s">
        <v>16554</v>
      </c>
      <c r="C8272" s="7" t="s">
        <v>15749</v>
      </c>
      <c r="D8272" s="7" t="s">
        <v>61</v>
      </c>
      <c r="E8272" s="7" t="s">
        <v>13469</v>
      </c>
      <c r="F8272" s="7" t="s">
        <v>31</v>
      </c>
      <c r="G8272" s="8">
        <v>5.8</v>
      </c>
      <c r="H8272" s="9">
        <v>1.8790000000000001E-2</v>
      </c>
      <c r="I8272" s="10">
        <v>34935.65</v>
      </c>
      <c r="J8272" s="11"/>
      <c r="K8272" s="7"/>
      <c r="L8272" s="12">
        <v>60</v>
      </c>
      <c r="M8272" s="11"/>
      <c r="N8272" s="38">
        <f>I8272*(100-$B$4)*(100-$B$5)/10000</f>
        <v>34935.65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16555</v>
      </c>
      <c r="B8273" s="7" t="s">
        <v>16556</v>
      </c>
      <c r="C8273" s="7" t="s">
        <v>15749</v>
      </c>
      <c r="D8273" s="7" t="s">
        <v>61</v>
      </c>
      <c r="E8273" s="7" t="s">
        <v>13469</v>
      </c>
      <c r="F8273" s="7" t="s">
        <v>31</v>
      </c>
      <c r="G8273" s="8">
        <v>5.8</v>
      </c>
      <c r="H8273" s="9">
        <v>1.8790000000000001E-2</v>
      </c>
      <c r="I8273" s="10">
        <v>34935.65</v>
      </c>
      <c r="J8273" s="11"/>
      <c r="K8273" s="7"/>
      <c r="L8273" s="12">
        <v>60</v>
      </c>
      <c r="M8273" s="11"/>
      <c r="N8273" s="38">
        <f>I8273*(100-$B$4)*(100-$B$5)/10000</f>
        <v>34935.65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16557</v>
      </c>
      <c r="B8274" s="7" t="s">
        <v>16558</v>
      </c>
      <c r="C8274" s="7" t="s">
        <v>15749</v>
      </c>
      <c r="D8274" s="7" t="s">
        <v>61</v>
      </c>
      <c r="E8274" s="7" t="s">
        <v>13469</v>
      </c>
      <c r="F8274" s="7" t="s">
        <v>31</v>
      </c>
      <c r="G8274" s="8">
        <v>5.8</v>
      </c>
      <c r="H8274" s="9">
        <v>1.8790000000000001E-2</v>
      </c>
      <c r="I8274" s="10">
        <v>34935.65</v>
      </c>
      <c r="J8274" s="11"/>
      <c r="K8274" s="7"/>
      <c r="L8274" s="12">
        <v>60</v>
      </c>
      <c r="M8274" s="11"/>
      <c r="N8274" s="38">
        <f>I8274*(100-$B$4)*(100-$B$5)/10000</f>
        <v>34935.65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16559</v>
      </c>
      <c r="B8275" s="7" t="s">
        <v>16560</v>
      </c>
      <c r="C8275" s="7" t="s">
        <v>15749</v>
      </c>
      <c r="D8275" s="7" t="s">
        <v>61</v>
      </c>
      <c r="E8275" s="7" t="s">
        <v>13469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13263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16561</v>
      </c>
      <c r="B8276" s="7" t="s">
        <v>16562</v>
      </c>
      <c r="C8276" s="7" t="s">
        <v>15749</v>
      </c>
      <c r="D8276" s="7" t="s">
        <v>61</v>
      </c>
      <c r="E8276" s="7" t="s">
        <v>13469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13263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16563</v>
      </c>
      <c r="B8277" s="7" t="s">
        <v>16564</v>
      </c>
      <c r="C8277" s="7" t="s">
        <v>15749</v>
      </c>
      <c r="D8277" s="7" t="s">
        <v>61</v>
      </c>
      <c r="E8277" s="7" t="s">
        <v>13469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13263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16565</v>
      </c>
      <c r="B8278" s="7" t="s">
        <v>16566</v>
      </c>
      <c r="C8278" s="7" t="s">
        <v>15749</v>
      </c>
      <c r="D8278" s="7" t="s">
        <v>61</v>
      </c>
      <c r="E8278" s="7" t="s">
        <v>13469</v>
      </c>
      <c r="F8278" s="7" t="s">
        <v>31</v>
      </c>
      <c r="G8278" s="8">
        <v>5.8</v>
      </c>
      <c r="H8278" s="9">
        <v>1.8790000000000001E-2</v>
      </c>
      <c r="I8278" s="10">
        <v>36889.64</v>
      </c>
      <c r="J8278" s="11"/>
      <c r="K8278" s="7" t="s">
        <v>13263</v>
      </c>
      <c r="L8278" s="12">
        <v>60</v>
      </c>
      <c r="M8278" s="11"/>
      <c r="N8278" s="38">
        <f>I8278*(100-$B$4)*(100-$B$5)/10000</f>
        <v>36889.64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16567</v>
      </c>
      <c r="B8279" s="7" t="s">
        <v>16568</v>
      </c>
      <c r="C8279" s="7" t="s">
        <v>12379</v>
      </c>
      <c r="D8279" s="7" t="s">
        <v>35</v>
      </c>
      <c r="E8279" s="7" t="s">
        <v>15798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16569</v>
      </c>
      <c r="B8280" s="7" t="s">
        <v>16570</v>
      </c>
      <c r="C8280" s="7" t="s">
        <v>12379</v>
      </c>
      <c r="D8280" s="7" t="s">
        <v>35</v>
      </c>
      <c r="E8280" s="7" t="s">
        <v>15798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16571</v>
      </c>
      <c r="B8281" s="7" t="s">
        <v>16572</v>
      </c>
      <c r="C8281" s="7" t="s">
        <v>12379</v>
      </c>
      <c r="D8281" s="7" t="s">
        <v>35</v>
      </c>
      <c r="E8281" s="7" t="s">
        <v>15798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16573</v>
      </c>
      <c r="B8282" s="7" t="s">
        <v>16574</v>
      </c>
      <c r="C8282" s="7" t="s">
        <v>12379</v>
      </c>
      <c r="D8282" s="7" t="s">
        <v>35</v>
      </c>
      <c r="E8282" s="7" t="s">
        <v>15798</v>
      </c>
      <c r="F8282" s="7" t="s">
        <v>31</v>
      </c>
      <c r="G8282" s="8">
        <v>5.8</v>
      </c>
      <c r="H8282" s="9">
        <v>1.8790000000000001E-2</v>
      </c>
      <c r="I8282" s="10">
        <v>36691.18</v>
      </c>
      <c r="J8282" s="11"/>
      <c r="K8282" s="7"/>
      <c r="L8282" s="12">
        <v>60</v>
      </c>
      <c r="M8282" s="11"/>
      <c r="N8282" s="38">
        <f>I8282*(100-$B$4)*(100-$B$5)/10000</f>
        <v>36691.18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16575</v>
      </c>
      <c r="B8283" s="7" t="s">
        <v>16576</v>
      </c>
      <c r="C8283" s="7" t="s">
        <v>12379</v>
      </c>
      <c r="D8283" s="7" t="s">
        <v>35</v>
      </c>
      <c r="E8283" s="7" t="s">
        <v>15798</v>
      </c>
      <c r="F8283" s="7" t="s">
        <v>31</v>
      </c>
      <c r="G8283" s="8">
        <v>5.8</v>
      </c>
      <c r="H8283" s="9">
        <v>1.8790000000000001E-2</v>
      </c>
      <c r="I8283" s="10">
        <v>36889.64</v>
      </c>
      <c r="J8283" s="11"/>
      <c r="K8283" s="7" t="s">
        <v>13263</v>
      </c>
      <c r="L8283" s="12">
        <v>60</v>
      </c>
      <c r="M8283" s="11"/>
      <c r="N8283" s="38">
        <f>I8283*(100-$B$4)*(100-$B$5)/10000</f>
        <v>36889.64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16577</v>
      </c>
      <c r="B8284" s="7" t="s">
        <v>16578</v>
      </c>
      <c r="C8284" s="7" t="s">
        <v>12379</v>
      </c>
      <c r="D8284" s="7" t="s">
        <v>35</v>
      </c>
      <c r="E8284" s="7" t="s">
        <v>15798</v>
      </c>
      <c r="F8284" s="7" t="s">
        <v>31</v>
      </c>
      <c r="G8284" s="8">
        <v>5.8</v>
      </c>
      <c r="H8284" s="9">
        <v>1.8790000000000001E-2</v>
      </c>
      <c r="I8284" s="10">
        <v>36889.64</v>
      </c>
      <c r="J8284" s="11"/>
      <c r="K8284" s="7" t="s">
        <v>13263</v>
      </c>
      <c r="L8284" s="12">
        <v>60</v>
      </c>
      <c r="M8284" s="11"/>
      <c r="N8284" s="38">
        <f>I8284*(100-$B$4)*(100-$B$5)/10000</f>
        <v>36889.64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16579</v>
      </c>
      <c r="B8285" s="7" t="s">
        <v>16580</v>
      </c>
      <c r="C8285" s="7" t="s">
        <v>12379</v>
      </c>
      <c r="D8285" s="7" t="s">
        <v>35</v>
      </c>
      <c r="E8285" s="7" t="s">
        <v>15798</v>
      </c>
      <c r="F8285" s="7" t="s">
        <v>31</v>
      </c>
      <c r="G8285" s="8">
        <v>5.8</v>
      </c>
      <c r="H8285" s="9">
        <v>1.8790000000000001E-2</v>
      </c>
      <c r="I8285" s="10">
        <v>36889.64</v>
      </c>
      <c r="J8285" s="11"/>
      <c r="K8285" s="7" t="s">
        <v>13263</v>
      </c>
      <c r="L8285" s="12">
        <v>60</v>
      </c>
      <c r="M8285" s="11"/>
      <c r="N8285" s="38">
        <f>I8285*(100-$B$4)*(100-$B$5)/10000</f>
        <v>36889.64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16581</v>
      </c>
      <c r="B8286" s="7" t="s">
        <v>16582</v>
      </c>
      <c r="C8286" s="7" t="s">
        <v>12379</v>
      </c>
      <c r="D8286" s="7" t="s">
        <v>35</v>
      </c>
      <c r="E8286" s="7" t="s">
        <v>15798</v>
      </c>
      <c r="F8286" s="7" t="s">
        <v>31</v>
      </c>
      <c r="G8286" s="8">
        <v>5.8</v>
      </c>
      <c r="H8286" s="9">
        <v>1.8790000000000001E-2</v>
      </c>
      <c r="I8286" s="10">
        <v>36889.64</v>
      </c>
      <c r="J8286" s="11"/>
      <c r="K8286" s="7" t="s">
        <v>13263</v>
      </c>
      <c r="L8286" s="12">
        <v>60</v>
      </c>
      <c r="M8286" s="11"/>
      <c r="N8286" s="38">
        <f>I8286*(100-$B$4)*(100-$B$5)/10000</f>
        <v>36889.64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16583</v>
      </c>
      <c r="B8287" s="7" t="s">
        <v>16584</v>
      </c>
      <c r="C8287" s="7" t="s">
        <v>12379</v>
      </c>
      <c r="D8287" s="7" t="s">
        <v>29</v>
      </c>
      <c r="E8287" s="7" t="s">
        <v>9963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16585</v>
      </c>
      <c r="B8288" s="7" t="s">
        <v>16586</v>
      </c>
      <c r="C8288" s="7" t="s">
        <v>12379</v>
      </c>
      <c r="D8288" s="7" t="s">
        <v>29</v>
      </c>
      <c r="E8288" s="7" t="s">
        <v>9963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16587</v>
      </c>
      <c r="B8289" s="7" t="s">
        <v>16588</v>
      </c>
      <c r="C8289" s="7" t="s">
        <v>12379</v>
      </c>
      <c r="D8289" s="7" t="s">
        <v>29</v>
      </c>
      <c r="E8289" s="7" t="s">
        <v>9963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16589</v>
      </c>
      <c r="B8290" s="7" t="s">
        <v>16590</v>
      </c>
      <c r="C8290" s="7" t="s">
        <v>12379</v>
      </c>
      <c r="D8290" s="7" t="s">
        <v>29</v>
      </c>
      <c r="E8290" s="7" t="s">
        <v>9963</v>
      </c>
      <c r="F8290" s="7" t="s">
        <v>31</v>
      </c>
      <c r="G8290" s="8">
        <v>5.8</v>
      </c>
      <c r="H8290" s="9">
        <v>1.8790000000000001E-2</v>
      </c>
      <c r="I8290" s="10">
        <v>36691.18</v>
      </c>
      <c r="J8290" s="11"/>
      <c r="K8290" s="7"/>
      <c r="L8290" s="12">
        <v>60</v>
      </c>
      <c r="M8290" s="11"/>
      <c r="N8290" s="38">
        <f>I8290*(100-$B$4)*(100-$B$5)/10000</f>
        <v>36691.18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16591</v>
      </c>
      <c r="B8291" s="7" t="s">
        <v>16592</v>
      </c>
      <c r="C8291" s="7" t="s">
        <v>12379</v>
      </c>
      <c r="D8291" s="7" t="s">
        <v>29</v>
      </c>
      <c r="E8291" s="7" t="s">
        <v>9963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13263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16593</v>
      </c>
      <c r="B8292" s="7" t="s">
        <v>16594</v>
      </c>
      <c r="C8292" s="7" t="s">
        <v>12379</v>
      </c>
      <c r="D8292" s="7" t="s">
        <v>29</v>
      </c>
      <c r="E8292" s="7" t="s">
        <v>9963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13263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16595</v>
      </c>
      <c r="B8293" s="7" t="s">
        <v>16596</v>
      </c>
      <c r="C8293" s="7" t="s">
        <v>12379</v>
      </c>
      <c r="D8293" s="7" t="s">
        <v>29</v>
      </c>
      <c r="E8293" s="7" t="s">
        <v>9963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13263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16597</v>
      </c>
      <c r="B8294" s="7" t="s">
        <v>16598</v>
      </c>
      <c r="C8294" s="7" t="s">
        <v>12379</v>
      </c>
      <c r="D8294" s="7" t="s">
        <v>29</v>
      </c>
      <c r="E8294" s="7" t="s">
        <v>9963</v>
      </c>
      <c r="F8294" s="7" t="s">
        <v>31</v>
      </c>
      <c r="G8294" s="8">
        <v>5.8</v>
      </c>
      <c r="H8294" s="9">
        <v>1.8790000000000001E-2</v>
      </c>
      <c r="I8294" s="10">
        <v>38645.18</v>
      </c>
      <c r="J8294" s="11"/>
      <c r="K8294" s="7" t="s">
        <v>13263</v>
      </c>
      <c r="L8294" s="12">
        <v>60</v>
      </c>
      <c r="M8294" s="11"/>
      <c r="N8294" s="38">
        <f>I8294*(100-$B$4)*(100-$B$5)/10000</f>
        <v>38645.18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5.1" customHeight="1" outlineLevel="5" x14ac:dyDescent="0.2">
      <c r="A8295" s="6" t="s">
        <v>16599</v>
      </c>
      <c r="B8295" s="7" t="s">
        <v>16600</v>
      </c>
      <c r="C8295" s="7" t="s">
        <v>12379</v>
      </c>
      <c r="D8295" s="7" t="s">
        <v>61</v>
      </c>
      <c r="E8295" s="7" t="s">
        <v>9963</v>
      </c>
      <c r="F8295" s="7" t="s">
        <v>31</v>
      </c>
      <c r="G8295" s="8">
        <v>5.8</v>
      </c>
      <c r="H8295" s="9">
        <v>1.8790000000000001E-2</v>
      </c>
      <c r="I8295" s="10">
        <v>36691.18</v>
      </c>
      <c r="J8295" s="11"/>
      <c r="K8295" s="7"/>
      <c r="L8295" s="12">
        <v>60</v>
      </c>
      <c r="M8295" s="11"/>
      <c r="N8295" s="38">
        <f>I8295*(100-$B$4)*(100-$B$5)/10000</f>
        <v>36691.18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5.1" customHeight="1" outlineLevel="5" x14ac:dyDescent="0.2">
      <c r="A8296" s="6" t="s">
        <v>16601</v>
      </c>
      <c r="B8296" s="7" t="s">
        <v>16602</v>
      </c>
      <c r="C8296" s="7" t="s">
        <v>12379</v>
      </c>
      <c r="D8296" s="7" t="s">
        <v>61</v>
      </c>
      <c r="E8296" s="7" t="s">
        <v>9963</v>
      </c>
      <c r="F8296" s="7" t="s">
        <v>31</v>
      </c>
      <c r="G8296" s="8">
        <v>5.8</v>
      </c>
      <c r="H8296" s="9">
        <v>1.8790000000000001E-2</v>
      </c>
      <c r="I8296" s="10">
        <v>36691.18</v>
      </c>
      <c r="J8296" s="11"/>
      <c r="K8296" s="7"/>
      <c r="L8296" s="12">
        <v>60</v>
      </c>
      <c r="M8296" s="11"/>
      <c r="N8296" s="38">
        <f>I8296*(100-$B$4)*(100-$B$5)/10000</f>
        <v>36691.18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16603</v>
      </c>
      <c r="B8297" s="7" t="s">
        <v>16604</v>
      </c>
      <c r="C8297" s="7" t="s">
        <v>12379</v>
      </c>
      <c r="D8297" s="7" t="s">
        <v>61</v>
      </c>
      <c r="E8297" s="7" t="s">
        <v>9963</v>
      </c>
      <c r="F8297" s="7" t="s">
        <v>31</v>
      </c>
      <c r="G8297" s="8">
        <v>5.8</v>
      </c>
      <c r="H8297" s="9">
        <v>1.8790000000000001E-2</v>
      </c>
      <c r="I8297" s="10">
        <v>36691.18</v>
      </c>
      <c r="J8297" s="11"/>
      <c r="K8297" s="7"/>
      <c r="L8297" s="12">
        <v>60</v>
      </c>
      <c r="M8297" s="11"/>
      <c r="N8297" s="38">
        <f>I8297*(100-$B$4)*(100-$B$5)/10000</f>
        <v>36691.18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16605</v>
      </c>
      <c r="B8298" s="7" t="s">
        <v>16606</v>
      </c>
      <c r="C8298" s="7" t="s">
        <v>12379</v>
      </c>
      <c r="D8298" s="7" t="s">
        <v>61</v>
      </c>
      <c r="E8298" s="7" t="s">
        <v>9963</v>
      </c>
      <c r="F8298" s="7" t="s">
        <v>31</v>
      </c>
      <c r="G8298" s="8">
        <v>5.8</v>
      </c>
      <c r="H8298" s="9">
        <v>1.8790000000000001E-2</v>
      </c>
      <c r="I8298" s="10">
        <v>36691.18</v>
      </c>
      <c r="J8298" s="11"/>
      <c r="K8298" s="7"/>
      <c r="L8298" s="12">
        <v>60</v>
      </c>
      <c r="M8298" s="11"/>
      <c r="N8298" s="38">
        <f>I8298*(100-$B$4)*(100-$B$5)/10000</f>
        <v>36691.18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16607</v>
      </c>
      <c r="B8299" s="7" t="s">
        <v>16608</v>
      </c>
      <c r="C8299" s="7" t="s">
        <v>12379</v>
      </c>
      <c r="D8299" s="7" t="s">
        <v>61</v>
      </c>
      <c r="E8299" s="7" t="s">
        <v>9963</v>
      </c>
      <c r="F8299" s="7" t="s">
        <v>31</v>
      </c>
      <c r="G8299" s="8">
        <v>5.8</v>
      </c>
      <c r="H8299" s="9">
        <v>1.8790000000000001E-2</v>
      </c>
      <c r="I8299" s="10">
        <v>38645.18</v>
      </c>
      <c r="J8299" s="11"/>
      <c r="K8299" s="7" t="s">
        <v>13263</v>
      </c>
      <c r="L8299" s="12">
        <v>60</v>
      </c>
      <c r="M8299" s="11"/>
      <c r="N8299" s="38">
        <f>I8299*(100-$B$4)*(100-$B$5)/10000</f>
        <v>38645.18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16609</v>
      </c>
      <c r="B8300" s="7" t="s">
        <v>16610</v>
      </c>
      <c r="C8300" s="7" t="s">
        <v>12379</v>
      </c>
      <c r="D8300" s="7" t="s">
        <v>61</v>
      </c>
      <c r="E8300" s="7" t="s">
        <v>9963</v>
      </c>
      <c r="F8300" s="7" t="s">
        <v>31</v>
      </c>
      <c r="G8300" s="8">
        <v>5.8</v>
      </c>
      <c r="H8300" s="9">
        <v>1.8790000000000001E-2</v>
      </c>
      <c r="I8300" s="10">
        <v>38645.18</v>
      </c>
      <c r="J8300" s="11"/>
      <c r="K8300" s="7" t="s">
        <v>13263</v>
      </c>
      <c r="L8300" s="12">
        <v>60</v>
      </c>
      <c r="M8300" s="11"/>
      <c r="N8300" s="38">
        <f>I8300*(100-$B$4)*(100-$B$5)/10000</f>
        <v>38645.18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16611</v>
      </c>
      <c r="B8301" s="7" t="s">
        <v>16612</v>
      </c>
      <c r="C8301" s="7" t="s">
        <v>12379</v>
      </c>
      <c r="D8301" s="7" t="s">
        <v>61</v>
      </c>
      <c r="E8301" s="7" t="s">
        <v>9963</v>
      </c>
      <c r="F8301" s="7" t="s">
        <v>31</v>
      </c>
      <c r="G8301" s="8">
        <v>5.8</v>
      </c>
      <c r="H8301" s="9">
        <v>1.8790000000000001E-2</v>
      </c>
      <c r="I8301" s="10">
        <v>38645.18</v>
      </c>
      <c r="J8301" s="11"/>
      <c r="K8301" s="7" t="s">
        <v>13263</v>
      </c>
      <c r="L8301" s="12">
        <v>60</v>
      </c>
      <c r="M8301" s="11"/>
      <c r="N8301" s="38">
        <f>I8301*(100-$B$4)*(100-$B$5)/10000</f>
        <v>38645.18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16613</v>
      </c>
      <c r="B8302" s="7" t="s">
        <v>16614</v>
      </c>
      <c r="C8302" s="7" t="s">
        <v>12379</v>
      </c>
      <c r="D8302" s="7" t="s">
        <v>61</v>
      </c>
      <c r="E8302" s="7" t="s">
        <v>9963</v>
      </c>
      <c r="F8302" s="7" t="s">
        <v>31</v>
      </c>
      <c r="G8302" s="8">
        <v>5.8</v>
      </c>
      <c r="H8302" s="9">
        <v>1.8790000000000001E-2</v>
      </c>
      <c r="I8302" s="10">
        <v>38645.18</v>
      </c>
      <c r="J8302" s="11"/>
      <c r="K8302" s="7" t="s">
        <v>13263</v>
      </c>
      <c r="L8302" s="12">
        <v>60</v>
      </c>
      <c r="M8302" s="11"/>
      <c r="N8302" s="38">
        <f>I8302*(100-$B$4)*(100-$B$5)/10000</f>
        <v>38645.18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11.1" customHeight="1" outlineLevel="3" x14ac:dyDescent="0.2">
      <c r="A8303" s="29" t="s">
        <v>16615</v>
      </c>
      <c r="B8303" s="29"/>
      <c r="C8303" s="29"/>
      <c r="D8303" s="29"/>
      <c r="E8303" s="29"/>
      <c r="F8303" s="29"/>
      <c r="G8303" s="29"/>
      <c r="H8303" s="29"/>
      <c r="I8303" s="29"/>
      <c r="J8303" s="29"/>
      <c r="K8303" s="29"/>
      <c r="L8303" s="29"/>
      <c r="M8303" s="29"/>
      <c r="N8303" s="36"/>
      <c r="O8303" s="36"/>
      <c r="P8303" s="36"/>
      <c r="Q8303" s="36"/>
    </row>
    <row r="8304" spans="1:17" ht="11.1" customHeight="1" outlineLevel="4" x14ac:dyDescent="0.2">
      <c r="A8304" s="30" t="s">
        <v>16616</v>
      </c>
      <c r="B8304" s="30"/>
      <c r="C8304" s="30"/>
      <c r="D8304" s="30"/>
      <c r="E8304" s="30"/>
      <c r="F8304" s="30"/>
      <c r="G8304" s="30"/>
      <c r="H8304" s="30"/>
      <c r="I8304" s="30"/>
      <c r="J8304" s="30"/>
      <c r="K8304" s="30"/>
      <c r="L8304" s="30"/>
      <c r="M8304" s="30"/>
      <c r="N8304" s="37"/>
      <c r="O8304" s="37"/>
      <c r="P8304" s="37"/>
      <c r="Q8304" s="37"/>
    </row>
    <row r="8305" spans="1:17" ht="35.1" customHeight="1" outlineLevel="5" x14ac:dyDescent="0.2">
      <c r="A8305" s="6" t="s">
        <v>16617</v>
      </c>
      <c r="B8305" s="7" t="s">
        <v>16618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16622.71</v>
      </c>
      <c r="J8305" s="11"/>
      <c r="K8305" s="7"/>
      <c r="L8305" s="12">
        <v>15</v>
      </c>
      <c r="M8305" s="11"/>
      <c r="N8305" s="38">
        <f>I8305*(100-$B$4)*(100-$B$5)/10000</f>
        <v>16622.71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16619</v>
      </c>
      <c r="B8306" s="7" t="s">
        <v>16620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16622.71</v>
      </c>
      <c r="J8306" s="11"/>
      <c r="K8306" s="7"/>
      <c r="L8306" s="12">
        <v>15</v>
      </c>
      <c r="M8306" s="11"/>
      <c r="N8306" s="38">
        <f>I8306*(100-$B$4)*(100-$B$5)/10000</f>
        <v>16622.71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16621</v>
      </c>
      <c r="B8307" s="7" t="s">
        <v>16622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16622.71</v>
      </c>
      <c r="J8307" s="11"/>
      <c r="K8307" s="7"/>
      <c r="L8307" s="12">
        <v>15</v>
      </c>
      <c r="M8307" s="11"/>
      <c r="N8307" s="38">
        <f>I8307*(100-$B$4)*(100-$B$5)/10000</f>
        <v>16622.71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16623</v>
      </c>
      <c r="B8308" s="7" t="s">
        <v>16624</v>
      </c>
      <c r="C8308" s="7" t="s">
        <v>431</v>
      </c>
      <c r="D8308" s="7" t="s">
        <v>35</v>
      </c>
      <c r="E8308" s="7" t="s">
        <v>2258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16625</v>
      </c>
      <c r="B8309" s="7" t="s">
        <v>16626</v>
      </c>
      <c r="C8309" s="7" t="s">
        <v>431</v>
      </c>
      <c r="D8309" s="7" t="s">
        <v>35</v>
      </c>
      <c r="E8309" s="7" t="s">
        <v>2258</v>
      </c>
      <c r="F8309" s="7" t="s">
        <v>31</v>
      </c>
      <c r="G8309" s="8">
        <v>3.5</v>
      </c>
      <c r="H8309" s="9">
        <v>1.12E-2</v>
      </c>
      <c r="I8309" s="10">
        <v>18315</v>
      </c>
      <c r="J8309" s="11"/>
      <c r="K8309" s="7" t="s">
        <v>13263</v>
      </c>
      <c r="L8309" s="12">
        <v>15</v>
      </c>
      <c r="M8309" s="11"/>
      <c r="N8309" s="38">
        <f>I8309*(100-$B$4)*(100-$B$5)/10000</f>
        <v>18315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16627</v>
      </c>
      <c r="B8310" s="7" t="s">
        <v>16628</v>
      </c>
      <c r="C8310" s="7" t="s">
        <v>431</v>
      </c>
      <c r="D8310" s="7" t="s">
        <v>35</v>
      </c>
      <c r="E8310" s="7" t="s">
        <v>2258</v>
      </c>
      <c r="F8310" s="7" t="s">
        <v>31</v>
      </c>
      <c r="G8310" s="8">
        <v>3.5</v>
      </c>
      <c r="H8310" s="9">
        <v>1.12E-2</v>
      </c>
      <c r="I8310" s="10">
        <v>18315</v>
      </c>
      <c r="J8310" s="11"/>
      <c r="K8310" s="7" t="s">
        <v>13263</v>
      </c>
      <c r="L8310" s="12">
        <v>15</v>
      </c>
      <c r="M8310" s="11"/>
      <c r="N8310" s="38">
        <f>I8310*(100-$B$4)*(100-$B$5)/10000</f>
        <v>18315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16629</v>
      </c>
      <c r="B8311" s="7" t="s">
        <v>16630</v>
      </c>
      <c r="C8311" s="7" t="s">
        <v>431</v>
      </c>
      <c r="D8311" s="7" t="s">
        <v>35</v>
      </c>
      <c r="E8311" s="7" t="s">
        <v>2258</v>
      </c>
      <c r="F8311" s="7" t="s">
        <v>31</v>
      </c>
      <c r="G8311" s="8">
        <v>3.5</v>
      </c>
      <c r="H8311" s="9">
        <v>1.12E-2</v>
      </c>
      <c r="I8311" s="10">
        <v>18315</v>
      </c>
      <c r="J8311" s="11"/>
      <c r="K8311" s="7" t="s">
        <v>13263</v>
      </c>
      <c r="L8311" s="12">
        <v>15</v>
      </c>
      <c r="M8311" s="11"/>
      <c r="N8311" s="38">
        <f>I8311*(100-$B$4)*(100-$B$5)/10000</f>
        <v>18315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16631</v>
      </c>
      <c r="B8312" s="7" t="s">
        <v>16632</v>
      </c>
      <c r="C8312" s="7" t="s">
        <v>431</v>
      </c>
      <c r="D8312" s="7" t="s">
        <v>35</v>
      </c>
      <c r="E8312" s="7" t="s">
        <v>2258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13263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16633</v>
      </c>
      <c r="B8313" s="7" t="s">
        <v>16634</v>
      </c>
      <c r="C8313" s="7" t="s">
        <v>431</v>
      </c>
      <c r="D8313" s="7" t="s">
        <v>35</v>
      </c>
      <c r="E8313" s="7" t="s">
        <v>2258</v>
      </c>
      <c r="F8313" s="7" t="s">
        <v>31</v>
      </c>
      <c r="G8313" s="8">
        <v>3.5</v>
      </c>
      <c r="H8313" s="9">
        <v>1.12E-2</v>
      </c>
      <c r="I8313" s="10">
        <v>19391.95</v>
      </c>
      <c r="J8313" s="11"/>
      <c r="K8313" s="7" t="s">
        <v>13268</v>
      </c>
      <c r="L8313" s="12">
        <v>30</v>
      </c>
      <c r="M8313" s="11"/>
      <c r="N8313" s="38">
        <f>I8313*(100-$B$4)*(100-$B$5)/10000</f>
        <v>19391.95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16635</v>
      </c>
      <c r="B8314" s="7" t="s">
        <v>16636</v>
      </c>
      <c r="C8314" s="7" t="s">
        <v>431</v>
      </c>
      <c r="D8314" s="7" t="s">
        <v>35</v>
      </c>
      <c r="E8314" s="7" t="s">
        <v>2258</v>
      </c>
      <c r="F8314" s="7" t="s">
        <v>31</v>
      </c>
      <c r="G8314" s="8">
        <v>3.5</v>
      </c>
      <c r="H8314" s="9">
        <v>1.12E-2</v>
      </c>
      <c r="I8314" s="10">
        <v>19391.95</v>
      </c>
      <c r="J8314" s="11"/>
      <c r="K8314" s="7" t="s">
        <v>13268</v>
      </c>
      <c r="L8314" s="12">
        <v>30</v>
      </c>
      <c r="M8314" s="11"/>
      <c r="N8314" s="38">
        <f>I8314*(100-$B$4)*(100-$B$5)/10000</f>
        <v>19391.95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16637</v>
      </c>
      <c r="B8315" s="7" t="s">
        <v>16638</v>
      </c>
      <c r="C8315" s="7" t="s">
        <v>431</v>
      </c>
      <c r="D8315" s="7" t="s">
        <v>35</v>
      </c>
      <c r="E8315" s="7" t="s">
        <v>2258</v>
      </c>
      <c r="F8315" s="7" t="s">
        <v>31</v>
      </c>
      <c r="G8315" s="8">
        <v>3.5</v>
      </c>
      <c r="H8315" s="9">
        <v>1.12E-2</v>
      </c>
      <c r="I8315" s="10">
        <v>19391.95</v>
      </c>
      <c r="J8315" s="11"/>
      <c r="K8315" s="7" t="s">
        <v>13268</v>
      </c>
      <c r="L8315" s="12">
        <v>30</v>
      </c>
      <c r="M8315" s="11"/>
      <c r="N8315" s="38">
        <f>I8315*(100-$B$4)*(100-$B$5)/10000</f>
        <v>19391.95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16639</v>
      </c>
      <c r="B8316" s="7" t="s">
        <v>16640</v>
      </c>
      <c r="C8316" s="7" t="s">
        <v>431</v>
      </c>
      <c r="D8316" s="7" t="s">
        <v>35</v>
      </c>
      <c r="E8316" s="7" t="s">
        <v>2258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13268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16641</v>
      </c>
      <c r="B8317" s="7" t="s">
        <v>16642</v>
      </c>
      <c r="C8317" s="7" t="s">
        <v>431</v>
      </c>
      <c r="D8317" s="7" t="s">
        <v>29</v>
      </c>
      <c r="E8317" s="7" t="s">
        <v>8401</v>
      </c>
      <c r="F8317" s="7" t="s">
        <v>31</v>
      </c>
      <c r="G8317" s="8">
        <v>3.5</v>
      </c>
      <c r="H8317" s="9">
        <v>1.12E-2</v>
      </c>
      <c r="I8317" s="10">
        <v>16622.71</v>
      </c>
      <c r="J8317" s="11"/>
      <c r="K8317" s="7"/>
      <c r="L8317" s="12">
        <v>15</v>
      </c>
      <c r="M8317" s="11"/>
      <c r="N8317" s="38">
        <f>I8317*(100-$B$4)*(100-$B$5)/10000</f>
        <v>16622.71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16643</v>
      </c>
      <c r="B8318" s="7" t="s">
        <v>16644</v>
      </c>
      <c r="C8318" s="7" t="s">
        <v>431</v>
      </c>
      <c r="D8318" s="7" t="s">
        <v>29</v>
      </c>
      <c r="E8318" s="7" t="s">
        <v>8401</v>
      </c>
      <c r="F8318" s="7" t="s">
        <v>31</v>
      </c>
      <c r="G8318" s="8">
        <v>3.5</v>
      </c>
      <c r="H8318" s="9">
        <v>1.12E-2</v>
      </c>
      <c r="I8318" s="10">
        <v>16622.71</v>
      </c>
      <c r="J8318" s="11"/>
      <c r="K8318" s="7"/>
      <c r="L8318" s="12">
        <v>15</v>
      </c>
      <c r="M8318" s="11"/>
      <c r="N8318" s="38">
        <f>I8318*(100-$B$4)*(100-$B$5)/10000</f>
        <v>16622.71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16645</v>
      </c>
      <c r="B8319" s="7" t="s">
        <v>16646</v>
      </c>
      <c r="C8319" s="7" t="s">
        <v>431</v>
      </c>
      <c r="D8319" s="7" t="s">
        <v>29</v>
      </c>
      <c r="E8319" s="7" t="s">
        <v>8401</v>
      </c>
      <c r="F8319" s="7" t="s">
        <v>31</v>
      </c>
      <c r="G8319" s="8">
        <v>3.5</v>
      </c>
      <c r="H8319" s="9">
        <v>1.12E-2</v>
      </c>
      <c r="I8319" s="10">
        <v>16622.71</v>
      </c>
      <c r="J8319" s="11"/>
      <c r="K8319" s="7"/>
      <c r="L8319" s="12">
        <v>15</v>
      </c>
      <c r="M8319" s="11"/>
      <c r="N8319" s="38">
        <f>I8319*(100-$B$4)*(100-$B$5)/10000</f>
        <v>16622.71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16647</v>
      </c>
      <c r="B8320" s="7" t="s">
        <v>16648</v>
      </c>
      <c r="C8320" s="7" t="s">
        <v>431</v>
      </c>
      <c r="D8320" s="7" t="s">
        <v>29</v>
      </c>
      <c r="E8320" s="7" t="s">
        <v>8401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16649</v>
      </c>
      <c r="B8321" s="7" t="s">
        <v>16650</v>
      </c>
      <c r="C8321" s="7" t="s">
        <v>431</v>
      </c>
      <c r="D8321" s="7" t="s">
        <v>29</v>
      </c>
      <c r="E8321" s="7" t="s">
        <v>8401</v>
      </c>
      <c r="F8321" s="7" t="s">
        <v>31</v>
      </c>
      <c r="G8321" s="8">
        <v>3.5</v>
      </c>
      <c r="H8321" s="9">
        <v>1.12E-2</v>
      </c>
      <c r="I8321" s="10">
        <v>18315</v>
      </c>
      <c r="J8321" s="11"/>
      <c r="K8321" s="7" t="s">
        <v>13263</v>
      </c>
      <c r="L8321" s="12">
        <v>15</v>
      </c>
      <c r="M8321" s="11"/>
      <c r="N8321" s="38">
        <f>I8321*(100-$B$4)*(100-$B$5)/10000</f>
        <v>18315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16651</v>
      </c>
      <c r="B8322" s="7" t="s">
        <v>16652</v>
      </c>
      <c r="C8322" s="7" t="s">
        <v>431</v>
      </c>
      <c r="D8322" s="7" t="s">
        <v>29</v>
      </c>
      <c r="E8322" s="7" t="s">
        <v>8401</v>
      </c>
      <c r="F8322" s="7" t="s">
        <v>31</v>
      </c>
      <c r="G8322" s="8">
        <v>3.5</v>
      </c>
      <c r="H8322" s="9">
        <v>1.12E-2</v>
      </c>
      <c r="I8322" s="10">
        <v>18315</v>
      </c>
      <c r="J8322" s="11"/>
      <c r="K8322" s="7" t="s">
        <v>13263</v>
      </c>
      <c r="L8322" s="12">
        <v>15</v>
      </c>
      <c r="M8322" s="11"/>
      <c r="N8322" s="38">
        <f>I8322*(100-$B$4)*(100-$B$5)/10000</f>
        <v>18315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16653</v>
      </c>
      <c r="B8323" s="7" t="s">
        <v>16654</v>
      </c>
      <c r="C8323" s="7" t="s">
        <v>431</v>
      </c>
      <c r="D8323" s="7" t="s">
        <v>29</v>
      </c>
      <c r="E8323" s="7" t="s">
        <v>8401</v>
      </c>
      <c r="F8323" s="7" t="s">
        <v>31</v>
      </c>
      <c r="G8323" s="8">
        <v>3.5</v>
      </c>
      <c r="H8323" s="9">
        <v>1.12E-2</v>
      </c>
      <c r="I8323" s="10">
        <v>18315</v>
      </c>
      <c r="J8323" s="11"/>
      <c r="K8323" s="7" t="s">
        <v>13263</v>
      </c>
      <c r="L8323" s="12">
        <v>15</v>
      </c>
      <c r="M8323" s="11"/>
      <c r="N8323" s="38">
        <f>I8323*(100-$B$4)*(100-$B$5)/10000</f>
        <v>18315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16655</v>
      </c>
      <c r="B8324" s="7" t="s">
        <v>16656</v>
      </c>
      <c r="C8324" s="7" t="s">
        <v>431</v>
      </c>
      <c r="D8324" s="7" t="s">
        <v>29</v>
      </c>
      <c r="E8324" s="7" t="s">
        <v>8401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13263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16657</v>
      </c>
      <c r="B8325" s="7" t="s">
        <v>16658</v>
      </c>
      <c r="C8325" s="7" t="s">
        <v>431</v>
      </c>
      <c r="D8325" s="7" t="s">
        <v>29</v>
      </c>
      <c r="E8325" s="7" t="s">
        <v>8401</v>
      </c>
      <c r="F8325" s="7" t="s">
        <v>31</v>
      </c>
      <c r="G8325" s="8">
        <v>3.5</v>
      </c>
      <c r="H8325" s="9">
        <v>1.12E-2</v>
      </c>
      <c r="I8325" s="10">
        <v>19391.95</v>
      </c>
      <c r="J8325" s="11"/>
      <c r="K8325" s="7" t="s">
        <v>13268</v>
      </c>
      <c r="L8325" s="12">
        <v>30</v>
      </c>
      <c r="M8325" s="11"/>
      <c r="N8325" s="38">
        <f>I8325*(100-$B$4)*(100-$B$5)/10000</f>
        <v>19391.95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16659</v>
      </c>
      <c r="B8326" s="7" t="s">
        <v>16660</v>
      </c>
      <c r="C8326" s="7" t="s">
        <v>431</v>
      </c>
      <c r="D8326" s="7" t="s">
        <v>29</v>
      </c>
      <c r="E8326" s="7" t="s">
        <v>8401</v>
      </c>
      <c r="F8326" s="7" t="s">
        <v>31</v>
      </c>
      <c r="G8326" s="8">
        <v>3.5</v>
      </c>
      <c r="H8326" s="9">
        <v>1.12E-2</v>
      </c>
      <c r="I8326" s="10">
        <v>19391.95</v>
      </c>
      <c r="J8326" s="11"/>
      <c r="K8326" s="7" t="s">
        <v>13268</v>
      </c>
      <c r="L8326" s="12">
        <v>30</v>
      </c>
      <c r="M8326" s="11"/>
      <c r="N8326" s="38">
        <f>I8326*(100-$B$4)*(100-$B$5)/10000</f>
        <v>19391.95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16661</v>
      </c>
      <c r="B8327" s="7" t="s">
        <v>16662</v>
      </c>
      <c r="C8327" s="7" t="s">
        <v>431</v>
      </c>
      <c r="D8327" s="7" t="s">
        <v>29</v>
      </c>
      <c r="E8327" s="7" t="s">
        <v>8401</v>
      </c>
      <c r="F8327" s="7" t="s">
        <v>31</v>
      </c>
      <c r="G8327" s="8">
        <v>3.5</v>
      </c>
      <c r="H8327" s="9">
        <v>1.12E-2</v>
      </c>
      <c r="I8327" s="10">
        <v>19391.95</v>
      </c>
      <c r="J8327" s="11"/>
      <c r="K8327" s="7" t="s">
        <v>13268</v>
      </c>
      <c r="L8327" s="12">
        <v>30</v>
      </c>
      <c r="M8327" s="11"/>
      <c r="N8327" s="38">
        <f>I8327*(100-$B$4)*(100-$B$5)/10000</f>
        <v>19391.95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16663</v>
      </c>
      <c r="B8328" s="7" t="s">
        <v>16664</v>
      </c>
      <c r="C8328" s="7" t="s">
        <v>431</v>
      </c>
      <c r="D8328" s="7" t="s">
        <v>29</v>
      </c>
      <c r="E8328" s="7" t="s">
        <v>8401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13268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16665</v>
      </c>
      <c r="B8329" s="7" t="s">
        <v>16666</v>
      </c>
      <c r="C8329" s="7" t="s">
        <v>431</v>
      </c>
      <c r="D8329" s="7" t="s">
        <v>61</v>
      </c>
      <c r="E8329" s="7" t="s">
        <v>8401</v>
      </c>
      <c r="F8329" s="7" t="s">
        <v>31</v>
      </c>
      <c r="G8329" s="8">
        <v>3.5</v>
      </c>
      <c r="H8329" s="9">
        <v>1.12E-2</v>
      </c>
      <c r="I8329" s="10">
        <v>16622.71</v>
      </c>
      <c r="J8329" s="11"/>
      <c r="K8329" s="7"/>
      <c r="L8329" s="12">
        <v>15</v>
      </c>
      <c r="M8329" s="11"/>
      <c r="N8329" s="38">
        <f>I8329*(100-$B$4)*(100-$B$5)/10000</f>
        <v>16622.71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16667</v>
      </c>
      <c r="B8330" s="7" t="s">
        <v>16668</v>
      </c>
      <c r="C8330" s="7" t="s">
        <v>431</v>
      </c>
      <c r="D8330" s="7" t="s">
        <v>61</v>
      </c>
      <c r="E8330" s="7" t="s">
        <v>8401</v>
      </c>
      <c r="F8330" s="7" t="s">
        <v>31</v>
      </c>
      <c r="G8330" s="8">
        <v>3.5</v>
      </c>
      <c r="H8330" s="9">
        <v>1.12E-2</v>
      </c>
      <c r="I8330" s="10">
        <v>16622.71</v>
      </c>
      <c r="J8330" s="11"/>
      <c r="K8330" s="7"/>
      <c r="L8330" s="12">
        <v>15</v>
      </c>
      <c r="M8330" s="11"/>
      <c r="N8330" s="38">
        <f>I8330*(100-$B$4)*(100-$B$5)/10000</f>
        <v>16622.71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16669</v>
      </c>
      <c r="B8331" s="7" t="s">
        <v>16670</v>
      </c>
      <c r="C8331" s="7" t="s">
        <v>431</v>
      </c>
      <c r="D8331" s="7" t="s">
        <v>61</v>
      </c>
      <c r="E8331" s="7" t="s">
        <v>8401</v>
      </c>
      <c r="F8331" s="7" t="s">
        <v>31</v>
      </c>
      <c r="G8331" s="8">
        <v>3.5</v>
      </c>
      <c r="H8331" s="9">
        <v>1.12E-2</v>
      </c>
      <c r="I8331" s="10">
        <v>16622.71</v>
      </c>
      <c r="J8331" s="11"/>
      <c r="K8331" s="7"/>
      <c r="L8331" s="12">
        <v>15</v>
      </c>
      <c r="M8331" s="11"/>
      <c r="N8331" s="38">
        <f>I8331*(100-$B$4)*(100-$B$5)/10000</f>
        <v>16622.71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16671</v>
      </c>
      <c r="B8332" s="7" t="s">
        <v>16672</v>
      </c>
      <c r="C8332" s="7" t="s">
        <v>431</v>
      </c>
      <c r="D8332" s="7" t="s">
        <v>61</v>
      </c>
      <c r="E8332" s="7" t="s">
        <v>8401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16673</v>
      </c>
      <c r="B8333" s="7" t="s">
        <v>16674</v>
      </c>
      <c r="C8333" s="7" t="s">
        <v>431</v>
      </c>
      <c r="D8333" s="7" t="s">
        <v>61</v>
      </c>
      <c r="E8333" s="7" t="s">
        <v>8401</v>
      </c>
      <c r="F8333" s="7" t="s">
        <v>31</v>
      </c>
      <c r="G8333" s="8">
        <v>3.5</v>
      </c>
      <c r="H8333" s="9">
        <v>1.12E-2</v>
      </c>
      <c r="I8333" s="10">
        <v>18315</v>
      </c>
      <c r="J8333" s="11"/>
      <c r="K8333" s="7" t="s">
        <v>13263</v>
      </c>
      <c r="L8333" s="12">
        <v>15</v>
      </c>
      <c r="M8333" s="11"/>
      <c r="N8333" s="38">
        <f>I8333*(100-$B$4)*(100-$B$5)/10000</f>
        <v>18315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16675</v>
      </c>
      <c r="B8334" s="7" t="s">
        <v>16676</v>
      </c>
      <c r="C8334" s="7" t="s">
        <v>431</v>
      </c>
      <c r="D8334" s="7" t="s">
        <v>61</v>
      </c>
      <c r="E8334" s="7" t="s">
        <v>8401</v>
      </c>
      <c r="F8334" s="7" t="s">
        <v>31</v>
      </c>
      <c r="G8334" s="8">
        <v>3.5</v>
      </c>
      <c r="H8334" s="9">
        <v>1.12E-2</v>
      </c>
      <c r="I8334" s="10">
        <v>18315</v>
      </c>
      <c r="J8334" s="11"/>
      <c r="K8334" s="7" t="s">
        <v>13263</v>
      </c>
      <c r="L8334" s="12">
        <v>15</v>
      </c>
      <c r="M8334" s="11"/>
      <c r="N8334" s="38">
        <f>I8334*(100-$B$4)*(100-$B$5)/10000</f>
        <v>18315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16677</v>
      </c>
      <c r="B8335" s="7" t="s">
        <v>16678</v>
      </c>
      <c r="C8335" s="7" t="s">
        <v>431</v>
      </c>
      <c r="D8335" s="7" t="s">
        <v>61</v>
      </c>
      <c r="E8335" s="7" t="s">
        <v>8401</v>
      </c>
      <c r="F8335" s="7" t="s">
        <v>31</v>
      </c>
      <c r="G8335" s="8">
        <v>3.5</v>
      </c>
      <c r="H8335" s="9">
        <v>1.12E-2</v>
      </c>
      <c r="I8335" s="10">
        <v>18315</v>
      </c>
      <c r="J8335" s="11"/>
      <c r="K8335" s="7" t="s">
        <v>13263</v>
      </c>
      <c r="L8335" s="12">
        <v>15</v>
      </c>
      <c r="M8335" s="11"/>
      <c r="N8335" s="38">
        <f>I8335*(100-$B$4)*(100-$B$5)/10000</f>
        <v>18315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16679</v>
      </c>
      <c r="B8336" s="7" t="s">
        <v>16680</v>
      </c>
      <c r="C8336" s="7" t="s">
        <v>431</v>
      </c>
      <c r="D8336" s="7" t="s">
        <v>61</v>
      </c>
      <c r="E8336" s="7" t="s">
        <v>8401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13263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16681</v>
      </c>
      <c r="B8337" s="7" t="s">
        <v>16682</v>
      </c>
      <c r="C8337" s="7" t="s">
        <v>431</v>
      </c>
      <c r="D8337" s="7" t="s">
        <v>61</v>
      </c>
      <c r="E8337" s="7" t="s">
        <v>8401</v>
      </c>
      <c r="F8337" s="7" t="s">
        <v>31</v>
      </c>
      <c r="G8337" s="8">
        <v>3.5</v>
      </c>
      <c r="H8337" s="9">
        <v>1.12E-2</v>
      </c>
      <c r="I8337" s="10">
        <v>19391.95</v>
      </c>
      <c r="J8337" s="11"/>
      <c r="K8337" s="7" t="s">
        <v>13268</v>
      </c>
      <c r="L8337" s="12">
        <v>30</v>
      </c>
      <c r="M8337" s="11"/>
      <c r="N8337" s="38">
        <f>I8337*(100-$B$4)*(100-$B$5)/10000</f>
        <v>19391.95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16683</v>
      </c>
      <c r="B8338" s="7" t="s">
        <v>16684</v>
      </c>
      <c r="C8338" s="7" t="s">
        <v>431</v>
      </c>
      <c r="D8338" s="7" t="s">
        <v>61</v>
      </c>
      <c r="E8338" s="7" t="s">
        <v>8401</v>
      </c>
      <c r="F8338" s="7" t="s">
        <v>31</v>
      </c>
      <c r="G8338" s="8">
        <v>3.5</v>
      </c>
      <c r="H8338" s="9">
        <v>1.12E-2</v>
      </c>
      <c r="I8338" s="10">
        <v>19391.95</v>
      </c>
      <c r="J8338" s="11"/>
      <c r="K8338" s="7" t="s">
        <v>13268</v>
      </c>
      <c r="L8338" s="12">
        <v>30</v>
      </c>
      <c r="M8338" s="11"/>
      <c r="N8338" s="38">
        <f>I8338*(100-$B$4)*(100-$B$5)/10000</f>
        <v>19391.95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16685</v>
      </c>
      <c r="B8339" s="7" t="s">
        <v>16686</v>
      </c>
      <c r="C8339" s="7" t="s">
        <v>431</v>
      </c>
      <c r="D8339" s="7" t="s">
        <v>61</v>
      </c>
      <c r="E8339" s="7" t="s">
        <v>8401</v>
      </c>
      <c r="F8339" s="7" t="s">
        <v>31</v>
      </c>
      <c r="G8339" s="8">
        <v>3.5</v>
      </c>
      <c r="H8339" s="9">
        <v>1.12E-2</v>
      </c>
      <c r="I8339" s="10">
        <v>19391.95</v>
      </c>
      <c r="J8339" s="11"/>
      <c r="K8339" s="7" t="s">
        <v>13268</v>
      </c>
      <c r="L8339" s="12">
        <v>30</v>
      </c>
      <c r="M8339" s="11"/>
      <c r="N8339" s="38">
        <f>I8339*(100-$B$4)*(100-$B$5)/10000</f>
        <v>19391.95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16687</v>
      </c>
      <c r="B8340" s="7" t="s">
        <v>16688</v>
      </c>
      <c r="C8340" s="7" t="s">
        <v>431</v>
      </c>
      <c r="D8340" s="7" t="s">
        <v>61</v>
      </c>
      <c r="E8340" s="7" t="s">
        <v>8401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13268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16689</v>
      </c>
      <c r="B8341" s="7" t="s">
        <v>16690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16622.71</v>
      </c>
      <c r="J8341" s="11"/>
      <c r="K8341" s="7"/>
      <c r="L8341" s="12">
        <v>15</v>
      </c>
      <c r="M8341" s="11"/>
      <c r="N8341" s="38">
        <f>I8341*(100-$B$4)*(100-$B$5)/10000</f>
        <v>16622.71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16691</v>
      </c>
      <c r="B8342" s="7" t="s">
        <v>16692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16622.71</v>
      </c>
      <c r="J8342" s="11"/>
      <c r="K8342" s="7"/>
      <c r="L8342" s="12">
        <v>15</v>
      </c>
      <c r="M8342" s="11"/>
      <c r="N8342" s="38">
        <f>I8342*(100-$B$4)*(100-$B$5)/10000</f>
        <v>16622.71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16693</v>
      </c>
      <c r="B8343" s="7" t="s">
        <v>16694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16622.71</v>
      </c>
      <c r="J8343" s="11"/>
      <c r="K8343" s="7"/>
      <c r="L8343" s="12">
        <v>15</v>
      </c>
      <c r="M8343" s="11"/>
      <c r="N8343" s="38">
        <f>I8343*(100-$B$4)*(100-$B$5)/10000</f>
        <v>16622.71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16695</v>
      </c>
      <c r="B8344" s="7" t="s">
        <v>16696</v>
      </c>
      <c r="C8344" s="7" t="s">
        <v>34</v>
      </c>
      <c r="D8344" s="7" t="s">
        <v>35</v>
      </c>
      <c r="E8344" s="7" t="s">
        <v>44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16697</v>
      </c>
      <c r="B8345" s="7" t="s">
        <v>16698</v>
      </c>
      <c r="C8345" s="7" t="s">
        <v>34</v>
      </c>
      <c r="D8345" s="7" t="s">
        <v>35</v>
      </c>
      <c r="E8345" s="7" t="s">
        <v>44</v>
      </c>
      <c r="F8345" s="7" t="s">
        <v>31</v>
      </c>
      <c r="G8345" s="8">
        <v>3.5</v>
      </c>
      <c r="H8345" s="9">
        <v>1.12E-2</v>
      </c>
      <c r="I8345" s="10">
        <v>18315</v>
      </c>
      <c r="J8345" s="11"/>
      <c r="K8345" s="7" t="s">
        <v>13263</v>
      </c>
      <c r="L8345" s="12">
        <v>15</v>
      </c>
      <c r="M8345" s="11"/>
      <c r="N8345" s="38">
        <f>I8345*(100-$B$4)*(100-$B$5)/10000</f>
        <v>18315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16699</v>
      </c>
      <c r="B8346" s="7" t="s">
        <v>16700</v>
      </c>
      <c r="C8346" s="7" t="s">
        <v>34</v>
      </c>
      <c r="D8346" s="7" t="s">
        <v>35</v>
      </c>
      <c r="E8346" s="7" t="s">
        <v>44</v>
      </c>
      <c r="F8346" s="7" t="s">
        <v>31</v>
      </c>
      <c r="G8346" s="8">
        <v>3.5</v>
      </c>
      <c r="H8346" s="9">
        <v>1.12E-2</v>
      </c>
      <c r="I8346" s="10">
        <v>18315</v>
      </c>
      <c r="J8346" s="11"/>
      <c r="K8346" s="7" t="s">
        <v>13263</v>
      </c>
      <c r="L8346" s="12">
        <v>15</v>
      </c>
      <c r="M8346" s="11"/>
      <c r="N8346" s="38">
        <f>I8346*(100-$B$4)*(100-$B$5)/10000</f>
        <v>18315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16701</v>
      </c>
      <c r="B8347" s="7" t="s">
        <v>16702</v>
      </c>
      <c r="C8347" s="7" t="s">
        <v>34</v>
      </c>
      <c r="D8347" s="7" t="s">
        <v>35</v>
      </c>
      <c r="E8347" s="7" t="s">
        <v>44</v>
      </c>
      <c r="F8347" s="7" t="s">
        <v>31</v>
      </c>
      <c r="G8347" s="8">
        <v>3.5</v>
      </c>
      <c r="H8347" s="9">
        <v>1.12E-2</v>
      </c>
      <c r="I8347" s="10">
        <v>18315</v>
      </c>
      <c r="J8347" s="11"/>
      <c r="K8347" s="7" t="s">
        <v>13263</v>
      </c>
      <c r="L8347" s="12">
        <v>15</v>
      </c>
      <c r="M8347" s="11"/>
      <c r="N8347" s="38">
        <f>I8347*(100-$B$4)*(100-$B$5)/10000</f>
        <v>18315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16703</v>
      </c>
      <c r="B8348" s="7" t="s">
        <v>16704</v>
      </c>
      <c r="C8348" s="7" t="s">
        <v>34</v>
      </c>
      <c r="D8348" s="7" t="s">
        <v>35</v>
      </c>
      <c r="E8348" s="7" t="s">
        <v>44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13263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16705</v>
      </c>
      <c r="B8349" s="7" t="s">
        <v>16706</v>
      </c>
      <c r="C8349" s="7" t="s">
        <v>34</v>
      </c>
      <c r="D8349" s="7" t="s">
        <v>35</v>
      </c>
      <c r="E8349" s="7" t="s">
        <v>44</v>
      </c>
      <c r="F8349" s="7" t="s">
        <v>31</v>
      </c>
      <c r="G8349" s="8">
        <v>3.5</v>
      </c>
      <c r="H8349" s="9">
        <v>1.12E-2</v>
      </c>
      <c r="I8349" s="10">
        <v>19391.95</v>
      </c>
      <c r="J8349" s="11"/>
      <c r="K8349" s="7" t="s">
        <v>13268</v>
      </c>
      <c r="L8349" s="12">
        <v>30</v>
      </c>
      <c r="M8349" s="11"/>
      <c r="N8349" s="38">
        <f>I8349*(100-$B$4)*(100-$B$5)/10000</f>
        <v>19391.95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16707</v>
      </c>
      <c r="B8350" s="7" t="s">
        <v>16708</v>
      </c>
      <c r="C8350" s="7" t="s">
        <v>34</v>
      </c>
      <c r="D8350" s="7" t="s">
        <v>35</v>
      </c>
      <c r="E8350" s="7" t="s">
        <v>44</v>
      </c>
      <c r="F8350" s="7" t="s">
        <v>31</v>
      </c>
      <c r="G8350" s="8">
        <v>3.5</v>
      </c>
      <c r="H8350" s="9">
        <v>1.12E-2</v>
      </c>
      <c r="I8350" s="10">
        <v>19391.95</v>
      </c>
      <c r="J8350" s="11"/>
      <c r="K8350" s="7" t="s">
        <v>13268</v>
      </c>
      <c r="L8350" s="12">
        <v>30</v>
      </c>
      <c r="M8350" s="11"/>
      <c r="N8350" s="38">
        <f>I8350*(100-$B$4)*(100-$B$5)/10000</f>
        <v>19391.95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16709</v>
      </c>
      <c r="B8351" s="7" t="s">
        <v>16710</v>
      </c>
      <c r="C8351" s="7" t="s">
        <v>34</v>
      </c>
      <c r="D8351" s="7" t="s">
        <v>35</v>
      </c>
      <c r="E8351" s="7" t="s">
        <v>44</v>
      </c>
      <c r="F8351" s="7" t="s">
        <v>31</v>
      </c>
      <c r="G8351" s="8">
        <v>3.5</v>
      </c>
      <c r="H8351" s="9">
        <v>1.12E-2</v>
      </c>
      <c r="I8351" s="10">
        <v>19391.95</v>
      </c>
      <c r="J8351" s="11"/>
      <c r="K8351" s="7" t="s">
        <v>13268</v>
      </c>
      <c r="L8351" s="12">
        <v>30</v>
      </c>
      <c r="M8351" s="11"/>
      <c r="N8351" s="38">
        <f>I8351*(100-$B$4)*(100-$B$5)/10000</f>
        <v>19391.95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16711</v>
      </c>
      <c r="B8352" s="7" t="s">
        <v>16712</v>
      </c>
      <c r="C8352" s="7" t="s">
        <v>34</v>
      </c>
      <c r="D8352" s="7" t="s">
        <v>35</v>
      </c>
      <c r="E8352" s="7" t="s">
        <v>44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13268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16713</v>
      </c>
      <c r="B8353" s="7" t="s">
        <v>16714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16622.71</v>
      </c>
      <c r="J8353" s="11"/>
      <c r="K8353" s="7"/>
      <c r="L8353" s="12">
        <v>15</v>
      </c>
      <c r="M8353" s="11"/>
      <c r="N8353" s="38">
        <f>I8353*(100-$B$4)*(100-$B$5)/10000</f>
        <v>16622.71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16715</v>
      </c>
      <c r="B8354" s="7" t="s">
        <v>16716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16622.71</v>
      </c>
      <c r="J8354" s="11"/>
      <c r="K8354" s="7"/>
      <c r="L8354" s="12">
        <v>15</v>
      </c>
      <c r="M8354" s="11"/>
      <c r="N8354" s="38">
        <f>I8354*(100-$B$4)*(100-$B$5)/10000</f>
        <v>16622.71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16717</v>
      </c>
      <c r="B8355" s="7" t="s">
        <v>16718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16622.71</v>
      </c>
      <c r="J8355" s="11"/>
      <c r="K8355" s="7"/>
      <c r="L8355" s="12">
        <v>15</v>
      </c>
      <c r="M8355" s="11"/>
      <c r="N8355" s="38">
        <f>I8355*(100-$B$4)*(100-$B$5)/10000</f>
        <v>16622.71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16719</v>
      </c>
      <c r="B8356" s="7" t="s">
        <v>16720</v>
      </c>
      <c r="C8356" s="7" t="s">
        <v>34</v>
      </c>
      <c r="D8356" s="7" t="s">
        <v>29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16721</v>
      </c>
      <c r="B8357" s="7" t="s">
        <v>16722</v>
      </c>
      <c r="C8357" s="7" t="s">
        <v>34</v>
      </c>
      <c r="D8357" s="7" t="s">
        <v>29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18315</v>
      </c>
      <c r="J8357" s="11"/>
      <c r="K8357" s="7" t="s">
        <v>13263</v>
      </c>
      <c r="L8357" s="12">
        <v>15</v>
      </c>
      <c r="M8357" s="11"/>
      <c r="N8357" s="38">
        <f>I8357*(100-$B$4)*(100-$B$5)/10000</f>
        <v>18315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16723</v>
      </c>
      <c r="B8358" s="7" t="s">
        <v>16724</v>
      </c>
      <c r="C8358" s="7" t="s">
        <v>34</v>
      </c>
      <c r="D8358" s="7" t="s">
        <v>29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18315</v>
      </c>
      <c r="J8358" s="11"/>
      <c r="K8358" s="7" t="s">
        <v>13263</v>
      </c>
      <c r="L8358" s="12">
        <v>15</v>
      </c>
      <c r="M8358" s="11"/>
      <c r="N8358" s="38">
        <f>I8358*(100-$B$4)*(100-$B$5)/10000</f>
        <v>18315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16725</v>
      </c>
      <c r="B8359" s="7" t="s">
        <v>16726</v>
      </c>
      <c r="C8359" s="7" t="s">
        <v>34</v>
      </c>
      <c r="D8359" s="7" t="s">
        <v>29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18315</v>
      </c>
      <c r="J8359" s="11"/>
      <c r="K8359" s="7" t="s">
        <v>13263</v>
      </c>
      <c r="L8359" s="12">
        <v>15</v>
      </c>
      <c r="M8359" s="11"/>
      <c r="N8359" s="38">
        <f>I8359*(100-$B$4)*(100-$B$5)/10000</f>
        <v>18315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16727</v>
      </c>
      <c r="B8360" s="7" t="s">
        <v>16728</v>
      </c>
      <c r="C8360" s="7" t="s">
        <v>34</v>
      </c>
      <c r="D8360" s="7" t="s">
        <v>29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13263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16729</v>
      </c>
      <c r="B8361" s="7" t="s">
        <v>16730</v>
      </c>
      <c r="C8361" s="7" t="s">
        <v>34</v>
      </c>
      <c r="D8361" s="7" t="s">
        <v>29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19391.95</v>
      </c>
      <c r="J8361" s="11"/>
      <c r="K8361" s="7" t="s">
        <v>13268</v>
      </c>
      <c r="L8361" s="12">
        <v>30</v>
      </c>
      <c r="M8361" s="11"/>
      <c r="N8361" s="38">
        <f>I8361*(100-$B$4)*(100-$B$5)/10000</f>
        <v>19391.95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16731</v>
      </c>
      <c r="B8362" s="7" t="s">
        <v>16732</v>
      </c>
      <c r="C8362" s="7" t="s">
        <v>34</v>
      </c>
      <c r="D8362" s="7" t="s">
        <v>29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19391.95</v>
      </c>
      <c r="J8362" s="11"/>
      <c r="K8362" s="7" t="s">
        <v>13268</v>
      </c>
      <c r="L8362" s="12">
        <v>30</v>
      </c>
      <c r="M8362" s="11"/>
      <c r="N8362" s="38">
        <f>I8362*(100-$B$4)*(100-$B$5)/10000</f>
        <v>19391.95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16733</v>
      </c>
      <c r="B8363" s="7" t="s">
        <v>16734</v>
      </c>
      <c r="C8363" s="7" t="s">
        <v>34</v>
      </c>
      <c r="D8363" s="7" t="s">
        <v>29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19391.95</v>
      </c>
      <c r="J8363" s="11"/>
      <c r="K8363" s="7" t="s">
        <v>13268</v>
      </c>
      <c r="L8363" s="12">
        <v>30</v>
      </c>
      <c r="M8363" s="11"/>
      <c r="N8363" s="38">
        <f>I8363*(100-$B$4)*(100-$B$5)/10000</f>
        <v>19391.95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16735</v>
      </c>
      <c r="B8364" s="7" t="s">
        <v>16736</v>
      </c>
      <c r="C8364" s="7" t="s">
        <v>34</v>
      </c>
      <c r="D8364" s="7" t="s">
        <v>29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13268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16737</v>
      </c>
      <c r="B8365" s="7" t="s">
        <v>16738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16622.71</v>
      </c>
      <c r="J8365" s="11"/>
      <c r="K8365" s="7"/>
      <c r="L8365" s="12">
        <v>15</v>
      </c>
      <c r="M8365" s="11"/>
      <c r="N8365" s="38">
        <f>I8365*(100-$B$4)*(100-$B$5)/10000</f>
        <v>16622.71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16739</v>
      </c>
      <c r="B8366" s="7" t="s">
        <v>16740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16622.71</v>
      </c>
      <c r="J8366" s="11"/>
      <c r="K8366" s="7"/>
      <c r="L8366" s="12">
        <v>15</v>
      </c>
      <c r="M8366" s="11"/>
      <c r="N8366" s="38">
        <f>I8366*(100-$B$4)*(100-$B$5)/10000</f>
        <v>16622.71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16741</v>
      </c>
      <c r="B8367" s="7" t="s">
        <v>16742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16622.71</v>
      </c>
      <c r="J8367" s="11"/>
      <c r="K8367" s="7"/>
      <c r="L8367" s="12">
        <v>15</v>
      </c>
      <c r="M8367" s="11"/>
      <c r="N8367" s="38">
        <f>I8367*(100-$B$4)*(100-$B$5)/10000</f>
        <v>16622.71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16743</v>
      </c>
      <c r="B8368" s="7" t="s">
        <v>16744</v>
      </c>
      <c r="C8368" s="7" t="s">
        <v>34</v>
      </c>
      <c r="D8368" s="7" t="s">
        <v>61</v>
      </c>
      <c r="E8368" s="7" t="s">
        <v>48</v>
      </c>
      <c r="F8368" s="7" t="s">
        <v>31</v>
      </c>
      <c r="G8368" s="8">
        <v>3.5</v>
      </c>
      <c r="H8368" s="9">
        <v>1.12E-2</v>
      </c>
      <c r="I8368" s="10">
        <v>16622.71</v>
      </c>
      <c r="J8368" s="11"/>
      <c r="K8368" s="7"/>
      <c r="L8368" s="12">
        <v>15</v>
      </c>
      <c r="M8368" s="11"/>
      <c r="N8368" s="38">
        <f>I8368*(100-$B$4)*(100-$B$5)/10000</f>
        <v>16622.71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16745</v>
      </c>
      <c r="B8369" s="7" t="s">
        <v>16746</v>
      </c>
      <c r="C8369" s="7" t="s">
        <v>34</v>
      </c>
      <c r="D8369" s="7" t="s">
        <v>61</v>
      </c>
      <c r="E8369" s="7" t="s">
        <v>48</v>
      </c>
      <c r="F8369" s="7" t="s">
        <v>31</v>
      </c>
      <c r="G8369" s="8">
        <v>3.5</v>
      </c>
      <c r="H8369" s="9">
        <v>1.12E-2</v>
      </c>
      <c r="I8369" s="10">
        <v>18315</v>
      </c>
      <c r="J8369" s="11"/>
      <c r="K8369" s="7" t="s">
        <v>13263</v>
      </c>
      <c r="L8369" s="12">
        <v>15</v>
      </c>
      <c r="M8369" s="11"/>
      <c r="N8369" s="38">
        <f>I8369*(100-$B$4)*(100-$B$5)/10000</f>
        <v>18315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16747</v>
      </c>
      <c r="B8370" s="7" t="s">
        <v>16748</v>
      </c>
      <c r="C8370" s="7" t="s">
        <v>34</v>
      </c>
      <c r="D8370" s="7" t="s">
        <v>61</v>
      </c>
      <c r="E8370" s="7" t="s">
        <v>48</v>
      </c>
      <c r="F8370" s="7" t="s">
        <v>31</v>
      </c>
      <c r="G8370" s="8">
        <v>3.5</v>
      </c>
      <c r="H8370" s="9">
        <v>1.12E-2</v>
      </c>
      <c r="I8370" s="10">
        <v>18315</v>
      </c>
      <c r="J8370" s="11"/>
      <c r="K8370" s="7" t="s">
        <v>13263</v>
      </c>
      <c r="L8370" s="12">
        <v>15</v>
      </c>
      <c r="M8370" s="11"/>
      <c r="N8370" s="38">
        <f>I8370*(100-$B$4)*(100-$B$5)/10000</f>
        <v>18315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16749</v>
      </c>
      <c r="B8371" s="7" t="s">
        <v>16750</v>
      </c>
      <c r="C8371" s="7" t="s">
        <v>34</v>
      </c>
      <c r="D8371" s="7" t="s">
        <v>61</v>
      </c>
      <c r="E8371" s="7" t="s">
        <v>48</v>
      </c>
      <c r="F8371" s="7" t="s">
        <v>31</v>
      </c>
      <c r="G8371" s="8">
        <v>3.5</v>
      </c>
      <c r="H8371" s="9">
        <v>1.12E-2</v>
      </c>
      <c r="I8371" s="10">
        <v>18315</v>
      </c>
      <c r="J8371" s="11"/>
      <c r="K8371" s="7" t="s">
        <v>13263</v>
      </c>
      <c r="L8371" s="12">
        <v>15</v>
      </c>
      <c r="M8371" s="11"/>
      <c r="N8371" s="38">
        <f>I8371*(100-$B$4)*(100-$B$5)/10000</f>
        <v>18315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16751</v>
      </c>
      <c r="B8372" s="7" t="s">
        <v>16752</v>
      </c>
      <c r="C8372" s="7" t="s">
        <v>34</v>
      </c>
      <c r="D8372" s="7" t="s">
        <v>61</v>
      </c>
      <c r="E8372" s="7" t="s">
        <v>48</v>
      </c>
      <c r="F8372" s="7" t="s">
        <v>31</v>
      </c>
      <c r="G8372" s="8">
        <v>3.5</v>
      </c>
      <c r="H8372" s="9">
        <v>1.12E-2</v>
      </c>
      <c r="I8372" s="10">
        <v>18315</v>
      </c>
      <c r="J8372" s="11"/>
      <c r="K8372" s="7" t="s">
        <v>13263</v>
      </c>
      <c r="L8372" s="12">
        <v>15</v>
      </c>
      <c r="M8372" s="11"/>
      <c r="N8372" s="38">
        <f>I8372*(100-$B$4)*(100-$B$5)/10000</f>
        <v>18315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16753</v>
      </c>
      <c r="B8373" s="7" t="s">
        <v>16754</v>
      </c>
      <c r="C8373" s="7" t="s">
        <v>34</v>
      </c>
      <c r="D8373" s="7" t="s">
        <v>61</v>
      </c>
      <c r="E8373" s="7" t="s">
        <v>48</v>
      </c>
      <c r="F8373" s="7" t="s">
        <v>31</v>
      </c>
      <c r="G8373" s="8">
        <v>3.5</v>
      </c>
      <c r="H8373" s="9">
        <v>1.12E-2</v>
      </c>
      <c r="I8373" s="10">
        <v>19391.95</v>
      </c>
      <c r="J8373" s="11"/>
      <c r="K8373" s="7" t="s">
        <v>13268</v>
      </c>
      <c r="L8373" s="12">
        <v>30</v>
      </c>
      <c r="M8373" s="11"/>
      <c r="N8373" s="38">
        <f>I8373*(100-$B$4)*(100-$B$5)/10000</f>
        <v>19391.95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16755</v>
      </c>
      <c r="B8374" s="7" t="s">
        <v>16756</v>
      </c>
      <c r="C8374" s="7" t="s">
        <v>34</v>
      </c>
      <c r="D8374" s="7" t="s">
        <v>61</v>
      </c>
      <c r="E8374" s="7" t="s">
        <v>48</v>
      </c>
      <c r="F8374" s="7" t="s">
        <v>31</v>
      </c>
      <c r="G8374" s="8">
        <v>3.5</v>
      </c>
      <c r="H8374" s="9">
        <v>1.12E-2</v>
      </c>
      <c r="I8374" s="10">
        <v>19391.95</v>
      </c>
      <c r="J8374" s="11"/>
      <c r="K8374" s="7" t="s">
        <v>13268</v>
      </c>
      <c r="L8374" s="12">
        <v>30</v>
      </c>
      <c r="M8374" s="11"/>
      <c r="N8374" s="38">
        <f>I8374*(100-$B$4)*(100-$B$5)/10000</f>
        <v>19391.95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16757</v>
      </c>
      <c r="B8375" s="7" t="s">
        <v>16758</v>
      </c>
      <c r="C8375" s="7" t="s">
        <v>34</v>
      </c>
      <c r="D8375" s="7" t="s">
        <v>61</v>
      </c>
      <c r="E8375" s="7" t="s">
        <v>48</v>
      </c>
      <c r="F8375" s="7" t="s">
        <v>31</v>
      </c>
      <c r="G8375" s="8">
        <v>3.5</v>
      </c>
      <c r="H8375" s="9">
        <v>1.12E-2</v>
      </c>
      <c r="I8375" s="10">
        <v>19391.95</v>
      </c>
      <c r="J8375" s="11"/>
      <c r="K8375" s="7" t="s">
        <v>13268</v>
      </c>
      <c r="L8375" s="12">
        <v>30</v>
      </c>
      <c r="M8375" s="11"/>
      <c r="N8375" s="38">
        <f>I8375*(100-$B$4)*(100-$B$5)/10000</f>
        <v>19391.95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16759</v>
      </c>
      <c r="B8376" s="7" t="s">
        <v>16760</v>
      </c>
      <c r="C8376" s="7" t="s">
        <v>34</v>
      </c>
      <c r="D8376" s="7" t="s">
        <v>61</v>
      </c>
      <c r="E8376" s="7" t="s">
        <v>48</v>
      </c>
      <c r="F8376" s="7" t="s">
        <v>31</v>
      </c>
      <c r="G8376" s="8">
        <v>3.5</v>
      </c>
      <c r="H8376" s="9">
        <v>1.12E-2</v>
      </c>
      <c r="I8376" s="10">
        <v>19391.95</v>
      </c>
      <c r="J8376" s="11"/>
      <c r="K8376" s="7" t="s">
        <v>13268</v>
      </c>
      <c r="L8376" s="12">
        <v>30</v>
      </c>
      <c r="M8376" s="11"/>
      <c r="N8376" s="38">
        <f>I8376*(100-$B$4)*(100-$B$5)/10000</f>
        <v>19391.95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16761</v>
      </c>
      <c r="B8377" s="7" t="s">
        <v>16762</v>
      </c>
      <c r="C8377" s="7" t="s">
        <v>444</v>
      </c>
      <c r="D8377" s="7" t="s">
        <v>35</v>
      </c>
      <c r="E8377" s="7" t="s">
        <v>7922</v>
      </c>
      <c r="F8377" s="7" t="s">
        <v>31</v>
      </c>
      <c r="G8377" s="8">
        <v>3.5</v>
      </c>
      <c r="H8377" s="9">
        <v>1.12E-2</v>
      </c>
      <c r="I8377" s="10">
        <v>17640.41</v>
      </c>
      <c r="J8377" s="11"/>
      <c r="K8377" s="7"/>
      <c r="L8377" s="12">
        <v>15</v>
      </c>
      <c r="M8377" s="11"/>
      <c r="N8377" s="38">
        <f>I8377*(100-$B$4)*(100-$B$5)/10000</f>
        <v>17640.41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16763</v>
      </c>
      <c r="B8378" s="7" t="s">
        <v>16764</v>
      </c>
      <c r="C8378" s="7" t="s">
        <v>444</v>
      </c>
      <c r="D8378" s="7" t="s">
        <v>35</v>
      </c>
      <c r="E8378" s="7" t="s">
        <v>7922</v>
      </c>
      <c r="F8378" s="7" t="s">
        <v>31</v>
      </c>
      <c r="G8378" s="8">
        <v>3.5</v>
      </c>
      <c r="H8378" s="9">
        <v>1.12E-2</v>
      </c>
      <c r="I8378" s="10">
        <v>17640.41</v>
      </c>
      <c r="J8378" s="11"/>
      <c r="K8378" s="7"/>
      <c r="L8378" s="12">
        <v>15</v>
      </c>
      <c r="M8378" s="11"/>
      <c r="N8378" s="38">
        <f>I8378*(100-$B$4)*(100-$B$5)/10000</f>
        <v>17640.41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16765</v>
      </c>
      <c r="B8379" s="7" t="s">
        <v>16766</v>
      </c>
      <c r="C8379" s="7" t="s">
        <v>444</v>
      </c>
      <c r="D8379" s="7" t="s">
        <v>35</v>
      </c>
      <c r="E8379" s="7" t="s">
        <v>7922</v>
      </c>
      <c r="F8379" s="7" t="s">
        <v>31</v>
      </c>
      <c r="G8379" s="8">
        <v>3.5</v>
      </c>
      <c r="H8379" s="9">
        <v>1.12E-2</v>
      </c>
      <c r="I8379" s="10">
        <v>17640.41</v>
      </c>
      <c r="J8379" s="11"/>
      <c r="K8379" s="7"/>
      <c r="L8379" s="12">
        <v>15</v>
      </c>
      <c r="M8379" s="11"/>
      <c r="N8379" s="38">
        <f>I8379*(100-$B$4)*(100-$B$5)/10000</f>
        <v>17640.41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16767</v>
      </c>
      <c r="B8380" s="7" t="s">
        <v>16768</v>
      </c>
      <c r="C8380" s="7" t="s">
        <v>444</v>
      </c>
      <c r="D8380" s="7" t="s">
        <v>35</v>
      </c>
      <c r="E8380" s="7" t="s">
        <v>7922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16769</v>
      </c>
      <c r="B8381" s="7" t="s">
        <v>16770</v>
      </c>
      <c r="C8381" s="7" t="s">
        <v>444</v>
      </c>
      <c r="D8381" s="7" t="s">
        <v>35</v>
      </c>
      <c r="E8381" s="7" t="s">
        <v>7922</v>
      </c>
      <c r="F8381" s="7" t="s">
        <v>31</v>
      </c>
      <c r="G8381" s="8">
        <v>3.5</v>
      </c>
      <c r="H8381" s="9">
        <v>1.12E-2</v>
      </c>
      <c r="I8381" s="10">
        <v>19332.72</v>
      </c>
      <c r="J8381" s="11"/>
      <c r="K8381" s="7" t="s">
        <v>13263</v>
      </c>
      <c r="L8381" s="12">
        <v>15</v>
      </c>
      <c r="M8381" s="11"/>
      <c r="N8381" s="38">
        <f>I8381*(100-$B$4)*(100-$B$5)/10000</f>
        <v>19332.72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16771</v>
      </c>
      <c r="B8382" s="7" t="s">
        <v>16772</v>
      </c>
      <c r="C8382" s="7" t="s">
        <v>444</v>
      </c>
      <c r="D8382" s="7" t="s">
        <v>35</v>
      </c>
      <c r="E8382" s="7" t="s">
        <v>7922</v>
      </c>
      <c r="F8382" s="7" t="s">
        <v>31</v>
      </c>
      <c r="G8382" s="8">
        <v>3.5</v>
      </c>
      <c r="H8382" s="9">
        <v>1.12E-2</v>
      </c>
      <c r="I8382" s="10">
        <v>19332.72</v>
      </c>
      <c r="J8382" s="11"/>
      <c r="K8382" s="7" t="s">
        <v>13263</v>
      </c>
      <c r="L8382" s="12">
        <v>15</v>
      </c>
      <c r="M8382" s="11"/>
      <c r="N8382" s="38">
        <f>I8382*(100-$B$4)*(100-$B$5)/10000</f>
        <v>19332.72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16773</v>
      </c>
      <c r="B8383" s="7" t="s">
        <v>16774</v>
      </c>
      <c r="C8383" s="7" t="s">
        <v>444</v>
      </c>
      <c r="D8383" s="7" t="s">
        <v>35</v>
      </c>
      <c r="E8383" s="7" t="s">
        <v>7922</v>
      </c>
      <c r="F8383" s="7" t="s">
        <v>31</v>
      </c>
      <c r="G8383" s="8">
        <v>3.5</v>
      </c>
      <c r="H8383" s="9">
        <v>1.12E-2</v>
      </c>
      <c r="I8383" s="10">
        <v>19332.72</v>
      </c>
      <c r="J8383" s="11"/>
      <c r="K8383" s="7" t="s">
        <v>13263</v>
      </c>
      <c r="L8383" s="12">
        <v>15</v>
      </c>
      <c r="M8383" s="11"/>
      <c r="N8383" s="38">
        <f>I8383*(100-$B$4)*(100-$B$5)/10000</f>
        <v>19332.72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16775</v>
      </c>
      <c r="B8384" s="7" t="s">
        <v>16776</v>
      </c>
      <c r="C8384" s="7" t="s">
        <v>444</v>
      </c>
      <c r="D8384" s="7" t="s">
        <v>35</v>
      </c>
      <c r="E8384" s="7" t="s">
        <v>7922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13263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16777</v>
      </c>
      <c r="B8385" s="7" t="s">
        <v>16778</v>
      </c>
      <c r="C8385" s="7" t="s">
        <v>444</v>
      </c>
      <c r="D8385" s="7" t="s">
        <v>35</v>
      </c>
      <c r="E8385" s="7" t="s">
        <v>7922</v>
      </c>
      <c r="F8385" s="7" t="s">
        <v>31</v>
      </c>
      <c r="G8385" s="8">
        <v>3.5</v>
      </c>
      <c r="H8385" s="9">
        <v>1.12E-2</v>
      </c>
      <c r="I8385" s="10">
        <v>20409.64</v>
      </c>
      <c r="J8385" s="11"/>
      <c r="K8385" s="7" t="s">
        <v>13268</v>
      </c>
      <c r="L8385" s="12">
        <v>30</v>
      </c>
      <c r="M8385" s="11"/>
      <c r="N8385" s="38">
        <f>I8385*(100-$B$4)*(100-$B$5)/10000</f>
        <v>20409.64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16779</v>
      </c>
      <c r="B8386" s="7" t="s">
        <v>16780</v>
      </c>
      <c r="C8386" s="7" t="s">
        <v>444</v>
      </c>
      <c r="D8386" s="7" t="s">
        <v>35</v>
      </c>
      <c r="E8386" s="7" t="s">
        <v>7922</v>
      </c>
      <c r="F8386" s="7" t="s">
        <v>31</v>
      </c>
      <c r="G8386" s="8">
        <v>3.5</v>
      </c>
      <c r="H8386" s="9">
        <v>1.12E-2</v>
      </c>
      <c r="I8386" s="10">
        <v>20409.64</v>
      </c>
      <c r="J8386" s="11"/>
      <c r="K8386" s="7" t="s">
        <v>13268</v>
      </c>
      <c r="L8386" s="12">
        <v>30</v>
      </c>
      <c r="M8386" s="11"/>
      <c r="N8386" s="38">
        <f>I8386*(100-$B$4)*(100-$B$5)/10000</f>
        <v>20409.64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16781</v>
      </c>
      <c r="B8387" s="7" t="s">
        <v>16782</v>
      </c>
      <c r="C8387" s="7" t="s">
        <v>444</v>
      </c>
      <c r="D8387" s="7" t="s">
        <v>35</v>
      </c>
      <c r="E8387" s="7" t="s">
        <v>7922</v>
      </c>
      <c r="F8387" s="7" t="s">
        <v>31</v>
      </c>
      <c r="G8387" s="8">
        <v>3.5</v>
      </c>
      <c r="H8387" s="9">
        <v>1.12E-2</v>
      </c>
      <c r="I8387" s="10">
        <v>20409.64</v>
      </c>
      <c r="J8387" s="11"/>
      <c r="K8387" s="7" t="s">
        <v>13268</v>
      </c>
      <c r="L8387" s="12">
        <v>30</v>
      </c>
      <c r="M8387" s="11"/>
      <c r="N8387" s="38">
        <f>I8387*(100-$B$4)*(100-$B$5)/10000</f>
        <v>20409.64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16783</v>
      </c>
      <c r="B8388" s="7" t="s">
        <v>16784</v>
      </c>
      <c r="C8388" s="7" t="s">
        <v>444</v>
      </c>
      <c r="D8388" s="7" t="s">
        <v>35</v>
      </c>
      <c r="E8388" s="7" t="s">
        <v>7922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13268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16785</v>
      </c>
      <c r="B8389" s="7" t="s">
        <v>16786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17640.41</v>
      </c>
      <c r="J8389" s="11"/>
      <c r="K8389" s="7"/>
      <c r="L8389" s="12">
        <v>15</v>
      </c>
      <c r="M8389" s="11"/>
      <c r="N8389" s="38">
        <f>I8389*(100-$B$4)*(100-$B$5)/10000</f>
        <v>17640.41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16787</v>
      </c>
      <c r="B8390" s="7" t="s">
        <v>16788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17640.41</v>
      </c>
      <c r="J8390" s="11"/>
      <c r="K8390" s="7"/>
      <c r="L8390" s="12">
        <v>15</v>
      </c>
      <c r="M8390" s="11"/>
      <c r="N8390" s="38">
        <f>I8390*(100-$B$4)*(100-$B$5)/10000</f>
        <v>17640.41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16789</v>
      </c>
      <c r="B8391" s="7" t="s">
        <v>16790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17640.41</v>
      </c>
      <c r="J8391" s="11"/>
      <c r="K8391" s="7"/>
      <c r="L8391" s="12">
        <v>15</v>
      </c>
      <c r="M8391" s="11"/>
      <c r="N8391" s="38">
        <f>I8391*(100-$B$4)*(100-$B$5)/10000</f>
        <v>17640.41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16791</v>
      </c>
      <c r="B8392" s="7" t="s">
        <v>16792</v>
      </c>
      <c r="C8392" s="7" t="s">
        <v>444</v>
      </c>
      <c r="D8392" s="7" t="s">
        <v>29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16793</v>
      </c>
      <c r="B8393" s="7" t="s">
        <v>16794</v>
      </c>
      <c r="C8393" s="7" t="s">
        <v>444</v>
      </c>
      <c r="D8393" s="7" t="s">
        <v>29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19332.72</v>
      </c>
      <c r="J8393" s="11"/>
      <c r="K8393" s="7" t="s">
        <v>13263</v>
      </c>
      <c r="L8393" s="12">
        <v>15</v>
      </c>
      <c r="M8393" s="11"/>
      <c r="N8393" s="38">
        <f>I8393*(100-$B$4)*(100-$B$5)/10000</f>
        <v>19332.72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16795</v>
      </c>
      <c r="B8394" s="7" t="s">
        <v>16796</v>
      </c>
      <c r="C8394" s="7" t="s">
        <v>444</v>
      </c>
      <c r="D8394" s="7" t="s">
        <v>29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19332.72</v>
      </c>
      <c r="J8394" s="11"/>
      <c r="K8394" s="7" t="s">
        <v>13263</v>
      </c>
      <c r="L8394" s="12">
        <v>15</v>
      </c>
      <c r="M8394" s="11"/>
      <c r="N8394" s="38">
        <f>I8394*(100-$B$4)*(100-$B$5)/10000</f>
        <v>19332.72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16797</v>
      </c>
      <c r="B8395" s="7" t="s">
        <v>16798</v>
      </c>
      <c r="C8395" s="7" t="s">
        <v>444</v>
      </c>
      <c r="D8395" s="7" t="s">
        <v>29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19332.72</v>
      </c>
      <c r="J8395" s="11"/>
      <c r="K8395" s="7" t="s">
        <v>13263</v>
      </c>
      <c r="L8395" s="12">
        <v>15</v>
      </c>
      <c r="M8395" s="11"/>
      <c r="N8395" s="38">
        <f>I8395*(100-$B$4)*(100-$B$5)/10000</f>
        <v>19332.72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16799</v>
      </c>
      <c r="B8396" s="7" t="s">
        <v>16800</v>
      </c>
      <c r="C8396" s="7" t="s">
        <v>444</v>
      </c>
      <c r="D8396" s="7" t="s">
        <v>29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13263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16801</v>
      </c>
      <c r="B8397" s="7" t="s">
        <v>16802</v>
      </c>
      <c r="C8397" s="7" t="s">
        <v>444</v>
      </c>
      <c r="D8397" s="7" t="s">
        <v>29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20409.64</v>
      </c>
      <c r="J8397" s="11"/>
      <c r="K8397" s="7" t="s">
        <v>13268</v>
      </c>
      <c r="L8397" s="12">
        <v>30</v>
      </c>
      <c r="M8397" s="11"/>
      <c r="N8397" s="38">
        <f>I8397*(100-$B$4)*(100-$B$5)/10000</f>
        <v>20409.64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16803</v>
      </c>
      <c r="B8398" s="7" t="s">
        <v>16804</v>
      </c>
      <c r="C8398" s="7" t="s">
        <v>444</v>
      </c>
      <c r="D8398" s="7" t="s">
        <v>29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20409.64</v>
      </c>
      <c r="J8398" s="11"/>
      <c r="K8398" s="7" t="s">
        <v>13268</v>
      </c>
      <c r="L8398" s="12">
        <v>30</v>
      </c>
      <c r="M8398" s="11"/>
      <c r="N8398" s="38">
        <f>I8398*(100-$B$4)*(100-$B$5)/10000</f>
        <v>20409.64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16805</v>
      </c>
      <c r="B8399" s="7" t="s">
        <v>16806</v>
      </c>
      <c r="C8399" s="7" t="s">
        <v>444</v>
      </c>
      <c r="D8399" s="7" t="s">
        <v>29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20409.64</v>
      </c>
      <c r="J8399" s="11"/>
      <c r="K8399" s="7" t="s">
        <v>13268</v>
      </c>
      <c r="L8399" s="12">
        <v>30</v>
      </c>
      <c r="M8399" s="11"/>
      <c r="N8399" s="38">
        <f>I8399*(100-$B$4)*(100-$B$5)/10000</f>
        <v>20409.64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16807</v>
      </c>
      <c r="B8400" s="7" t="s">
        <v>16808</v>
      </c>
      <c r="C8400" s="7" t="s">
        <v>444</v>
      </c>
      <c r="D8400" s="7" t="s">
        <v>29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13268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16809</v>
      </c>
      <c r="B8401" s="7" t="s">
        <v>16810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17640.41</v>
      </c>
      <c r="J8401" s="11"/>
      <c r="K8401" s="7"/>
      <c r="L8401" s="12">
        <v>15</v>
      </c>
      <c r="M8401" s="11"/>
      <c r="N8401" s="38">
        <f>I8401*(100-$B$4)*(100-$B$5)/10000</f>
        <v>17640.41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16811</v>
      </c>
      <c r="B8402" s="7" t="s">
        <v>16812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17640.41</v>
      </c>
      <c r="J8402" s="12">
        <v>32</v>
      </c>
      <c r="K8402" s="7"/>
      <c r="L8402" s="12">
        <v>15</v>
      </c>
      <c r="M8402" s="11"/>
      <c r="N8402" s="38">
        <f>I8402*(100-$B$4)*(100-$B$5)/10000</f>
        <v>17640.41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16813</v>
      </c>
      <c r="B8403" s="7" t="s">
        <v>16814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17640.41</v>
      </c>
      <c r="J8403" s="11"/>
      <c r="K8403" s="7"/>
      <c r="L8403" s="12">
        <v>15</v>
      </c>
      <c r="M8403" s="11"/>
      <c r="N8403" s="38">
        <f>I8403*(100-$B$4)*(100-$B$5)/10000</f>
        <v>17640.41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16815</v>
      </c>
      <c r="B8404" s="7" t="s">
        <v>16816</v>
      </c>
      <c r="C8404" s="7" t="s">
        <v>444</v>
      </c>
      <c r="D8404" s="7" t="s">
        <v>61</v>
      </c>
      <c r="E8404" s="7" t="s">
        <v>713</v>
      </c>
      <c r="F8404" s="7" t="s">
        <v>31</v>
      </c>
      <c r="G8404" s="8">
        <v>3.5</v>
      </c>
      <c r="H8404" s="9">
        <v>1.12E-2</v>
      </c>
      <c r="I8404" s="10">
        <v>17640.41</v>
      </c>
      <c r="J8404" s="11"/>
      <c r="K8404" s="7"/>
      <c r="L8404" s="12">
        <v>15</v>
      </c>
      <c r="M8404" s="11"/>
      <c r="N8404" s="38">
        <f>I8404*(100-$B$4)*(100-$B$5)/10000</f>
        <v>17640.41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16817</v>
      </c>
      <c r="B8405" s="7" t="s">
        <v>16818</v>
      </c>
      <c r="C8405" s="7" t="s">
        <v>444</v>
      </c>
      <c r="D8405" s="7" t="s">
        <v>61</v>
      </c>
      <c r="E8405" s="7" t="s">
        <v>713</v>
      </c>
      <c r="F8405" s="7" t="s">
        <v>31</v>
      </c>
      <c r="G8405" s="8">
        <v>3.5</v>
      </c>
      <c r="H8405" s="9">
        <v>1.12E-2</v>
      </c>
      <c r="I8405" s="10">
        <v>19332.72</v>
      </c>
      <c r="J8405" s="11"/>
      <c r="K8405" s="7" t="s">
        <v>13263</v>
      </c>
      <c r="L8405" s="12">
        <v>15</v>
      </c>
      <c r="M8405" s="11"/>
      <c r="N8405" s="38">
        <f>I8405*(100-$B$4)*(100-$B$5)/10000</f>
        <v>19332.72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16819</v>
      </c>
      <c r="B8406" s="7" t="s">
        <v>16820</v>
      </c>
      <c r="C8406" s="7" t="s">
        <v>444</v>
      </c>
      <c r="D8406" s="7" t="s">
        <v>61</v>
      </c>
      <c r="E8406" s="7" t="s">
        <v>713</v>
      </c>
      <c r="F8406" s="7" t="s">
        <v>31</v>
      </c>
      <c r="G8406" s="8">
        <v>3.5</v>
      </c>
      <c r="H8406" s="9">
        <v>1.12E-2</v>
      </c>
      <c r="I8406" s="10">
        <v>19332.72</v>
      </c>
      <c r="J8406" s="11"/>
      <c r="K8406" s="7" t="s">
        <v>13263</v>
      </c>
      <c r="L8406" s="12">
        <v>15</v>
      </c>
      <c r="M8406" s="11"/>
      <c r="N8406" s="38">
        <f>I8406*(100-$B$4)*(100-$B$5)/10000</f>
        <v>19332.72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16821</v>
      </c>
      <c r="B8407" s="7" t="s">
        <v>16822</v>
      </c>
      <c r="C8407" s="7" t="s">
        <v>444</v>
      </c>
      <c r="D8407" s="7" t="s">
        <v>61</v>
      </c>
      <c r="E8407" s="7" t="s">
        <v>713</v>
      </c>
      <c r="F8407" s="7" t="s">
        <v>31</v>
      </c>
      <c r="G8407" s="8">
        <v>3.5</v>
      </c>
      <c r="H8407" s="9">
        <v>1.12E-2</v>
      </c>
      <c r="I8407" s="10">
        <v>19332.72</v>
      </c>
      <c r="J8407" s="11"/>
      <c r="K8407" s="7" t="s">
        <v>13263</v>
      </c>
      <c r="L8407" s="12">
        <v>15</v>
      </c>
      <c r="M8407" s="11"/>
      <c r="N8407" s="38">
        <f>I8407*(100-$B$4)*(100-$B$5)/10000</f>
        <v>19332.72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16823</v>
      </c>
      <c r="B8408" s="7" t="s">
        <v>16824</v>
      </c>
      <c r="C8408" s="7" t="s">
        <v>444</v>
      </c>
      <c r="D8408" s="7" t="s">
        <v>61</v>
      </c>
      <c r="E8408" s="7" t="s">
        <v>713</v>
      </c>
      <c r="F8408" s="7" t="s">
        <v>31</v>
      </c>
      <c r="G8408" s="8">
        <v>3.5</v>
      </c>
      <c r="H8408" s="9">
        <v>1.12E-2</v>
      </c>
      <c r="I8408" s="10">
        <v>19332.72</v>
      </c>
      <c r="J8408" s="11"/>
      <c r="K8408" s="7" t="s">
        <v>13263</v>
      </c>
      <c r="L8408" s="12">
        <v>15</v>
      </c>
      <c r="M8408" s="11"/>
      <c r="N8408" s="38">
        <f>I8408*(100-$B$4)*(100-$B$5)/10000</f>
        <v>19332.72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16825</v>
      </c>
      <c r="B8409" s="7" t="s">
        <v>16826</v>
      </c>
      <c r="C8409" s="7" t="s">
        <v>444</v>
      </c>
      <c r="D8409" s="7" t="s">
        <v>61</v>
      </c>
      <c r="E8409" s="7" t="s">
        <v>713</v>
      </c>
      <c r="F8409" s="7" t="s">
        <v>31</v>
      </c>
      <c r="G8409" s="8">
        <v>3.5</v>
      </c>
      <c r="H8409" s="9">
        <v>1.12E-2</v>
      </c>
      <c r="I8409" s="10">
        <v>20409.64</v>
      </c>
      <c r="J8409" s="11"/>
      <c r="K8409" s="7" t="s">
        <v>13268</v>
      </c>
      <c r="L8409" s="12">
        <v>30</v>
      </c>
      <c r="M8409" s="11"/>
      <c r="N8409" s="38">
        <f>I8409*(100-$B$4)*(100-$B$5)/10000</f>
        <v>20409.64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16827</v>
      </c>
      <c r="B8410" s="7" t="s">
        <v>16828</v>
      </c>
      <c r="C8410" s="7" t="s">
        <v>444</v>
      </c>
      <c r="D8410" s="7" t="s">
        <v>61</v>
      </c>
      <c r="E8410" s="7" t="s">
        <v>713</v>
      </c>
      <c r="F8410" s="7" t="s">
        <v>31</v>
      </c>
      <c r="G8410" s="8">
        <v>3.5</v>
      </c>
      <c r="H8410" s="9">
        <v>1.12E-2</v>
      </c>
      <c r="I8410" s="10">
        <v>20409.64</v>
      </c>
      <c r="J8410" s="11"/>
      <c r="K8410" s="7" t="s">
        <v>13268</v>
      </c>
      <c r="L8410" s="12">
        <v>30</v>
      </c>
      <c r="M8410" s="11"/>
      <c r="N8410" s="38">
        <f>I8410*(100-$B$4)*(100-$B$5)/10000</f>
        <v>20409.64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16829</v>
      </c>
      <c r="B8411" s="7" t="s">
        <v>16830</v>
      </c>
      <c r="C8411" s="7" t="s">
        <v>444</v>
      </c>
      <c r="D8411" s="7" t="s">
        <v>61</v>
      </c>
      <c r="E8411" s="7" t="s">
        <v>713</v>
      </c>
      <c r="F8411" s="7" t="s">
        <v>31</v>
      </c>
      <c r="G8411" s="8">
        <v>3.5</v>
      </c>
      <c r="H8411" s="9">
        <v>1.12E-2</v>
      </c>
      <c r="I8411" s="10">
        <v>20409.64</v>
      </c>
      <c r="J8411" s="11"/>
      <c r="K8411" s="7" t="s">
        <v>13268</v>
      </c>
      <c r="L8411" s="12">
        <v>30</v>
      </c>
      <c r="M8411" s="11"/>
      <c r="N8411" s="38">
        <f>I8411*(100-$B$4)*(100-$B$5)/10000</f>
        <v>20409.64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16831</v>
      </c>
      <c r="B8412" s="7" t="s">
        <v>16832</v>
      </c>
      <c r="C8412" s="7" t="s">
        <v>444</v>
      </c>
      <c r="D8412" s="7" t="s">
        <v>61</v>
      </c>
      <c r="E8412" s="7" t="s">
        <v>713</v>
      </c>
      <c r="F8412" s="7" t="s">
        <v>31</v>
      </c>
      <c r="G8412" s="8">
        <v>3.5</v>
      </c>
      <c r="H8412" s="9">
        <v>1.12E-2</v>
      </c>
      <c r="I8412" s="10">
        <v>20409.64</v>
      </c>
      <c r="J8412" s="11"/>
      <c r="K8412" s="7" t="s">
        <v>13268</v>
      </c>
      <c r="L8412" s="12">
        <v>30</v>
      </c>
      <c r="M8412" s="11"/>
      <c r="N8412" s="38">
        <f>I8412*(100-$B$4)*(100-$B$5)/10000</f>
        <v>20409.64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16833</v>
      </c>
      <c r="B8413" s="7" t="s">
        <v>16834</v>
      </c>
      <c r="C8413" s="7" t="s">
        <v>2064</v>
      </c>
      <c r="D8413" s="7" t="s">
        <v>35</v>
      </c>
      <c r="E8413" s="7" t="s">
        <v>9319</v>
      </c>
      <c r="F8413" s="7" t="s">
        <v>31</v>
      </c>
      <c r="G8413" s="8">
        <v>3.5</v>
      </c>
      <c r="H8413" s="9">
        <v>1.12E-2</v>
      </c>
      <c r="I8413" s="10">
        <v>18318.89</v>
      </c>
      <c r="J8413" s="11"/>
      <c r="K8413" s="7"/>
      <c r="L8413" s="12">
        <v>15</v>
      </c>
      <c r="M8413" s="11"/>
      <c r="N8413" s="38">
        <f>I8413*(100-$B$4)*(100-$B$5)/10000</f>
        <v>18318.89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16835</v>
      </c>
      <c r="B8414" s="7" t="s">
        <v>16836</v>
      </c>
      <c r="C8414" s="7" t="s">
        <v>2064</v>
      </c>
      <c r="D8414" s="7" t="s">
        <v>35</v>
      </c>
      <c r="E8414" s="7" t="s">
        <v>9319</v>
      </c>
      <c r="F8414" s="7" t="s">
        <v>31</v>
      </c>
      <c r="G8414" s="8">
        <v>3.5</v>
      </c>
      <c r="H8414" s="9">
        <v>1.12E-2</v>
      </c>
      <c r="I8414" s="10">
        <v>18318.89</v>
      </c>
      <c r="J8414" s="11"/>
      <c r="K8414" s="7"/>
      <c r="L8414" s="12">
        <v>15</v>
      </c>
      <c r="M8414" s="11"/>
      <c r="N8414" s="38">
        <f>I8414*(100-$B$4)*(100-$B$5)/10000</f>
        <v>18318.89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16837</v>
      </c>
      <c r="B8415" s="7" t="s">
        <v>16838</v>
      </c>
      <c r="C8415" s="7" t="s">
        <v>2064</v>
      </c>
      <c r="D8415" s="7" t="s">
        <v>35</v>
      </c>
      <c r="E8415" s="7" t="s">
        <v>9319</v>
      </c>
      <c r="F8415" s="7" t="s">
        <v>31</v>
      </c>
      <c r="G8415" s="8">
        <v>3.5</v>
      </c>
      <c r="H8415" s="9">
        <v>1.12E-2</v>
      </c>
      <c r="I8415" s="10">
        <v>18318.89</v>
      </c>
      <c r="J8415" s="11"/>
      <c r="K8415" s="7"/>
      <c r="L8415" s="12">
        <v>15</v>
      </c>
      <c r="M8415" s="11"/>
      <c r="N8415" s="38">
        <f>I8415*(100-$B$4)*(100-$B$5)/10000</f>
        <v>18318.89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16839</v>
      </c>
      <c r="B8416" s="7" t="s">
        <v>16840</v>
      </c>
      <c r="C8416" s="7" t="s">
        <v>2064</v>
      </c>
      <c r="D8416" s="7" t="s">
        <v>35</v>
      </c>
      <c r="E8416" s="7" t="s">
        <v>9319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16841</v>
      </c>
      <c r="B8417" s="7" t="s">
        <v>16842</v>
      </c>
      <c r="C8417" s="7" t="s">
        <v>2064</v>
      </c>
      <c r="D8417" s="7" t="s">
        <v>35</v>
      </c>
      <c r="E8417" s="7" t="s">
        <v>9319</v>
      </c>
      <c r="F8417" s="7" t="s">
        <v>31</v>
      </c>
      <c r="G8417" s="8">
        <v>3.5</v>
      </c>
      <c r="H8417" s="9">
        <v>1.12E-2</v>
      </c>
      <c r="I8417" s="10">
        <v>20011.18</v>
      </c>
      <c r="J8417" s="11"/>
      <c r="K8417" s="7" t="s">
        <v>13263</v>
      </c>
      <c r="L8417" s="12">
        <v>15</v>
      </c>
      <c r="M8417" s="11"/>
      <c r="N8417" s="38">
        <f>I8417*(100-$B$4)*(100-$B$5)/10000</f>
        <v>20011.18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16843</v>
      </c>
      <c r="B8418" s="7" t="s">
        <v>16844</v>
      </c>
      <c r="C8418" s="7" t="s">
        <v>2064</v>
      </c>
      <c r="D8418" s="7" t="s">
        <v>35</v>
      </c>
      <c r="E8418" s="7" t="s">
        <v>9319</v>
      </c>
      <c r="F8418" s="7" t="s">
        <v>31</v>
      </c>
      <c r="G8418" s="8">
        <v>3.5</v>
      </c>
      <c r="H8418" s="9">
        <v>1.12E-2</v>
      </c>
      <c r="I8418" s="10">
        <v>20011.18</v>
      </c>
      <c r="J8418" s="11"/>
      <c r="K8418" s="7" t="s">
        <v>13263</v>
      </c>
      <c r="L8418" s="12">
        <v>15</v>
      </c>
      <c r="M8418" s="11"/>
      <c r="N8418" s="38">
        <f>I8418*(100-$B$4)*(100-$B$5)/10000</f>
        <v>20011.18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16845</v>
      </c>
      <c r="B8419" s="7" t="s">
        <v>16846</v>
      </c>
      <c r="C8419" s="7" t="s">
        <v>2064</v>
      </c>
      <c r="D8419" s="7" t="s">
        <v>35</v>
      </c>
      <c r="E8419" s="7" t="s">
        <v>9319</v>
      </c>
      <c r="F8419" s="7" t="s">
        <v>31</v>
      </c>
      <c r="G8419" s="8">
        <v>3.5</v>
      </c>
      <c r="H8419" s="9">
        <v>1.12E-2</v>
      </c>
      <c r="I8419" s="10">
        <v>20011.18</v>
      </c>
      <c r="J8419" s="11"/>
      <c r="K8419" s="7" t="s">
        <v>13263</v>
      </c>
      <c r="L8419" s="12">
        <v>15</v>
      </c>
      <c r="M8419" s="11"/>
      <c r="N8419" s="38">
        <f>I8419*(100-$B$4)*(100-$B$5)/10000</f>
        <v>20011.18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16847</v>
      </c>
      <c r="B8420" s="7" t="s">
        <v>16848</v>
      </c>
      <c r="C8420" s="7" t="s">
        <v>2064</v>
      </c>
      <c r="D8420" s="7" t="s">
        <v>35</v>
      </c>
      <c r="E8420" s="7" t="s">
        <v>9319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13263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16849</v>
      </c>
      <c r="B8421" s="7" t="s">
        <v>16850</v>
      </c>
      <c r="C8421" s="7" t="s">
        <v>2064</v>
      </c>
      <c r="D8421" s="7" t="s">
        <v>35</v>
      </c>
      <c r="E8421" s="7" t="s">
        <v>9319</v>
      </c>
      <c r="F8421" s="7" t="s">
        <v>31</v>
      </c>
      <c r="G8421" s="8">
        <v>3.5</v>
      </c>
      <c r="H8421" s="9">
        <v>1.12E-2</v>
      </c>
      <c r="I8421" s="10">
        <v>21088.12</v>
      </c>
      <c r="J8421" s="11"/>
      <c r="K8421" s="7" t="s">
        <v>13268</v>
      </c>
      <c r="L8421" s="12">
        <v>30</v>
      </c>
      <c r="M8421" s="11"/>
      <c r="N8421" s="38">
        <f>I8421*(100-$B$4)*(100-$B$5)/10000</f>
        <v>21088.12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16851</v>
      </c>
      <c r="B8422" s="7" t="s">
        <v>16852</v>
      </c>
      <c r="C8422" s="7" t="s">
        <v>2064</v>
      </c>
      <c r="D8422" s="7" t="s">
        <v>35</v>
      </c>
      <c r="E8422" s="7" t="s">
        <v>9319</v>
      </c>
      <c r="F8422" s="7" t="s">
        <v>31</v>
      </c>
      <c r="G8422" s="8">
        <v>3.5</v>
      </c>
      <c r="H8422" s="9">
        <v>1.12E-2</v>
      </c>
      <c r="I8422" s="10">
        <v>21088.12</v>
      </c>
      <c r="J8422" s="11"/>
      <c r="K8422" s="7" t="s">
        <v>13268</v>
      </c>
      <c r="L8422" s="12">
        <v>30</v>
      </c>
      <c r="M8422" s="11"/>
      <c r="N8422" s="38">
        <f>I8422*(100-$B$4)*(100-$B$5)/10000</f>
        <v>21088.12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16853</v>
      </c>
      <c r="B8423" s="7" t="s">
        <v>16854</v>
      </c>
      <c r="C8423" s="7" t="s">
        <v>2064</v>
      </c>
      <c r="D8423" s="7" t="s">
        <v>35</v>
      </c>
      <c r="E8423" s="7" t="s">
        <v>9319</v>
      </c>
      <c r="F8423" s="7" t="s">
        <v>31</v>
      </c>
      <c r="G8423" s="8">
        <v>3.5</v>
      </c>
      <c r="H8423" s="9">
        <v>1.12E-2</v>
      </c>
      <c r="I8423" s="10">
        <v>21088.12</v>
      </c>
      <c r="J8423" s="11"/>
      <c r="K8423" s="7" t="s">
        <v>13268</v>
      </c>
      <c r="L8423" s="12">
        <v>30</v>
      </c>
      <c r="M8423" s="11"/>
      <c r="N8423" s="38">
        <f>I8423*(100-$B$4)*(100-$B$5)/10000</f>
        <v>21088.12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16855</v>
      </c>
      <c r="B8424" s="7" t="s">
        <v>16856</v>
      </c>
      <c r="C8424" s="7" t="s">
        <v>2064</v>
      </c>
      <c r="D8424" s="7" t="s">
        <v>35</v>
      </c>
      <c r="E8424" s="7" t="s">
        <v>9319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13268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16857</v>
      </c>
      <c r="B8425" s="7" t="s">
        <v>16858</v>
      </c>
      <c r="C8425" s="7" t="s">
        <v>2064</v>
      </c>
      <c r="D8425" s="7" t="s">
        <v>29</v>
      </c>
      <c r="E8425" s="7" t="s">
        <v>569</v>
      </c>
      <c r="F8425" s="7" t="s">
        <v>31</v>
      </c>
      <c r="G8425" s="8">
        <v>3.5</v>
      </c>
      <c r="H8425" s="9">
        <v>1.12E-2</v>
      </c>
      <c r="I8425" s="10">
        <v>18318.89</v>
      </c>
      <c r="J8425" s="11"/>
      <c r="K8425" s="7"/>
      <c r="L8425" s="12">
        <v>15</v>
      </c>
      <c r="M8425" s="11"/>
      <c r="N8425" s="38">
        <f>I8425*(100-$B$4)*(100-$B$5)/10000</f>
        <v>18318.89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16859</v>
      </c>
      <c r="B8426" s="7" t="s">
        <v>16860</v>
      </c>
      <c r="C8426" s="7" t="s">
        <v>2064</v>
      </c>
      <c r="D8426" s="7" t="s">
        <v>29</v>
      </c>
      <c r="E8426" s="7" t="s">
        <v>569</v>
      </c>
      <c r="F8426" s="7" t="s">
        <v>31</v>
      </c>
      <c r="G8426" s="8">
        <v>3.5</v>
      </c>
      <c r="H8426" s="9">
        <v>1.12E-2</v>
      </c>
      <c r="I8426" s="10">
        <v>18318.89</v>
      </c>
      <c r="J8426" s="11"/>
      <c r="K8426" s="7"/>
      <c r="L8426" s="12">
        <v>15</v>
      </c>
      <c r="M8426" s="11"/>
      <c r="N8426" s="38">
        <f>I8426*(100-$B$4)*(100-$B$5)/10000</f>
        <v>18318.89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16861</v>
      </c>
      <c r="B8427" s="7" t="s">
        <v>16862</v>
      </c>
      <c r="C8427" s="7" t="s">
        <v>2064</v>
      </c>
      <c r="D8427" s="7" t="s">
        <v>29</v>
      </c>
      <c r="E8427" s="7" t="s">
        <v>569</v>
      </c>
      <c r="F8427" s="7" t="s">
        <v>31</v>
      </c>
      <c r="G8427" s="8">
        <v>3.5</v>
      </c>
      <c r="H8427" s="9">
        <v>1.12E-2</v>
      </c>
      <c r="I8427" s="10">
        <v>18318.89</v>
      </c>
      <c r="J8427" s="11"/>
      <c r="K8427" s="7"/>
      <c r="L8427" s="12">
        <v>15</v>
      </c>
      <c r="M8427" s="11"/>
      <c r="N8427" s="38">
        <f>I8427*(100-$B$4)*(100-$B$5)/10000</f>
        <v>18318.89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16863</v>
      </c>
      <c r="B8428" s="7" t="s">
        <v>16864</v>
      </c>
      <c r="C8428" s="7" t="s">
        <v>2064</v>
      </c>
      <c r="D8428" s="7" t="s">
        <v>29</v>
      </c>
      <c r="E8428" s="7" t="s">
        <v>569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16865</v>
      </c>
      <c r="B8429" s="7" t="s">
        <v>16866</v>
      </c>
      <c r="C8429" s="7" t="s">
        <v>2064</v>
      </c>
      <c r="D8429" s="7" t="s">
        <v>29</v>
      </c>
      <c r="E8429" s="7" t="s">
        <v>569</v>
      </c>
      <c r="F8429" s="7" t="s">
        <v>31</v>
      </c>
      <c r="G8429" s="8">
        <v>3.5</v>
      </c>
      <c r="H8429" s="9">
        <v>1.12E-2</v>
      </c>
      <c r="I8429" s="10">
        <v>20011.18</v>
      </c>
      <c r="J8429" s="11"/>
      <c r="K8429" s="7" t="s">
        <v>13263</v>
      </c>
      <c r="L8429" s="12">
        <v>15</v>
      </c>
      <c r="M8429" s="11"/>
      <c r="N8429" s="38">
        <f>I8429*(100-$B$4)*(100-$B$5)/10000</f>
        <v>20011.18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16867</v>
      </c>
      <c r="B8430" s="7" t="s">
        <v>16868</v>
      </c>
      <c r="C8430" s="7" t="s">
        <v>2064</v>
      </c>
      <c r="D8430" s="7" t="s">
        <v>29</v>
      </c>
      <c r="E8430" s="7" t="s">
        <v>569</v>
      </c>
      <c r="F8430" s="7" t="s">
        <v>31</v>
      </c>
      <c r="G8430" s="8">
        <v>3.5</v>
      </c>
      <c r="H8430" s="9">
        <v>1.12E-2</v>
      </c>
      <c r="I8430" s="10">
        <v>20011.18</v>
      </c>
      <c r="J8430" s="11"/>
      <c r="K8430" s="7" t="s">
        <v>13263</v>
      </c>
      <c r="L8430" s="12">
        <v>15</v>
      </c>
      <c r="M8430" s="11"/>
      <c r="N8430" s="38">
        <f>I8430*(100-$B$4)*(100-$B$5)/10000</f>
        <v>20011.18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16869</v>
      </c>
      <c r="B8431" s="7" t="s">
        <v>16870</v>
      </c>
      <c r="C8431" s="7" t="s">
        <v>2064</v>
      </c>
      <c r="D8431" s="7" t="s">
        <v>29</v>
      </c>
      <c r="E8431" s="7" t="s">
        <v>569</v>
      </c>
      <c r="F8431" s="7" t="s">
        <v>31</v>
      </c>
      <c r="G8431" s="8">
        <v>3.5</v>
      </c>
      <c r="H8431" s="9">
        <v>1.12E-2</v>
      </c>
      <c r="I8431" s="10">
        <v>20011.18</v>
      </c>
      <c r="J8431" s="11"/>
      <c r="K8431" s="7" t="s">
        <v>13263</v>
      </c>
      <c r="L8431" s="12">
        <v>15</v>
      </c>
      <c r="M8431" s="11"/>
      <c r="N8431" s="38">
        <f>I8431*(100-$B$4)*(100-$B$5)/10000</f>
        <v>20011.18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16871</v>
      </c>
      <c r="B8432" s="7" t="s">
        <v>16872</v>
      </c>
      <c r="C8432" s="7" t="s">
        <v>2064</v>
      </c>
      <c r="D8432" s="7" t="s">
        <v>29</v>
      </c>
      <c r="E8432" s="7" t="s">
        <v>569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13263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16873</v>
      </c>
      <c r="B8433" s="7" t="s">
        <v>16874</v>
      </c>
      <c r="C8433" s="7" t="s">
        <v>2064</v>
      </c>
      <c r="D8433" s="7" t="s">
        <v>29</v>
      </c>
      <c r="E8433" s="7" t="s">
        <v>569</v>
      </c>
      <c r="F8433" s="7" t="s">
        <v>31</v>
      </c>
      <c r="G8433" s="8">
        <v>3.5</v>
      </c>
      <c r="H8433" s="9">
        <v>1.12E-2</v>
      </c>
      <c r="I8433" s="10">
        <v>21088.12</v>
      </c>
      <c r="J8433" s="11"/>
      <c r="K8433" s="7" t="s">
        <v>13268</v>
      </c>
      <c r="L8433" s="12">
        <v>30</v>
      </c>
      <c r="M8433" s="11"/>
      <c r="N8433" s="38">
        <f>I8433*(100-$B$4)*(100-$B$5)/10000</f>
        <v>21088.12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16875</v>
      </c>
      <c r="B8434" s="7" t="s">
        <v>16876</v>
      </c>
      <c r="C8434" s="7" t="s">
        <v>2064</v>
      </c>
      <c r="D8434" s="7" t="s">
        <v>29</v>
      </c>
      <c r="E8434" s="7" t="s">
        <v>569</v>
      </c>
      <c r="F8434" s="7" t="s">
        <v>31</v>
      </c>
      <c r="G8434" s="8">
        <v>3.5</v>
      </c>
      <c r="H8434" s="9">
        <v>1.12E-2</v>
      </c>
      <c r="I8434" s="10">
        <v>21088.12</v>
      </c>
      <c r="J8434" s="11"/>
      <c r="K8434" s="7" t="s">
        <v>13268</v>
      </c>
      <c r="L8434" s="12">
        <v>30</v>
      </c>
      <c r="M8434" s="11"/>
      <c r="N8434" s="38">
        <f>I8434*(100-$B$4)*(100-$B$5)/10000</f>
        <v>21088.12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16877</v>
      </c>
      <c r="B8435" s="7" t="s">
        <v>16878</v>
      </c>
      <c r="C8435" s="7" t="s">
        <v>2064</v>
      </c>
      <c r="D8435" s="7" t="s">
        <v>29</v>
      </c>
      <c r="E8435" s="7" t="s">
        <v>569</v>
      </c>
      <c r="F8435" s="7" t="s">
        <v>31</v>
      </c>
      <c r="G8435" s="8">
        <v>3.5</v>
      </c>
      <c r="H8435" s="9">
        <v>1.12E-2</v>
      </c>
      <c r="I8435" s="10">
        <v>21088.12</v>
      </c>
      <c r="J8435" s="11"/>
      <c r="K8435" s="7" t="s">
        <v>13268</v>
      </c>
      <c r="L8435" s="12">
        <v>30</v>
      </c>
      <c r="M8435" s="11"/>
      <c r="N8435" s="38">
        <f>I8435*(100-$B$4)*(100-$B$5)/10000</f>
        <v>21088.12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16879</v>
      </c>
      <c r="B8436" s="7" t="s">
        <v>16880</v>
      </c>
      <c r="C8436" s="7" t="s">
        <v>2064</v>
      </c>
      <c r="D8436" s="7" t="s">
        <v>29</v>
      </c>
      <c r="E8436" s="7" t="s">
        <v>569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13268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16881</v>
      </c>
      <c r="B8437" s="7" t="s">
        <v>16882</v>
      </c>
      <c r="C8437" s="7" t="s">
        <v>2064</v>
      </c>
      <c r="D8437" s="7" t="s">
        <v>61</v>
      </c>
      <c r="E8437" s="7" t="s">
        <v>569</v>
      </c>
      <c r="F8437" s="7" t="s">
        <v>31</v>
      </c>
      <c r="G8437" s="8">
        <v>3.5</v>
      </c>
      <c r="H8437" s="9">
        <v>1.12E-2</v>
      </c>
      <c r="I8437" s="10">
        <v>18318.89</v>
      </c>
      <c r="J8437" s="11"/>
      <c r="K8437" s="7"/>
      <c r="L8437" s="12">
        <v>15</v>
      </c>
      <c r="M8437" s="11"/>
      <c r="N8437" s="38">
        <f>I8437*(100-$B$4)*(100-$B$5)/10000</f>
        <v>18318.89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16883</v>
      </c>
      <c r="B8438" s="7" t="s">
        <v>16884</v>
      </c>
      <c r="C8438" s="7" t="s">
        <v>2064</v>
      </c>
      <c r="D8438" s="7" t="s">
        <v>61</v>
      </c>
      <c r="E8438" s="7" t="s">
        <v>569</v>
      </c>
      <c r="F8438" s="7" t="s">
        <v>31</v>
      </c>
      <c r="G8438" s="8">
        <v>3.5</v>
      </c>
      <c r="H8438" s="9">
        <v>1.12E-2</v>
      </c>
      <c r="I8438" s="10">
        <v>18318.89</v>
      </c>
      <c r="J8438" s="11"/>
      <c r="K8438" s="7"/>
      <c r="L8438" s="12">
        <v>15</v>
      </c>
      <c r="M8438" s="11"/>
      <c r="N8438" s="38">
        <f>I8438*(100-$B$4)*(100-$B$5)/10000</f>
        <v>18318.89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16885</v>
      </c>
      <c r="B8439" s="7" t="s">
        <v>16886</v>
      </c>
      <c r="C8439" s="7" t="s">
        <v>2064</v>
      </c>
      <c r="D8439" s="7" t="s">
        <v>61</v>
      </c>
      <c r="E8439" s="7" t="s">
        <v>569</v>
      </c>
      <c r="F8439" s="7" t="s">
        <v>31</v>
      </c>
      <c r="G8439" s="8">
        <v>3.5</v>
      </c>
      <c r="H8439" s="9">
        <v>1.12E-2</v>
      </c>
      <c r="I8439" s="10">
        <v>18318.89</v>
      </c>
      <c r="J8439" s="11"/>
      <c r="K8439" s="7"/>
      <c r="L8439" s="12">
        <v>15</v>
      </c>
      <c r="M8439" s="11"/>
      <c r="N8439" s="38">
        <f>I8439*(100-$B$4)*(100-$B$5)/10000</f>
        <v>18318.89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16887</v>
      </c>
      <c r="B8440" s="7" t="s">
        <v>16888</v>
      </c>
      <c r="C8440" s="7" t="s">
        <v>2064</v>
      </c>
      <c r="D8440" s="7" t="s">
        <v>61</v>
      </c>
      <c r="E8440" s="7" t="s">
        <v>569</v>
      </c>
      <c r="F8440" s="7" t="s">
        <v>31</v>
      </c>
      <c r="G8440" s="8">
        <v>3.5</v>
      </c>
      <c r="H8440" s="9">
        <v>1.12E-2</v>
      </c>
      <c r="I8440" s="10">
        <v>18318.89</v>
      </c>
      <c r="J8440" s="11"/>
      <c r="K8440" s="7"/>
      <c r="L8440" s="12">
        <v>15</v>
      </c>
      <c r="M8440" s="11"/>
      <c r="N8440" s="38">
        <f>I8440*(100-$B$4)*(100-$B$5)/10000</f>
        <v>18318.89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16889</v>
      </c>
      <c r="B8441" s="7" t="s">
        <v>16890</v>
      </c>
      <c r="C8441" s="7" t="s">
        <v>2064</v>
      </c>
      <c r="D8441" s="7" t="s">
        <v>61</v>
      </c>
      <c r="E8441" s="7" t="s">
        <v>569</v>
      </c>
      <c r="F8441" s="7" t="s">
        <v>31</v>
      </c>
      <c r="G8441" s="8">
        <v>3.5</v>
      </c>
      <c r="H8441" s="9">
        <v>1.12E-2</v>
      </c>
      <c r="I8441" s="10">
        <v>20011.18</v>
      </c>
      <c r="J8441" s="11"/>
      <c r="K8441" s="7" t="s">
        <v>13263</v>
      </c>
      <c r="L8441" s="12">
        <v>15</v>
      </c>
      <c r="M8441" s="11"/>
      <c r="N8441" s="38">
        <f>I8441*(100-$B$4)*(100-$B$5)/10000</f>
        <v>20011.18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16891</v>
      </c>
      <c r="B8442" s="7" t="s">
        <v>16892</v>
      </c>
      <c r="C8442" s="7" t="s">
        <v>2064</v>
      </c>
      <c r="D8442" s="7" t="s">
        <v>61</v>
      </c>
      <c r="E8442" s="7" t="s">
        <v>569</v>
      </c>
      <c r="F8442" s="7" t="s">
        <v>31</v>
      </c>
      <c r="G8442" s="8">
        <v>3.5</v>
      </c>
      <c r="H8442" s="9">
        <v>1.12E-2</v>
      </c>
      <c r="I8442" s="10">
        <v>20011.18</v>
      </c>
      <c r="J8442" s="11"/>
      <c r="K8442" s="7" t="s">
        <v>13263</v>
      </c>
      <c r="L8442" s="12">
        <v>15</v>
      </c>
      <c r="M8442" s="11"/>
      <c r="N8442" s="38">
        <f>I8442*(100-$B$4)*(100-$B$5)/10000</f>
        <v>20011.18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16893</v>
      </c>
      <c r="B8443" s="7" t="s">
        <v>16894</v>
      </c>
      <c r="C8443" s="7" t="s">
        <v>2064</v>
      </c>
      <c r="D8443" s="7" t="s">
        <v>61</v>
      </c>
      <c r="E8443" s="7" t="s">
        <v>569</v>
      </c>
      <c r="F8443" s="7" t="s">
        <v>31</v>
      </c>
      <c r="G8443" s="8">
        <v>3.5</v>
      </c>
      <c r="H8443" s="9">
        <v>1.12E-2</v>
      </c>
      <c r="I8443" s="10">
        <v>20011.18</v>
      </c>
      <c r="J8443" s="11"/>
      <c r="K8443" s="7" t="s">
        <v>13263</v>
      </c>
      <c r="L8443" s="12">
        <v>15</v>
      </c>
      <c r="M8443" s="11"/>
      <c r="N8443" s="38">
        <f>I8443*(100-$B$4)*(100-$B$5)/10000</f>
        <v>20011.18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16895</v>
      </c>
      <c r="B8444" s="7" t="s">
        <v>16896</v>
      </c>
      <c r="C8444" s="7" t="s">
        <v>2064</v>
      </c>
      <c r="D8444" s="7" t="s">
        <v>61</v>
      </c>
      <c r="E8444" s="7" t="s">
        <v>569</v>
      </c>
      <c r="F8444" s="7" t="s">
        <v>31</v>
      </c>
      <c r="G8444" s="8">
        <v>3.5</v>
      </c>
      <c r="H8444" s="9">
        <v>1.12E-2</v>
      </c>
      <c r="I8444" s="10">
        <v>20011.18</v>
      </c>
      <c r="J8444" s="11"/>
      <c r="K8444" s="7" t="s">
        <v>13263</v>
      </c>
      <c r="L8444" s="12">
        <v>15</v>
      </c>
      <c r="M8444" s="11"/>
      <c r="N8444" s="38">
        <f>I8444*(100-$B$4)*(100-$B$5)/10000</f>
        <v>20011.18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16897</v>
      </c>
      <c r="B8445" s="7" t="s">
        <v>16898</v>
      </c>
      <c r="C8445" s="7" t="s">
        <v>2064</v>
      </c>
      <c r="D8445" s="7" t="s">
        <v>61</v>
      </c>
      <c r="E8445" s="7" t="s">
        <v>569</v>
      </c>
      <c r="F8445" s="7" t="s">
        <v>31</v>
      </c>
      <c r="G8445" s="8">
        <v>3.5</v>
      </c>
      <c r="H8445" s="9">
        <v>1.12E-2</v>
      </c>
      <c r="I8445" s="10">
        <v>21088.12</v>
      </c>
      <c r="J8445" s="11"/>
      <c r="K8445" s="7" t="s">
        <v>13268</v>
      </c>
      <c r="L8445" s="12">
        <v>30</v>
      </c>
      <c r="M8445" s="11"/>
      <c r="N8445" s="38">
        <f>I8445*(100-$B$4)*(100-$B$5)/10000</f>
        <v>21088.12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16899</v>
      </c>
      <c r="B8446" s="7" t="s">
        <v>16900</v>
      </c>
      <c r="C8446" s="7" t="s">
        <v>2064</v>
      </c>
      <c r="D8446" s="7" t="s">
        <v>61</v>
      </c>
      <c r="E8446" s="7" t="s">
        <v>569</v>
      </c>
      <c r="F8446" s="7" t="s">
        <v>31</v>
      </c>
      <c r="G8446" s="8">
        <v>3.5</v>
      </c>
      <c r="H8446" s="9">
        <v>1.12E-2</v>
      </c>
      <c r="I8446" s="10">
        <v>21088.12</v>
      </c>
      <c r="J8446" s="11"/>
      <c r="K8446" s="7" t="s">
        <v>13268</v>
      </c>
      <c r="L8446" s="12">
        <v>30</v>
      </c>
      <c r="M8446" s="11"/>
      <c r="N8446" s="38">
        <f>I8446*(100-$B$4)*(100-$B$5)/10000</f>
        <v>21088.12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16901</v>
      </c>
      <c r="B8447" s="7" t="s">
        <v>16902</v>
      </c>
      <c r="C8447" s="7" t="s">
        <v>2064</v>
      </c>
      <c r="D8447" s="7" t="s">
        <v>61</v>
      </c>
      <c r="E8447" s="7" t="s">
        <v>569</v>
      </c>
      <c r="F8447" s="7" t="s">
        <v>31</v>
      </c>
      <c r="G8447" s="8">
        <v>3.5</v>
      </c>
      <c r="H8447" s="9">
        <v>1.12E-2</v>
      </c>
      <c r="I8447" s="10">
        <v>21088.12</v>
      </c>
      <c r="J8447" s="11"/>
      <c r="K8447" s="7" t="s">
        <v>13268</v>
      </c>
      <c r="L8447" s="12">
        <v>30</v>
      </c>
      <c r="M8447" s="11"/>
      <c r="N8447" s="38">
        <f>I8447*(100-$B$4)*(100-$B$5)/10000</f>
        <v>21088.12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16903</v>
      </c>
      <c r="B8448" s="7" t="s">
        <v>16904</v>
      </c>
      <c r="C8448" s="7" t="s">
        <v>2064</v>
      </c>
      <c r="D8448" s="7" t="s">
        <v>61</v>
      </c>
      <c r="E8448" s="7" t="s">
        <v>569</v>
      </c>
      <c r="F8448" s="7" t="s">
        <v>31</v>
      </c>
      <c r="G8448" s="8">
        <v>3.5</v>
      </c>
      <c r="H8448" s="9">
        <v>1.12E-2</v>
      </c>
      <c r="I8448" s="10">
        <v>21088.12</v>
      </c>
      <c r="J8448" s="11"/>
      <c r="K8448" s="7" t="s">
        <v>13268</v>
      </c>
      <c r="L8448" s="12">
        <v>30</v>
      </c>
      <c r="M8448" s="11"/>
      <c r="N8448" s="38">
        <f>I8448*(100-$B$4)*(100-$B$5)/10000</f>
        <v>21088.12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16905</v>
      </c>
      <c r="B8449" s="7" t="s">
        <v>16906</v>
      </c>
      <c r="C8449" s="7" t="s">
        <v>648</v>
      </c>
      <c r="D8449" s="7" t="s">
        <v>35</v>
      </c>
      <c r="E8449" s="7" t="s">
        <v>10980</v>
      </c>
      <c r="F8449" s="7" t="s">
        <v>31</v>
      </c>
      <c r="G8449" s="8">
        <v>3.5</v>
      </c>
      <c r="H8449" s="9">
        <v>1.12E-2</v>
      </c>
      <c r="I8449" s="10">
        <v>18997.32</v>
      </c>
      <c r="J8449" s="11"/>
      <c r="K8449" s="7"/>
      <c r="L8449" s="12">
        <v>15</v>
      </c>
      <c r="M8449" s="11"/>
      <c r="N8449" s="38">
        <f>I8449*(100-$B$4)*(100-$B$5)/10000</f>
        <v>18997.32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16907</v>
      </c>
      <c r="B8450" s="7" t="s">
        <v>16908</v>
      </c>
      <c r="C8450" s="7" t="s">
        <v>648</v>
      </c>
      <c r="D8450" s="7" t="s">
        <v>35</v>
      </c>
      <c r="E8450" s="7" t="s">
        <v>10980</v>
      </c>
      <c r="F8450" s="7" t="s">
        <v>31</v>
      </c>
      <c r="G8450" s="8">
        <v>3.5</v>
      </c>
      <c r="H8450" s="9">
        <v>1.12E-2</v>
      </c>
      <c r="I8450" s="10">
        <v>18997.32</v>
      </c>
      <c r="J8450" s="11"/>
      <c r="K8450" s="7"/>
      <c r="L8450" s="12">
        <v>15</v>
      </c>
      <c r="M8450" s="11"/>
      <c r="N8450" s="38">
        <f>I8450*(100-$B$4)*(100-$B$5)/10000</f>
        <v>18997.32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16909</v>
      </c>
      <c r="B8451" s="7" t="s">
        <v>16910</v>
      </c>
      <c r="C8451" s="7" t="s">
        <v>648</v>
      </c>
      <c r="D8451" s="7" t="s">
        <v>35</v>
      </c>
      <c r="E8451" s="7" t="s">
        <v>10980</v>
      </c>
      <c r="F8451" s="7" t="s">
        <v>31</v>
      </c>
      <c r="G8451" s="8">
        <v>3.5</v>
      </c>
      <c r="H8451" s="9">
        <v>1.12E-2</v>
      </c>
      <c r="I8451" s="10">
        <v>18997.32</v>
      </c>
      <c r="J8451" s="11"/>
      <c r="K8451" s="7"/>
      <c r="L8451" s="12">
        <v>15</v>
      </c>
      <c r="M8451" s="11"/>
      <c r="N8451" s="38">
        <f>I8451*(100-$B$4)*(100-$B$5)/10000</f>
        <v>18997.32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16911</v>
      </c>
      <c r="B8452" s="7" t="s">
        <v>16912</v>
      </c>
      <c r="C8452" s="7" t="s">
        <v>648</v>
      </c>
      <c r="D8452" s="7" t="s">
        <v>35</v>
      </c>
      <c r="E8452" s="7" t="s">
        <v>1506</v>
      </c>
      <c r="F8452" s="7" t="s">
        <v>31</v>
      </c>
      <c r="G8452" s="8">
        <v>5.8</v>
      </c>
      <c r="H8452" s="9">
        <v>1.8790000000000001E-2</v>
      </c>
      <c r="I8452" s="10">
        <v>25799.09</v>
      </c>
      <c r="J8452" s="11"/>
      <c r="K8452" s="7"/>
      <c r="L8452" s="12">
        <v>15</v>
      </c>
      <c r="M8452" s="11"/>
      <c r="N8452" s="38">
        <f>I8452*(100-$B$4)*(100-$B$5)/10000</f>
        <v>25799.09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16913</v>
      </c>
      <c r="B8453" s="7" t="s">
        <v>16914</v>
      </c>
      <c r="C8453" s="7" t="s">
        <v>648</v>
      </c>
      <c r="D8453" s="7" t="s">
        <v>35</v>
      </c>
      <c r="E8453" s="7" t="s">
        <v>1506</v>
      </c>
      <c r="F8453" s="7" t="s">
        <v>31</v>
      </c>
      <c r="G8453" s="8">
        <v>5.8</v>
      </c>
      <c r="H8453" s="9">
        <v>1.8790000000000001E-2</v>
      </c>
      <c r="I8453" s="10">
        <v>25799.09</v>
      </c>
      <c r="J8453" s="11"/>
      <c r="K8453" s="7"/>
      <c r="L8453" s="12">
        <v>15</v>
      </c>
      <c r="M8453" s="11"/>
      <c r="N8453" s="38">
        <f>I8453*(100-$B$4)*(100-$B$5)/10000</f>
        <v>25799.09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16915</v>
      </c>
      <c r="B8454" s="7" t="s">
        <v>16916</v>
      </c>
      <c r="C8454" s="7" t="s">
        <v>648</v>
      </c>
      <c r="D8454" s="7" t="s">
        <v>35</v>
      </c>
      <c r="E8454" s="7" t="s">
        <v>1506</v>
      </c>
      <c r="F8454" s="7" t="s">
        <v>31</v>
      </c>
      <c r="G8454" s="8">
        <v>5.8</v>
      </c>
      <c r="H8454" s="9">
        <v>1.8790000000000001E-2</v>
      </c>
      <c r="I8454" s="10">
        <v>25799.09</v>
      </c>
      <c r="J8454" s="11"/>
      <c r="K8454" s="7"/>
      <c r="L8454" s="12">
        <v>15</v>
      </c>
      <c r="M8454" s="11"/>
      <c r="N8454" s="38">
        <f>I8454*(100-$B$4)*(100-$B$5)/10000</f>
        <v>25799.09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16917</v>
      </c>
      <c r="B8455" s="7" t="s">
        <v>16918</v>
      </c>
      <c r="C8455" s="7" t="s">
        <v>648</v>
      </c>
      <c r="D8455" s="7" t="s">
        <v>35</v>
      </c>
      <c r="E8455" s="7" t="s">
        <v>1506</v>
      </c>
      <c r="F8455" s="7" t="s">
        <v>31</v>
      </c>
      <c r="G8455" s="8">
        <v>5.8</v>
      </c>
      <c r="H8455" s="9">
        <v>1.8790000000000001E-2</v>
      </c>
      <c r="I8455" s="10">
        <v>25799.09</v>
      </c>
      <c r="J8455" s="11"/>
      <c r="K8455" s="7"/>
      <c r="L8455" s="12">
        <v>15</v>
      </c>
      <c r="M8455" s="11"/>
      <c r="N8455" s="38">
        <f>I8455*(100-$B$4)*(100-$B$5)/10000</f>
        <v>25799.09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16919</v>
      </c>
      <c r="B8456" s="7" t="s">
        <v>16920</v>
      </c>
      <c r="C8456" s="7" t="s">
        <v>648</v>
      </c>
      <c r="D8456" s="7" t="s">
        <v>35</v>
      </c>
      <c r="E8456" s="7" t="s">
        <v>10980</v>
      </c>
      <c r="F8456" s="7" t="s">
        <v>31</v>
      </c>
      <c r="G8456" s="8">
        <v>3.5</v>
      </c>
      <c r="H8456" s="9">
        <v>1.12E-2</v>
      </c>
      <c r="I8456" s="10">
        <v>18997.32</v>
      </c>
      <c r="J8456" s="11"/>
      <c r="K8456" s="7"/>
      <c r="L8456" s="12">
        <v>15</v>
      </c>
      <c r="M8456" s="11"/>
      <c r="N8456" s="38">
        <f>I8456*(100-$B$4)*(100-$B$5)/10000</f>
        <v>18997.32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16921</v>
      </c>
      <c r="B8457" s="7" t="s">
        <v>16922</v>
      </c>
      <c r="C8457" s="7" t="s">
        <v>648</v>
      </c>
      <c r="D8457" s="7" t="s">
        <v>35</v>
      </c>
      <c r="E8457" s="7" t="s">
        <v>10980</v>
      </c>
      <c r="F8457" s="7" t="s">
        <v>31</v>
      </c>
      <c r="G8457" s="8">
        <v>3.5</v>
      </c>
      <c r="H8457" s="9">
        <v>1.12E-2</v>
      </c>
      <c r="I8457" s="10">
        <v>20689.650000000001</v>
      </c>
      <c r="J8457" s="11"/>
      <c r="K8457" s="7" t="s">
        <v>13263</v>
      </c>
      <c r="L8457" s="12">
        <v>15</v>
      </c>
      <c r="M8457" s="11"/>
      <c r="N8457" s="38">
        <f>I8457*(100-$B$4)*(100-$B$5)/10000</f>
        <v>20689.650000000001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16923</v>
      </c>
      <c r="B8458" s="7" t="s">
        <v>16924</v>
      </c>
      <c r="C8458" s="7" t="s">
        <v>648</v>
      </c>
      <c r="D8458" s="7" t="s">
        <v>35</v>
      </c>
      <c r="E8458" s="7" t="s">
        <v>10980</v>
      </c>
      <c r="F8458" s="7" t="s">
        <v>31</v>
      </c>
      <c r="G8458" s="8">
        <v>3.5</v>
      </c>
      <c r="H8458" s="9">
        <v>1.12E-2</v>
      </c>
      <c r="I8458" s="10">
        <v>20689.650000000001</v>
      </c>
      <c r="J8458" s="11"/>
      <c r="K8458" s="7" t="s">
        <v>13263</v>
      </c>
      <c r="L8458" s="12">
        <v>15</v>
      </c>
      <c r="M8458" s="11"/>
      <c r="N8458" s="38">
        <f>I8458*(100-$B$4)*(100-$B$5)/10000</f>
        <v>20689.650000000001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16925</v>
      </c>
      <c r="B8459" s="7" t="s">
        <v>16926</v>
      </c>
      <c r="C8459" s="7" t="s">
        <v>648</v>
      </c>
      <c r="D8459" s="7" t="s">
        <v>35</v>
      </c>
      <c r="E8459" s="7" t="s">
        <v>1506</v>
      </c>
      <c r="F8459" s="7" t="s">
        <v>31</v>
      </c>
      <c r="G8459" s="8">
        <v>5.8</v>
      </c>
      <c r="H8459" s="9">
        <v>1.8790000000000001E-2</v>
      </c>
      <c r="I8459" s="10">
        <v>27491.4</v>
      </c>
      <c r="J8459" s="11"/>
      <c r="K8459" s="7" t="s">
        <v>13263</v>
      </c>
      <c r="L8459" s="12">
        <v>30</v>
      </c>
      <c r="M8459" s="11"/>
      <c r="N8459" s="38">
        <f>I8459*(100-$B$4)*(100-$B$5)/10000</f>
        <v>27491.4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16927</v>
      </c>
      <c r="B8460" s="7" t="s">
        <v>16928</v>
      </c>
      <c r="C8460" s="7" t="s">
        <v>648</v>
      </c>
      <c r="D8460" s="7" t="s">
        <v>35</v>
      </c>
      <c r="E8460" s="7" t="s">
        <v>10980</v>
      </c>
      <c r="F8460" s="7" t="s">
        <v>31</v>
      </c>
      <c r="G8460" s="8">
        <v>3.5</v>
      </c>
      <c r="H8460" s="9">
        <v>1.12E-2</v>
      </c>
      <c r="I8460" s="10">
        <v>20689.650000000001</v>
      </c>
      <c r="J8460" s="11"/>
      <c r="K8460" s="7" t="s">
        <v>13263</v>
      </c>
      <c r="L8460" s="12">
        <v>15</v>
      </c>
      <c r="M8460" s="11"/>
      <c r="N8460" s="38">
        <f>I8460*(100-$B$4)*(100-$B$5)/10000</f>
        <v>20689.650000000001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16929</v>
      </c>
      <c r="B8461" s="7" t="s">
        <v>16930</v>
      </c>
      <c r="C8461" s="7" t="s">
        <v>648</v>
      </c>
      <c r="D8461" s="7" t="s">
        <v>35</v>
      </c>
      <c r="E8461" s="7" t="s">
        <v>1506</v>
      </c>
      <c r="F8461" s="7" t="s">
        <v>31</v>
      </c>
      <c r="G8461" s="8">
        <v>5.8</v>
      </c>
      <c r="H8461" s="9">
        <v>1.8790000000000001E-2</v>
      </c>
      <c r="I8461" s="10">
        <v>27491.4</v>
      </c>
      <c r="J8461" s="11"/>
      <c r="K8461" s="7" t="s">
        <v>13263</v>
      </c>
      <c r="L8461" s="12">
        <v>30</v>
      </c>
      <c r="M8461" s="11"/>
      <c r="N8461" s="38">
        <f>I8461*(100-$B$4)*(100-$B$5)/10000</f>
        <v>27491.4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16931</v>
      </c>
      <c r="B8462" s="7" t="s">
        <v>16932</v>
      </c>
      <c r="C8462" s="7" t="s">
        <v>648</v>
      </c>
      <c r="D8462" s="7" t="s">
        <v>35</v>
      </c>
      <c r="E8462" s="7" t="s">
        <v>1506</v>
      </c>
      <c r="F8462" s="7" t="s">
        <v>31</v>
      </c>
      <c r="G8462" s="8">
        <v>5.8</v>
      </c>
      <c r="H8462" s="9">
        <v>1.8790000000000001E-2</v>
      </c>
      <c r="I8462" s="10">
        <v>27491.4</v>
      </c>
      <c r="J8462" s="11"/>
      <c r="K8462" s="7" t="s">
        <v>13263</v>
      </c>
      <c r="L8462" s="12">
        <v>30</v>
      </c>
      <c r="M8462" s="11"/>
      <c r="N8462" s="38">
        <f>I8462*(100-$B$4)*(100-$B$5)/10000</f>
        <v>27491.4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16933</v>
      </c>
      <c r="B8463" s="7" t="s">
        <v>16934</v>
      </c>
      <c r="C8463" s="7" t="s">
        <v>648</v>
      </c>
      <c r="D8463" s="7" t="s">
        <v>35</v>
      </c>
      <c r="E8463" s="7" t="s">
        <v>10980</v>
      </c>
      <c r="F8463" s="7" t="s">
        <v>31</v>
      </c>
      <c r="G8463" s="8">
        <v>3.5</v>
      </c>
      <c r="H8463" s="9">
        <v>1.12E-2</v>
      </c>
      <c r="I8463" s="10">
        <v>20689.650000000001</v>
      </c>
      <c r="J8463" s="11"/>
      <c r="K8463" s="7" t="s">
        <v>13263</v>
      </c>
      <c r="L8463" s="12">
        <v>15</v>
      </c>
      <c r="M8463" s="11"/>
      <c r="N8463" s="38">
        <f>I8463*(100-$B$4)*(100-$B$5)/10000</f>
        <v>20689.650000000001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16935</v>
      </c>
      <c r="B8464" s="7" t="s">
        <v>16936</v>
      </c>
      <c r="C8464" s="7" t="s">
        <v>648</v>
      </c>
      <c r="D8464" s="7" t="s">
        <v>35</v>
      </c>
      <c r="E8464" s="7" t="s">
        <v>1506</v>
      </c>
      <c r="F8464" s="7" t="s">
        <v>31</v>
      </c>
      <c r="G8464" s="8">
        <v>5.8</v>
      </c>
      <c r="H8464" s="9">
        <v>1.8790000000000001E-2</v>
      </c>
      <c r="I8464" s="10">
        <v>27491.4</v>
      </c>
      <c r="J8464" s="11"/>
      <c r="K8464" s="7" t="s">
        <v>13263</v>
      </c>
      <c r="L8464" s="12">
        <v>30</v>
      </c>
      <c r="M8464" s="11"/>
      <c r="N8464" s="38">
        <f>I8464*(100-$B$4)*(100-$B$5)/10000</f>
        <v>27491.4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16937</v>
      </c>
      <c r="B8465" s="7" t="s">
        <v>16938</v>
      </c>
      <c r="C8465" s="7" t="s">
        <v>648</v>
      </c>
      <c r="D8465" s="7" t="s">
        <v>35</v>
      </c>
      <c r="E8465" s="7" t="s">
        <v>10980</v>
      </c>
      <c r="F8465" s="7" t="s">
        <v>31</v>
      </c>
      <c r="G8465" s="8">
        <v>3.5</v>
      </c>
      <c r="H8465" s="9">
        <v>1.12E-2</v>
      </c>
      <c r="I8465" s="10">
        <v>23072.89</v>
      </c>
      <c r="J8465" s="11"/>
      <c r="K8465" s="7" t="s">
        <v>13268</v>
      </c>
      <c r="L8465" s="12">
        <v>30</v>
      </c>
      <c r="M8465" s="11"/>
      <c r="N8465" s="38">
        <f>I8465*(100-$B$4)*(100-$B$5)/10000</f>
        <v>23072.89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16939</v>
      </c>
      <c r="B8466" s="7" t="s">
        <v>16940</v>
      </c>
      <c r="C8466" s="7" t="s">
        <v>648</v>
      </c>
      <c r="D8466" s="7" t="s">
        <v>35</v>
      </c>
      <c r="E8466" s="7" t="s">
        <v>10980</v>
      </c>
      <c r="F8466" s="7" t="s">
        <v>31</v>
      </c>
      <c r="G8466" s="8">
        <v>3.5</v>
      </c>
      <c r="H8466" s="9">
        <v>1.12E-2</v>
      </c>
      <c r="I8466" s="10">
        <v>23072.89</v>
      </c>
      <c r="J8466" s="11"/>
      <c r="K8466" s="7" t="s">
        <v>13268</v>
      </c>
      <c r="L8466" s="12">
        <v>30</v>
      </c>
      <c r="M8466" s="11"/>
      <c r="N8466" s="38">
        <f>I8466*(100-$B$4)*(100-$B$5)/10000</f>
        <v>23072.89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16941</v>
      </c>
      <c r="B8467" s="7" t="s">
        <v>16942</v>
      </c>
      <c r="C8467" s="7" t="s">
        <v>648</v>
      </c>
      <c r="D8467" s="7" t="s">
        <v>35</v>
      </c>
      <c r="E8467" s="7" t="s">
        <v>1506</v>
      </c>
      <c r="F8467" s="7" t="s">
        <v>31</v>
      </c>
      <c r="G8467" s="8">
        <v>5.8</v>
      </c>
      <c r="H8467" s="9">
        <v>1.8790000000000001E-2</v>
      </c>
      <c r="I8467" s="10">
        <v>29874.66</v>
      </c>
      <c r="J8467" s="11"/>
      <c r="K8467" s="7" t="s">
        <v>13268</v>
      </c>
      <c r="L8467" s="12">
        <v>30</v>
      </c>
      <c r="M8467" s="11"/>
      <c r="N8467" s="38">
        <f>I8467*(100-$B$4)*(100-$B$5)/10000</f>
        <v>29874.66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16943</v>
      </c>
      <c r="B8468" s="7" t="s">
        <v>16944</v>
      </c>
      <c r="C8468" s="7" t="s">
        <v>648</v>
      </c>
      <c r="D8468" s="7" t="s">
        <v>35</v>
      </c>
      <c r="E8468" s="7" t="s">
        <v>1506</v>
      </c>
      <c r="F8468" s="7" t="s">
        <v>31</v>
      </c>
      <c r="G8468" s="8">
        <v>5.8</v>
      </c>
      <c r="H8468" s="9">
        <v>1.8790000000000001E-2</v>
      </c>
      <c r="I8468" s="10">
        <v>29874.66</v>
      </c>
      <c r="J8468" s="11"/>
      <c r="K8468" s="7" t="s">
        <v>13268</v>
      </c>
      <c r="L8468" s="12">
        <v>30</v>
      </c>
      <c r="M8468" s="11"/>
      <c r="N8468" s="38">
        <f>I8468*(100-$B$4)*(100-$B$5)/10000</f>
        <v>29874.66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16945</v>
      </c>
      <c r="B8469" s="7" t="s">
        <v>16946</v>
      </c>
      <c r="C8469" s="7" t="s">
        <v>648</v>
      </c>
      <c r="D8469" s="7" t="s">
        <v>35</v>
      </c>
      <c r="E8469" s="7" t="s">
        <v>1506</v>
      </c>
      <c r="F8469" s="7" t="s">
        <v>31</v>
      </c>
      <c r="G8469" s="8">
        <v>5.8</v>
      </c>
      <c r="H8469" s="9">
        <v>1.8790000000000001E-2</v>
      </c>
      <c r="I8469" s="10">
        <v>29874.66</v>
      </c>
      <c r="J8469" s="11"/>
      <c r="K8469" s="7" t="s">
        <v>13268</v>
      </c>
      <c r="L8469" s="12">
        <v>30</v>
      </c>
      <c r="M8469" s="11"/>
      <c r="N8469" s="38">
        <f>I8469*(100-$B$4)*(100-$B$5)/10000</f>
        <v>29874.66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16947</v>
      </c>
      <c r="B8470" s="7" t="s">
        <v>16948</v>
      </c>
      <c r="C8470" s="7" t="s">
        <v>648</v>
      </c>
      <c r="D8470" s="7" t="s">
        <v>35</v>
      </c>
      <c r="E8470" s="7" t="s">
        <v>10980</v>
      </c>
      <c r="F8470" s="7" t="s">
        <v>31</v>
      </c>
      <c r="G8470" s="8">
        <v>3.5</v>
      </c>
      <c r="H8470" s="9">
        <v>1.12E-2</v>
      </c>
      <c r="I8470" s="10">
        <v>23072.89</v>
      </c>
      <c r="J8470" s="11"/>
      <c r="K8470" s="7" t="s">
        <v>13268</v>
      </c>
      <c r="L8470" s="12">
        <v>30</v>
      </c>
      <c r="M8470" s="11"/>
      <c r="N8470" s="38">
        <f>I8470*(100-$B$4)*(100-$B$5)/10000</f>
        <v>23072.89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16949</v>
      </c>
      <c r="B8471" s="7" t="s">
        <v>16950</v>
      </c>
      <c r="C8471" s="7" t="s">
        <v>648</v>
      </c>
      <c r="D8471" s="7" t="s">
        <v>35</v>
      </c>
      <c r="E8471" s="7" t="s">
        <v>10980</v>
      </c>
      <c r="F8471" s="7" t="s">
        <v>31</v>
      </c>
      <c r="G8471" s="8">
        <v>3.5</v>
      </c>
      <c r="H8471" s="9">
        <v>1.12E-2</v>
      </c>
      <c r="I8471" s="10">
        <v>23072.89</v>
      </c>
      <c r="J8471" s="11"/>
      <c r="K8471" s="7" t="s">
        <v>13268</v>
      </c>
      <c r="L8471" s="12">
        <v>30</v>
      </c>
      <c r="M8471" s="11"/>
      <c r="N8471" s="38">
        <f>I8471*(100-$B$4)*(100-$B$5)/10000</f>
        <v>23072.89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16951</v>
      </c>
      <c r="B8472" s="7" t="s">
        <v>16952</v>
      </c>
      <c r="C8472" s="7" t="s">
        <v>648</v>
      </c>
      <c r="D8472" s="7" t="s">
        <v>35</v>
      </c>
      <c r="E8472" s="7" t="s">
        <v>1506</v>
      </c>
      <c r="F8472" s="7" t="s">
        <v>31</v>
      </c>
      <c r="G8472" s="8">
        <v>5.8</v>
      </c>
      <c r="H8472" s="9">
        <v>1.8790000000000001E-2</v>
      </c>
      <c r="I8472" s="10">
        <v>29874.66</v>
      </c>
      <c r="J8472" s="11"/>
      <c r="K8472" s="7" t="s">
        <v>13268</v>
      </c>
      <c r="L8472" s="12">
        <v>30</v>
      </c>
      <c r="M8472" s="11"/>
      <c r="N8472" s="38">
        <f>I8472*(100-$B$4)*(100-$B$5)/10000</f>
        <v>29874.66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16953</v>
      </c>
      <c r="B8473" s="7" t="s">
        <v>16954</v>
      </c>
      <c r="C8473" s="7" t="s">
        <v>648</v>
      </c>
      <c r="D8473" s="7" t="s">
        <v>29</v>
      </c>
      <c r="E8473" s="7" t="s">
        <v>15636</v>
      </c>
      <c r="F8473" s="7" t="s">
        <v>31</v>
      </c>
      <c r="G8473" s="8">
        <v>3.5</v>
      </c>
      <c r="H8473" s="9">
        <v>1.12E-2</v>
      </c>
      <c r="I8473" s="10">
        <v>18997.32</v>
      </c>
      <c r="J8473" s="11"/>
      <c r="K8473" s="7"/>
      <c r="L8473" s="12">
        <v>15</v>
      </c>
      <c r="M8473" s="11"/>
      <c r="N8473" s="38">
        <f>I8473*(100-$B$4)*(100-$B$5)/10000</f>
        <v>18997.32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16955</v>
      </c>
      <c r="B8474" s="7" t="s">
        <v>16956</v>
      </c>
      <c r="C8474" s="7" t="s">
        <v>648</v>
      </c>
      <c r="D8474" s="7" t="s">
        <v>29</v>
      </c>
      <c r="E8474" s="7" t="s">
        <v>9884</v>
      </c>
      <c r="F8474" s="7" t="s">
        <v>31</v>
      </c>
      <c r="G8474" s="8">
        <v>5.8</v>
      </c>
      <c r="H8474" s="9">
        <v>1.8790000000000001E-2</v>
      </c>
      <c r="I8474" s="10">
        <v>25799.09</v>
      </c>
      <c r="J8474" s="11"/>
      <c r="K8474" s="7"/>
      <c r="L8474" s="12">
        <v>15</v>
      </c>
      <c r="M8474" s="11"/>
      <c r="N8474" s="38">
        <f>I8474*(100-$B$4)*(100-$B$5)/10000</f>
        <v>25799.09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16957</v>
      </c>
      <c r="B8475" s="7" t="s">
        <v>16958</v>
      </c>
      <c r="C8475" s="7" t="s">
        <v>648</v>
      </c>
      <c r="D8475" s="7" t="s">
        <v>29</v>
      </c>
      <c r="E8475" s="7" t="s">
        <v>15636</v>
      </c>
      <c r="F8475" s="7" t="s">
        <v>31</v>
      </c>
      <c r="G8475" s="8">
        <v>3.5</v>
      </c>
      <c r="H8475" s="9">
        <v>1.12E-2</v>
      </c>
      <c r="I8475" s="10">
        <v>18997.32</v>
      </c>
      <c r="J8475" s="11"/>
      <c r="K8475" s="7"/>
      <c r="L8475" s="12">
        <v>15</v>
      </c>
      <c r="M8475" s="11"/>
      <c r="N8475" s="38">
        <f>I8475*(100-$B$4)*(100-$B$5)/10000</f>
        <v>18997.32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16959</v>
      </c>
      <c r="B8476" s="7" t="s">
        <v>16960</v>
      </c>
      <c r="C8476" s="7" t="s">
        <v>648</v>
      </c>
      <c r="D8476" s="7" t="s">
        <v>29</v>
      </c>
      <c r="E8476" s="7" t="s">
        <v>9884</v>
      </c>
      <c r="F8476" s="7" t="s">
        <v>31</v>
      </c>
      <c r="G8476" s="8">
        <v>5.8</v>
      </c>
      <c r="H8476" s="9">
        <v>1.8790000000000001E-2</v>
      </c>
      <c r="I8476" s="10">
        <v>25799.09</v>
      </c>
      <c r="J8476" s="11"/>
      <c r="K8476" s="7"/>
      <c r="L8476" s="12">
        <v>15</v>
      </c>
      <c r="M8476" s="11"/>
      <c r="N8476" s="38">
        <f>I8476*(100-$B$4)*(100-$B$5)/10000</f>
        <v>25799.09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16961</v>
      </c>
      <c r="B8477" s="7" t="s">
        <v>16962</v>
      </c>
      <c r="C8477" s="7" t="s">
        <v>648</v>
      </c>
      <c r="D8477" s="7" t="s">
        <v>29</v>
      </c>
      <c r="E8477" s="7" t="s">
        <v>15636</v>
      </c>
      <c r="F8477" s="7" t="s">
        <v>31</v>
      </c>
      <c r="G8477" s="8">
        <v>3.5</v>
      </c>
      <c r="H8477" s="9">
        <v>1.12E-2</v>
      </c>
      <c r="I8477" s="10">
        <v>18997.32</v>
      </c>
      <c r="J8477" s="11"/>
      <c r="K8477" s="7"/>
      <c r="L8477" s="12">
        <v>15</v>
      </c>
      <c r="M8477" s="11"/>
      <c r="N8477" s="38">
        <f>I8477*(100-$B$4)*(100-$B$5)/10000</f>
        <v>18997.32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16963</v>
      </c>
      <c r="B8478" s="7" t="s">
        <v>16964</v>
      </c>
      <c r="C8478" s="7" t="s">
        <v>648</v>
      </c>
      <c r="D8478" s="7" t="s">
        <v>29</v>
      </c>
      <c r="E8478" s="7" t="s">
        <v>9884</v>
      </c>
      <c r="F8478" s="7" t="s">
        <v>31</v>
      </c>
      <c r="G8478" s="8">
        <v>5.8</v>
      </c>
      <c r="H8478" s="9">
        <v>1.8790000000000001E-2</v>
      </c>
      <c r="I8478" s="10">
        <v>25799.09</v>
      </c>
      <c r="J8478" s="11"/>
      <c r="K8478" s="7"/>
      <c r="L8478" s="12">
        <v>15</v>
      </c>
      <c r="M8478" s="11"/>
      <c r="N8478" s="38">
        <f>I8478*(100-$B$4)*(100-$B$5)/10000</f>
        <v>25799.09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16965</v>
      </c>
      <c r="B8479" s="7" t="s">
        <v>16966</v>
      </c>
      <c r="C8479" s="7" t="s">
        <v>648</v>
      </c>
      <c r="D8479" s="7" t="s">
        <v>29</v>
      </c>
      <c r="E8479" s="7" t="s">
        <v>9884</v>
      </c>
      <c r="F8479" s="7" t="s">
        <v>31</v>
      </c>
      <c r="G8479" s="8">
        <v>5.8</v>
      </c>
      <c r="H8479" s="9">
        <v>1.8790000000000001E-2</v>
      </c>
      <c r="I8479" s="10">
        <v>25799.09</v>
      </c>
      <c r="J8479" s="11"/>
      <c r="K8479" s="7"/>
      <c r="L8479" s="12">
        <v>15</v>
      </c>
      <c r="M8479" s="11"/>
      <c r="N8479" s="38">
        <f>I8479*(100-$B$4)*(100-$B$5)/10000</f>
        <v>25799.09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16967</v>
      </c>
      <c r="B8480" s="7" t="s">
        <v>16968</v>
      </c>
      <c r="C8480" s="7" t="s">
        <v>648</v>
      </c>
      <c r="D8480" s="7" t="s">
        <v>29</v>
      </c>
      <c r="E8480" s="7" t="s">
        <v>15636</v>
      </c>
      <c r="F8480" s="7" t="s">
        <v>31</v>
      </c>
      <c r="G8480" s="8">
        <v>3.5</v>
      </c>
      <c r="H8480" s="9">
        <v>1.12E-2</v>
      </c>
      <c r="I8480" s="10">
        <v>18997.32</v>
      </c>
      <c r="J8480" s="11"/>
      <c r="K8480" s="7"/>
      <c r="L8480" s="12">
        <v>15</v>
      </c>
      <c r="M8480" s="11"/>
      <c r="N8480" s="38">
        <f>I8480*(100-$B$4)*(100-$B$5)/10000</f>
        <v>18997.32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16969</v>
      </c>
      <c r="B8481" s="7" t="s">
        <v>16970</v>
      </c>
      <c r="C8481" s="7" t="s">
        <v>648</v>
      </c>
      <c r="D8481" s="7" t="s">
        <v>29</v>
      </c>
      <c r="E8481" s="7" t="s">
        <v>9884</v>
      </c>
      <c r="F8481" s="7" t="s">
        <v>31</v>
      </c>
      <c r="G8481" s="8">
        <v>5.8</v>
      </c>
      <c r="H8481" s="9">
        <v>1.8790000000000001E-2</v>
      </c>
      <c r="I8481" s="10">
        <v>27491.4</v>
      </c>
      <c r="J8481" s="11"/>
      <c r="K8481" s="7" t="s">
        <v>13263</v>
      </c>
      <c r="L8481" s="12">
        <v>30</v>
      </c>
      <c r="M8481" s="11"/>
      <c r="N8481" s="38">
        <f>I8481*(100-$B$4)*(100-$B$5)/10000</f>
        <v>27491.4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16971</v>
      </c>
      <c r="B8482" s="7" t="s">
        <v>16972</v>
      </c>
      <c r="C8482" s="7" t="s">
        <v>648</v>
      </c>
      <c r="D8482" s="7" t="s">
        <v>29</v>
      </c>
      <c r="E8482" s="7" t="s">
        <v>15636</v>
      </c>
      <c r="F8482" s="7" t="s">
        <v>31</v>
      </c>
      <c r="G8482" s="8">
        <v>3.5</v>
      </c>
      <c r="H8482" s="9">
        <v>1.12E-2</v>
      </c>
      <c r="I8482" s="10">
        <v>20689.650000000001</v>
      </c>
      <c r="J8482" s="11"/>
      <c r="K8482" s="7" t="s">
        <v>13263</v>
      </c>
      <c r="L8482" s="12">
        <v>15</v>
      </c>
      <c r="M8482" s="11"/>
      <c r="N8482" s="38">
        <f>I8482*(100-$B$4)*(100-$B$5)/10000</f>
        <v>20689.650000000001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16973</v>
      </c>
      <c r="B8483" s="7" t="s">
        <v>16974</v>
      </c>
      <c r="C8483" s="7" t="s">
        <v>648</v>
      </c>
      <c r="D8483" s="7" t="s">
        <v>29</v>
      </c>
      <c r="E8483" s="7" t="s">
        <v>15636</v>
      </c>
      <c r="F8483" s="7" t="s">
        <v>31</v>
      </c>
      <c r="G8483" s="8">
        <v>3.5</v>
      </c>
      <c r="H8483" s="9">
        <v>1.12E-2</v>
      </c>
      <c r="I8483" s="10">
        <v>20689.650000000001</v>
      </c>
      <c r="J8483" s="11"/>
      <c r="K8483" s="7" t="s">
        <v>13263</v>
      </c>
      <c r="L8483" s="12">
        <v>15</v>
      </c>
      <c r="M8483" s="11"/>
      <c r="N8483" s="38">
        <f>I8483*(100-$B$4)*(100-$B$5)/10000</f>
        <v>20689.650000000001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16975</v>
      </c>
      <c r="B8484" s="7" t="s">
        <v>16976</v>
      </c>
      <c r="C8484" s="7" t="s">
        <v>648</v>
      </c>
      <c r="D8484" s="7" t="s">
        <v>29</v>
      </c>
      <c r="E8484" s="7" t="s">
        <v>9884</v>
      </c>
      <c r="F8484" s="7" t="s">
        <v>31</v>
      </c>
      <c r="G8484" s="8">
        <v>5.8</v>
      </c>
      <c r="H8484" s="9">
        <v>1.8790000000000001E-2</v>
      </c>
      <c r="I8484" s="10">
        <v>27491.4</v>
      </c>
      <c r="J8484" s="11"/>
      <c r="K8484" s="7" t="s">
        <v>13263</v>
      </c>
      <c r="L8484" s="12">
        <v>30</v>
      </c>
      <c r="M8484" s="11"/>
      <c r="N8484" s="38">
        <f>I8484*(100-$B$4)*(100-$B$5)/10000</f>
        <v>27491.4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16977</v>
      </c>
      <c r="B8485" s="7" t="s">
        <v>16978</v>
      </c>
      <c r="C8485" s="7" t="s">
        <v>648</v>
      </c>
      <c r="D8485" s="7" t="s">
        <v>29</v>
      </c>
      <c r="E8485" s="7" t="s">
        <v>9884</v>
      </c>
      <c r="F8485" s="7" t="s">
        <v>31</v>
      </c>
      <c r="G8485" s="8">
        <v>5.8</v>
      </c>
      <c r="H8485" s="9">
        <v>1.8790000000000001E-2</v>
      </c>
      <c r="I8485" s="10">
        <v>27491.4</v>
      </c>
      <c r="J8485" s="11"/>
      <c r="K8485" s="7" t="s">
        <v>13263</v>
      </c>
      <c r="L8485" s="12">
        <v>30</v>
      </c>
      <c r="M8485" s="11"/>
      <c r="N8485" s="38">
        <f>I8485*(100-$B$4)*(100-$B$5)/10000</f>
        <v>27491.4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16979</v>
      </c>
      <c r="B8486" s="7" t="s">
        <v>16980</v>
      </c>
      <c r="C8486" s="7" t="s">
        <v>648</v>
      </c>
      <c r="D8486" s="7" t="s">
        <v>29</v>
      </c>
      <c r="E8486" s="7" t="s">
        <v>9884</v>
      </c>
      <c r="F8486" s="7" t="s">
        <v>31</v>
      </c>
      <c r="G8486" s="8">
        <v>5.8</v>
      </c>
      <c r="H8486" s="9">
        <v>1.8790000000000001E-2</v>
      </c>
      <c r="I8486" s="10">
        <v>27491.4</v>
      </c>
      <c r="J8486" s="11"/>
      <c r="K8486" s="7" t="s">
        <v>13263</v>
      </c>
      <c r="L8486" s="12">
        <v>30</v>
      </c>
      <c r="M8486" s="11"/>
      <c r="N8486" s="38">
        <f>I8486*(100-$B$4)*(100-$B$5)/10000</f>
        <v>27491.4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16981</v>
      </c>
      <c r="B8487" s="7" t="s">
        <v>16982</v>
      </c>
      <c r="C8487" s="7" t="s">
        <v>648</v>
      </c>
      <c r="D8487" s="7" t="s">
        <v>29</v>
      </c>
      <c r="E8487" s="7" t="s">
        <v>15636</v>
      </c>
      <c r="F8487" s="7" t="s">
        <v>31</v>
      </c>
      <c r="G8487" s="8">
        <v>3.5</v>
      </c>
      <c r="H8487" s="9">
        <v>1.12E-2</v>
      </c>
      <c r="I8487" s="10">
        <v>20689.650000000001</v>
      </c>
      <c r="J8487" s="11"/>
      <c r="K8487" s="7" t="s">
        <v>13263</v>
      </c>
      <c r="L8487" s="12">
        <v>15</v>
      </c>
      <c r="M8487" s="11"/>
      <c r="N8487" s="38">
        <f>I8487*(100-$B$4)*(100-$B$5)/10000</f>
        <v>20689.650000000001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16983</v>
      </c>
      <c r="B8488" s="7" t="s">
        <v>16984</v>
      </c>
      <c r="C8488" s="7" t="s">
        <v>648</v>
      </c>
      <c r="D8488" s="7" t="s">
        <v>29</v>
      </c>
      <c r="E8488" s="7" t="s">
        <v>15636</v>
      </c>
      <c r="F8488" s="7" t="s">
        <v>31</v>
      </c>
      <c r="G8488" s="8">
        <v>3.5</v>
      </c>
      <c r="H8488" s="9">
        <v>1.12E-2</v>
      </c>
      <c r="I8488" s="10">
        <v>20689.650000000001</v>
      </c>
      <c r="J8488" s="11"/>
      <c r="K8488" s="7" t="s">
        <v>13263</v>
      </c>
      <c r="L8488" s="12">
        <v>15</v>
      </c>
      <c r="M8488" s="11"/>
      <c r="N8488" s="38">
        <f>I8488*(100-$B$4)*(100-$B$5)/10000</f>
        <v>20689.650000000001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16985</v>
      </c>
      <c r="B8489" s="7" t="s">
        <v>16986</v>
      </c>
      <c r="C8489" s="7" t="s">
        <v>648</v>
      </c>
      <c r="D8489" s="7" t="s">
        <v>29</v>
      </c>
      <c r="E8489" s="7" t="s">
        <v>9884</v>
      </c>
      <c r="F8489" s="7" t="s">
        <v>31</v>
      </c>
      <c r="G8489" s="8">
        <v>5.8</v>
      </c>
      <c r="H8489" s="9">
        <v>1.8790000000000001E-2</v>
      </c>
      <c r="I8489" s="10">
        <v>29874.66</v>
      </c>
      <c r="J8489" s="11"/>
      <c r="K8489" s="7" t="s">
        <v>13268</v>
      </c>
      <c r="L8489" s="12">
        <v>30</v>
      </c>
      <c r="M8489" s="11"/>
      <c r="N8489" s="38">
        <f>I8489*(100-$B$4)*(100-$B$5)/10000</f>
        <v>29874.66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16987</v>
      </c>
      <c r="B8490" s="7" t="s">
        <v>16988</v>
      </c>
      <c r="C8490" s="7" t="s">
        <v>648</v>
      </c>
      <c r="D8490" s="7" t="s">
        <v>29</v>
      </c>
      <c r="E8490" s="7" t="s">
        <v>15636</v>
      </c>
      <c r="F8490" s="7" t="s">
        <v>31</v>
      </c>
      <c r="G8490" s="8">
        <v>3.5</v>
      </c>
      <c r="H8490" s="9">
        <v>1.12E-2</v>
      </c>
      <c r="I8490" s="10">
        <v>23072.89</v>
      </c>
      <c r="J8490" s="11"/>
      <c r="K8490" s="7" t="s">
        <v>13268</v>
      </c>
      <c r="L8490" s="12">
        <v>30</v>
      </c>
      <c r="M8490" s="11"/>
      <c r="N8490" s="38">
        <f>I8490*(100-$B$4)*(100-$B$5)/10000</f>
        <v>23072.89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16989</v>
      </c>
      <c r="B8491" s="7" t="s">
        <v>16990</v>
      </c>
      <c r="C8491" s="7" t="s">
        <v>648</v>
      </c>
      <c r="D8491" s="7" t="s">
        <v>29</v>
      </c>
      <c r="E8491" s="7" t="s">
        <v>9884</v>
      </c>
      <c r="F8491" s="7" t="s">
        <v>31</v>
      </c>
      <c r="G8491" s="8">
        <v>5.8</v>
      </c>
      <c r="H8491" s="9">
        <v>1.8790000000000001E-2</v>
      </c>
      <c r="I8491" s="10">
        <v>29874.66</v>
      </c>
      <c r="J8491" s="11"/>
      <c r="K8491" s="7" t="s">
        <v>13268</v>
      </c>
      <c r="L8491" s="12">
        <v>30</v>
      </c>
      <c r="M8491" s="11"/>
      <c r="N8491" s="38">
        <f>I8491*(100-$B$4)*(100-$B$5)/10000</f>
        <v>29874.66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16991</v>
      </c>
      <c r="B8492" s="7" t="s">
        <v>16992</v>
      </c>
      <c r="C8492" s="7" t="s">
        <v>648</v>
      </c>
      <c r="D8492" s="7" t="s">
        <v>29</v>
      </c>
      <c r="E8492" s="7" t="s">
        <v>9884</v>
      </c>
      <c r="F8492" s="7" t="s">
        <v>31</v>
      </c>
      <c r="G8492" s="8">
        <v>5.8</v>
      </c>
      <c r="H8492" s="9">
        <v>1.8790000000000001E-2</v>
      </c>
      <c r="I8492" s="10">
        <v>29874.66</v>
      </c>
      <c r="J8492" s="11"/>
      <c r="K8492" s="7" t="s">
        <v>13268</v>
      </c>
      <c r="L8492" s="12">
        <v>30</v>
      </c>
      <c r="M8492" s="11"/>
      <c r="N8492" s="38">
        <f>I8492*(100-$B$4)*(100-$B$5)/10000</f>
        <v>29874.66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16993</v>
      </c>
      <c r="B8493" s="7" t="s">
        <v>16994</v>
      </c>
      <c r="C8493" s="7" t="s">
        <v>648</v>
      </c>
      <c r="D8493" s="7" t="s">
        <v>29</v>
      </c>
      <c r="E8493" s="7" t="s">
        <v>15636</v>
      </c>
      <c r="F8493" s="7" t="s">
        <v>31</v>
      </c>
      <c r="G8493" s="8">
        <v>3.5</v>
      </c>
      <c r="H8493" s="9">
        <v>1.12E-2</v>
      </c>
      <c r="I8493" s="10">
        <v>23072.89</v>
      </c>
      <c r="J8493" s="11"/>
      <c r="K8493" s="7" t="s">
        <v>13268</v>
      </c>
      <c r="L8493" s="12">
        <v>30</v>
      </c>
      <c r="M8493" s="11"/>
      <c r="N8493" s="38">
        <f>I8493*(100-$B$4)*(100-$B$5)/10000</f>
        <v>23072.89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16995</v>
      </c>
      <c r="B8494" s="7" t="s">
        <v>16996</v>
      </c>
      <c r="C8494" s="7" t="s">
        <v>648</v>
      </c>
      <c r="D8494" s="7" t="s">
        <v>29</v>
      </c>
      <c r="E8494" s="7" t="s">
        <v>15636</v>
      </c>
      <c r="F8494" s="7" t="s">
        <v>31</v>
      </c>
      <c r="G8494" s="8">
        <v>3.5</v>
      </c>
      <c r="H8494" s="9">
        <v>1.12E-2</v>
      </c>
      <c r="I8494" s="10">
        <v>23072.89</v>
      </c>
      <c r="J8494" s="11"/>
      <c r="K8494" s="7" t="s">
        <v>13268</v>
      </c>
      <c r="L8494" s="12">
        <v>30</v>
      </c>
      <c r="M8494" s="11"/>
      <c r="N8494" s="38">
        <f>I8494*(100-$B$4)*(100-$B$5)/10000</f>
        <v>23072.89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16997</v>
      </c>
      <c r="B8495" s="7" t="s">
        <v>16998</v>
      </c>
      <c r="C8495" s="7" t="s">
        <v>648</v>
      </c>
      <c r="D8495" s="7" t="s">
        <v>29</v>
      </c>
      <c r="E8495" s="7" t="s">
        <v>15636</v>
      </c>
      <c r="F8495" s="7" t="s">
        <v>31</v>
      </c>
      <c r="G8495" s="8">
        <v>3.5</v>
      </c>
      <c r="H8495" s="9">
        <v>1.12E-2</v>
      </c>
      <c r="I8495" s="10">
        <v>23072.89</v>
      </c>
      <c r="J8495" s="11"/>
      <c r="K8495" s="7" t="s">
        <v>13268</v>
      </c>
      <c r="L8495" s="12">
        <v>30</v>
      </c>
      <c r="M8495" s="11"/>
      <c r="N8495" s="38">
        <f>I8495*(100-$B$4)*(100-$B$5)/10000</f>
        <v>23072.89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16999</v>
      </c>
      <c r="B8496" s="7" t="s">
        <v>17000</v>
      </c>
      <c r="C8496" s="7" t="s">
        <v>648</v>
      </c>
      <c r="D8496" s="7" t="s">
        <v>29</v>
      </c>
      <c r="E8496" s="7" t="s">
        <v>9884</v>
      </c>
      <c r="F8496" s="7" t="s">
        <v>31</v>
      </c>
      <c r="G8496" s="8">
        <v>5.8</v>
      </c>
      <c r="H8496" s="9">
        <v>1.8790000000000001E-2</v>
      </c>
      <c r="I8496" s="10">
        <v>29874.66</v>
      </c>
      <c r="J8496" s="11"/>
      <c r="K8496" s="7" t="s">
        <v>13268</v>
      </c>
      <c r="L8496" s="12">
        <v>30</v>
      </c>
      <c r="M8496" s="11"/>
      <c r="N8496" s="38">
        <f>I8496*(100-$B$4)*(100-$B$5)/10000</f>
        <v>29874.66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17001</v>
      </c>
      <c r="B8497" s="7" t="s">
        <v>17002</v>
      </c>
      <c r="C8497" s="7" t="s">
        <v>648</v>
      </c>
      <c r="D8497" s="7" t="s">
        <v>61</v>
      </c>
      <c r="E8497" s="7" t="s">
        <v>9884</v>
      </c>
      <c r="F8497" s="7" t="s">
        <v>31</v>
      </c>
      <c r="G8497" s="8">
        <v>5.8</v>
      </c>
      <c r="H8497" s="9">
        <v>1.8790000000000001E-2</v>
      </c>
      <c r="I8497" s="10">
        <v>25799.09</v>
      </c>
      <c r="J8497" s="11"/>
      <c r="K8497" s="7"/>
      <c r="L8497" s="12">
        <v>15</v>
      </c>
      <c r="M8497" s="11"/>
      <c r="N8497" s="38">
        <f>I8497*(100-$B$4)*(100-$B$5)/10000</f>
        <v>25799.09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17003</v>
      </c>
      <c r="B8498" s="7" t="s">
        <v>17004</v>
      </c>
      <c r="C8498" s="7" t="s">
        <v>648</v>
      </c>
      <c r="D8498" s="7" t="s">
        <v>61</v>
      </c>
      <c r="E8498" s="7" t="s">
        <v>9884</v>
      </c>
      <c r="F8498" s="7" t="s">
        <v>31</v>
      </c>
      <c r="G8498" s="8">
        <v>5.8</v>
      </c>
      <c r="H8498" s="9">
        <v>1.8790000000000001E-2</v>
      </c>
      <c r="I8498" s="10">
        <v>25799.09</v>
      </c>
      <c r="J8498" s="11"/>
      <c r="K8498" s="7"/>
      <c r="L8498" s="12">
        <v>15</v>
      </c>
      <c r="M8498" s="11"/>
      <c r="N8498" s="38">
        <f>I8498*(100-$B$4)*(100-$B$5)/10000</f>
        <v>25799.09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17005</v>
      </c>
      <c r="B8499" s="7" t="s">
        <v>17006</v>
      </c>
      <c r="C8499" s="7" t="s">
        <v>648</v>
      </c>
      <c r="D8499" s="7" t="s">
        <v>61</v>
      </c>
      <c r="E8499" s="7" t="s">
        <v>15636</v>
      </c>
      <c r="F8499" s="7" t="s">
        <v>31</v>
      </c>
      <c r="G8499" s="8">
        <v>3.5</v>
      </c>
      <c r="H8499" s="9">
        <v>1.12E-2</v>
      </c>
      <c r="I8499" s="10">
        <v>18997.32</v>
      </c>
      <c r="J8499" s="11"/>
      <c r="K8499" s="7"/>
      <c r="L8499" s="12">
        <v>15</v>
      </c>
      <c r="M8499" s="11"/>
      <c r="N8499" s="38">
        <f>I8499*(100-$B$4)*(100-$B$5)/10000</f>
        <v>18997.32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17007</v>
      </c>
      <c r="B8500" s="7" t="s">
        <v>17008</v>
      </c>
      <c r="C8500" s="7" t="s">
        <v>648</v>
      </c>
      <c r="D8500" s="7" t="s">
        <v>61</v>
      </c>
      <c r="E8500" s="7" t="s">
        <v>9884</v>
      </c>
      <c r="F8500" s="7" t="s">
        <v>31</v>
      </c>
      <c r="G8500" s="8">
        <v>5.8</v>
      </c>
      <c r="H8500" s="9">
        <v>1.8790000000000001E-2</v>
      </c>
      <c r="I8500" s="10">
        <v>25799.09</v>
      </c>
      <c r="J8500" s="11"/>
      <c r="K8500" s="7"/>
      <c r="L8500" s="12">
        <v>15</v>
      </c>
      <c r="M8500" s="11"/>
      <c r="N8500" s="38">
        <f>I8500*(100-$B$4)*(100-$B$5)/10000</f>
        <v>25799.09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17009</v>
      </c>
      <c r="B8501" s="7" t="s">
        <v>17010</v>
      </c>
      <c r="C8501" s="7" t="s">
        <v>648</v>
      </c>
      <c r="D8501" s="7" t="s">
        <v>61</v>
      </c>
      <c r="E8501" s="7" t="s">
        <v>15636</v>
      </c>
      <c r="F8501" s="7" t="s">
        <v>31</v>
      </c>
      <c r="G8501" s="8">
        <v>3.5</v>
      </c>
      <c r="H8501" s="9">
        <v>1.12E-2</v>
      </c>
      <c r="I8501" s="10">
        <v>18997.32</v>
      </c>
      <c r="J8501" s="11"/>
      <c r="K8501" s="7"/>
      <c r="L8501" s="12">
        <v>15</v>
      </c>
      <c r="M8501" s="11"/>
      <c r="N8501" s="38">
        <f>I8501*(100-$B$4)*(100-$B$5)/10000</f>
        <v>18997.32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17011</v>
      </c>
      <c r="B8502" s="7" t="s">
        <v>17012</v>
      </c>
      <c r="C8502" s="7" t="s">
        <v>648</v>
      </c>
      <c r="D8502" s="7" t="s">
        <v>61</v>
      </c>
      <c r="E8502" s="7" t="s">
        <v>15636</v>
      </c>
      <c r="F8502" s="7" t="s">
        <v>31</v>
      </c>
      <c r="G8502" s="8">
        <v>3.5</v>
      </c>
      <c r="H8502" s="9">
        <v>1.12E-2</v>
      </c>
      <c r="I8502" s="10">
        <v>18997.32</v>
      </c>
      <c r="J8502" s="11"/>
      <c r="K8502" s="7"/>
      <c r="L8502" s="12">
        <v>15</v>
      </c>
      <c r="M8502" s="11"/>
      <c r="N8502" s="38">
        <f>I8502*(100-$B$4)*(100-$B$5)/10000</f>
        <v>18997.32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17013</v>
      </c>
      <c r="B8503" s="7" t="s">
        <v>17014</v>
      </c>
      <c r="C8503" s="7" t="s">
        <v>648</v>
      </c>
      <c r="D8503" s="7" t="s">
        <v>61</v>
      </c>
      <c r="E8503" s="7" t="s">
        <v>9884</v>
      </c>
      <c r="F8503" s="7" t="s">
        <v>31</v>
      </c>
      <c r="G8503" s="8">
        <v>5.8</v>
      </c>
      <c r="H8503" s="9">
        <v>1.8790000000000001E-2</v>
      </c>
      <c r="I8503" s="10">
        <v>25799.09</v>
      </c>
      <c r="J8503" s="11"/>
      <c r="K8503" s="7"/>
      <c r="L8503" s="12">
        <v>15</v>
      </c>
      <c r="M8503" s="11"/>
      <c r="N8503" s="38">
        <f>I8503*(100-$B$4)*(100-$B$5)/10000</f>
        <v>25799.09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17015</v>
      </c>
      <c r="B8504" s="7" t="s">
        <v>17016</v>
      </c>
      <c r="C8504" s="7" t="s">
        <v>648</v>
      </c>
      <c r="D8504" s="7" t="s">
        <v>61</v>
      </c>
      <c r="E8504" s="7" t="s">
        <v>15636</v>
      </c>
      <c r="F8504" s="7" t="s">
        <v>31</v>
      </c>
      <c r="G8504" s="8">
        <v>3.5</v>
      </c>
      <c r="H8504" s="9">
        <v>1.12E-2</v>
      </c>
      <c r="I8504" s="10">
        <v>18997.32</v>
      </c>
      <c r="J8504" s="11"/>
      <c r="K8504" s="7"/>
      <c r="L8504" s="12">
        <v>15</v>
      </c>
      <c r="M8504" s="11"/>
      <c r="N8504" s="38">
        <f>I8504*(100-$B$4)*(100-$B$5)/10000</f>
        <v>18997.32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17017</v>
      </c>
      <c r="B8505" s="7" t="s">
        <v>17018</v>
      </c>
      <c r="C8505" s="7" t="s">
        <v>648</v>
      </c>
      <c r="D8505" s="7" t="s">
        <v>61</v>
      </c>
      <c r="E8505" s="7" t="s">
        <v>15636</v>
      </c>
      <c r="F8505" s="7" t="s">
        <v>31</v>
      </c>
      <c r="G8505" s="8">
        <v>3.5</v>
      </c>
      <c r="H8505" s="9">
        <v>1.12E-2</v>
      </c>
      <c r="I8505" s="10">
        <v>20689.650000000001</v>
      </c>
      <c r="J8505" s="11"/>
      <c r="K8505" s="7" t="s">
        <v>13263</v>
      </c>
      <c r="L8505" s="12">
        <v>15</v>
      </c>
      <c r="M8505" s="11"/>
      <c r="N8505" s="38">
        <f>I8505*(100-$B$4)*(100-$B$5)/10000</f>
        <v>20689.650000000001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17019</v>
      </c>
      <c r="B8506" s="7" t="s">
        <v>17020</v>
      </c>
      <c r="C8506" s="7" t="s">
        <v>648</v>
      </c>
      <c r="D8506" s="7" t="s">
        <v>61</v>
      </c>
      <c r="E8506" s="7" t="s">
        <v>9884</v>
      </c>
      <c r="F8506" s="7" t="s">
        <v>31</v>
      </c>
      <c r="G8506" s="8">
        <v>5.8</v>
      </c>
      <c r="H8506" s="9">
        <v>1.8790000000000001E-2</v>
      </c>
      <c r="I8506" s="10">
        <v>27491.4</v>
      </c>
      <c r="J8506" s="11"/>
      <c r="K8506" s="7" t="s">
        <v>13263</v>
      </c>
      <c r="L8506" s="12">
        <v>30</v>
      </c>
      <c r="M8506" s="11"/>
      <c r="N8506" s="38">
        <f>I8506*(100-$B$4)*(100-$B$5)/10000</f>
        <v>27491.4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17021</v>
      </c>
      <c r="B8507" s="7" t="s">
        <v>17022</v>
      </c>
      <c r="C8507" s="7" t="s">
        <v>648</v>
      </c>
      <c r="D8507" s="7" t="s">
        <v>61</v>
      </c>
      <c r="E8507" s="7" t="s">
        <v>9884</v>
      </c>
      <c r="F8507" s="7" t="s">
        <v>31</v>
      </c>
      <c r="G8507" s="8">
        <v>5.8</v>
      </c>
      <c r="H8507" s="9">
        <v>1.8790000000000001E-2</v>
      </c>
      <c r="I8507" s="10">
        <v>27491.4</v>
      </c>
      <c r="J8507" s="11"/>
      <c r="K8507" s="7" t="s">
        <v>13263</v>
      </c>
      <c r="L8507" s="12">
        <v>30</v>
      </c>
      <c r="M8507" s="11"/>
      <c r="N8507" s="38">
        <f>I8507*(100-$B$4)*(100-$B$5)/10000</f>
        <v>27491.4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17023</v>
      </c>
      <c r="B8508" s="7" t="s">
        <v>17024</v>
      </c>
      <c r="C8508" s="7" t="s">
        <v>648</v>
      </c>
      <c r="D8508" s="7" t="s">
        <v>61</v>
      </c>
      <c r="E8508" s="7" t="s">
        <v>15636</v>
      </c>
      <c r="F8508" s="7" t="s">
        <v>31</v>
      </c>
      <c r="G8508" s="8">
        <v>3.5</v>
      </c>
      <c r="H8508" s="9">
        <v>1.12E-2</v>
      </c>
      <c r="I8508" s="10">
        <v>20689.650000000001</v>
      </c>
      <c r="J8508" s="11"/>
      <c r="K8508" s="7" t="s">
        <v>13263</v>
      </c>
      <c r="L8508" s="12">
        <v>15</v>
      </c>
      <c r="M8508" s="11"/>
      <c r="N8508" s="38">
        <f>I8508*(100-$B$4)*(100-$B$5)/10000</f>
        <v>20689.650000000001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17025</v>
      </c>
      <c r="B8509" s="7" t="s">
        <v>17026</v>
      </c>
      <c r="C8509" s="7" t="s">
        <v>648</v>
      </c>
      <c r="D8509" s="7" t="s">
        <v>61</v>
      </c>
      <c r="E8509" s="7" t="s">
        <v>15636</v>
      </c>
      <c r="F8509" s="7" t="s">
        <v>31</v>
      </c>
      <c r="G8509" s="8">
        <v>3.5</v>
      </c>
      <c r="H8509" s="9">
        <v>1.12E-2</v>
      </c>
      <c r="I8509" s="10">
        <v>20689.650000000001</v>
      </c>
      <c r="J8509" s="11"/>
      <c r="K8509" s="7" t="s">
        <v>13263</v>
      </c>
      <c r="L8509" s="12">
        <v>15</v>
      </c>
      <c r="M8509" s="11"/>
      <c r="N8509" s="38">
        <f>I8509*(100-$B$4)*(100-$B$5)/10000</f>
        <v>20689.650000000001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17027</v>
      </c>
      <c r="B8510" s="7" t="s">
        <v>17028</v>
      </c>
      <c r="C8510" s="7" t="s">
        <v>648</v>
      </c>
      <c r="D8510" s="7" t="s">
        <v>61</v>
      </c>
      <c r="E8510" s="7" t="s">
        <v>15636</v>
      </c>
      <c r="F8510" s="7" t="s">
        <v>31</v>
      </c>
      <c r="G8510" s="8">
        <v>3.5</v>
      </c>
      <c r="H8510" s="9">
        <v>1.12E-2</v>
      </c>
      <c r="I8510" s="10">
        <v>20689.650000000001</v>
      </c>
      <c r="J8510" s="11"/>
      <c r="K8510" s="7" t="s">
        <v>13263</v>
      </c>
      <c r="L8510" s="12">
        <v>15</v>
      </c>
      <c r="M8510" s="11"/>
      <c r="N8510" s="38">
        <f>I8510*(100-$B$4)*(100-$B$5)/10000</f>
        <v>20689.650000000001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17029</v>
      </c>
      <c r="B8511" s="7" t="s">
        <v>17030</v>
      </c>
      <c r="C8511" s="7" t="s">
        <v>648</v>
      </c>
      <c r="D8511" s="7" t="s">
        <v>61</v>
      </c>
      <c r="E8511" s="7" t="s">
        <v>9884</v>
      </c>
      <c r="F8511" s="7" t="s">
        <v>31</v>
      </c>
      <c r="G8511" s="8">
        <v>5.8</v>
      </c>
      <c r="H8511" s="9">
        <v>1.8790000000000001E-2</v>
      </c>
      <c r="I8511" s="10">
        <v>27491.4</v>
      </c>
      <c r="J8511" s="11"/>
      <c r="K8511" s="7" t="s">
        <v>13263</v>
      </c>
      <c r="L8511" s="12">
        <v>30</v>
      </c>
      <c r="M8511" s="11"/>
      <c r="N8511" s="38">
        <f>I8511*(100-$B$4)*(100-$B$5)/10000</f>
        <v>27491.4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17031</v>
      </c>
      <c r="B8512" s="7" t="s">
        <v>17032</v>
      </c>
      <c r="C8512" s="7" t="s">
        <v>648</v>
      </c>
      <c r="D8512" s="7" t="s">
        <v>61</v>
      </c>
      <c r="E8512" s="7" t="s">
        <v>9884</v>
      </c>
      <c r="F8512" s="7" t="s">
        <v>31</v>
      </c>
      <c r="G8512" s="8">
        <v>5.8</v>
      </c>
      <c r="H8512" s="9">
        <v>1.8790000000000001E-2</v>
      </c>
      <c r="I8512" s="10">
        <v>27491.4</v>
      </c>
      <c r="J8512" s="11"/>
      <c r="K8512" s="7" t="s">
        <v>13263</v>
      </c>
      <c r="L8512" s="12">
        <v>30</v>
      </c>
      <c r="M8512" s="11"/>
      <c r="N8512" s="38">
        <f>I8512*(100-$B$4)*(100-$B$5)/10000</f>
        <v>27491.4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17033</v>
      </c>
      <c r="B8513" s="7" t="s">
        <v>17034</v>
      </c>
      <c r="C8513" s="7" t="s">
        <v>648</v>
      </c>
      <c r="D8513" s="7" t="s">
        <v>61</v>
      </c>
      <c r="E8513" s="7" t="s">
        <v>9884</v>
      </c>
      <c r="F8513" s="7" t="s">
        <v>31</v>
      </c>
      <c r="G8513" s="8">
        <v>5.8</v>
      </c>
      <c r="H8513" s="9">
        <v>1.8790000000000001E-2</v>
      </c>
      <c r="I8513" s="10">
        <v>29874.66</v>
      </c>
      <c r="J8513" s="11"/>
      <c r="K8513" s="7" t="s">
        <v>13268</v>
      </c>
      <c r="L8513" s="12">
        <v>30</v>
      </c>
      <c r="M8513" s="11"/>
      <c r="N8513" s="38">
        <f>I8513*(100-$B$4)*(100-$B$5)/10000</f>
        <v>29874.66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17035</v>
      </c>
      <c r="B8514" s="7" t="s">
        <v>17036</v>
      </c>
      <c r="C8514" s="7" t="s">
        <v>648</v>
      </c>
      <c r="D8514" s="7" t="s">
        <v>61</v>
      </c>
      <c r="E8514" s="7" t="s">
        <v>15636</v>
      </c>
      <c r="F8514" s="7" t="s">
        <v>31</v>
      </c>
      <c r="G8514" s="8">
        <v>3.5</v>
      </c>
      <c r="H8514" s="9">
        <v>1.12E-2</v>
      </c>
      <c r="I8514" s="10">
        <v>23072.89</v>
      </c>
      <c r="J8514" s="11"/>
      <c r="K8514" s="7" t="s">
        <v>13268</v>
      </c>
      <c r="L8514" s="12">
        <v>30</v>
      </c>
      <c r="M8514" s="11"/>
      <c r="N8514" s="38">
        <f>I8514*(100-$B$4)*(100-$B$5)/10000</f>
        <v>23072.89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17037</v>
      </c>
      <c r="B8515" s="7" t="s">
        <v>17038</v>
      </c>
      <c r="C8515" s="7" t="s">
        <v>648</v>
      </c>
      <c r="D8515" s="7" t="s">
        <v>61</v>
      </c>
      <c r="E8515" s="7" t="s">
        <v>9884</v>
      </c>
      <c r="F8515" s="7" t="s">
        <v>31</v>
      </c>
      <c r="G8515" s="8">
        <v>5.8</v>
      </c>
      <c r="H8515" s="9">
        <v>1.8790000000000001E-2</v>
      </c>
      <c r="I8515" s="10">
        <v>29874.66</v>
      </c>
      <c r="J8515" s="11"/>
      <c r="K8515" s="7" t="s">
        <v>13268</v>
      </c>
      <c r="L8515" s="12">
        <v>30</v>
      </c>
      <c r="M8515" s="11"/>
      <c r="N8515" s="38">
        <f>I8515*(100-$B$4)*(100-$B$5)/10000</f>
        <v>29874.66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17039</v>
      </c>
      <c r="B8516" s="7" t="s">
        <v>17040</v>
      </c>
      <c r="C8516" s="7" t="s">
        <v>648</v>
      </c>
      <c r="D8516" s="7" t="s">
        <v>61</v>
      </c>
      <c r="E8516" s="7" t="s">
        <v>15636</v>
      </c>
      <c r="F8516" s="7" t="s">
        <v>31</v>
      </c>
      <c r="G8516" s="8">
        <v>3.5</v>
      </c>
      <c r="H8516" s="9">
        <v>1.12E-2</v>
      </c>
      <c r="I8516" s="10">
        <v>23072.89</v>
      </c>
      <c r="J8516" s="11"/>
      <c r="K8516" s="7" t="s">
        <v>13268</v>
      </c>
      <c r="L8516" s="12">
        <v>30</v>
      </c>
      <c r="M8516" s="11"/>
      <c r="N8516" s="38">
        <f>I8516*(100-$B$4)*(100-$B$5)/10000</f>
        <v>23072.89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17041</v>
      </c>
      <c r="B8517" s="7" t="s">
        <v>17042</v>
      </c>
      <c r="C8517" s="7" t="s">
        <v>648</v>
      </c>
      <c r="D8517" s="7" t="s">
        <v>61</v>
      </c>
      <c r="E8517" s="7" t="s">
        <v>9884</v>
      </c>
      <c r="F8517" s="7" t="s">
        <v>31</v>
      </c>
      <c r="G8517" s="8">
        <v>5.8</v>
      </c>
      <c r="H8517" s="9">
        <v>1.8790000000000001E-2</v>
      </c>
      <c r="I8517" s="10">
        <v>29874.66</v>
      </c>
      <c r="J8517" s="11"/>
      <c r="K8517" s="7" t="s">
        <v>13268</v>
      </c>
      <c r="L8517" s="12">
        <v>30</v>
      </c>
      <c r="M8517" s="11"/>
      <c r="N8517" s="38">
        <f>I8517*(100-$B$4)*(100-$B$5)/10000</f>
        <v>29874.66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17043</v>
      </c>
      <c r="B8518" s="7" t="s">
        <v>17044</v>
      </c>
      <c r="C8518" s="7" t="s">
        <v>648</v>
      </c>
      <c r="D8518" s="7" t="s">
        <v>61</v>
      </c>
      <c r="E8518" s="7" t="s">
        <v>15636</v>
      </c>
      <c r="F8518" s="7" t="s">
        <v>31</v>
      </c>
      <c r="G8518" s="8">
        <v>3.5</v>
      </c>
      <c r="H8518" s="9">
        <v>1.12E-2</v>
      </c>
      <c r="I8518" s="10">
        <v>23072.89</v>
      </c>
      <c r="J8518" s="11"/>
      <c r="K8518" s="7" t="s">
        <v>13268</v>
      </c>
      <c r="L8518" s="12">
        <v>30</v>
      </c>
      <c r="M8518" s="11"/>
      <c r="N8518" s="38">
        <f>I8518*(100-$B$4)*(100-$B$5)/10000</f>
        <v>23072.89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17045</v>
      </c>
      <c r="B8519" s="7" t="s">
        <v>17046</v>
      </c>
      <c r="C8519" s="7" t="s">
        <v>648</v>
      </c>
      <c r="D8519" s="7" t="s">
        <v>61</v>
      </c>
      <c r="E8519" s="7" t="s">
        <v>9884</v>
      </c>
      <c r="F8519" s="7" t="s">
        <v>31</v>
      </c>
      <c r="G8519" s="8">
        <v>5.8</v>
      </c>
      <c r="H8519" s="9">
        <v>1.8790000000000001E-2</v>
      </c>
      <c r="I8519" s="10">
        <v>29874.66</v>
      </c>
      <c r="J8519" s="11"/>
      <c r="K8519" s="7" t="s">
        <v>13268</v>
      </c>
      <c r="L8519" s="12">
        <v>30</v>
      </c>
      <c r="M8519" s="11"/>
      <c r="N8519" s="38">
        <f>I8519*(100-$B$4)*(100-$B$5)/10000</f>
        <v>29874.66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17047</v>
      </c>
      <c r="B8520" s="7" t="s">
        <v>17048</v>
      </c>
      <c r="C8520" s="7" t="s">
        <v>648</v>
      </c>
      <c r="D8520" s="7" t="s">
        <v>61</v>
      </c>
      <c r="E8520" s="7" t="s">
        <v>15636</v>
      </c>
      <c r="F8520" s="7" t="s">
        <v>31</v>
      </c>
      <c r="G8520" s="8">
        <v>3.5</v>
      </c>
      <c r="H8520" s="9">
        <v>1.12E-2</v>
      </c>
      <c r="I8520" s="10">
        <v>23072.89</v>
      </c>
      <c r="J8520" s="11"/>
      <c r="K8520" s="7" t="s">
        <v>13268</v>
      </c>
      <c r="L8520" s="12">
        <v>30</v>
      </c>
      <c r="M8520" s="11"/>
      <c r="N8520" s="38">
        <f>I8520*(100-$B$4)*(100-$B$5)/10000</f>
        <v>23072.89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17049</v>
      </c>
      <c r="B8521" s="7" t="s">
        <v>17050</v>
      </c>
      <c r="C8521" s="7" t="s">
        <v>7802</v>
      </c>
      <c r="D8521" s="7" t="s">
        <v>35</v>
      </c>
      <c r="E8521" s="7" t="s">
        <v>15699</v>
      </c>
      <c r="F8521" s="7" t="s">
        <v>31</v>
      </c>
      <c r="G8521" s="8">
        <v>5.8</v>
      </c>
      <c r="H8521" s="9">
        <v>1.8790000000000001E-2</v>
      </c>
      <c r="I8521" s="10">
        <v>27325.68</v>
      </c>
      <c r="J8521" s="11"/>
      <c r="K8521" s="7"/>
      <c r="L8521" s="12">
        <v>15</v>
      </c>
      <c r="M8521" s="11"/>
      <c r="N8521" s="38">
        <f>I8521*(100-$B$4)*(100-$B$5)/10000</f>
        <v>27325.68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17051</v>
      </c>
      <c r="B8522" s="7" t="s">
        <v>17052</v>
      </c>
      <c r="C8522" s="7" t="s">
        <v>7802</v>
      </c>
      <c r="D8522" s="7" t="s">
        <v>35</v>
      </c>
      <c r="E8522" s="7" t="s">
        <v>15699</v>
      </c>
      <c r="F8522" s="7" t="s">
        <v>31</v>
      </c>
      <c r="G8522" s="8">
        <v>5.8</v>
      </c>
      <c r="H8522" s="9">
        <v>1.8790000000000001E-2</v>
      </c>
      <c r="I8522" s="10">
        <v>27325.68</v>
      </c>
      <c r="J8522" s="11"/>
      <c r="K8522" s="7"/>
      <c r="L8522" s="12">
        <v>15</v>
      </c>
      <c r="M8522" s="11"/>
      <c r="N8522" s="38">
        <f>I8522*(100-$B$4)*(100-$B$5)/10000</f>
        <v>27325.68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17053</v>
      </c>
      <c r="B8523" s="7" t="s">
        <v>17054</v>
      </c>
      <c r="C8523" s="7" t="s">
        <v>7802</v>
      </c>
      <c r="D8523" s="7" t="s">
        <v>35</v>
      </c>
      <c r="E8523" s="7" t="s">
        <v>15699</v>
      </c>
      <c r="F8523" s="7" t="s">
        <v>31</v>
      </c>
      <c r="G8523" s="8">
        <v>5.8</v>
      </c>
      <c r="H8523" s="9">
        <v>1.8790000000000001E-2</v>
      </c>
      <c r="I8523" s="10">
        <v>27325.68</v>
      </c>
      <c r="J8523" s="11"/>
      <c r="K8523" s="7"/>
      <c r="L8523" s="12">
        <v>15</v>
      </c>
      <c r="M8523" s="11"/>
      <c r="N8523" s="38">
        <f>I8523*(100-$B$4)*(100-$B$5)/10000</f>
        <v>27325.68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17055</v>
      </c>
      <c r="B8524" s="7" t="s">
        <v>17056</v>
      </c>
      <c r="C8524" s="7" t="s">
        <v>7802</v>
      </c>
      <c r="D8524" s="7" t="s">
        <v>35</v>
      </c>
      <c r="E8524" s="7" t="s">
        <v>15699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17057</v>
      </c>
      <c r="B8525" s="7" t="s">
        <v>17058</v>
      </c>
      <c r="C8525" s="7" t="s">
        <v>7802</v>
      </c>
      <c r="D8525" s="7" t="s">
        <v>35</v>
      </c>
      <c r="E8525" s="7" t="s">
        <v>15699</v>
      </c>
      <c r="F8525" s="7" t="s">
        <v>31</v>
      </c>
      <c r="G8525" s="8">
        <v>5.8</v>
      </c>
      <c r="H8525" s="9">
        <v>1.8790000000000001E-2</v>
      </c>
      <c r="I8525" s="10">
        <v>29017.98</v>
      </c>
      <c r="J8525" s="11"/>
      <c r="K8525" s="7" t="s">
        <v>13263</v>
      </c>
      <c r="L8525" s="12">
        <v>30</v>
      </c>
      <c r="M8525" s="11"/>
      <c r="N8525" s="38">
        <f>I8525*(100-$B$4)*(100-$B$5)/10000</f>
        <v>29017.98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17059</v>
      </c>
      <c r="B8526" s="7" t="s">
        <v>17060</v>
      </c>
      <c r="C8526" s="7" t="s">
        <v>7802</v>
      </c>
      <c r="D8526" s="7" t="s">
        <v>35</v>
      </c>
      <c r="E8526" s="7" t="s">
        <v>15699</v>
      </c>
      <c r="F8526" s="7" t="s">
        <v>31</v>
      </c>
      <c r="G8526" s="8">
        <v>5.8</v>
      </c>
      <c r="H8526" s="9">
        <v>1.8790000000000001E-2</v>
      </c>
      <c r="I8526" s="10">
        <v>29017.98</v>
      </c>
      <c r="J8526" s="11"/>
      <c r="K8526" s="7" t="s">
        <v>13263</v>
      </c>
      <c r="L8526" s="12">
        <v>30</v>
      </c>
      <c r="M8526" s="11"/>
      <c r="N8526" s="38">
        <f>I8526*(100-$B$4)*(100-$B$5)/10000</f>
        <v>29017.98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17061</v>
      </c>
      <c r="B8527" s="7" t="s">
        <v>17062</v>
      </c>
      <c r="C8527" s="7" t="s">
        <v>7802</v>
      </c>
      <c r="D8527" s="7" t="s">
        <v>35</v>
      </c>
      <c r="E8527" s="7" t="s">
        <v>15699</v>
      </c>
      <c r="F8527" s="7" t="s">
        <v>31</v>
      </c>
      <c r="G8527" s="8">
        <v>5.8</v>
      </c>
      <c r="H8527" s="9">
        <v>1.8790000000000001E-2</v>
      </c>
      <c r="I8527" s="10">
        <v>29017.98</v>
      </c>
      <c r="J8527" s="11"/>
      <c r="K8527" s="7" t="s">
        <v>13263</v>
      </c>
      <c r="L8527" s="12">
        <v>30</v>
      </c>
      <c r="M8527" s="11"/>
      <c r="N8527" s="38">
        <f>I8527*(100-$B$4)*(100-$B$5)/10000</f>
        <v>29017.98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17063</v>
      </c>
      <c r="B8528" s="7" t="s">
        <v>17064</v>
      </c>
      <c r="C8528" s="7" t="s">
        <v>7802</v>
      </c>
      <c r="D8528" s="7" t="s">
        <v>35</v>
      </c>
      <c r="E8528" s="7" t="s">
        <v>15699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13263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17065</v>
      </c>
      <c r="B8529" s="7" t="s">
        <v>17066</v>
      </c>
      <c r="C8529" s="7" t="s">
        <v>7802</v>
      </c>
      <c r="D8529" s="7" t="s">
        <v>35</v>
      </c>
      <c r="E8529" s="7" t="s">
        <v>15699</v>
      </c>
      <c r="F8529" s="7" t="s">
        <v>31</v>
      </c>
      <c r="G8529" s="8">
        <v>5.8</v>
      </c>
      <c r="H8529" s="9">
        <v>1.8790000000000001E-2</v>
      </c>
      <c r="I8529" s="10">
        <v>31587.19</v>
      </c>
      <c r="J8529" s="11"/>
      <c r="K8529" s="7" t="s">
        <v>13268</v>
      </c>
      <c r="L8529" s="12">
        <v>30</v>
      </c>
      <c r="M8529" s="11"/>
      <c r="N8529" s="38">
        <f>I8529*(100-$B$4)*(100-$B$5)/10000</f>
        <v>31587.19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17067</v>
      </c>
      <c r="B8530" s="7" t="s">
        <v>17068</v>
      </c>
      <c r="C8530" s="7" t="s">
        <v>7802</v>
      </c>
      <c r="D8530" s="7" t="s">
        <v>35</v>
      </c>
      <c r="E8530" s="7" t="s">
        <v>15699</v>
      </c>
      <c r="F8530" s="7" t="s">
        <v>31</v>
      </c>
      <c r="G8530" s="8">
        <v>5.8</v>
      </c>
      <c r="H8530" s="9">
        <v>1.8790000000000001E-2</v>
      </c>
      <c r="I8530" s="10">
        <v>31587.19</v>
      </c>
      <c r="J8530" s="11"/>
      <c r="K8530" s="7" t="s">
        <v>13268</v>
      </c>
      <c r="L8530" s="12">
        <v>30</v>
      </c>
      <c r="M8530" s="11"/>
      <c r="N8530" s="38">
        <f>I8530*(100-$B$4)*(100-$B$5)/10000</f>
        <v>31587.19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17069</v>
      </c>
      <c r="B8531" s="7" t="s">
        <v>17070</v>
      </c>
      <c r="C8531" s="7" t="s">
        <v>7802</v>
      </c>
      <c r="D8531" s="7" t="s">
        <v>35</v>
      </c>
      <c r="E8531" s="7" t="s">
        <v>15699</v>
      </c>
      <c r="F8531" s="7" t="s">
        <v>31</v>
      </c>
      <c r="G8531" s="8">
        <v>5.8</v>
      </c>
      <c r="H8531" s="9">
        <v>1.8790000000000001E-2</v>
      </c>
      <c r="I8531" s="10">
        <v>31587.19</v>
      </c>
      <c r="J8531" s="11"/>
      <c r="K8531" s="7" t="s">
        <v>13268</v>
      </c>
      <c r="L8531" s="12">
        <v>30</v>
      </c>
      <c r="M8531" s="11"/>
      <c r="N8531" s="38">
        <f>I8531*(100-$B$4)*(100-$B$5)/10000</f>
        <v>31587.19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17071</v>
      </c>
      <c r="B8532" s="7" t="s">
        <v>17072</v>
      </c>
      <c r="C8532" s="7" t="s">
        <v>7802</v>
      </c>
      <c r="D8532" s="7" t="s">
        <v>35</v>
      </c>
      <c r="E8532" s="7" t="s">
        <v>15699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13268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17073</v>
      </c>
      <c r="B8533" s="7" t="s">
        <v>17074</v>
      </c>
      <c r="C8533" s="7" t="s">
        <v>7802</v>
      </c>
      <c r="D8533" s="7" t="s">
        <v>29</v>
      </c>
      <c r="E8533" s="7" t="s">
        <v>15716</v>
      </c>
      <c r="F8533" s="7" t="s">
        <v>31</v>
      </c>
      <c r="G8533" s="8">
        <v>5.8</v>
      </c>
      <c r="H8533" s="9">
        <v>1.8790000000000001E-2</v>
      </c>
      <c r="I8533" s="10">
        <v>27325.68</v>
      </c>
      <c r="J8533" s="11"/>
      <c r="K8533" s="7"/>
      <c r="L8533" s="12">
        <v>15</v>
      </c>
      <c r="M8533" s="11"/>
      <c r="N8533" s="38">
        <f>I8533*(100-$B$4)*(100-$B$5)/10000</f>
        <v>27325.68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17075</v>
      </c>
      <c r="B8534" s="7" t="s">
        <v>17076</v>
      </c>
      <c r="C8534" s="7" t="s">
        <v>7802</v>
      </c>
      <c r="D8534" s="7" t="s">
        <v>29</v>
      </c>
      <c r="E8534" s="7" t="s">
        <v>15716</v>
      </c>
      <c r="F8534" s="7" t="s">
        <v>31</v>
      </c>
      <c r="G8534" s="8">
        <v>5.8</v>
      </c>
      <c r="H8534" s="9">
        <v>1.5658999999999999E-2</v>
      </c>
      <c r="I8534" s="10">
        <v>27325.68</v>
      </c>
      <c r="J8534" s="11"/>
      <c r="K8534" s="7"/>
      <c r="L8534" s="12">
        <v>15</v>
      </c>
      <c r="M8534" s="11"/>
      <c r="N8534" s="38">
        <f>I8534*(100-$B$4)*(100-$B$5)/10000</f>
        <v>27325.68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17077</v>
      </c>
      <c r="B8535" s="7" t="s">
        <v>17078</v>
      </c>
      <c r="C8535" s="7" t="s">
        <v>7802</v>
      </c>
      <c r="D8535" s="7" t="s">
        <v>29</v>
      </c>
      <c r="E8535" s="7" t="s">
        <v>15716</v>
      </c>
      <c r="F8535" s="7" t="s">
        <v>31</v>
      </c>
      <c r="G8535" s="8">
        <v>5.8</v>
      </c>
      <c r="H8535" s="9">
        <v>1.8790000000000001E-2</v>
      </c>
      <c r="I8535" s="10">
        <v>27325.68</v>
      </c>
      <c r="J8535" s="11"/>
      <c r="K8535" s="7"/>
      <c r="L8535" s="12">
        <v>15</v>
      </c>
      <c r="M8535" s="11"/>
      <c r="N8535" s="38">
        <f>I8535*(100-$B$4)*(100-$B$5)/10000</f>
        <v>27325.68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17079</v>
      </c>
      <c r="B8536" s="7" t="s">
        <v>17080</v>
      </c>
      <c r="C8536" s="7" t="s">
        <v>7802</v>
      </c>
      <c r="D8536" s="7" t="s">
        <v>29</v>
      </c>
      <c r="E8536" s="7" t="s">
        <v>15716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17081</v>
      </c>
      <c r="B8537" s="7" t="s">
        <v>17082</v>
      </c>
      <c r="C8537" s="7" t="s">
        <v>7802</v>
      </c>
      <c r="D8537" s="7" t="s">
        <v>29</v>
      </c>
      <c r="E8537" s="7" t="s">
        <v>15716</v>
      </c>
      <c r="F8537" s="7" t="s">
        <v>31</v>
      </c>
      <c r="G8537" s="8">
        <v>5.8</v>
      </c>
      <c r="H8537" s="9">
        <v>1.8790000000000001E-2</v>
      </c>
      <c r="I8537" s="10">
        <v>29017.98</v>
      </c>
      <c r="J8537" s="11"/>
      <c r="K8537" s="7" t="s">
        <v>13263</v>
      </c>
      <c r="L8537" s="12">
        <v>30</v>
      </c>
      <c r="M8537" s="11"/>
      <c r="N8537" s="38">
        <f>I8537*(100-$B$4)*(100-$B$5)/10000</f>
        <v>29017.98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17083</v>
      </c>
      <c r="B8538" s="7" t="s">
        <v>17084</v>
      </c>
      <c r="C8538" s="7" t="s">
        <v>7802</v>
      </c>
      <c r="D8538" s="7" t="s">
        <v>29</v>
      </c>
      <c r="E8538" s="7" t="s">
        <v>15716</v>
      </c>
      <c r="F8538" s="7" t="s">
        <v>31</v>
      </c>
      <c r="G8538" s="8">
        <v>5.8</v>
      </c>
      <c r="H8538" s="9">
        <v>1.8790000000000001E-2</v>
      </c>
      <c r="I8538" s="10">
        <v>29017.98</v>
      </c>
      <c r="J8538" s="11"/>
      <c r="K8538" s="7" t="s">
        <v>13263</v>
      </c>
      <c r="L8538" s="12">
        <v>30</v>
      </c>
      <c r="M8538" s="11"/>
      <c r="N8538" s="38">
        <f>I8538*(100-$B$4)*(100-$B$5)/10000</f>
        <v>29017.98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17085</v>
      </c>
      <c r="B8539" s="7" t="s">
        <v>17086</v>
      </c>
      <c r="C8539" s="7" t="s">
        <v>7802</v>
      </c>
      <c r="D8539" s="7" t="s">
        <v>29</v>
      </c>
      <c r="E8539" s="7" t="s">
        <v>15716</v>
      </c>
      <c r="F8539" s="7" t="s">
        <v>31</v>
      </c>
      <c r="G8539" s="8">
        <v>5.8</v>
      </c>
      <c r="H8539" s="9">
        <v>1.8790000000000001E-2</v>
      </c>
      <c r="I8539" s="10">
        <v>29017.98</v>
      </c>
      <c r="J8539" s="11"/>
      <c r="K8539" s="7" t="s">
        <v>13263</v>
      </c>
      <c r="L8539" s="12">
        <v>30</v>
      </c>
      <c r="M8539" s="11"/>
      <c r="N8539" s="38">
        <f>I8539*(100-$B$4)*(100-$B$5)/10000</f>
        <v>29017.98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17087</v>
      </c>
      <c r="B8540" s="7" t="s">
        <v>17088</v>
      </c>
      <c r="C8540" s="7" t="s">
        <v>7802</v>
      </c>
      <c r="D8540" s="7" t="s">
        <v>29</v>
      </c>
      <c r="E8540" s="7" t="s">
        <v>15716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13263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17089</v>
      </c>
      <c r="B8541" s="7" t="s">
        <v>17090</v>
      </c>
      <c r="C8541" s="7" t="s">
        <v>7802</v>
      </c>
      <c r="D8541" s="7" t="s">
        <v>29</v>
      </c>
      <c r="E8541" s="7" t="s">
        <v>15716</v>
      </c>
      <c r="F8541" s="7" t="s">
        <v>31</v>
      </c>
      <c r="G8541" s="8">
        <v>5.8</v>
      </c>
      <c r="H8541" s="9">
        <v>1.8790000000000001E-2</v>
      </c>
      <c r="I8541" s="10">
        <v>31587.19</v>
      </c>
      <c r="J8541" s="11"/>
      <c r="K8541" s="7" t="s">
        <v>13268</v>
      </c>
      <c r="L8541" s="12">
        <v>30</v>
      </c>
      <c r="M8541" s="11"/>
      <c r="N8541" s="38">
        <f>I8541*(100-$B$4)*(100-$B$5)/10000</f>
        <v>31587.19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17091</v>
      </c>
      <c r="B8542" s="7" t="s">
        <v>17092</v>
      </c>
      <c r="C8542" s="7" t="s">
        <v>7802</v>
      </c>
      <c r="D8542" s="7" t="s">
        <v>29</v>
      </c>
      <c r="E8542" s="7" t="s">
        <v>15716</v>
      </c>
      <c r="F8542" s="7" t="s">
        <v>31</v>
      </c>
      <c r="G8542" s="8">
        <v>5.8</v>
      </c>
      <c r="H8542" s="9">
        <v>1.8790000000000001E-2</v>
      </c>
      <c r="I8542" s="10">
        <v>31587.19</v>
      </c>
      <c r="J8542" s="11"/>
      <c r="K8542" s="7" t="s">
        <v>13268</v>
      </c>
      <c r="L8542" s="12">
        <v>30</v>
      </c>
      <c r="M8542" s="11"/>
      <c r="N8542" s="38">
        <f>I8542*(100-$B$4)*(100-$B$5)/10000</f>
        <v>31587.19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17093</v>
      </c>
      <c r="B8543" s="7" t="s">
        <v>17094</v>
      </c>
      <c r="C8543" s="7" t="s">
        <v>7802</v>
      </c>
      <c r="D8543" s="7" t="s">
        <v>29</v>
      </c>
      <c r="E8543" s="7" t="s">
        <v>15716</v>
      </c>
      <c r="F8543" s="7" t="s">
        <v>31</v>
      </c>
      <c r="G8543" s="8">
        <v>5.8</v>
      </c>
      <c r="H8543" s="9">
        <v>1.8790000000000001E-2</v>
      </c>
      <c r="I8543" s="10">
        <v>31587.19</v>
      </c>
      <c r="J8543" s="11"/>
      <c r="K8543" s="7" t="s">
        <v>13268</v>
      </c>
      <c r="L8543" s="12">
        <v>30</v>
      </c>
      <c r="M8543" s="11"/>
      <c r="N8543" s="38">
        <f>I8543*(100-$B$4)*(100-$B$5)/10000</f>
        <v>31587.19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17095</v>
      </c>
      <c r="B8544" s="7" t="s">
        <v>17096</v>
      </c>
      <c r="C8544" s="7" t="s">
        <v>7802</v>
      </c>
      <c r="D8544" s="7" t="s">
        <v>29</v>
      </c>
      <c r="E8544" s="7" t="s">
        <v>15716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13268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17097</v>
      </c>
      <c r="B8545" s="7" t="s">
        <v>17098</v>
      </c>
      <c r="C8545" s="7" t="s">
        <v>7802</v>
      </c>
      <c r="D8545" s="7" t="s">
        <v>61</v>
      </c>
      <c r="E8545" s="7" t="s">
        <v>15716</v>
      </c>
      <c r="F8545" s="7" t="s">
        <v>31</v>
      </c>
      <c r="G8545" s="8">
        <v>5.8</v>
      </c>
      <c r="H8545" s="9">
        <v>1.8790000000000001E-2</v>
      </c>
      <c r="I8545" s="10">
        <v>27325.68</v>
      </c>
      <c r="J8545" s="11"/>
      <c r="K8545" s="7"/>
      <c r="L8545" s="12">
        <v>15</v>
      </c>
      <c r="M8545" s="11"/>
      <c r="N8545" s="38">
        <f>I8545*(100-$B$4)*(100-$B$5)/10000</f>
        <v>27325.68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17099</v>
      </c>
      <c r="B8546" s="7" t="s">
        <v>17100</v>
      </c>
      <c r="C8546" s="7" t="s">
        <v>7802</v>
      </c>
      <c r="D8546" s="7" t="s">
        <v>61</v>
      </c>
      <c r="E8546" s="7" t="s">
        <v>15716</v>
      </c>
      <c r="F8546" s="7" t="s">
        <v>31</v>
      </c>
      <c r="G8546" s="8">
        <v>5.8</v>
      </c>
      <c r="H8546" s="9">
        <v>1.8790000000000001E-2</v>
      </c>
      <c r="I8546" s="10">
        <v>27325.68</v>
      </c>
      <c r="J8546" s="11"/>
      <c r="K8546" s="7"/>
      <c r="L8546" s="12">
        <v>15</v>
      </c>
      <c r="M8546" s="11"/>
      <c r="N8546" s="38">
        <f>I8546*(100-$B$4)*(100-$B$5)/10000</f>
        <v>27325.68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17101</v>
      </c>
      <c r="B8547" s="7" t="s">
        <v>17102</v>
      </c>
      <c r="C8547" s="7" t="s">
        <v>7802</v>
      </c>
      <c r="D8547" s="7" t="s">
        <v>61</v>
      </c>
      <c r="E8547" s="7" t="s">
        <v>15716</v>
      </c>
      <c r="F8547" s="7" t="s">
        <v>31</v>
      </c>
      <c r="G8547" s="8">
        <v>5.8</v>
      </c>
      <c r="H8547" s="9">
        <v>1.8790000000000001E-2</v>
      </c>
      <c r="I8547" s="10">
        <v>27325.68</v>
      </c>
      <c r="J8547" s="11"/>
      <c r="K8547" s="7"/>
      <c r="L8547" s="12">
        <v>15</v>
      </c>
      <c r="M8547" s="11"/>
      <c r="N8547" s="38">
        <f>I8547*(100-$B$4)*(100-$B$5)/10000</f>
        <v>27325.68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17103</v>
      </c>
      <c r="B8548" s="7" t="s">
        <v>17104</v>
      </c>
      <c r="C8548" s="7" t="s">
        <v>7802</v>
      </c>
      <c r="D8548" s="7" t="s">
        <v>61</v>
      </c>
      <c r="E8548" s="7" t="s">
        <v>15716</v>
      </c>
      <c r="F8548" s="7" t="s">
        <v>31</v>
      </c>
      <c r="G8548" s="8">
        <v>5.8</v>
      </c>
      <c r="H8548" s="9">
        <v>1.8790000000000001E-2</v>
      </c>
      <c r="I8548" s="10">
        <v>27325.68</v>
      </c>
      <c r="J8548" s="11"/>
      <c r="K8548" s="7"/>
      <c r="L8548" s="12">
        <v>15</v>
      </c>
      <c r="M8548" s="11"/>
      <c r="N8548" s="38">
        <f>I8548*(100-$B$4)*(100-$B$5)/10000</f>
        <v>27325.68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17105</v>
      </c>
      <c r="B8549" s="7" t="s">
        <v>17106</v>
      </c>
      <c r="C8549" s="7" t="s">
        <v>7802</v>
      </c>
      <c r="D8549" s="7" t="s">
        <v>61</v>
      </c>
      <c r="E8549" s="7" t="s">
        <v>15716</v>
      </c>
      <c r="F8549" s="7" t="s">
        <v>31</v>
      </c>
      <c r="G8549" s="8">
        <v>5.8</v>
      </c>
      <c r="H8549" s="9">
        <v>1.8790000000000001E-2</v>
      </c>
      <c r="I8549" s="10">
        <v>29017.98</v>
      </c>
      <c r="J8549" s="11"/>
      <c r="K8549" s="7" t="s">
        <v>13263</v>
      </c>
      <c r="L8549" s="12">
        <v>30</v>
      </c>
      <c r="M8549" s="11"/>
      <c r="N8549" s="38">
        <f>I8549*(100-$B$4)*(100-$B$5)/10000</f>
        <v>29017.98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17107</v>
      </c>
      <c r="B8550" s="7" t="s">
        <v>17108</v>
      </c>
      <c r="C8550" s="7" t="s">
        <v>7802</v>
      </c>
      <c r="D8550" s="7" t="s">
        <v>61</v>
      </c>
      <c r="E8550" s="7" t="s">
        <v>15716</v>
      </c>
      <c r="F8550" s="7" t="s">
        <v>31</v>
      </c>
      <c r="G8550" s="8">
        <v>5.8</v>
      </c>
      <c r="H8550" s="9">
        <v>1.8790000000000001E-2</v>
      </c>
      <c r="I8550" s="10">
        <v>29017.98</v>
      </c>
      <c r="J8550" s="11"/>
      <c r="K8550" s="7" t="s">
        <v>13263</v>
      </c>
      <c r="L8550" s="12">
        <v>30</v>
      </c>
      <c r="M8550" s="11"/>
      <c r="N8550" s="38">
        <f>I8550*(100-$B$4)*(100-$B$5)/10000</f>
        <v>29017.98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17109</v>
      </c>
      <c r="B8551" s="7" t="s">
        <v>17110</v>
      </c>
      <c r="C8551" s="7" t="s">
        <v>7802</v>
      </c>
      <c r="D8551" s="7" t="s">
        <v>61</v>
      </c>
      <c r="E8551" s="7" t="s">
        <v>15716</v>
      </c>
      <c r="F8551" s="7" t="s">
        <v>31</v>
      </c>
      <c r="G8551" s="8">
        <v>5.8</v>
      </c>
      <c r="H8551" s="9">
        <v>1.8790000000000001E-2</v>
      </c>
      <c r="I8551" s="10">
        <v>29017.98</v>
      </c>
      <c r="J8551" s="11"/>
      <c r="K8551" s="7" t="s">
        <v>13263</v>
      </c>
      <c r="L8551" s="12">
        <v>30</v>
      </c>
      <c r="M8551" s="11"/>
      <c r="N8551" s="38">
        <f>I8551*(100-$B$4)*(100-$B$5)/10000</f>
        <v>29017.98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17111</v>
      </c>
      <c r="B8552" s="7" t="s">
        <v>17112</v>
      </c>
      <c r="C8552" s="7" t="s">
        <v>7802</v>
      </c>
      <c r="D8552" s="7" t="s">
        <v>61</v>
      </c>
      <c r="E8552" s="7" t="s">
        <v>15716</v>
      </c>
      <c r="F8552" s="7" t="s">
        <v>31</v>
      </c>
      <c r="G8552" s="8">
        <v>5.8</v>
      </c>
      <c r="H8552" s="9">
        <v>1.8790000000000001E-2</v>
      </c>
      <c r="I8552" s="10">
        <v>29017.98</v>
      </c>
      <c r="J8552" s="11"/>
      <c r="K8552" s="7" t="s">
        <v>13263</v>
      </c>
      <c r="L8552" s="12">
        <v>30</v>
      </c>
      <c r="M8552" s="11"/>
      <c r="N8552" s="38">
        <f>I8552*(100-$B$4)*(100-$B$5)/10000</f>
        <v>29017.98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17113</v>
      </c>
      <c r="B8553" s="7" t="s">
        <v>17114</v>
      </c>
      <c r="C8553" s="7" t="s">
        <v>7802</v>
      </c>
      <c r="D8553" s="7" t="s">
        <v>61</v>
      </c>
      <c r="E8553" s="7" t="s">
        <v>15716</v>
      </c>
      <c r="F8553" s="7" t="s">
        <v>31</v>
      </c>
      <c r="G8553" s="8">
        <v>5.8</v>
      </c>
      <c r="H8553" s="9">
        <v>1.8790000000000001E-2</v>
      </c>
      <c r="I8553" s="10">
        <v>31587.19</v>
      </c>
      <c r="J8553" s="11"/>
      <c r="K8553" s="7" t="s">
        <v>13268</v>
      </c>
      <c r="L8553" s="12">
        <v>30</v>
      </c>
      <c r="M8553" s="11"/>
      <c r="N8553" s="38">
        <f>I8553*(100-$B$4)*(100-$B$5)/10000</f>
        <v>31587.19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17115</v>
      </c>
      <c r="B8554" s="7" t="s">
        <v>17116</v>
      </c>
      <c r="C8554" s="7" t="s">
        <v>7802</v>
      </c>
      <c r="D8554" s="7" t="s">
        <v>61</v>
      </c>
      <c r="E8554" s="7" t="s">
        <v>15716</v>
      </c>
      <c r="F8554" s="7" t="s">
        <v>31</v>
      </c>
      <c r="G8554" s="8">
        <v>5.8</v>
      </c>
      <c r="H8554" s="9">
        <v>1.8790000000000001E-2</v>
      </c>
      <c r="I8554" s="10">
        <v>31587.19</v>
      </c>
      <c r="J8554" s="11"/>
      <c r="K8554" s="7" t="s">
        <v>13268</v>
      </c>
      <c r="L8554" s="12">
        <v>30</v>
      </c>
      <c r="M8554" s="11"/>
      <c r="N8554" s="38">
        <f>I8554*(100-$B$4)*(100-$B$5)/10000</f>
        <v>31587.19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17117</v>
      </c>
      <c r="B8555" s="7" t="s">
        <v>17118</v>
      </c>
      <c r="C8555" s="7" t="s">
        <v>7802</v>
      </c>
      <c r="D8555" s="7" t="s">
        <v>61</v>
      </c>
      <c r="E8555" s="7" t="s">
        <v>15716</v>
      </c>
      <c r="F8555" s="7" t="s">
        <v>31</v>
      </c>
      <c r="G8555" s="8">
        <v>5.8</v>
      </c>
      <c r="H8555" s="9">
        <v>1.8790000000000001E-2</v>
      </c>
      <c r="I8555" s="10">
        <v>31587.19</v>
      </c>
      <c r="J8555" s="11"/>
      <c r="K8555" s="7" t="s">
        <v>13268</v>
      </c>
      <c r="L8555" s="12">
        <v>30</v>
      </c>
      <c r="M8555" s="11"/>
      <c r="N8555" s="38">
        <f>I8555*(100-$B$4)*(100-$B$5)/10000</f>
        <v>31587.19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17119</v>
      </c>
      <c r="B8556" s="7" t="s">
        <v>17120</v>
      </c>
      <c r="C8556" s="7" t="s">
        <v>7802</v>
      </c>
      <c r="D8556" s="7" t="s">
        <v>61</v>
      </c>
      <c r="E8556" s="7" t="s">
        <v>15716</v>
      </c>
      <c r="F8556" s="7" t="s">
        <v>31</v>
      </c>
      <c r="G8556" s="8">
        <v>5.8</v>
      </c>
      <c r="H8556" s="9">
        <v>1.8790000000000001E-2</v>
      </c>
      <c r="I8556" s="10">
        <v>31587.19</v>
      </c>
      <c r="J8556" s="11"/>
      <c r="K8556" s="7" t="s">
        <v>13268</v>
      </c>
      <c r="L8556" s="12">
        <v>30</v>
      </c>
      <c r="M8556" s="11"/>
      <c r="N8556" s="38">
        <f>I8556*(100-$B$4)*(100-$B$5)/10000</f>
        <v>31587.19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17121</v>
      </c>
      <c r="B8557" s="7" t="s">
        <v>17122</v>
      </c>
      <c r="C8557" s="7" t="s">
        <v>15749</v>
      </c>
      <c r="D8557" s="7" t="s">
        <v>35</v>
      </c>
      <c r="E8557" s="7" t="s">
        <v>12367</v>
      </c>
      <c r="F8557" s="7" t="s">
        <v>31</v>
      </c>
      <c r="G8557" s="8">
        <v>5.8</v>
      </c>
      <c r="H8557" s="9">
        <v>1.8790000000000001E-2</v>
      </c>
      <c r="I8557" s="10">
        <v>30378.83</v>
      </c>
      <c r="J8557" s="11"/>
      <c r="K8557" s="7"/>
      <c r="L8557" s="12">
        <v>15</v>
      </c>
      <c r="M8557" s="11"/>
      <c r="N8557" s="38">
        <f>I8557*(100-$B$4)*(100-$B$5)/10000</f>
        <v>30378.83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17123</v>
      </c>
      <c r="B8558" s="7" t="s">
        <v>17124</v>
      </c>
      <c r="C8558" s="7" t="s">
        <v>15749</v>
      </c>
      <c r="D8558" s="7" t="s">
        <v>35</v>
      </c>
      <c r="E8558" s="7" t="s">
        <v>12367</v>
      </c>
      <c r="F8558" s="7" t="s">
        <v>31</v>
      </c>
      <c r="G8558" s="8">
        <v>5.8</v>
      </c>
      <c r="H8558" s="9">
        <v>1.8790000000000001E-2</v>
      </c>
      <c r="I8558" s="10">
        <v>30378.83</v>
      </c>
      <c r="J8558" s="11"/>
      <c r="K8558" s="7"/>
      <c r="L8558" s="12">
        <v>15</v>
      </c>
      <c r="M8558" s="11"/>
      <c r="N8558" s="38">
        <f>I8558*(100-$B$4)*(100-$B$5)/10000</f>
        <v>30378.83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17125</v>
      </c>
      <c r="B8559" s="7" t="s">
        <v>17126</v>
      </c>
      <c r="C8559" s="7" t="s">
        <v>15749</v>
      </c>
      <c r="D8559" s="7" t="s">
        <v>35</v>
      </c>
      <c r="E8559" s="7" t="s">
        <v>12367</v>
      </c>
      <c r="F8559" s="7" t="s">
        <v>31</v>
      </c>
      <c r="G8559" s="8">
        <v>5.8</v>
      </c>
      <c r="H8559" s="9">
        <v>1.8790000000000001E-2</v>
      </c>
      <c r="I8559" s="10">
        <v>30378.83</v>
      </c>
      <c r="J8559" s="11"/>
      <c r="K8559" s="7"/>
      <c r="L8559" s="12">
        <v>15</v>
      </c>
      <c r="M8559" s="11"/>
      <c r="N8559" s="38">
        <f>I8559*(100-$B$4)*(100-$B$5)/10000</f>
        <v>30378.83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17127</v>
      </c>
      <c r="B8560" s="7" t="s">
        <v>17128</v>
      </c>
      <c r="C8560" s="7" t="s">
        <v>15749</v>
      </c>
      <c r="D8560" s="7" t="s">
        <v>35</v>
      </c>
      <c r="E8560" s="7" t="s">
        <v>12367</v>
      </c>
      <c r="F8560" s="7" t="s">
        <v>31</v>
      </c>
      <c r="G8560" s="8">
        <v>5.8</v>
      </c>
      <c r="H8560" s="9">
        <v>1.8790000000000001E-2</v>
      </c>
      <c r="I8560" s="10">
        <v>30378.83</v>
      </c>
      <c r="J8560" s="11"/>
      <c r="K8560" s="7"/>
      <c r="L8560" s="12">
        <v>15</v>
      </c>
      <c r="M8560" s="11"/>
      <c r="N8560" s="38">
        <f>I8560*(100-$B$4)*(100-$B$5)/10000</f>
        <v>30378.83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17129</v>
      </c>
      <c r="B8561" s="7" t="s">
        <v>17130</v>
      </c>
      <c r="C8561" s="7" t="s">
        <v>15749</v>
      </c>
      <c r="D8561" s="7" t="s">
        <v>35</v>
      </c>
      <c r="E8561" s="7" t="s">
        <v>12367</v>
      </c>
      <c r="F8561" s="7" t="s">
        <v>31</v>
      </c>
      <c r="G8561" s="8">
        <v>5.8</v>
      </c>
      <c r="H8561" s="9">
        <v>1.8790000000000001E-2</v>
      </c>
      <c r="I8561" s="10">
        <v>32071.119999999999</v>
      </c>
      <c r="J8561" s="11"/>
      <c r="K8561" s="7" t="s">
        <v>13263</v>
      </c>
      <c r="L8561" s="12">
        <v>30</v>
      </c>
      <c r="M8561" s="11"/>
      <c r="N8561" s="38">
        <f>I8561*(100-$B$4)*(100-$B$5)/10000</f>
        <v>32071.119999999999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17131</v>
      </c>
      <c r="B8562" s="7" t="s">
        <v>17132</v>
      </c>
      <c r="C8562" s="7" t="s">
        <v>15749</v>
      </c>
      <c r="D8562" s="7" t="s">
        <v>35</v>
      </c>
      <c r="E8562" s="7" t="s">
        <v>12367</v>
      </c>
      <c r="F8562" s="7" t="s">
        <v>31</v>
      </c>
      <c r="G8562" s="8">
        <v>5.8</v>
      </c>
      <c r="H8562" s="9">
        <v>1.8790000000000001E-2</v>
      </c>
      <c r="I8562" s="10">
        <v>32071.119999999999</v>
      </c>
      <c r="J8562" s="11"/>
      <c r="K8562" s="7" t="s">
        <v>13263</v>
      </c>
      <c r="L8562" s="12">
        <v>30</v>
      </c>
      <c r="M8562" s="11"/>
      <c r="N8562" s="38">
        <f>I8562*(100-$B$4)*(100-$B$5)/10000</f>
        <v>32071.119999999999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17133</v>
      </c>
      <c r="B8563" s="7" t="s">
        <v>17134</v>
      </c>
      <c r="C8563" s="7" t="s">
        <v>15749</v>
      </c>
      <c r="D8563" s="7" t="s">
        <v>35</v>
      </c>
      <c r="E8563" s="7" t="s">
        <v>12367</v>
      </c>
      <c r="F8563" s="7" t="s">
        <v>31</v>
      </c>
      <c r="G8563" s="8">
        <v>5.8</v>
      </c>
      <c r="H8563" s="9">
        <v>1.8790000000000001E-2</v>
      </c>
      <c r="I8563" s="10">
        <v>32071.119999999999</v>
      </c>
      <c r="J8563" s="11"/>
      <c r="K8563" s="7" t="s">
        <v>13263</v>
      </c>
      <c r="L8563" s="12">
        <v>30</v>
      </c>
      <c r="M8563" s="11"/>
      <c r="N8563" s="38">
        <f>I8563*(100-$B$4)*(100-$B$5)/10000</f>
        <v>32071.119999999999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17135</v>
      </c>
      <c r="B8564" s="7" t="s">
        <v>17136</v>
      </c>
      <c r="C8564" s="7" t="s">
        <v>15749</v>
      </c>
      <c r="D8564" s="7" t="s">
        <v>35</v>
      </c>
      <c r="E8564" s="7" t="s">
        <v>12367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13263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17137</v>
      </c>
      <c r="B8565" s="7" t="s">
        <v>17138</v>
      </c>
      <c r="C8565" s="7" t="s">
        <v>15749</v>
      </c>
      <c r="D8565" s="7" t="s">
        <v>35</v>
      </c>
      <c r="E8565" s="7" t="s">
        <v>12367</v>
      </c>
      <c r="F8565" s="7" t="s">
        <v>31</v>
      </c>
      <c r="G8565" s="8">
        <v>5.8</v>
      </c>
      <c r="H8565" s="9">
        <v>1.8790000000000001E-2</v>
      </c>
      <c r="I8565" s="10">
        <v>34640.33</v>
      </c>
      <c r="J8565" s="11"/>
      <c r="K8565" s="7" t="s">
        <v>13268</v>
      </c>
      <c r="L8565" s="12">
        <v>30</v>
      </c>
      <c r="M8565" s="11"/>
      <c r="N8565" s="38">
        <f>I8565*(100-$B$4)*(100-$B$5)/10000</f>
        <v>34640.33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17139</v>
      </c>
      <c r="B8566" s="7" t="s">
        <v>17140</v>
      </c>
      <c r="C8566" s="7" t="s">
        <v>15749</v>
      </c>
      <c r="D8566" s="7" t="s">
        <v>35</v>
      </c>
      <c r="E8566" s="7" t="s">
        <v>12367</v>
      </c>
      <c r="F8566" s="7" t="s">
        <v>31</v>
      </c>
      <c r="G8566" s="8">
        <v>5.8</v>
      </c>
      <c r="H8566" s="9">
        <v>1.8790000000000001E-2</v>
      </c>
      <c r="I8566" s="10">
        <v>34640.33</v>
      </c>
      <c r="J8566" s="11"/>
      <c r="K8566" s="7" t="s">
        <v>13268</v>
      </c>
      <c r="L8566" s="12">
        <v>30</v>
      </c>
      <c r="M8566" s="11"/>
      <c r="N8566" s="38">
        <f>I8566*(100-$B$4)*(100-$B$5)/10000</f>
        <v>34640.33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17141</v>
      </c>
      <c r="B8567" s="7" t="s">
        <v>17142</v>
      </c>
      <c r="C8567" s="7" t="s">
        <v>15749</v>
      </c>
      <c r="D8567" s="7" t="s">
        <v>35</v>
      </c>
      <c r="E8567" s="7" t="s">
        <v>12367</v>
      </c>
      <c r="F8567" s="7" t="s">
        <v>31</v>
      </c>
      <c r="G8567" s="8">
        <v>5.8</v>
      </c>
      <c r="H8567" s="9">
        <v>1.8790000000000001E-2</v>
      </c>
      <c r="I8567" s="10">
        <v>34640.33</v>
      </c>
      <c r="J8567" s="11"/>
      <c r="K8567" s="7" t="s">
        <v>13268</v>
      </c>
      <c r="L8567" s="12">
        <v>30</v>
      </c>
      <c r="M8567" s="11"/>
      <c r="N8567" s="38">
        <f>I8567*(100-$B$4)*(100-$B$5)/10000</f>
        <v>34640.33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17143</v>
      </c>
      <c r="B8568" s="7" t="s">
        <v>17144</v>
      </c>
      <c r="C8568" s="7" t="s">
        <v>15749</v>
      </c>
      <c r="D8568" s="7" t="s">
        <v>35</v>
      </c>
      <c r="E8568" s="7" t="s">
        <v>12367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13268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17145</v>
      </c>
      <c r="B8569" s="7" t="s">
        <v>17146</v>
      </c>
      <c r="C8569" s="7" t="s">
        <v>15749</v>
      </c>
      <c r="D8569" s="7" t="s">
        <v>29</v>
      </c>
      <c r="E8569" s="7" t="s">
        <v>13469</v>
      </c>
      <c r="F8569" s="7" t="s">
        <v>31</v>
      </c>
      <c r="G8569" s="8">
        <v>5.8</v>
      </c>
      <c r="H8569" s="9">
        <v>1.8790000000000001E-2</v>
      </c>
      <c r="I8569" s="10">
        <v>30378.83</v>
      </c>
      <c r="J8569" s="11"/>
      <c r="K8569" s="7"/>
      <c r="L8569" s="12">
        <v>15</v>
      </c>
      <c r="M8569" s="11"/>
      <c r="N8569" s="38">
        <f>I8569*(100-$B$4)*(100-$B$5)/10000</f>
        <v>30378.83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17147</v>
      </c>
      <c r="B8570" s="7" t="s">
        <v>17148</v>
      </c>
      <c r="C8570" s="7" t="s">
        <v>15749</v>
      </c>
      <c r="D8570" s="7" t="s">
        <v>29</v>
      </c>
      <c r="E8570" s="7" t="s">
        <v>13469</v>
      </c>
      <c r="F8570" s="7" t="s">
        <v>31</v>
      </c>
      <c r="G8570" s="8">
        <v>5.8</v>
      </c>
      <c r="H8570" s="9">
        <v>1.8790000000000001E-2</v>
      </c>
      <c r="I8570" s="10">
        <v>30378.83</v>
      </c>
      <c r="J8570" s="11"/>
      <c r="K8570" s="7"/>
      <c r="L8570" s="12">
        <v>15</v>
      </c>
      <c r="M8570" s="11"/>
      <c r="N8570" s="38">
        <f>I8570*(100-$B$4)*(100-$B$5)/10000</f>
        <v>30378.83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17149</v>
      </c>
      <c r="B8571" s="7" t="s">
        <v>17150</v>
      </c>
      <c r="C8571" s="7" t="s">
        <v>15749</v>
      </c>
      <c r="D8571" s="7" t="s">
        <v>29</v>
      </c>
      <c r="E8571" s="7" t="s">
        <v>13469</v>
      </c>
      <c r="F8571" s="7" t="s">
        <v>31</v>
      </c>
      <c r="G8571" s="8">
        <v>5.8</v>
      </c>
      <c r="H8571" s="9">
        <v>1.8790000000000001E-2</v>
      </c>
      <c r="I8571" s="10">
        <v>32066.54</v>
      </c>
      <c r="J8571" s="11"/>
      <c r="K8571" s="7"/>
      <c r="L8571" s="12">
        <v>30</v>
      </c>
      <c r="M8571" s="11"/>
      <c r="N8571" s="38">
        <f>I8571*(100-$B$4)*(100-$B$5)/10000</f>
        <v>32066.54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17151</v>
      </c>
      <c r="B8572" s="7" t="s">
        <v>17152</v>
      </c>
      <c r="C8572" s="7" t="s">
        <v>15749</v>
      </c>
      <c r="D8572" s="7" t="s">
        <v>29</v>
      </c>
      <c r="E8572" s="7" t="s">
        <v>13469</v>
      </c>
      <c r="F8572" s="7" t="s">
        <v>31</v>
      </c>
      <c r="G8572" s="8">
        <v>5.8</v>
      </c>
      <c r="H8572" s="9">
        <v>1.8790000000000001E-2</v>
      </c>
      <c r="I8572" s="10">
        <v>30378.83</v>
      </c>
      <c r="J8572" s="11"/>
      <c r="K8572" s="7"/>
      <c r="L8572" s="12">
        <v>15</v>
      </c>
      <c r="M8572" s="11"/>
      <c r="N8572" s="38">
        <f>I8572*(100-$B$4)*(100-$B$5)/10000</f>
        <v>30378.83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17153</v>
      </c>
      <c r="B8573" s="7" t="s">
        <v>17154</v>
      </c>
      <c r="C8573" s="7" t="s">
        <v>15749</v>
      </c>
      <c r="D8573" s="7" t="s">
        <v>29</v>
      </c>
      <c r="E8573" s="7" t="s">
        <v>13469</v>
      </c>
      <c r="F8573" s="7" t="s">
        <v>31</v>
      </c>
      <c r="G8573" s="8">
        <v>5.8</v>
      </c>
      <c r="H8573" s="9">
        <v>1.8790000000000001E-2</v>
      </c>
      <c r="I8573" s="10">
        <v>32071.119999999999</v>
      </c>
      <c r="J8573" s="11"/>
      <c r="K8573" s="7" t="s">
        <v>13263</v>
      </c>
      <c r="L8573" s="12">
        <v>30</v>
      </c>
      <c r="M8573" s="11"/>
      <c r="N8573" s="38">
        <f>I8573*(100-$B$4)*(100-$B$5)/10000</f>
        <v>32071.119999999999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17155</v>
      </c>
      <c r="B8574" s="7" t="s">
        <v>17156</v>
      </c>
      <c r="C8574" s="7" t="s">
        <v>15749</v>
      </c>
      <c r="D8574" s="7" t="s">
        <v>29</v>
      </c>
      <c r="E8574" s="7" t="s">
        <v>13469</v>
      </c>
      <c r="F8574" s="7" t="s">
        <v>31</v>
      </c>
      <c r="G8574" s="8">
        <v>5.8</v>
      </c>
      <c r="H8574" s="9">
        <v>1.8790000000000001E-2</v>
      </c>
      <c r="I8574" s="10">
        <v>32071.119999999999</v>
      </c>
      <c r="J8574" s="11"/>
      <c r="K8574" s="7" t="s">
        <v>13263</v>
      </c>
      <c r="L8574" s="12">
        <v>30</v>
      </c>
      <c r="M8574" s="11"/>
      <c r="N8574" s="38">
        <f>I8574*(100-$B$4)*(100-$B$5)/10000</f>
        <v>32071.119999999999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17157</v>
      </c>
      <c r="B8575" s="7" t="s">
        <v>17158</v>
      </c>
      <c r="C8575" s="7" t="s">
        <v>15749</v>
      </c>
      <c r="D8575" s="7" t="s">
        <v>29</v>
      </c>
      <c r="E8575" s="7" t="s">
        <v>13469</v>
      </c>
      <c r="F8575" s="7" t="s">
        <v>31</v>
      </c>
      <c r="G8575" s="8">
        <v>5.8</v>
      </c>
      <c r="H8575" s="9">
        <v>1.8790000000000001E-2</v>
      </c>
      <c r="I8575" s="10">
        <v>32071.119999999999</v>
      </c>
      <c r="J8575" s="11"/>
      <c r="K8575" s="7" t="s">
        <v>13263</v>
      </c>
      <c r="L8575" s="12">
        <v>30</v>
      </c>
      <c r="M8575" s="11"/>
      <c r="N8575" s="38">
        <f>I8575*(100-$B$4)*(100-$B$5)/10000</f>
        <v>32071.119999999999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17159</v>
      </c>
      <c r="B8576" s="7" t="s">
        <v>17160</v>
      </c>
      <c r="C8576" s="7" t="s">
        <v>15749</v>
      </c>
      <c r="D8576" s="7" t="s">
        <v>29</v>
      </c>
      <c r="E8576" s="7" t="s">
        <v>13469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13263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17161</v>
      </c>
      <c r="B8577" s="7" t="s">
        <v>17162</v>
      </c>
      <c r="C8577" s="7" t="s">
        <v>15749</v>
      </c>
      <c r="D8577" s="7" t="s">
        <v>29</v>
      </c>
      <c r="E8577" s="7" t="s">
        <v>13469</v>
      </c>
      <c r="F8577" s="7" t="s">
        <v>31</v>
      </c>
      <c r="G8577" s="8">
        <v>5.8</v>
      </c>
      <c r="H8577" s="9">
        <v>1.8790000000000001E-2</v>
      </c>
      <c r="I8577" s="10">
        <v>34640.33</v>
      </c>
      <c r="J8577" s="11"/>
      <c r="K8577" s="7" t="s">
        <v>13268</v>
      </c>
      <c r="L8577" s="12">
        <v>30</v>
      </c>
      <c r="M8577" s="11"/>
      <c r="N8577" s="38">
        <f>I8577*(100-$B$4)*(100-$B$5)/10000</f>
        <v>34640.33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17163</v>
      </c>
      <c r="B8578" s="7" t="s">
        <v>17164</v>
      </c>
      <c r="C8578" s="7" t="s">
        <v>15749</v>
      </c>
      <c r="D8578" s="7" t="s">
        <v>29</v>
      </c>
      <c r="E8578" s="7" t="s">
        <v>13469</v>
      </c>
      <c r="F8578" s="7" t="s">
        <v>31</v>
      </c>
      <c r="G8578" s="8">
        <v>5.8</v>
      </c>
      <c r="H8578" s="9">
        <v>1.8790000000000001E-2</v>
      </c>
      <c r="I8578" s="10">
        <v>34640.33</v>
      </c>
      <c r="J8578" s="11"/>
      <c r="K8578" s="7" t="s">
        <v>13268</v>
      </c>
      <c r="L8578" s="12">
        <v>30</v>
      </c>
      <c r="M8578" s="11"/>
      <c r="N8578" s="38">
        <f>I8578*(100-$B$4)*(100-$B$5)/10000</f>
        <v>34640.33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17165</v>
      </c>
      <c r="B8579" s="7" t="s">
        <v>17166</v>
      </c>
      <c r="C8579" s="7" t="s">
        <v>15749</v>
      </c>
      <c r="D8579" s="7" t="s">
        <v>29</v>
      </c>
      <c r="E8579" s="7" t="s">
        <v>13469</v>
      </c>
      <c r="F8579" s="7" t="s">
        <v>31</v>
      </c>
      <c r="G8579" s="8">
        <v>5.8</v>
      </c>
      <c r="H8579" s="9">
        <v>1.8790000000000001E-2</v>
      </c>
      <c r="I8579" s="10">
        <v>34640.33</v>
      </c>
      <c r="J8579" s="11"/>
      <c r="K8579" s="7" t="s">
        <v>13268</v>
      </c>
      <c r="L8579" s="12">
        <v>30</v>
      </c>
      <c r="M8579" s="11"/>
      <c r="N8579" s="38">
        <f>I8579*(100-$B$4)*(100-$B$5)/10000</f>
        <v>34640.33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17167</v>
      </c>
      <c r="B8580" s="7" t="s">
        <v>17168</v>
      </c>
      <c r="C8580" s="7" t="s">
        <v>15749</v>
      </c>
      <c r="D8580" s="7" t="s">
        <v>29</v>
      </c>
      <c r="E8580" s="7" t="s">
        <v>13469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13268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17169</v>
      </c>
      <c r="B8581" s="7" t="s">
        <v>17170</v>
      </c>
      <c r="C8581" s="7" t="s">
        <v>15749</v>
      </c>
      <c r="D8581" s="7" t="s">
        <v>61</v>
      </c>
      <c r="E8581" s="7" t="s">
        <v>13469</v>
      </c>
      <c r="F8581" s="7" t="s">
        <v>31</v>
      </c>
      <c r="G8581" s="8">
        <v>5.8</v>
      </c>
      <c r="H8581" s="9">
        <v>1.8790000000000001E-2</v>
      </c>
      <c r="I8581" s="10">
        <v>30378.83</v>
      </c>
      <c r="J8581" s="11"/>
      <c r="K8581" s="7"/>
      <c r="L8581" s="12">
        <v>15</v>
      </c>
      <c r="M8581" s="11"/>
      <c r="N8581" s="38">
        <f>I8581*(100-$B$4)*(100-$B$5)/10000</f>
        <v>30378.83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17171</v>
      </c>
      <c r="B8582" s="7" t="s">
        <v>17172</v>
      </c>
      <c r="C8582" s="7" t="s">
        <v>15749</v>
      </c>
      <c r="D8582" s="7" t="s">
        <v>61</v>
      </c>
      <c r="E8582" s="7" t="s">
        <v>13469</v>
      </c>
      <c r="F8582" s="7" t="s">
        <v>31</v>
      </c>
      <c r="G8582" s="8">
        <v>5.8</v>
      </c>
      <c r="H8582" s="9">
        <v>1.8790000000000001E-2</v>
      </c>
      <c r="I8582" s="10">
        <v>30378.83</v>
      </c>
      <c r="J8582" s="11"/>
      <c r="K8582" s="7"/>
      <c r="L8582" s="12">
        <v>15</v>
      </c>
      <c r="M8582" s="11"/>
      <c r="N8582" s="38">
        <f>I8582*(100-$B$4)*(100-$B$5)/10000</f>
        <v>30378.83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17173</v>
      </c>
      <c r="B8583" s="7" t="s">
        <v>17174</v>
      </c>
      <c r="C8583" s="7" t="s">
        <v>15749</v>
      </c>
      <c r="D8583" s="7" t="s">
        <v>61</v>
      </c>
      <c r="E8583" s="7" t="s">
        <v>13469</v>
      </c>
      <c r="F8583" s="7" t="s">
        <v>31</v>
      </c>
      <c r="G8583" s="8">
        <v>5.8</v>
      </c>
      <c r="H8583" s="9">
        <v>1.8790000000000001E-2</v>
      </c>
      <c r="I8583" s="10">
        <v>30378.83</v>
      </c>
      <c r="J8583" s="11"/>
      <c r="K8583" s="7"/>
      <c r="L8583" s="12">
        <v>15</v>
      </c>
      <c r="M8583" s="11"/>
      <c r="N8583" s="38">
        <f>I8583*(100-$B$4)*(100-$B$5)/10000</f>
        <v>30378.83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17175</v>
      </c>
      <c r="B8584" s="7" t="s">
        <v>17176</v>
      </c>
      <c r="C8584" s="7" t="s">
        <v>15749</v>
      </c>
      <c r="D8584" s="7" t="s">
        <v>61</v>
      </c>
      <c r="E8584" s="7" t="s">
        <v>13469</v>
      </c>
      <c r="F8584" s="7" t="s">
        <v>31</v>
      </c>
      <c r="G8584" s="8">
        <v>5.8</v>
      </c>
      <c r="H8584" s="9">
        <v>1.8790000000000001E-2</v>
      </c>
      <c r="I8584" s="10">
        <v>30378.83</v>
      </c>
      <c r="J8584" s="11"/>
      <c r="K8584" s="7"/>
      <c r="L8584" s="12">
        <v>15</v>
      </c>
      <c r="M8584" s="11"/>
      <c r="N8584" s="38">
        <f>I8584*(100-$B$4)*(100-$B$5)/10000</f>
        <v>30378.83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17177</v>
      </c>
      <c r="B8585" s="7" t="s">
        <v>17178</v>
      </c>
      <c r="C8585" s="7" t="s">
        <v>15749</v>
      </c>
      <c r="D8585" s="7" t="s">
        <v>61</v>
      </c>
      <c r="E8585" s="7" t="s">
        <v>13469</v>
      </c>
      <c r="F8585" s="7" t="s">
        <v>31</v>
      </c>
      <c r="G8585" s="8">
        <v>5.8</v>
      </c>
      <c r="H8585" s="9">
        <v>1.8790000000000001E-2</v>
      </c>
      <c r="I8585" s="10">
        <v>32071.119999999999</v>
      </c>
      <c r="J8585" s="11"/>
      <c r="K8585" s="7" t="s">
        <v>13263</v>
      </c>
      <c r="L8585" s="12">
        <v>30</v>
      </c>
      <c r="M8585" s="11"/>
      <c r="N8585" s="38">
        <f>I8585*(100-$B$4)*(100-$B$5)/10000</f>
        <v>32071.119999999999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17179</v>
      </c>
      <c r="B8586" s="7" t="s">
        <v>17180</v>
      </c>
      <c r="C8586" s="7" t="s">
        <v>15749</v>
      </c>
      <c r="D8586" s="7" t="s">
        <v>61</v>
      </c>
      <c r="E8586" s="7" t="s">
        <v>13469</v>
      </c>
      <c r="F8586" s="7" t="s">
        <v>31</v>
      </c>
      <c r="G8586" s="8">
        <v>5.8</v>
      </c>
      <c r="H8586" s="9">
        <v>1.8790000000000001E-2</v>
      </c>
      <c r="I8586" s="10">
        <v>32071.119999999999</v>
      </c>
      <c r="J8586" s="11"/>
      <c r="K8586" s="7" t="s">
        <v>13263</v>
      </c>
      <c r="L8586" s="12">
        <v>30</v>
      </c>
      <c r="M8586" s="11"/>
      <c r="N8586" s="38">
        <f>I8586*(100-$B$4)*(100-$B$5)/10000</f>
        <v>32071.119999999999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17181</v>
      </c>
      <c r="B8587" s="7" t="s">
        <v>17182</v>
      </c>
      <c r="C8587" s="7" t="s">
        <v>15749</v>
      </c>
      <c r="D8587" s="7" t="s">
        <v>61</v>
      </c>
      <c r="E8587" s="7" t="s">
        <v>13469</v>
      </c>
      <c r="F8587" s="7" t="s">
        <v>31</v>
      </c>
      <c r="G8587" s="8">
        <v>5.8</v>
      </c>
      <c r="H8587" s="9">
        <v>1.8790000000000001E-2</v>
      </c>
      <c r="I8587" s="10">
        <v>32071.119999999999</v>
      </c>
      <c r="J8587" s="11"/>
      <c r="K8587" s="7" t="s">
        <v>13263</v>
      </c>
      <c r="L8587" s="12">
        <v>30</v>
      </c>
      <c r="M8587" s="11"/>
      <c r="N8587" s="38">
        <f>I8587*(100-$B$4)*(100-$B$5)/10000</f>
        <v>32071.119999999999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17183</v>
      </c>
      <c r="B8588" s="7" t="s">
        <v>17184</v>
      </c>
      <c r="C8588" s="7" t="s">
        <v>15749</v>
      </c>
      <c r="D8588" s="7" t="s">
        <v>61</v>
      </c>
      <c r="E8588" s="7" t="s">
        <v>13469</v>
      </c>
      <c r="F8588" s="7" t="s">
        <v>31</v>
      </c>
      <c r="G8588" s="8">
        <v>5.8</v>
      </c>
      <c r="H8588" s="9">
        <v>1.8790000000000001E-2</v>
      </c>
      <c r="I8588" s="10">
        <v>32071.119999999999</v>
      </c>
      <c r="J8588" s="11"/>
      <c r="K8588" s="7" t="s">
        <v>13263</v>
      </c>
      <c r="L8588" s="12">
        <v>30</v>
      </c>
      <c r="M8588" s="11"/>
      <c r="N8588" s="38">
        <f>I8588*(100-$B$4)*(100-$B$5)/10000</f>
        <v>32071.119999999999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17185</v>
      </c>
      <c r="B8589" s="7" t="s">
        <v>17186</v>
      </c>
      <c r="C8589" s="7" t="s">
        <v>15749</v>
      </c>
      <c r="D8589" s="7" t="s">
        <v>61</v>
      </c>
      <c r="E8589" s="7" t="s">
        <v>13469</v>
      </c>
      <c r="F8589" s="7" t="s">
        <v>31</v>
      </c>
      <c r="G8589" s="8">
        <v>5.8</v>
      </c>
      <c r="H8589" s="9">
        <v>1.8790000000000001E-2</v>
      </c>
      <c r="I8589" s="10">
        <v>34640.33</v>
      </c>
      <c r="J8589" s="11"/>
      <c r="K8589" s="7" t="s">
        <v>13268</v>
      </c>
      <c r="L8589" s="12">
        <v>30</v>
      </c>
      <c r="M8589" s="11"/>
      <c r="N8589" s="38">
        <f>I8589*(100-$B$4)*(100-$B$5)/10000</f>
        <v>34640.33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17187</v>
      </c>
      <c r="B8590" s="7" t="s">
        <v>17188</v>
      </c>
      <c r="C8590" s="7" t="s">
        <v>15749</v>
      </c>
      <c r="D8590" s="7" t="s">
        <v>61</v>
      </c>
      <c r="E8590" s="7" t="s">
        <v>13469</v>
      </c>
      <c r="F8590" s="7" t="s">
        <v>31</v>
      </c>
      <c r="G8590" s="8">
        <v>5.8</v>
      </c>
      <c r="H8590" s="9">
        <v>1.8790000000000001E-2</v>
      </c>
      <c r="I8590" s="10">
        <v>34640.33</v>
      </c>
      <c r="J8590" s="11"/>
      <c r="K8590" s="7" t="s">
        <v>13268</v>
      </c>
      <c r="L8590" s="12">
        <v>30</v>
      </c>
      <c r="M8590" s="11"/>
      <c r="N8590" s="38">
        <f>I8590*(100-$B$4)*(100-$B$5)/10000</f>
        <v>34640.33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17189</v>
      </c>
      <c r="B8591" s="7" t="s">
        <v>17190</v>
      </c>
      <c r="C8591" s="7" t="s">
        <v>15749</v>
      </c>
      <c r="D8591" s="7" t="s">
        <v>61</v>
      </c>
      <c r="E8591" s="7" t="s">
        <v>13469</v>
      </c>
      <c r="F8591" s="7" t="s">
        <v>31</v>
      </c>
      <c r="G8591" s="8">
        <v>5.8</v>
      </c>
      <c r="H8591" s="9">
        <v>1.8790000000000001E-2</v>
      </c>
      <c r="I8591" s="10">
        <v>34640.33</v>
      </c>
      <c r="J8591" s="11"/>
      <c r="K8591" s="7" t="s">
        <v>13268</v>
      </c>
      <c r="L8591" s="12">
        <v>30</v>
      </c>
      <c r="M8591" s="11"/>
      <c r="N8591" s="38">
        <f>I8591*(100-$B$4)*(100-$B$5)/10000</f>
        <v>34640.33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17191</v>
      </c>
      <c r="B8592" s="7" t="s">
        <v>17192</v>
      </c>
      <c r="C8592" s="7" t="s">
        <v>15749</v>
      </c>
      <c r="D8592" s="7" t="s">
        <v>61</v>
      </c>
      <c r="E8592" s="7" t="s">
        <v>13469</v>
      </c>
      <c r="F8592" s="7" t="s">
        <v>31</v>
      </c>
      <c r="G8592" s="8">
        <v>5.8</v>
      </c>
      <c r="H8592" s="9">
        <v>1.8790000000000001E-2</v>
      </c>
      <c r="I8592" s="10">
        <v>34640.33</v>
      </c>
      <c r="J8592" s="11"/>
      <c r="K8592" s="7" t="s">
        <v>13268</v>
      </c>
      <c r="L8592" s="12">
        <v>30</v>
      </c>
      <c r="M8592" s="11"/>
      <c r="N8592" s="38">
        <f>I8592*(100-$B$4)*(100-$B$5)/10000</f>
        <v>34640.33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17193</v>
      </c>
      <c r="B8593" s="7" t="s">
        <v>17194</v>
      </c>
      <c r="C8593" s="7" t="s">
        <v>12379</v>
      </c>
      <c r="D8593" s="7" t="s">
        <v>35</v>
      </c>
      <c r="E8593" s="7" t="s">
        <v>15798</v>
      </c>
      <c r="F8593" s="7" t="s">
        <v>31</v>
      </c>
      <c r="G8593" s="8">
        <v>5.8</v>
      </c>
      <c r="H8593" s="9">
        <v>1.8790000000000001E-2</v>
      </c>
      <c r="I8593" s="10">
        <v>31905.37</v>
      </c>
      <c r="J8593" s="11"/>
      <c r="K8593" s="7"/>
      <c r="L8593" s="12">
        <v>15</v>
      </c>
      <c r="M8593" s="11"/>
      <c r="N8593" s="38">
        <f>I8593*(100-$B$4)*(100-$B$5)/10000</f>
        <v>31905.37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17195</v>
      </c>
      <c r="B8594" s="7" t="s">
        <v>17196</v>
      </c>
      <c r="C8594" s="7" t="s">
        <v>12379</v>
      </c>
      <c r="D8594" s="7" t="s">
        <v>35</v>
      </c>
      <c r="E8594" s="7" t="s">
        <v>15798</v>
      </c>
      <c r="F8594" s="7" t="s">
        <v>31</v>
      </c>
      <c r="G8594" s="8">
        <v>5.8</v>
      </c>
      <c r="H8594" s="9">
        <v>1.8790000000000001E-2</v>
      </c>
      <c r="I8594" s="10">
        <v>31905.37</v>
      </c>
      <c r="J8594" s="11"/>
      <c r="K8594" s="7"/>
      <c r="L8594" s="12">
        <v>15</v>
      </c>
      <c r="M8594" s="11"/>
      <c r="N8594" s="38">
        <f>I8594*(100-$B$4)*(100-$B$5)/10000</f>
        <v>31905.37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17197</v>
      </c>
      <c r="B8595" s="7" t="s">
        <v>17198</v>
      </c>
      <c r="C8595" s="7" t="s">
        <v>12379</v>
      </c>
      <c r="D8595" s="7" t="s">
        <v>35</v>
      </c>
      <c r="E8595" s="7" t="s">
        <v>15798</v>
      </c>
      <c r="F8595" s="7" t="s">
        <v>31</v>
      </c>
      <c r="G8595" s="8">
        <v>5.8</v>
      </c>
      <c r="H8595" s="9">
        <v>1.8790000000000001E-2</v>
      </c>
      <c r="I8595" s="10">
        <v>31905.37</v>
      </c>
      <c r="J8595" s="11"/>
      <c r="K8595" s="7"/>
      <c r="L8595" s="12">
        <v>15</v>
      </c>
      <c r="M8595" s="11"/>
      <c r="N8595" s="38">
        <f>I8595*(100-$B$4)*(100-$B$5)/10000</f>
        <v>31905.37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17199</v>
      </c>
      <c r="B8596" s="7" t="s">
        <v>17200</v>
      </c>
      <c r="C8596" s="7" t="s">
        <v>12379</v>
      </c>
      <c r="D8596" s="7" t="s">
        <v>35</v>
      </c>
      <c r="E8596" s="7" t="s">
        <v>15798</v>
      </c>
      <c r="F8596" s="7" t="s">
        <v>31</v>
      </c>
      <c r="G8596" s="8">
        <v>5.8</v>
      </c>
      <c r="H8596" s="9">
        <v>1.8790000000000001E-2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17201</v>
      </c>
      <c r="B8597" s="7" t="s">
        <v>17202</v>
      </c>
      <c r="C8597" s="7" t="s">
        <v>12379</v>
      </c>
      <c r="D8597" s="7" t="s">
        <v>35</v>
      </c>
      <c r="E8597" s="7" t="s">
        <v>15798</v>
      </c>
      <c r="F8597" s="7" t="s">
        <v>31</v>
      </c>
      <c r="G8597" s="8">
        <v>5.8</v>
      </c>
      <c r="H8597" s="9">
        <v>1.8790000000000001E-2</v>
      </c>
      <c r="I8597" s="10">
        <v>33597.67</v>
      </c>
      <c r="J8597" s="11"/>
      <c r="K8597" s="7" t="s">
        <v>13263</v>
      </c>
      <c r="L8597" s="12">
        <v>30</v>
      </c>
      <c r="M8597" s="11"/>
      <c r="N8597" s="38">
        <f>I8597*(100-$B$4)*(100-$B$5)/10000</f>
        <v>33597.67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17203</v>
      </c>
      <c r="B8598" s="7" t="s">
        <v>17204</v>
      </c>
      <c r="C8598" s="7" t="s">
        <v>12379</v>
      </c>
      <c r="D8598" s="7" t="s">
        <v>35</v>
      </c>
      <c r="E8598" s="7" t="s">
        <v>15798</v>
      </c>
      <c r="F8598" s="7" t="s">
        <v>31</v>
      </c>
      <c r="G8598" s="8">
        <v>5.8</v>
      </c>
      <c r="H8598" s="9">
        <v>1.8790000000000001E-2</v>
      </c>
      <c r="I8598" s="10">
        <v>33597.67</v>
      </c>
      <c r="J8598" s="11"/>
      <c r="K8598" s="7" t="s">
        <v>13263</v>
      </c>
      <c r="L8598" s="12">
        <v>30</v>
      </c>
      <c r="M8598" s="11"/>
      <c r="N8598" s="38">
        <f>I8598*(100-$B$4)*(100-$B$5)/10000</f>
        <v>33597.67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17205</v>
      </c>
      <c r="B8599" s="7" t="s">
        <v>17206</v>
      </c>
      <c r="C8599" s="7" t="s">
        <v>12379</v>
      </c>
      <c r="D8599" s="7" t="s">
        <v>35</v>
      </c>
      <c r="E8599" s="7" t="s">
        <v>15798</v>
      </c>
      <c r="F8599" s="7" t="s">
        <v>31</v>
      </c>
      <c r="G8599" s="8">
        <v>5.8</v>
      </c>
      <c r="H8599" s="9">
        <v>1.8790000000000001E-2</v>
      </c>
      <c r="I8599" s="10">
        <v>33597.67</v>
      </c>
      <c r="J8599" s="11"/>
      <c r="K8599" s="7" t="s">
        <v>13263</v>
      </c>
      <c r="L8599" s="12">
        <v>30</v>
      </c>
      <c r="M8599" s="11"/>
      <c r="N8599" s="38">
        <f>I8599*(100-$B$4)*(100-$B$5)/10000</f>
        <v>33597.67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17207</v>
      </c>
      <c r="B8600" s="7" t="s">
        <v>17208</v>
      </c>
      <c r="C8600" s="7" t="s">
        <v>12379</v>
      </c>
      <c r="D8600" s="7" t="s">
        <v>35</v>
      </c>
      <c r="E8600" s="7" t="s">
        <v>15798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13263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17209</v>
      </c>
      <c r="B8601" s="7" t="s">
        <v>17210</v>
      </c>
      <c r="C8601" s="7" t="s">
        <v>12379</v>
      </c>
      <c r="D8601" s="7" t="s">
        <v>35</v>
      </c>
      <c r="E8601" s="7" t="s">
        <v>17211</v>
      </c>
      <c r="F8601" s="7" t="s">
        <v>31</v>
      </c>
      <c r="G8601" s="8">
        <v>5.8</v>
      </c>
      <c r="H8601" s="9">
        <v>1.8790000000000001E-2</v>
      </c>
      <c r="I8601" s="10">
        <v>36166.89</v>
      </c>
      <c r="J8601" s="11"/>
      <c r="K8601" s="7" t="s">
        <v>13268</v>
      </c>
      <c r="L8601" s="12">
        <v>30</v>
      </c>
      <c r="M8601" s="11"/>
      <c r="N8601" s="38">
        <f>I8601*(100-$B$4)*(100-$B$5)/10000</f>
        <v>36166.89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17212</v>
      </c>
      <c r="B8602" s="7" t="s">
        <v>17213</v>
      </c>
      <c r="C8602" s="7" t="s">
        <v>12379</v>
      </c>
      <c r="D8602" s="7" t="s">
        <v>35</v>
      </c>
      <c r="E8602" s="7" t="s">
        <v>17211</v>
      </c>
      <c r="F8602" s="7" t="s">
        <v>31</v>
      </c>
      <c r="G8602" s="8">
        <v>5.8</v>
      </c>
      <c r="H8602" s="9">
        <v>1.8790000000000001E-2</v>
      </c>
      <c r="I8602" s="10">
        <v>36166.89</v>
      </c>
      <c r="J8602" s="11"/>
      <c r="K8602" s="7" t="s">
        <v>13268</v>
      </c>
      <c r="L8602" s="12">
        <v>30</v>
      </c>
      <c r="M8602" s="11"/>
      <c r="N8602" s="38">
        <f>I8602*(100-$B$4)*(100-$B$5)/10000</f>
        <v>36166.89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17214</v>
      </c>
      <c r="B8603" s="7" t="s">
        <v>17215</v>
      </c>
      <c r="C8603" s="7" t="s">
        <v>12379</v>
      </c>
      <c r="D8603" s="7" t="s">
        <v>35</v>
      </c>
      <c r="E8603" s="7" t="s">
        <v>17211</v>
      </c>
      <c r="F8603" s="7" t="s">
        <v>31</v>
      </c>
      <c r="G8603" s="8">
        <v>5.8</v>
      </c>
      <c r="H8603" s="9">
        <v>1.8790000000000001E-2</v>
      </c>
      <c r="I8603" s="10">
        <v>36166.89</v>
      </c>
      <c r="J8603" s="11"/>
      <c r="K8603" s="7" t="s">
        <v>13268</v>
      </c>
      <c r="L8603" s="12">
        <v>30</v>
      </c>
      <c r="M8603" s="11"/>
      <c r="N8603" s="38">
        <f>I8603*(100-$B$4)*(100-$B$5)/10000</f>
        <v>36166.89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17216</v>
      </c>
      <c r="B8604" s="7" t="s">
        <v>17217</v>
      </c>
      <c r="C8604" s="7" t="s">
        <v>12379</v>
      </c>
      <c r="D8604" s="7" t="s">
        <v>35</v>
      </c>
      <c r="E8604" s="7" t="s">
        <v>17211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13268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17218</v>
      </c>
      <c r="B8605" s="7" t="s">
        <v>17219</v>
      </c>
      <c r="C8605" s="7" t="s">
        <v>12379</v>
      </c>
      <c r="D8605" s="7" t="s">
        <v>29</v>
      </c>
      <c r="E8605" s="7" t="s">
        <v>9963</v>
      </c>
      <c r="F8605" s="7" t="s">
        <v>31</v>
      </c>
      <c r="G8605" s="8">
        <v>5.8</v>
      </c>
      <c r="H8605" s="9">
        <v>1.8790000000000001E-2</v>
      </c>
      <c r="I8605" s="10">
        <v>31905.37</v>
      </c>
      <c r="J8605" s="11"/>
      <c r="K8605" s="7"/>
      <c r="L8605" s="12">
        <v>15</v>
      </c>
      <c r="M8605" s="11"/>
      <c r="N8605" s="38">
        <f>I8605*(100-$B$4)*(100-$B$5)/10000</f>
        <v>31905.37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17220</v>
      </c>
      <c r="B8606" s="7" t="s">
        <v>17221</v>
      </c>
      <c r="C8606" s="7" t="s">
        <v>12379</v>
      </c>
      <c r="D8606" s="7" t="s">
        <v>29</v>
      </c>
      <c r="E8606" s="7" t="s">
        <v>9963</v>
      </c>
      <c r="F8606" s="7" t="s">
        <v>31</v>
      </c>
      <c r="G8606" s="8">
        <v>5.8</v>
      </c>
      <c r="H8606" s="9">
        <v>1.8790000000000001E-2</v>
      </c>
      <c r="I8606" s="10">
        <v>31905.37</v>
      </c>
      <c r="J8606" s="11"/>
      <c r="K8606" s="7"/>
      <c r="L8606" s="12">
        <v>15</v>
      </c>
      <c r="M8606" s="11"/>
      <c r="N8606" s="38">
        <f>I8606*(100-$B$4)*(100-$B$5)/10000</f>
        <v>31905.37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17222</v>
      </c>
      <c r="B8607" s="7" t="s">
        <v>17223</v>
      </c>
      <c r="C8607" s="7" t="s">
        <v>12379</v>
      </c>
      <c r="D8607" s="7" t="s">
        <v>29</v>
      </c>
      <c r="E8607" s="7" t="s">
        <v>9963</v>
      </c>
      <c r="F8607" s="7" t="s">
        <v>31</v>
      </c>
      <c r="G8607" s="8">
        <v>5.8</v>
      </c>
      <c r="H8607" s="9">
        <v>1.8790000000000001E-2</v>
      </c>
      <c r="I8607" s="10">
        <v>31905.37</v>
      </c>
      <c r="J8607" s="11"/>
      <c r="K8607" s="7"/>
      <c r="L8607" s="12">
        <v>15</v>
      </c>
      <c r="M8607" s="11"/>
      <c r="N8607" s="38">
        <f>I8607*(100-$B$4)*(100-$B$5)/10000</f>
        <v>31905.37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17224</v>
      </c>
      <c r="B8608" s="7" t="s">
        <v>17225</v>
      </c>
      <c r="C8608" s="7" t="s">
        <v>12379</v>
      </c>
      <c r="D8608" s="7" t="s">
        <v>29</v>
      </c>
      <c r="E8608" s="7" t="s">
        <v>9963</v>
      </c>
      <c r="F8608" s="7" t="s">
        <v>31</v>
      </c>
      <c r="G8608" s="8">
        <v>5.8</v>
      </c>
      <c r="H8608" s="9">
        <v>1.8790000000000001E-2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17226</v>
      </c>
      <c r="B8609" s="7" t="s">
        <v>17227</v>
      </c>
      <c r="C8609" s="7" t="s">
        <v>12379</v>
      </c>
      <c r="D8609" s="7" t="s">
        <v>29</v>
      </c>
      <c r="E8609" s="7" t="s">
        <v>9963</v>
      </c>
      <c r="F8609" s="7" t="s">
        <v>31</v>
      </c>
      <c r="G8609" s="8">
        <v>5.8</v>
      </c>
      <c r="H8609" s="9">
        <v>1.8790000000000001E-2</v>
      </c>
      <c r="I8609" s="10">
        <v>33597.67</v>
      </c>
      <c r="J8609" s="11"/>
      <c r="K8609" s="7" t="s">
        <v>13263</v>
      </c>
      <c r="L8609" s="12">
        <v>30</v>
      </c>
      <c r="M8609" s="11"/>
      <c r="N8609" s="38">
        <f>I8609*(100-$B$4)*(100-$B$5)/10000</f>
        <v>33597.67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17228</v>
      </c>
      <c r="B8610" s="7" t="s">
        <v>17229</v>
      </c>
      <c r="C8610" s="7" t="s">
        <v>12379</v>
      </c>
      <c r="D8610" s="7" t="s">
        <v>29</v>
      </c>
      <c r="E8610" s="7" t="s">
        <v>9963</v>
      </c>
      <c r="F8610" s="7" t="s">
        <v>31</v>
      </c>
      <c r="G8610" s="8">
        <v>5.8</v>
      </c>
      <c r="H8610" s="9">
        <v>1.8790000000000001E-2</v>
      </c>
      <c r="I8610" s="10">
        <v>33597.67</v>
      </c>
      <c r="J8610" s="11"/>
      <c r="K8610" s="7" t="s">
        <v>13263</v>
      </c>
      <c r="L8610" s="12">
        <v>30</v>
      </c>
      <c r="M8610" s="11"/>
      <c r="N8610" s="38">
        <f>I8610*(100-$B$4)*(100-$B$5)/10000</f>
        <v>33597.67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17230</v>
      </c>
      <c r="B8611" s="7" t="s">
        <v>17231</v>
      </c>
      <c r="C8611" s="7" t="s">
        <v>12379</v>
      </c>
      <c r="D8611" s="7" t="s">
        <v>29</v>
      </c>
      <c r="E8611" s="7" t="s">
        <v>9963</v>
      </c>
      <c r="F8611" s="7" t="s">
        <v>31</v>
      </c>
      <c r="G8611" s="8">
        <v>5.8</v>
      </c>
      <c r="H8611" s="9">
        <v>1.8790000000000001E-2</v>
      </c>
      <c r="I8611" s="10">
        <v>33597.67</v>
      </c>
      <c r="J8611" s="11"/>
      <c r="K8611" s="7" t="s">
        <v>13263</v>
      </c>
      <c r="L8611" s="12">
        <v>30</v>
      </c>
      <c r="M8611" s="11"/>
      <c r="N8611" s="38">
        <f>I8611*(100-$B$4)*(100-$B$5)/10000</f>
        <v>33597.67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17232</v>
      </c>
      <c r="B8612" s="7" t="s">
        <v>17233</v>
      </c>
      <c r="C8612" s="7" t="s">
        <v>12379</v>
      </c>
      <c r="D8612" s="7" t="s">
        <v>29</v>
      </c>
      <c r="E8612" s="7" t="s">
        <v>9963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13263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17234</v>
      </c>
      <c r="B8613" s="7" t="s">
        <v>17235</v>
      </c>
      <c r="C8613" s="7" t="s">
        <v>12379</v>
      </c>
      <c r="D8613" s="7" t="s">
        <v>29</v>
      </c>
      <c r="E8613" s="7" t="s">
        <v>9963</v>
      </c>
      <c r="F8613" s="7" t="s">
        <v>31</v>
      </c>
      <c r="G8613" s="8">
        <v>5.8</v>
      </c>
      <c r="H8613" s="9">
        <v>1.8790000000000001E-2</v>
      </c>
      <c r="I8613" s="10">
        <v>36166.89</v>
      </c>
      <c r="J8613" s="11"/>
      <c r="K8613" s="7" t="s">
        <v>13268</v>
      </c>
      <c r="L8613" s="12">
        <v>30</v>
      </c>
      <c r="M8613" s="11"/>
      <c r="N8613" s="38">
        <f>I8613*(100-$B$4)*(100-$B$5)/10000</f>
        <v>36166.89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17236</v>
      </c>
      <c r="B8614" s="7" t="s">
        <v>17237</v>
      </c>
      <c r="C8614" s="7" t="s">
        <v>12379</v>
      </c>
      <c r="D8614" s="7" t="s">
        <v>29</v>
      </c>
      <c r="E8614" s="7" t="s">
        <v>9963</v>
      </c>
      <c r="F8614" s="7" t="s">
        <v>31</v>
      </c>
      <c r="G8614" s="8">
        <v>5.8</v>
      </c>
      <c r="H8614" s="9">
        <v>1.8790000000000001E-2</v>
      </c>
      <c r="I8614" s="10">
        <v>36166.89</v>
      </c>
      <c r="J8614" s="11"/>
      <c r="K8614" s="7" t="s">
        <v>13268</v>
      </c>
      <c r="L8614" s="12">
        <v>30</v>
      </c>
      <c r="M8614" s="11"/>
      <c r="N8614" s="38">
        <f>I8614*(100-$B$4)*(100-$B$5)/10000</f>
        <v>36166.89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17238</v>
      </c>
      <c r="B8615" s="7" t="s">
        <v>17239</v>
      </c>
      <c r="C8615" s="7" t="s">
        <v>12379</v>
      </c>
      <c r="D8615" s="7" t="s">
        <v>29</v>
      </c>
      <c r="E8615" s="7" t="s">
        <v>9963</v>
      </c>
      <c r="F8615" s="7" t="s">
        <v>31</v>
      </c>
      <c r="G8615" s="8">
        <v>5.8</v>
      </c>
      <c r="H8615" s="9">
        <v>1.8790000000000001E-2</v>
      </c>
      <c r="I8615" s="10">
        <v>36166.89</v>
      </c>
      <c r="J8615" s="11"/>
      <c r="K8615" s="7" t="s">
        <v>13268</v>
      </c>
      <c r="L8615" s="12">
        <v>30</v>
      </c>
      <c r="M8615" s="11"/>
      <c r="N8615" s="38">
        <f>I8615*(100-$B$4)*(100-$B$5)/10000</f>
        <v>36166.89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17240</v>
      </c>
      <c r="B8616" s="7" t="s">
        <v>17241</v>
      </c>
      <c r="C8616" s="7" t="s">
        <v>12379</v>
      </c>
      <c r="D8616" s="7" t="s">
        <v>29</v>
      </c>
      <c r="E8616" s="7" t="s">
        <v>9963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13268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17242</v>
      </c>
      <c r="B8617" s="7" t="s">
        <v>17243</v>
      </c>
      <c r="C8617" s="7" t="s">
        <v>12379</v>
      </c>
      <c r="D8617" s="7" t="s">
        <v>61</v>
      </c>
      <c r="E8617" s="7" t="s">
        <v>9963</v>
      </c>
      <c r="F8617" s="7" t="s">
        <v>31</v>
      </c>
      <c r="G8617" s="8">
        <v>5.8</v>
      </c>
      <c r="H8617" s="9">
        <v>1.8790000000000001E-2</v>
      </c>
      <c r="I8617" s="10">
        <v>31905.37</v>
      </c>
      <c r="J8617" s="11"/>
      <c r="K8617" s="7"/>
      <c r="L8617" s="12">
        <v>15</v>
      </c>
      <c r="M8617" s="11"/>
      <c r="N8617" s="38">
        <f>I8617*(100-$B$4)*(100-$B$5)/10000</f>
        <v>31905.37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17244</v>
      </c>
      <c r="B8618" s="7" t="s">
        <v>17245</v>
      </c>
      <c r="C8618" s="7" t="s">
        <v>12379</v>
      </c>
      <c r="D8618" s="7" t="s">
        <v>61</v>
      </c>
      <c r="E8618" s="7" t="s">
        <v>9963</v>
      </c>
      <c r="F8618" s="7" t="s">
        <v>31</v>
      </c>
      <c r="G8618" s="8">
        <v>5.8</v>
      </c>
      <c r="H8618" s="9">
        <v>1.8790000000000001E-2</v>
      </c>
      <c r="I8618" s="10">
        <v>31905.37</v>
      </c>
      <c r="J8618" s="11"/>
      <c r="K8618" s="7"/>
      <c r="L8618" s="12">
        <v>15</v>
      </c>
      <c r="M8618" s="11"/>
      <c r="N8618" s="38">
        <f>I8618*(100-$B$4)*(100-$B$5)/10000</f>
        <v>31905.37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17246</v>
      </c>
      <c r="B8619" s="7" t="s">
        <v>17247</v>
      </c>
      <c r="C8619" s="7" t="s">
        <v>12379</v>
      </c>
      <c r="D8619" s="7" t="s">
        <v>61</v>
      </c>
      <c r="E8619" s="7" t="s">
        <v>9963</v>
      </c>
      <c r="F8619" s="7" t="s">
        <v>31</v>
      </c>
      <c r="G8619" s="8">
        <v>5.8</v>
      </c>
      <c r="H8619" s="9">
        <v>1.8790000000000001E-2</v>
      </c>
      <c r="I8619" s="10">
        <v>31905.37</v>
      </c>
      <c r="J8619" s="11"/>
      <c r="K8619" s="7"/>
      <c r="L8619" s="12">
        <v>15</v>
      </c>
      <c r="M8619" s="11"/>
      <c r="N8619" s="38">
        <f>I8619*(100-$B$4)*(100-$B$5)/10000</f>
        <v>31905.37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17248</v>
      </c>
      <c r="B8620" s="7" t="s">
        <v>17249</v>
      </c>
      <c r="C8620" s="7" t="s">
        <v>12379</v>
      </c>
      <c r="D8620" s="7" t="s">
        <v>61</v>
      </c>
      <c r="E8620" s="7" t="s">
        <v>9963</v>
      </c>
      <c r="F8620" s="7" t="s">
        <v>31</v>
      </c>
      <c r="G8620" s="8">
        <v>5.8</v>
      </c>
      <c r="H8620" s="9">
        <v>1.8790000000000001E-2</v>
      </c>
      <c r="I8620" s="10">
        <v>31905.37</v>
      </c>
      <c r="J8620" s="11"/>
      <c r="K8620" s="7"/>
      <c r="L8620" s="12">
        <v>15</v>
      </c>
      <c r="M8620" s="11"/>
      <c r="N8620" s="38">
        <f>I8620*(100-$B$4)*(100-$B$5)/10000</f>
        <v>31905.37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5.1" customHeight="1" outlineLevel="5" x14ac:dyDescent="0.2">
      <c r="A8621" s="6" t="s">
        <v>17250</v>
      </c>
      <c r="B8621" s="7" t="s">
        <v>17251</v>
      </c>
      <c r="C8621" s="7" t="s">
        <v>12379</v>
      </c>
      <c r="D8621" s="7" t="s">
        <v>61</v>
      </c>
      <c r="E8621" s="7" t="s">
        <v>9963</v>
      </c>
      <c r="F8621" s="7" t="s">
        <v>31</v>
      </c>
      <c r="G8621" s="8">
        <v>5.8</v>
      </c>
      <c r="H8621" s="9">
        <v>1.8790000000000001E-2</v>
      </c>
      <c r="I8621" s="10">
        <v>33597.67</v>
      </c>
      <c r="J8621" s="11"/>
      <c r="K8621" s="7" t="s">
        <v>13263</v>
      </c>
      <c r="L8621" s="12">
        <v>30</v>
      </c>
      <c r="M8621" s="11"/>
      <c r="N8621" s="38">
        <f>I8621*(100-$B$4)*(100-$B$5)/10000</f>
        <v>33597.67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17252</v>
      </c>
      <c r="B8622" s="7" t="s">
        <v>17253</v>
      </c>
      <c r="C8622" s="7" t="s">
        <v>12379</v>
      </c>
      <c r="D8622" s="7" t="s">
        <v>61</v>
      </c>
      <c r="E8622" s="7" t="s">
        <v>9963</v>
      </c>
      <c r="F8622" s="7" t="s">
        <v>31</v>
      </c>
      <c r="G8622" s="8">
        <v>5.8</v>
      </c>
      <c r="H8622" s="9">
        <v>1.8790000000000001E-2</v>
      </c>
      <c r="I8622" s="10">
        <v>33597.67</v>
      </c>
      <c r="J8622" s="11"/>
      <c r="K8622" s="7" t="s">
        <v>13263</v>
      </c>
      <c r="L8622" s="12">
        <v>30</v>
      </c>
      <c r="M8622" s="11"/>
      <c r="N8622" s="38">
        <f>I8622*(100-$B$4)*(100-$B$5)/10000</f>
        <v>33597.67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17254</v>
      </c>
      <c r="B8623" s="7" t="s">
        <v>17255</v>
      </c>
      <c r="C8623" s="7" t="s">
        <v>12379</v>
      </c>
      <c r="D8623" s="7" t="s">
        <v>61</v>
      </c>
      <c r="E8623" s="7" t="s">
        <v>9963</v>
      </c>
      <c r="F8623" s="7" t="s">
        <v>31</v>
      </c>
      <c r="G8623" s="8">
        <v>5.8</v>
      </c>
      <c r="H8623" s="9">
        <v>1.8790000000000001E-2</v>
      </c>
      <c r="I8623" s="10">
        <v>33597.67</v>
      </c>
      <c r="J8623" s="11"/>
      <c r="K8623" s="7" t="s">
        <v>13263</v>
      </c>
      <c r="L8623" s="12">
        <v>30</v>
      </c>
      <c r="M8623" s="11"/>
      <c r="N8623" s="38">
        <f>I8623*(100-$B$4)*(100-$B$5)/10000</f>
        <v>33597.67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17256</v>
      </c>
      <c r="B8624" s="7" t="s">
        <v>17257</v>
      </c>
      <c r="C8624" s="7" t="s">
        <v>12379</v>
      </c>
      <c r="D8624" s="7" t="s">
        <v>61</v>
      </c>
      <c r="E8624" s="7" t="s">
        <v>9963</v>
      </c>
      <c r="F8624" s="7" t="s">
        <v>31</v>
      </c>
      <c r="G8624" s="8">
        <v>5.8</v>
      </c>
      <c r="H8624" s="9">
        <v>1.8790000000000001E-2</v>
      </c>
      <c r="I8624" s="10">
        <v>33597.67</v>
      </c>
      <c r="J8624" s="11"/>
      <c r="K8624" s="7" t="s">
        <v>13263</v>
      </c>
      <c r="L8624" s="12">
        <v>30</v>
      </c>
      <c r="M8624" s="11"/>
      <c r="N8624" s="38">
        <f>I8624*(100-$B$4)*(100-$B$5)/10000</f>
        <v>33597.67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17258</v>
      </c>
      <c r="B8625" s="7" t="s">
        <v>17259</v>
      </c>
      <c r="C8625" s="7" t="s">
        <v>12379</v>
      </c>
      <c r="D8625" s="7" t="s">
        <v>61</v>
      </c>
      <c r="E8625" s="7" t="s">
        <v>9963</v>
      </c>
      <c r="F8625" s="7" t="s">
        <v>31</v>
      </c>
      <c r="G8625" s="8">
        <v>5.8</v>
      </c>
      <c r="H8625" s="9">
        <v>1.8790000000000001E-2</v>
      </c>
      <c r="I8625" s="10">
        <v>36166.89</v>
      </c>
      <c r="J8625" s="11"/>
      <c r="K8625" s="7" t="s">
        <v>13268</v>
      </c>
      <c r="L8625" s="12">
        <v>30</v>
      </c>
      <c r="M8625" s="11"/>
      <c r="N8625" s="38">
        <f>I8625*(100-$B$4)*(100-$B$5)/10000</f>
        <v>36166.89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17260</v>
      </c>
      <c r="B8626" s="7" t="s">
        <v>17261</v>
      </c>
      <c r="C8626" s="7" t="s">
        <v>12379</v>
      </c>
      <c r="D8626" s="7" t="s">
        <v>61</v>
      </c>
      <c r="E8626" s="7" t="s">
        <v>9963</v>
      </c>
      <c r="F8626" s="7" t="s">
        <v>31</v>
      </c>
      <c r="G8626" s="8">
        <v>5.8</v>
      </c>
      <c r="H8626" s="9">
        <v>1.8790000000000001E-2</v>
      </c>
      <c r="I8626" s="10">
        <v>36166.89</v>
      </c>
      <c r="J8626" s="11"/>
      <c r="K8626" s="7" t="s">
        <v>13268</v>
      </c>
      <c r="L8626" s="12">
        <v>30</v>
      </c>
      <c r="M8626" s="11"/>
      <c r="N8626" s="38">
        <f>I8626*(100-$B$4)*(100-$B$5)/10000</f>
        <v>36166.89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17262</v>
      </c>
      <c r="B8627" s="7" t="s">
        <v>17263</v>
      </c>
      <c r="C8627" s="7" t="s">
        <v>12379</v>
      </c>
      <c r="D8627" s="7" t="s">
        <v>61</v>
      </c>
      <c r="E8627" s="7" t="s">
        <v>9963</v>
      </c>
      <c r="F8627" s="7" t="s">
        <v>31</v>
      </c>
      <c r="G8627" s="8">
        <v>5.8</v>
      </c>
      <c r="H8627" s="9">
        <v>1.8790000000000001E-2</v>
      </c>
      <c r="I8627" s="10">
        <v>36166.89</v>
      </c>
      <c r="J8627" s="11"/>
      <c r="K8627" s="7" t="s">
        <v>13268</v>
      </c>
      <c r="L8627" s="12">
        <v>30</v>
      </c>
      <c r="M8627" s="11"/>
      <c r="N8627" s="38">
        <f>I8627*(100-$B$4)*(100-$B$5)/10000</f>
        <v>36166.89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17264</v>
      </c>
      <c r="B8628" s="7" t="s">
        <v>17265</v>
      </c>
      <c r="C8628" s="7" t="s">
        <v>12379</v>
      </c>
      <c r="D8628" s="7" t="s">
        <v>61</v>
      </c>
      <c r="E8628" s="7" t="s">
        <v>9963</v>
      </c>
      <c r="F8628" s="7" t="s">
        <v>31</v>
      </c>
      <c r="G8628" s="8">
        <v>5.8</v>
      </c>
      <c r="H8628" s="9">
        <v>1.8790000000000001E-2</v>
      </c>
      <c r="I8628" s="10">
        <v>36166.89</v>
      </c>
      <c r="J8628" s="11"/>
      <c r="K8628" s="7" t="s">
        <v>13268</v>
      </c>
      <c r="L8628" s="12">
        <v>30</v>
      </c>
      <c r="M8628" s="11"/>
      <c r="N8628" s="38">
        <f>I8628*(100-$B$4)*(100-$B$5)/10000</f>
        <v>36166.89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11.1" customHeight="1" outlineLevel="4" x14ac:dyDescent="0.2">
      <c r="A8629" s="30" t="s">
        <v>17266</v>
      </c>
      <c r="B8629" s="30"/>
      <c r="C8629" s="30"/>
      <c r="D8629" s="30"/>
      <c r="E8629" s="30"/>
      <c r="F8629" s="30"/>
      <c r="G8629" s="30"/>
      <c r="H8629" s="30"/>
      <c r="I8629" s="30"/>
      <c r="J8629" s="30"/>
      <c r="K8629" s="30"/>
      <c r="L8629" s="30"/>
      <c r="M8629" s="30"/>
      <c r="N8629" s="37"/>
      <c r="O8629" s="37"/>
      <c r="P8629" s="37"/>
      <c r="Q8629" s="37"/>
    </row>
    <row r="8630" spans="1:17" ht="35.1" customHeight="1" outlineLevel="5" x14ac:dyDescent="0.2">
      <c r="A8630" s="6" t="s">
        <v>17267</v>
      </c>
      <c r="B8630" s="7" t="s">
        <v>17268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16622.71</v>
      </c>
      <c r="J8630" s="11"/>
      <c r="K8630" s="7"/>
      <c r="L8630" s="12">
        <v>15</v>
      </c>
      <c r="M8630" s="11"/>
      <c r="N8630" s="38">
        <f>I8630*(100-$B$4)*(100-$B$5)/10000</f>
        <v>16622.71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17269</v>
      </c>
      <c r="B8631" s="7" t="s">
        <v>17270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16622.71</v>
      </c>
      <c r="J8631" s="11"/>
      <c r="K8631" s="7"/>
      <c r="L8631" s="12">
        <v>15</v>
      </c>
      <c r="M8631" s="11"/>
      <c r="N8631" s="38">
        <f>I8631*(100-$B$4)*(100-$B$5)/10000</f>
        <v>16622.71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17271</v>
      </c>
      <c r="B8632" s="7" t="s">
        <v>17272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16622.71</v>
      </c>
      <c r="J8632" s="11"/>
      <c r="K8632" s="7"/>
      <c r="L8632" s="12">
        <v>15</v>
      </c>
      <c r="M8632" s="11"/>
      <c r="N8632" s="38">
        <f>I8632*(100-$B$4)*(100-$B$5)/10000</f>
        <v>16622.71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17273</v>
      </c>
      <c r="B8633" s="7" t="s">
        <v>17274</v>
      </c>
      <c r="C8633" s="7" t="s">
        <v>431</v>
      </c>
      <c r="D8633" s="7" t="s">
        <v>35</v>
      </c>
      <c r="E8633" s="7" t="s">
        <v>2258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17275</v>
      </c>
      <c r="B8634" s="7" t="s">
        <v>17276</v>
      </c>
      <c r="C8634" s="7" t="s">
        <v>431</v>
      </c>
      <c r="D8634" s="7" t="s">
        <v>35</v>
      </c>
      <c r="E8634" s="7" t="s">
        <v>2258</v>
      </c>
      <c r="F8634" s="7" t="s">
        <v>31</v>
      </c>
      <c r="G8634" s="8">
        <v>3.5</v>
      </c>
      <c r="H8634" s="9">
        <v>1.12E-2</v>
      </c>
      <c r="I8634" s="10">
        <v>18315</v>
      </c>
      <c r="J8634" s="11"/>
      <c r="K8634" s="7" t="s">
        <v>13263</v>
      </c>
      <c r="L8634" s="12">
        <v>15</v>
      </c>
      <c r="M8634" s="11"/>
      <c r="N8634" s="38">
        <f>I8634*(100-$B$4)*(100-$B$5)/10000</f>
        <v>18315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17277</v>
      </c>
      <c r="B8635" s="7" t="s">
        <v>17278</v>
      </c>
      <c r="C8635" s="7" t="s">
        <v>431</v>
      </c>
      <c r="D8635" s="7" t="s">
        <v>35</v>
      </c>
      <c r="E8635" s="7" t="s">
        <v>2258</v>
      </c>
      <c r="F8635" s="7" t="s">
        <v>31</v>
      </c>
      <c r="G8635" s="8">
        <v>3.5</v>
      </c>
      <c r="H8635" s="9">
        <v>1.12E-2</v>
      </c>
      <c r="I8635" s="10">
        <v>18315</v>
      </c>
      <c r="J8635" s="11"/>
      <c r="K8635" s="7" t="s">
        <v>13263</v>
      </c>
      <c r="L8635" s="12">
        <v>15</v>
      </c>
      <c r="M8635" s="11"/>
      <c r="N8635" s="38">
        <f>I8635*(100-$B$4)*(100-$B$5)/10000</f>
        <v>18315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17279</v>
      </c>
      <c r="B8636" s="7" t="s">
        <v>17280</v>
      </c>
      <c r="C8636" s="7" t="s">
        <v>431</v>
      </c>
      <c r="D8636" s="7" t="s">
        <v>35</v>
      </c>
      <c r="E8636" s="7" t="s">
        <v>2258</v>
      </c>
      <c r="F8636" s="7" t="s">
        <v>31</v>
      </c>
      <c r="G8636" s="8">
        <v>3.5</v>
      </c>
      <c r="H8636" s="9">
        <v>1.12E-2</v>
      </c>
      <c r="I8636" s="10">
        <v>18315</v>
      </c>
      <c r="J8636" s="11"/>
      <c r="K8636" s="7" t="s">
        <v>13263</v>
      </c>
      <c r="L8636" s="12">
        <v>15</v>
      </c>
      <c r="M8636" s="11"/>
      <c r="N8636" s="38">
        <f>I8636*(100-$B$4)*(100-$B$5)/10000</f>
        <v>18315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17281</v>
      </c>
      <c r="B8637" s="7" t="s">
        <v>17282</v>
      </c>
      <c r="C8637" s="7" t="s">
        <v>431</v>
      </c>
      <c r="D8637" s="7" t="s">
        <v>35</v>
      </c>
      <c r="E8637" s="7" t="s">
        <v>2258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13263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17283</v>
      </c>
      <c r="B8638" s="7" t="s">
        <v>17284</v>
      </c>
      <c r="C8638" s="7" t="s">
        <v>431</v>
      </c>
      <c r="D8638" s="7" t="s">
        <v>35</v>
      </c>
      <c r="E8638" s="7" t="s">
        <v>2258</v>
      </c>
      <c r="F8638" s="7" t="s">
        <v>31</v>
      </c>
      <c r="G8638" s="8">
        <v>3.5</v>
      </c>
      <c r="H8638" s="9">
        <v>1.12E-2</v>
      </c>
      <c r="I8638" s="10">
        <v>19391.95</v>
      </c>
      <c r="J8638" s="11"/>
      <c r="K8638" s="7" t="s">
        <v>13268</v>
      </c>
      <c r="L8638" s="12">
        <v>30</v>
      </c>
      <c r="M8638" s="11"/>
      <c r="N8638" s="38">
        <f>I8638*(100-$B$4)*(100-$B$5)/10000</f>
        <v>19391.95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17285</v>
      </c>
      <c r="B8639" s="7" t="s">
        <v>17286</v>
      </c>
      <c r="C8639" s="7" t="s">
        <v>431</v>
      </c>
      <c r="D8639" s="7" t="s">
        <v>35</v>
      </c>
      <c r="E8639" s="7" t="s">
        <v>2258</v>
      </c>
      <c r="F8639" s="7" t="s">
        <v>31</v>
      </c>
      <c r="G8639" s="8">
        <v>3.5</v>
      </c>
      <c r="H8639" s="9">
        <v>1.12E-2</v>
      </c>
      <c r="I8639" s="10">
        <v>19391.95</v>
      </c>
      <c r="J8639" s="11"/>
      <c r="K8639" s="7" t="s">
        <v>13268</v>
      </c>
      <c r="L8639" s="12">
        <v>30</v>
      </c>
      <c r="M8639" s="11"/>
      <c r="N8639" s="38">
        <f>I8639*(100-$B$4)*(100-$B$5)/10000</f>
        <v>19391.95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17287</v>
      </c>
      <c r="B8640" s="7" t="s">
        <v>17288</v>
      </c>
      <c r="C8640" s="7" t="s">
        <v>431</v>
      </c>
      <c r="D8640" s="7" t="s">
        <v>35</v>
      </c>
      <c r="E8640" s="7" t="s">
        <v>2258</v>
      </c>
      <c r="F8640" s="7" t="s">
        <v>31</v>
      </c>
      <c r="G8640" s="8">
        <v>3.5</v>
      </c>
      <c r="H8640" s="9">
        <v>1.12E-2</v>
      </c>
      <c r="I8640" s="10">
        <v>19391.95</v>
      </c>
      <c r="J8640" s="11"/>
      <c r="K8640" s="7" t="s">
        <v>13268</v>
      </c>
      <c r="L8640" s="12">
        <v>30</v>
      </c>
      <c r="M8640" s="11"/>
      <c r="N8640" s="38">
        <f>I8640*(100-$B$4)*(100-$B$5)/10000</f>
        <v>19391.95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17289</v>
      </c>
      <c r="B8641" s="7" t="s">
        <v>17290</v>
      </c>
      <c r="C8641" s="7" t="s">
        <v>431</v>
      </c>
      <c r="D8641" s="7" t="s">
        <v>35</v>
      </c>
      <c r="E8641" s="7" t="s">
        <v>2258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13268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17291</v>
      </c>
      <c r="B8642" s="7" t="s">
        <v>17292</v>
      </c>
      <c r="C8642" s="7" t="s">
        <v>431</v>
      </c>
      <c r="D8642" s="7" t="s">
        <v>29</v>
      </c>
      <c r="E8642" s="7" t="s">
        <v>8401</v>
      </c>
      <c r="F8642" s="7" t="s">
        <v>31</v>
      </c>
      <c r="G8642" s="8">
        <v>3.5</v>
      </c>
      <c r="H8642" s="9">
        <v>1.12E-2</v>
      </c>
      <c r="I8642" s="10">
        <v>16622.71</v>
      </c>
      <c r="J8642" s="11"/>
      <c r="K8642" s="7"/>
      <c r="L8642" s="12">
        <v>15</v>
      </c>
      <c r="M8642" s="11"/>
      <c r="N8642" s="38">
        <f>I8642*(100-$B$4)*(100-$B$5)/10000</f>
        <v>16622.71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17293</v>
      </c>
      <c r="B8643" s="7" t="s">
        <v>17294</v>
      </c>
      <c r="C8643" s="7" t="s">
        <v>431</v>
      </c>
      <c r="D8643" s="7" t="s">
        <v>29</v>
      </c>
      <c r="E8643" s="7" t="s">
        <v>8401</v>
      </c>
      <c r="F8643" s="7" t="s">
        <v>31</v>
      </c>
      <c r="G8643" s="8">
        <v>3.5</v>
      </c>
      <c r="H8643" s="9">
        <v>1.12E-2</v>
      </c>
      <c r="I8643" s="10">
        <v>16622.71</v>
      </c>
      <c r="J8643" s="11"/>
      <c r="K8643" s="7"/>
      <c r="L8643" s="12">
        <v>15</v>
      </c>
      <c r="M8643" s="11"/>
      <c r="N8643" s="38">
        <f>I8643*(100-$B$4)*(100-$B$5)/10000</f>
        <v>16622.71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17295</v>
      </c>
      <c r="B8644" s="7" t="s">
        <v>17296</v>
      </c>
      <c r="C8644" s="7" t="s">
        <v>431</v>
      </c>
      <c r="D8644" s="7" t="s">
        <v>29</v>
      </c>
      <c r="E8644" s="7" t="s">
        <v>8401</v>
      </c>
      <c r="F8644" s="7" t="s">
        <v>31</v>
      </c>
      <c r="G8644" s="8">
        <v>3.5</v>
      </c>
      <c r="H8644" s="9">
        <v>1.12E-2</v>
      </c>
      <c r="I8644" s="10">
        <v>16622.71</v>
      </c>
      <c r="J8644" s="11"/>
      <c r="K8644" s="7"/>
      <c r="L8644" s="12">
        <v>15</v>
      </c>
      <c r="M8644" s="11"/>
      <c r="N8644" s="38">
        <f>I8644*(100-$B$4)*(100-$B$5)/10000</f>
        <v>16622.71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17297</v>
      </c>
      <c r="B8645" s="7" t="s">
        <v>17298</v>
      </c>
      <c r="C8645" s="7" t="s">
        <v>431</v>
      </c>
      <c r="D8645" s="7" t="s">
        <v>29</v>
      </c>
      <c r="E8645" s="7" t="s">
        <v>8401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17299</v>
      </c>
      <c r="B8646" s="7" t="s">
        <v>17300</v>
      </c>
      <c r="C8646" s="7" t="s">
        <v>431</v>
      </c>
      <c r="D8646" s="7" t="s">
        <v>29</v>
      </c>
      <c r="E8646" s="7" t="s">
        <v>8401</v>
      </c>
      <c r="F8646" s="7" t="s">
        <v>31</v>
      </c>
      <c r="G8646" s="8">
        <v>3.5</v>
      </c>
      <c r="H8646" s="9">
        <v>1.12E-2</v>
      </c>
      <c r="I8646" s="10">
        <v>18315</v>
      </c>
      <c r="J8646" s="11"/>
      <c r="K8646" s="7" t="s">
        <v>13263</v>
      </c>
      <c r="L8646" s="12">
        <v>15</v>
      </c>
      <c r="M8646" s="11"/>
      <c r="N8646" s="38">
        <f>I8646*(100-$B$4)*(100-$B$5)/10000</f>
        <v>18315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17301</v>
      </c>
      <c r="B8647" s="7" t="s">
        <v>17302</v>
      </c>
      <c r="C8647" s="7" t="s">
        <v>431</v>
      </c>
      <c r="D8647" s="7" t="s">
        <v>29</v>
      </c>
      <c r="E8647" s="7" t="s">
        <v>8401</v>
      </c>
      <c r="F8647" s="7" t="s">
        <v>31</v>
      </c>
      <c r="G8647" s="8">
        <v>3.5</v>
      </c>
      <c r="H8647" s="9">
        <v>1.12E-2</v>
      </c>
      <c r="I8647" s="10">
        <v>18315</v>
      </c>
      <c r="J8647" s="11"/>
      <c r="K8647" s="7" t="s">
        <v>13263</v>
      </c>
      <c r="L8647" s="12">
        <v>15</v>
      </c>
      <c r="M8647" s="11"/>
      <c r="N8647" s="38">
        <f>I8647*(100-$B$4)*(100-$B$5)/10000</f>
        <v>18315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17303</v>
      </c>
      <c r="B8648" s="7" t="s">
        <v>17304</v>
      </c>
      <c r="C8648" s="7" t="s">
        <v>431</v>
      </c>
      <c r="D8648" s="7" t="s">
        <v>29</v>
      </c>
      <c r="E8648" s="7" t="s">
        <v>8401</v>
      </c>
      <c r="F8648" s="7" t="s">
        <v>31</v>
      </c>
      <c r="G8648" s="8">
        <v>3.5</v>
      </c>
      <c r="H8648" s="9">
        <v>1.12E-2</v>
      </c>
      <c r="I8648" s="10">
        <v>18315</v>
      </c>
      <c r="J8648" s="11"/>
      <c r="K8648" s="7" t="s">
        <v>13263</v>
      </c>
      <c r="L8648" s="12">
        <v>15</v>
      </c>
      <c r="M8648" s="11"/>
      <c r="N8648" s="38">
        <f>I8648*(100-$B$4)*(100-$B$5)/10000</f>
        <v>18315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17305</v>
      </c>
      <c r="B8649" s="7" t="s">
        <v>17306</v>
      </c>
      <c r="C8649" s="7" t="s">
        <v>431</v>
      </c>
      <c r="D8649" s="7" t="s">
        <v>29</v>
      </c>
      <c r="E8649" s="7" t="s">
        <v>8401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13263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17307</v>
      </c>
      <c r="B8650" s="7" t="s">
        <v>17308</v>
      </c>
      <c r="C8650" s="7" t="s">
        <v>431</v>
      </c>
      <c r="D8650" s="7" t="s">
        <v>29</v>
      </c>
      <c r="E8650" s="7" t="s">
        <v>8401</v>
      </c>
      <c r="F8650" s="7" t="s">
        <v>31</v>
      </c>
      <c r="G8650" s="8">
        <v>3.5</v>
      </c>
      <c r="H8650" s="9">
        <v>1.12E-2</v>
      </c>
      <c r="I8650" s="10">
        <v>19391.95</v>
      </c>
      <c r="J8650" s="11"/>
      <c r="K8650" s="7" t="s">
        <v>13268</v>
      </c>
      <c r="L8650" s="12">
        <v>30</v>
      </c>
      <c r="M8650" s="11"/>
      <c r="N8650" s="38">
        <f>I8650*(100-$B$4)*(100-$B$5)/10000</f>
        <v>19391.95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17309</v>
      </c>
      <c r="B8651" s="7" t="s">
        <v>17310</v>
      </c>
      <c r="C8651" s="7" t="s">
        <v>431</v>
      </c>
      <c r="D8651" s="7" t="s">
        <v>29</v>
      </c>
      <c r="E8651" s="7" t="s">
        <v>8401</v>
      </c>
      <c r="F8651" s="7" t="s">
        <v>31</v>
      </c>
      <c r="G8651" s="8">
        <v>3.5</v>
      </c>
      <c r="H8651" s="9">
        <v>1.12E-2</v>
      </c>
      <c r="I8651" s="10">
        <v>19391.95</v>
      </c>
      <c r="J8651" s="11"/>
      <c r="K8651" s="7" t="s">
        <v>13268</v>
      </c>
      <c r="L8651" s="12">
        <v>30</v>
      </c>
      <c r="M8651" s="11"/>
      <c r="N8651" s="38">
        <f>I8651*(100-$B$4)*(100-$B$5)/10000</f>
        <v>19391.95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17311</v>
      </c>
      <c r="B8652" s="7" t="s">
        <v>17312</v>
      </c>
      <c r="C8652" s="7" t="s">
        <v>431</v>
      </c>
      <c r="D8652" s="7" t="s">
        <v>29</v>
      </c>
      <c r="E8652" s="7" t="s">
        <v>8401</v>
      </c>
      <c r="F8652" s="7" t="s">
        <v>31</v>
      </c>
      <c r="G8652" s="8">
        <v>3.5</v>
      </c>
      <c r="H8652" s="9">
        <v>1.12E-2</v>
      </c>
      <c r="I8652" s="10">
        <v>19391.95</v>
      </c>
      <c r="J8652" s="11"/>
      <c r="K8652" s="7" t="s">
        <v>13268</v>
      </c>
      <c r="L8652" s="12">
        <v>30</v>
      </c>
      <c r="M8652" s="11"/>
      <c r="N8652" s="38">
        <f>I8652*(100-$B$4)*(100-$B$5)/10000</f>
        <v>19391.95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17313</v>
      </c>
      <c r="B8653" s="7" t="s">
        <v>17314</v>
      </c>
      <c r="C8653" s="7" t="s">
        <v>431</v>
      </c>
      <c r="D8653" s="7" t="s">
        <v>29</v>
      </c>
      <c r="E8653" s="7" t="s">
        <v>8401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13268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17315</v>
      </c>
      <c r="B8654" s="7" t="s">
        <v>17316</v>
      </c>
      <c r="C8654" s="7" t="s">
        <v>431</v>
      </c>
      <c r="D8654" s="7" t="s">
        <v>61</v>
      </c>
      <c r="E8654" s="7" t="s">
        <v>8401</v>
      </c>
      <c r="F8654" s="7" t="s">
        <v>31</v>
      </c>
      <c r="G8654" s="8">
        <v>3.5</v>
      </c>
      <c r="H8654" s="9">
        <v>1.12E-2</v>
      </c>
      <c r="I8654" s="10">
        <v>16622.71</v>
      </c>
      <c r="J8654" s="11"/>
      <c r="K8654" s="7"/>
      <c r="L8654" s="12">
        <v>15</v>
      </c>
      <c r="M8654" s="11"/>
      <c r="N8654" s="38">
        <f>I8654*(100-$B$4)*(100-$B$5)/10000</f>
        <v>16622.71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17317</v>
      </c>
      <c r="B8655" s="7" t="s">
        <v>17318</v>
      </c>
      <c r="C8655" s="7" t="s">
        <v>431</v>
      </c>
      <c r="D8655" s="7" t="s">
        <v>61</v>
      </c>
      <c r="E8655" s="7" t="s">
        <v>8401</v>
      </c>
      <c r="F8655" s="7" t="s">
        <v>31</v>
      </c>
      <c r="G8655" s="8">
        <v>3.5</v>
      </c>
      <c r="H8655" s="9">
        <v>1.12E-2</v>
      </c>
      <c r="I8655" s="10">
        <v>16622.71</v>
      </c>
      <c r="J8655" s="11"/>
      <c r="K8655" s="7"/>
      <c r="L8655" s="12">
        <v>15</v>
      </c>
      <c r="M8655" s="11"/>
      <c r="N8655" s="38">
        <f>I8655*(100-$B$4)*(100-$B$5)/10000</f>
        <v>16622.71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17319</v>
      </c>
      <c r="B8656" s="7" t="s">
        <v>17320</v>
      </c>
      <c r="C8656" s="7" t="s">
        <v>431</v>
      </c>
      <c r="D8656" s="7" t="s">
        <v>61</v>
      </c>
      <c r="E8656" s="7" t="s">
        <v>8401</v>
      </c>
      <c r="F8656" s="7" t="s">
        <v>31</v>
      </c>
      <c r="G8656" s="8">
        <v>3.5</v>
      </c>
      <c r="H8656" s="9">
        <v>1.12E-2</v>
      </c>
      <c r="I8656" s="10">
        <v>16622.71</v>
      </c>
      <c r="J8656" s="11"/>
      <c r="K8656" s="7"/>
      <c r="L8656" s="12">
        <v>15</v>
      </c>
      <c r="M8656" s="11"/>
      <c r="N8656" s="38">
        <f>I8656*(100-$B$4)*(100-$B$5)/10000</f>
        <v>16622.71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17321</v>
      </c>
      <c r="B8657" s="7" t="s">
        <v>17322</v>
      </c>
      <c r="C8657" s="7" t="s">
        <v>431</v>
      </c>
      <c r="D8657" s="7" t="s">
        <v>61</v>
      </c>
      <c r="E8657" s="7" t="s">
        <v>8401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17323</v>
      </c>
      <c r="B8658" s="7" t="s">
        <v>17324</v>
      </c>
      <c r="C8658" s="7" t="s">
        <v>431</v>
      </c>
      <c r="D8658" s="7" t="s">
        <v>61</v>
      </c>
      <c r="E8658" s="7" t="s">
        <v>8401</v>
      </c>
      <c r="F8658" s="7" t="s">
        <v>31</v>
      </c>
      <c r="G8658" s="8">
        <v>3.5</v>
      </c>
      <c r="H8658" s="9">
        <v>1.12E-2</v>
      </c>
      <c r="I8658" s="10">
        <v>18315</v>
      </c>
      <c r="J8658" s="11"/>
      <c r="K8658" s="7" t="s">
        <v>13263</v>
      </c>
      <c r="L8658" s="12">
        <v>15</v>
      </c>
      <c r="M8658" s="11"/>
      <c r="N8658" s="38">
        <f>I8658*(100-$B$4)*(100-$B$5)/10000</f>
        <v>18315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17325</v>
      </c>
      <c r="B8659" s="7" t="s">
        <v>17326</v>
      </c>
      <c r="C8659" s="7" t="s">
        <v>431</v>
      </c>
      <c r="D8659" s="7" t="s">
        <v>61</v>
      </c>
      <c r="E8659" s="7" t="s">
        <v>8401</v>
      </c>
      <c r="F8659" s="7" t="s">
        <v>31</v>
      </c>
      <c r="G8659" s="8">
        <v>3.5</v>
      </c>
      <c r="H8659" s="9">
        <v>1.12E-2</v>
      </c>
      <c r="I8659" s="10">
        <v>18315</v>
      </c>
      <c r="J8659" s="11"/>
      <c r="K8659" s="7" t="s">
        <v>13263</v>
      </c>
      <c r="L8659" s="12">
        <v>15</v>
      </c>
      <c r="M8659" s="11"/>
      <c r="N8659" s="38">
        <f>I8659*(100-$B$4)*(100-$B$5)/10000</f>
        <v>18315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17327</v>
      </c>
      <c r="B8660" s="7" t="s">
        <v>17328</v>
      </c>
      <c r="C8660" s="7" t="s">
        <v>431</v>
      </c>
      <c r="D8660" s="7" t="s">
        <v>61</v>
      </c>
      <c r="E8660" s="7" t="s">
        <v>8401</v>
      </c>
      <c r="F8660" s="7" t="s">
        <v>31</v>
      </c>
      <c r="G8660" s="8">
        <v>3.5</v>
      </c>
      <c r="H8660" s="9">
        <v>1.12E-2</v>
      </c>
      <c r="I8660" s="10">
        <v>18315</v>
      </c>
      <c r="J8660" s="11"/>
      <c r="K8660" s="7" t="s">
        <v>13263</v>
      </c>
      <c r="L8660" s="12">
        <v>15</v>
      </c>
      <c r="M8660" s="11"/>
      <c r="N8660" s="38">
        <f>I8660*(100-$B$4)*(100-$B$5)/10000</f>
        <v>18315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17329</v>
      </c>
      <c r="B8661" s="7" t="s">
        <v>17330</v>
      </c>
      <c r="C8661" s="7" t="s">
        <v>431</v>
      </c>
      <c r="D8661" s="7" t="s">
        <v>61</v>
      </c>
      <c r="E8661" s="7" t="s">
        <v>8401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13263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17331</v>
      </c>
      <c r="B8662" s="7" t="s">
        <v>17332</v>
      </c>
      <c r="C8662" s="7" t="s">
        <v>431</v>
      </c>
      <c r="D8662" s="7" t="s">
        <v>61</v>
      </c>
      <c r="E8662" s="7" t="s">
        <v>8401</v>
      </c>
      <c r="F8662" s="7" t="s">
        <v>31</v>
      </c>
      <c r="G8662" s="8">
        <v>3.5</v>
      </c>
      <c r="H8662" s="9">
        <v>1.12E-2</v>
      </c>
      <c r="I8662" s="10">
        <v>19391.95</v>
      </c>
      <c r="J8662" s="11"/>
      <c r="K8662" s="7" t="s">
        <v>13268</v>
      </c>
      <c r="L8662" s="12">
        <v>30</v>
      </c>
      <c r="M8662" s="11"/>
      <c r="N8662" s="38">
        <f>I8662*(100-$B$4)*(100-$B$5)/10000</f>
        <v>19391.95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17333</v>
      </c>
      <c r="B8663" s="7" t="s">
        <v>17334</v>
      </c>
      <c r="C8663" s="7" t="s">
        <v>431</v>
      </c>
      <c r="D8663" s="7" t="s">
        <v>61</v>
      </c>
      <c r="E8663" s="7" t="s">
        <v>8401</v>
      </c>
      <c r="F8663" s="7" t="s">
        <v>31</v>
      </c>
      <c r="G8663" s="8">
        <v>3.5</v>
      </c>
      <c r="H8663" s="9">
        <v>1.12E-2</v>
      </c>
      <c r="I8663" s="10">
        <v>19391.95</v>
      </c>
      <c r="J8663" s="11"/>
      <c r="K8663" s="7" t="s">
        <v>13268</v>
      </c>
      <c r="L8663" s="12">
        <v>30</v>
      </c>
      <c r="M8663" s="11"/>
      <c r="N8663" s="38">
        <f>I8663*(100-$B$4)*(100-$B$5)/10000</f>
        <v>19391.95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17335</v>
      </c>
      <c r="B8664" s="7" t="s">
        <v>17336</v>
      </c>
      <c r="C8664" s="7" t="s">
        <v>431</v>
      </c>
      <c r="D8664" s="7" t="s">
        <v>61</v>
      </c>
      <c r="E8664" s="7" t="s">
        <v>8401</v>
      </c>
      <c r="F8664" s="7" t="s">
        <v>31</v>
      </c>
      <c r="G8664" s="8">
        <v>3.5</v>
      </c>
      <c r="H8664" s="9">
        <v>1.12E-2</v>
      </c>
      <c r="I8664" s="10">
        <v>19391.95</v>
      </c>
      <c r="J8664" s="11"/>
      <c r="K8664" s="7" t="s">
        <v>13268</v>
      </c>
      <c r="L8664" s="12">
        <v>30</v>
      </c>
      <c r="M8664" s="11"/>
      <c r="N8664" s="38">
        <f>I8664*(100-$B$4)*(100-$B$5)/10000</f>
        <v>19391.95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17337</v>
      </c>
      <c r="B8665" s="7" t="s">
        <v>17338</v>
      </c>
      <c r="C8665" s="7" t="s">
        <v>431</v>
      </c>
      <c r="D8665" s="7" t="s">
        <v>61</v>
      </c>
      <c r="E8665" s="7" t="s">
        <v>8401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13268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17339</v>
      </c>
      <c r="B8666" s="7" t="s">
        <v>17340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16622.71</v>
      </c>
      <c r="J8666" s="11"/>
      <c r="K8666" s="7"/>
      <c r="L8666" s="12">
        <v>15</v>
      </c>
      <c r="M8666" s="11"/>
      <c r="N8666" s="38">
        <f>I8666*(100-$B$4)*(100-$B$5)/10000</f>
        <v>16622.71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17341</v>
      </c>
      <c r="B8667" s="7" t="s">
        <v>17342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16622.71</v>
      </c>
      <c r="J8667" s="11"/>
      <c r="K8667" s="7"/>
      <c r="L8667" s="12">
        <v>15</v>
      </c>
      <c r="M8667" s="11"/>
      <c r="N8667" s="38">
        <f>I8667*(100-$B$4)*(100-$B$5)/10000</f>
        <v>16622.71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17343</v>
      </c>
      <c r="B8668" s="7" t="s">
        <v>17344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16622.71</v>
      </c>
      <c r="J8668" s="11"/>
      <c r="K8668" s="7"/>
      <c r="L8668" s="12">
        <v>15</v>
      </c>
      <c r="M8668" s="11"/>
      <c r="N8668" s="38">
        <f>I8668*(100-$B$4)*(100-$B$5)/10000</f>
        <v>16622.71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17345</v>
      </c>
      <c r="B8669" s="7" t="s">
        <v>17346</v>
      </c>
      <c r="C8669" s="7" t="s">
        <v>34</v>
      </c>
      <c r="D8669" s="7" t="s">
        <v>35</v>
      </c>
      <c r="E8669" s="7" t="s">
        <v>44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17347</v>
      </c>
      <c r="B8670" s="7" t="s">
        <v>17348</v>
      </c>
      <c r="C8670" s="7" t="s">
        <v>34</v>
      </c>
      <c r="D8670" s="7" t="s">
        <v>35</v>
      </c>
      <c r="E8670" s="7" t="s">
        <v>44</v>
      </c>
      <c r="F8670" s="7" t="s">
        <v>31</v>
      </c>
      <c r="G8670" s="8">
        <v>3.5</v>
      </c>
      <c r="H8670" s="9">
        <v>1.12E-2</v>
      </c>
      <c r="I8670" s="10">
        <v>18315</v>
      </c>
      <c r="J8670" s="11"/>
      <c r="K8670" s="7" t="s">
        <v>13263</v>
      </c>
      <c r="L8670" s="12">
        <v>15</v>
      </c>
      <c r="M8670" s="11"/>
      <c r="N8670" s="38">
        <f>I8670*(100-$B$4)*(100-$B$5)/10000</f>
        <v>18315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17349</v>
      </c>
      <c r="B8671" s="7" t="s">
        <v>17350</v>
      </c>
      <c r="C8671" s="7" t="s">
        <v>34</v>
      </c>
      <c r="D8671" s="7" t="s">
        <v>35</v>
      </c>
      <c r="E8671" s="7" t="s">
        <v>44</v>
      </c>
      <c r="F8671" s="7" t="s">
        <v>31</v>
      </c>
      <c r="G8671" s="8">
        <v>3.5</v>
      </c>
      <c r="H8671" s="9">
        <v>1.12E-2</v>
      </c>
      <c r="I8671" s="10">
        <v>18315</v>
      </c>
      <c r="J8671" s="11"/>
      <c r="K8671" s="7" t="s">
        <v>13263</v>
      </c>
      <c r="L8671" s="12">
        <v>15</v>
      </c>
      <c r="M8671" s="11"/>
      <c r="N8671" s="38">
        <f>I8671*(100-$B$4)*(100-$B$5)/10000</f>
        <v>18315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17351</v>
      </c>
      <c r="B8672" s="7" t="s">
        <v>17352</v>
      </c>
      <c r="C8672" s="7" t="s">
        <v>34</v>
      </c>
      <c r="D8672" s="7" t="s">
        <v>35</v>
      </c>
      <c r="E8672" s="7" t="s">
        <v>44</v>
      </c>
      <c r="F8672" s="7" t="s">
        <v>31</v>
      </c>
      <c r="G8672" s="8">
        <v>3.5</v>
      </c>
      <c r="H8672" s="9">
        <v>1.12E-2</v>
      </c>
      <c r="I8672" s="10">
        <v>18315</v>
      </c>
      <c r="J8672" s="11"/>
      <c r="K8672" s="7" t="s">
        <v>13263</v>
      </c>
      <c r="L8672" s="12">
        <v>15</v>
      </c>
      <c r="M8672" s="11"/>
      <c r="N8672" s="38">
        <f>I8672*(100-$B$4)*(100-$B$5)/10000</f>
        <v>18315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17353</v>
      </c>
      <c r="B8673" s="7" t="s">
        <v>17354</v>
      </c>
      <c r="C8673" s="7" t="s">
        <v>34</v>
      </c>
      <c r="D8673" s="7" t="s">
        <v>35</v>
      </c>
      <c r="E8673" s="7" t="s">
        <v>44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13263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17355</v>
      </c>
      <c r="B8674" s="7" t="s">
        <v>17356</v>
      </c>
      <c r="C8674" s="7" t="s">
        <v>34</v>
      </c>
      <c r="D8674" s="7" t="s">
        <v>35</v>
      </c>
      <c r="E8674" s="7" t="s">
        <v>44</v>
      </c>
      <c r="F8674" s="7" t="s">
        <v>31</v>
      </c>
      <c r="G8674" s="8">
        <v>3.5</v>
      </c>
      <c r="H8674" s="9">
        <v>1.12E-2</v>
      </c>
      <c r="I8674" s="10">
        <v>19391.95</v>
      </c>
      <c r="J8674" s="11"/>
      <c r="K8674" s="7" t="s">
        <v>13268</v>
      </c>
      <c r="L8674" s="12">
        <v>30</v>
      </c>
      <c r="M8674" s="11"/>
      <c r="N8674" s="38">
        <f>I8674*(100-$B$4)*(100-$B$5)/10000</f>
        <v>19391.95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17357</v>
      </c>
      <c r="B8675" s="7" t="s">
        <v>17358</v>
      </c>
      <c r="C8675" s="7" t="s">
        <v>34</v>
      </c>
      <c r="D8675" s="7" t="s">
        <v>35</v>
      </c>
      <c r="E8675" s="7" t="s">
        <v>44</v>
      </c>
      <c r="F8675" s="7" t="s">
        <v>31</v>
      </c>
      <c r="G8675" s="8">
        <v>3.5</v>
      </c>
      <c r="H8675" s="9">
        <v>1.12E-2</v>
      </c>
      <c r="I8675" s="10">
        <v>19391.95</v>
      </c>
      <c r="J8675" s="11"/>
      <c r="K8675" s="7" t="s">
        <v>13268</v>
      </c>
      <c r="L8675" s="12">
        <v>30</v>
      </c>
      <c r="M8675" s="11"/>
      <c r="N8675" s="38">
        <f>I8675*(100-$B$4)*(100-$B$5)/10000</f>
        <v>19391.95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17359</v>
      </c>
      <c r="B8676" s="7" t="s">
        <v>17360</v>
      </c>
      <c r="C8676" s="7" t="s">
        <v>34</v>
      </c>
      <c r="D8676" s="7" t="s">
        <v>35</v>
      </c>
      <c r="E8676" s="7" t="s">
        <v>44</v>
      </c>
      <c r="F8676" s="7" t="s">
        <v>31</v>
      </c>
      <c r="G8676" s="8">
        <v>3.5</v>
      </c>
      <c r="H8676" s="9">
        <v>1.12E-2</v>
      </c>
      <c r="I8676" s="10">
        <v>19391.95</v>
      </c>
      <c r="J8676" s="11"/>
      <c r="K8676" s="7" t="s">
        <v>13268</v>
      </c>
      <c r="L8676" s="12">
        <v>30</v>
      </c>
      <c r="M8676" s="11"/>
      <c r="N8676" s="38">
        <f>I8676*(100-$B$4)*(100-$B$5)/10000</f>
        <v>19391.95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17361</v>
      </c>
      <c r="B8677" s="7" t="s">
        <v>17362</v>
      </c>
      <c r="C8677" s="7" t="s">
        <v>34</v>
      </c>
      <c r="D8677" s="7" t="s">
        <v>35</v>
      </c>
      <c r="E8677" s="7" t="s">
        <v>44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13268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17363</v>
      </c>
      <c r="B8678" s="7" t="s">
        <v>17364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16622.71</v>
      </c>
      <c r="J8678" s="11"/>
      <c r="K8678" s="7"/>
      <c r="L8678" s="12">
        <v>15</v>
      </c>
      <c r="M8678" s="11"/>
      <c r="N8678" s="38">
        <f>I8678*(100-$B$4)*(100-$B$5)/10000</f>
        <v>16622.71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17365</v>
      </c>
      <c r="B8679" s="7" t="s">
        <v>17366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16622.71</v>
      </c>
      <c r="J8679" s="11"/>
      <c r="K8679" s="7"/>
      <c r="L8679" s="12">
        <v>15</v>
      </c>
      <c r="M8679" s="11"/>
      <c r="N8679" s="38">
        <f>I8679*(100-$B$4)*(100-$B$5)/10000</f>
        <v>16622.71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17367</v>
      </c>
      <c r="B8680" s="7" t="s">
        <v>17368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16622.71</v>
      </c>
      <c r="J8680" s="11"/>
      <c r="K8680" s="7"/>
      <c r="L8680" s="12">
        <v>15</v>
      </c>
      <c r="M8680" s="11"/>
      <c r="N8680" s="38">
        <f>I8680*(100-$B$4)*(100-$B$5)/10000</f>
        <v>16622.71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17369</v>
      </c>
      <c r="B8681" s="7" t="s">
        <v>17370</v>
      </c>
      <c r="C8681" s="7" t="s">
        <v>34</v>
      </c>
      <c r="D8681" s="7" t="s">
        <v>29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17371</v>
      </c>
      <c r="B8682" s="7" t="s">
        <v>17372</v>
      </c>
      <c r="C8682" s="7" t="s">
        <v>34</v>
      </c>
      <c r="D8682" s="7" t="s">
        <v>29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18315</v>
      </c>
      <c r="J8682" s="11"/>
      <c r="K8682" s="7" t="s">
        <v>13263</v>
      </c>
      <c r="L8682" s="12">
        <v>15</v>
      </c>
      <c r="M8682" s="11"/>
      <c r="N8682" s="38">
        <f>I8682*(100-$B$4)*(100-$B$5)/10000</f>
        <v>18315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17373</v>
      </c>
      <c r="B8683" s="7" t="s">
        <v>17374</v>
      </c>
      <c r="C8683" s="7" t="s">
        <v>34</v>
      </c>
      <c r="D8683" s="7" t="s">
        <v>29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18315</v>
      </c>
      <c r="J8683" s="11"/>
      <c r="K8683" s="7" t="s">
        <v>13263</v>
      </c>
      <c r="L8683" s="12">
        <v>15</v>
      </c>
      <c r="M8683" s="11"/>
      <c r="N8683" s="38">
        <f>I8683*(100-$B$4)*(100-$B$5)/10000</f>
        <v>18315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17375</v>
      </c>
      <c r="B8684" s="7" t="s">
        <v>17376</v>
      </c>
      <c r="C8684" s="7" t="s">
        <v>34</v>
      </c>
      <c r="D8684" s="7" t="s">
        <v>29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18315</v>
      </c>
      <c r="J8684" s="11"/>
      <c r="K8684" s="7" t="s">
        <v>13263</v>
      </c>
      <c r="L8684" s="12">
        <v>15</v>
      </c>
      <c r="M8684" s="11"/>
      <c r="N8684" s="38">
        <f>I8684*(100-$B$4)*(100-$B$5)/10000</f>
        <v>18315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17377</v>
      </c>
      <c r="B8685" s="7" t="s">
        <v>17378</v>
      </c>
      <c r="C8685" s="7" t="s">
        <v>34</v>
      </c>
      <c r="D8685" s="7" t="s">
        <v>29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13263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17379</v>
      </c>
      <c r="B8686" s="7" t="s">
        <v>17380</v>
      </c>
      <c r="C8686" s="7" t="s">
        <v>34</v>
      </c>
      <c r="D8686" s="7" t="s">
        <v>29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19391.95</v>
      </c>
      <c r="J8686" s="11"/>
      <c r="K8686" s="7" t="s">
        <v>13268</v>
      </c>
      <c r="L8686" s="12">
        <v>30</v>
      </c>
      <c r="M8686" s="11"/>
      <c r="N8686" s="38">
        <f>I8686*(100-$B$4)*(100-$B$5)/10000</f>
        <v>19391.95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17381</v>
      </c>
      <c r="B8687" s="7" t="s">
        <v>17382</v>
      </c>
      <c r="C8687" s="7" t="s">
        <v>34</v>
      </c>
      <c r="D8687" s="7" t="s">
        <v>29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19391.95</v>
      </c>
      <c r="J8687" s="11"/>
      <c r="K8687" s="7" t="s">
        <v>13268</v>
      </c>
      <c r="L8687" s="12">
        <v>30</v>
      </c>
      <c r="M8687" s="11"/>
      <c r="N8687" s="38">
        <f>I8687*(100-$B$4)*(100-$B$5)/10000</f>
        <v>19391.95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17383</v>
      </c>
      <c r="B8688" s="7" t="s">
        <v>17384</v>
      </c>
      <c r="C8688" s="7" t="s">
        <v>34</v>
      </c>
      <c r="D8688" s="7" t="s">
        <v>29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19391.95</v>
      </c>
      <c r="J8688" s="11"/>
      <c r="K8688" s="7" t="s">
        <v>13268</v>
      </c>
      <c r="L8688" s="12">
        <v>30</v>
      </c>
      <c r="M8688" s="11"/>
      <c r="N8688" s="38">
        <f>I8688*(100-$B$4)*(100-$B$5)/10000</f>
        <v>19391.95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17385</v>
      </c>
      <c r="B8689" s="7" t="s">
        <v>17386</v>
      </c>
      <c r="C8689" s="7" t="s">
        <v>34</v>
      </c>
      <c r="D8689" s="7" t="s">
        <v>29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13268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17387</v>
      </c>
      <c r="B8690" s="7" t="s">
        <v>17388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16622.71</v>
      </c>
      <c r="J8690" s="11"/>
      <c r="K8690" s="7"/>
      <c r="L8690" s="12">
        <v>15</v>
      </c>
      <c r="M8690" s="11"/>
      <c r="N8690" s="38">
        <f>I8690*(100-$B$4)*(100-$B$5)/10000</f>
        <v>16622.71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17389</v>
      </c>
      <c r="B8691" s="7" t="s">
        <v>17390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16622.71</v>
      </c>
      <c r="J8691" s="11"/>
      <c r="K8691" s="7"/>
      <c r="L8691" s="12">
        <v>15</v>
      </c>
      <c r="M8691" s="11"/>
      <c r="N8691" s="38">
        <f>I8691*(100-$B$4)*(100-$B$5)/10000</f>
        <v>16622.71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17391</v>
      </c>
      <c r="B8692" s="7" t="s">
        <v>17392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16622.71</v>
      </c>
      <c r="J8692" s="11"/>
      <c r="K8692" s="7"/>
      <c r="L8692" s="12">
        <v>15</v>
      </c>
      <c r="M8692" s="11"/>
      <c r="N8692" s="38">
        <f>I8692*(100-$B$4)*(100-$B$5)/10000</f>
        <v>16622.71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17393</v>
      </c>
      <c r="B8693" s="7" t="s">
        <v>17394</v>
      </c>
      <c r="C8693" s="7" t="s">
        <v>34</v>
      </c>
      <c r="D8693" s="7" t="s">
        <v>61</v>
      </c>
      <c r="E8693" s="7" t="s">
        <v>48</v>
      </c>
      <c r="F8693" s="7" t="s">
        <v>31</v>
      </c>
      <c r="G8693" s="8">
        <v>3.5</v>
      </c>
      <c r="H8693" s="9">
        <v>1.12E-2</v>
      </c>
      <c r="I8693" s="10">
        <v>16622.71</v>
      </c>
      <c r="J8693" s="11"/>
      <c r="K8693" s="7"/>
      <c r="L8693" s="12">
        <v>15</v>
      </c>
      <c r="M8693" s="11"/>
      <c r="N8693" s="38">
        <f>I8693*(100-$B$4)*(100-$B$5)/10000</f>
        <v>16622.71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17395</v>
      </c>
      <c r="B8694" s="7" t="s">
        <v>17396</v>
      </c>
      <c r="C8694" s="7" t="s">
        <v>34</v>
      </c>
      <c r="D8694" s="7" t="s">
        <v>61</v>
      </c>
      <c r="E8694" s="7" t="s">
        <v>48</v>
      </c>
      <c r="F8694" s="7" t="s">
        <v>31</v>
      </c>
      <c r="G8694" s="8">
        <v>3.5</v>
      </c>
      <c r="H8694" s="9">
        <v>1.12E-2</v>
      </c>
      <c r="I8694" s="10">
        <v>18315</v>
      </c>
      <c r="J8694" s="11"/>
      <c r="K8694" s="7" t="s">
        <v>13263</v>
      </c>
      <c r="L8694" s="12">
        <v>15</v>
      </c>
      <c r="M8694" s="11"/>
      <c r="N8694" s="38">
        <f>I8694*(100-$B$4)*(100-$B$5)/10000</f>
        <v>18315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17397</v>
      </c>
      <c r="B8695" s="7" t="s">
        <v>17398</v>
      </c>
      <c r="C8695" s="7" t="s">
        <v>34</v>
      </c>
      <c r="D8695" s="7" t="s">
        <v>61</v>
      </c>
      <c r="E8695" s="7" t="s">
        <v>48</v>
      </c>
      <c r="F8695" s="7" t="s">
        <v>31</v>
      </c>
      <c r="G8695" s="8">
        <v>3.5</v>
      </c>
      <c r="H8695" s="9">
        <v>1.12E-2</v>
      </c>
      <c r="I8695" s="10">
        <v>18315</v>
      </c>
      <c r="J8695" s="11"/>
      <c r="K8695" s="7" t="s">
        <v>13263</v>
      </c>
      <c r="L8695" s="12">
        <v>15</v>
      </c>
      <c r="M8695" s="11"/>
      <c r="N8695" s="38">
        <f>I8695*(100-$B$4)*(100-$B$5)/10000</f>
        <v>18315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17399</v>
      </c>
      <c r="B8696" s="7" t="s">
        <v>17400</v>
      </c>
      <c r="C8696" s="7" t="s">
        <v>34</v>
      </c>
      <c r="D8696" s="7" t="s">
        <v>61</v>
      </c>
      <c r="E8696" s="7" t="s">
        <v>48</v>
      </c>
      <c r="F8696" s="7" t="s">
        <v>31</v>
      </c>
      <c r="G8696" s="8">
        <v>3.5</v>
      </c>
      <c r="H8696" s="9">
        <v>1.12E-2</v>
      </c>
      <c r="I8696" s="10">
        <v>18315</v>
      </c>
      <c r="J8696" s="11"/>
      <c r="K8696" s="7" t="s">
        <v>13263</v>
      </c>
      <c r="L8696" s="12">
        <v>15</v>
      </c>
      <c r="M8696" s="11"/>
      <c r="N8696" s="38">
        <f>I8696*(100-$B$4)*(100-$B$5)/10000</f>
        <v>18315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17401</v>
      </c>
      <c r="B8697" s="7" t="s">
        <v>17402</v>
      </c>
      <c r="C8697" s="7" t="s">
        <v>34</v>
      </c>
      <c r="D8697" s="7" t="s">
        <v>61</v>
      </c>
      <c r="E8697" s="7" t="s">
        <v>48</v>
      </c>
      <c r="F8697" s="7" t="s">
        <v>31</v>
      </c>
      <c r="G8697" s="8">
        <v>3.5</v>
      </c>
      <c r="H8697" s="9">
        <v>1.12E-2</v>
      </c>
      <c r="I8697" s="10">
        <v>18315</v>
      </c>
      <c r="J8697" s="11"/>
      <c r="K8697" s="7" t="s">
        <v>13263</v>
      </c>
      <c r="L8697" s="12">
        <v>15</v>
      </c>
      <c r="M8697" s="11"/>
      <c r="N8697" s="38">
        <f>I8697*(100-$B$4)*(100-$B$5)/10000</f>
        <v>18315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17403</v>
      </c>
      <c r="B8698" s="7" t="s">
        <v>17404</v>
      </c>
      <c r="C8698" s="7" t="s">
        <v>34</v>
      </c>
      <c r="D8698" s="7" t="s">
        <v>61</v>
      </c>
      <c r="E8698" s="7" t="s">
        <v>48</v>
      </c>
      <c r="F8698" s="7" t="s">
        <v>31</v>
      </c>
      <c r="G8698" s="8">
        <v>3.5</v>
      </c>
      <c r="H8698" s="9">
        <v>1.12E-2</v>
      </c>
      <c r="I8698" s="10">
        <v>19391.95</v>
      </c>
      <c r="J8698" s="11"/>
      <c r="K8698" s="7" t="s">
        <v>13268</v>
      </c>
      <c r="L8698" s="12">
        <v>30</v>
      </c>
      <c r="M8698" s="11"/>
      <c r="N8698" s="38">
        <f>I8698*(100-$B$4)*(100-$B$5)/10000</f>
        <v>19391.95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17405</v>
      </c>
      <c r="B8699" s="7" t="s">
        <v>17406</v>
      </c>
      <c r="C8699" s="7" t="s">
        <v>34</v>
      </c>
      <c r="D8699" s="7" t="s">
        <v>61</v>
      </c>
      <c r="E8699" s="7" t="s">
        <v>48</v>
      </c>
      <c r="F8699" s="7" t="s">
        <v>31</v>
      </c>
      <c r="G8699" s="8">
        <v>3.5</v>
      </c>
      <c r="H8699" s="9">
        <v>1.12E-2</v>
      </c>
      <c r="I8699" s="10">
        <v>19391.95</v>
      </c>
      <c r="J8699" s="11"/>
      <c r="K8699" s="7" t="s">
        <v>13268</v>
      </c>
      <c r="L8699" s="12">
        <v>30</v>
      </c>
      <c r="M8699" s="11"/>
      <c r="N8699" s="38">
        <f>I8699*(100-$B$4)*(100-$B$5)/10000</f>
        <v>19391.95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17407</v>
      </c>
      <c r="B8700" s="7" t="s">
        <v>17408</v>
      </c>
      <c r="C8700" s="7" t="s">
        <v>34</v>
      </c>
      <c r="D8700" s="7" t="s">
        <v>61</v>
      </c>
      <c r="E8700" s="7" t="s">
        <v>48</v>
      </c>
      <c r="F8700" s="7" t="s">
        <v>31</v>
      </c>
      <c r="G8700" s="8">
        <v>3.5</v>
      </c>
      <c r="H8700" s="9">
        <v>1.12E-2</v>
      </c>
      <c r="I8700" s="10">
        <v>19391.95</v>
      </c>
      <c r="J8700" s="11"/>
      <c r="K8700" s="7" t="s">
        <v>13268</v>
      </c>
      <c r="L8700" s="12">
        <v>30</v>
      </c>
      <c r="M8700" s="11"/>
      <c r="N8700" s="38">
        <f>I8700*(100-$B$4)*(100-$B$5)/10000</f>
        <v>19391.95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17409</v>
      </c>
      <c r="B8701" s="7" t="s">
        <v>17410</v>
      </c>
      <c r="C8701" s="7" t="s">
        <v>34</v>
      </c>
      <c r="D8701" s="7" t="s">
        <v>61</v>
      </c>
      <c r="E8701" s="7" t="s">
        <v>48</v>
      </c>
      <c r="F8701" s="7" t="s">
        <v>31</v>
      </c>
      <c r="G8701" s="8">
        <v>3.5</v>
      </c>
      <c r="H8701" s="9">
        <v>1.12E-2</v>
      </c>
      <c r="I8701" s="10">
        <v>19391.95</v>
      </c>
      <c r="J8701" s="11"/>
      <c r="K8701" s="7" t="s">
        <v>13268</v>
      </c>
      <c r="L8701" s="12">
        <v>30</v>
      </c>
      <c r="M8701" s="11"/>
      <c r="N8701" s="38">
        <f>I8701*(100-$B$4)*(100-$B$5)/10000</f>
        <v>19391.95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17411</v>
      </c>
      <c r="B8702" s="7" t="s">
        <v>17412</v>
      </c>
      <c r="C8702" s="7" t="s">
        <v>444</v>
      </c>
      <c r="D8702" s="7" t="s">
        <v>35</v>
      </c>
      <c r="E8702" s="7" t="s">
        <v>7922</v>
      </c>
      <c r="F8702" s="7" t="s">
        <v>31</v>
      </c>
      <c r="G8702" s="8">
        <v>3.5</v>
      </c>
      <c r="H8702" s="9">
        <v>1.12E-2</v>
      </c>
      <c r="I8702" s="10">
        <v>17640.41</v>
      </c>
      <c r="J8702" s="11"/>
      <c r="K8702" s="7"/>
      <c r="L8702" s="12">
        <v>15</v>
      </c>
      <c r="M8702" s="11"/>
      <c r="N8702" s="38">
        <f>I8702*(100-$B$4)*(100-$B$5)/10000</f>
        <v>17640.41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17413</v>
      </c>
      <c r="B8703" s="7" t="s">
        <v>17414</v>
      </c>
      <c r="C8703" s="7" t="s">
        <v>444</v>
      </c>
      <c r="D8703" s="7" t="s">
        <v>35</v>
      </c>
      <c r="E8703" s="7" t="s">
        <v>7922</v>
      </c>
      <c r="F8703" s="7" t="s">
        <v>31</v>
      </c>
      <c r="G8703" s="8">
        <v>3.5</v>
      </c>
      <c r="H8703" s="9">
        <v>1.12E-2</v>
      </c>
      <c r="I8703" s="10">
        <v>17640.41</v>
      </c>
      <c r="J8703" s="11"/>
      <c r="K8703" s="7"/>
      <c r="L8703" s="12">
        <v>15</v>
      </c>
      <c r="M8703" s="11"/>
      <c r="N8703" s="38">
        <f>I8703*(100-$B$4)*(100-$B$5)/10000</f>
        <v>17640.41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17415</v>
      </c>
      <c r="B8704" s="7" t="s">
        <v>17416</v>
      </c>
      <c r="C8704" s="7" t="s">
        <v>444</v>
      </c>
      <c r="D8704" s="7" t="s">
        <v>35</v>
      </c>
      <c r="E8704" s="7" t="s">
        <v>7922</v>
      </c>
      <c r="F8704" s="7" t="s">
        <v>31</v>
      </c>
      <c r="G8704" s="8">
        <v>3.5</v>
      </c>
      <c r="H8704" s="9">
        <v>1.12E-2</v>
      </c>
      <c r="I8704" s="10">
        <v>17640.41</v>
      </c>
      <c r="J8704" s="11"/>
      <c r="K8704" s="7"/>
      <c r="L8704" s="12">
        <v>15</v>
      </c>
      <c r="M8704" s="11"/>
      <c r="N8704" s="38">
        <f>I8704*(100-$B$4)*(100-$B$5)/10000</f>
        <v>17640.41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17417</v>
      </c>
      <c r="B8705" s="7" t="s">
        <v>17418</v>
      </c>
      <c r="C8705" s="7" t="s">
        <v>444</v>
      </c>
      <c r="D8705" s="7" t="s">
        <v>35</v>
      </c>
      <c r="E8705" s="7" t="s">
        <v>7922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17419</v>
      </c>
      <c r="B8706" s="7" t="s">
        <v>17420</v>
      </c>
      <c r="C8706" s="7" t="s">
        <v>444</v>
      </c>
      <c r="D8706" s="7" t="s">
        <v>35</v>
      </c>
      <c r="E8706" s="7" t="s">
        <v>7922</v>
      </c>
      <c r="F8706" s="7" t="s">
        <v>31</v>
      </c>
      <c r="G8706" s="8">
        <v>3.5</v>
      </c>
      <c r="H8706" s="9">
        <v>1.12E-2</v>
      </c>
      <c r="I8706" s="10">
        <v>19332.72</v>
      </c>
      <c r="J8706" s="11"/>
      <c r="K8706" s="7" t="s">
        <v>13263</v>
      </c>
      <c r="L8706" s="12">
        <v>15</v>
      </c>
      <c r="M8706" s="11"/>
      <c r="N8706" s="38">
        <f>I8706*(100-$B$4)*(100-$B$5)/10000</f>
        <v>19332.72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17421</v>
      </c>
      <c r="B8707" s="7" t="s">
        <v>17422</v>
      </c>
      <c r="C8707" s="7" t="s">
        <v>444</v>
      </c>
      <c r="D8707" s="7" t="s">
        <v>35</v>
      </c>
      <c r="E8707" s="7" t="s">
        <v>7922</v>
      </c>
      <c r="F8707" s="7" t="s">
        <v>31</v>
      </c>
      <c r="G8707" s="8">
        <v>3.5</v>
      </c>
      <c r="H8707" s="9">
        <v>1.12E-2</v>
      </c>
      <c r="I8707" s="10">
        <v>19332.72</v>
      </c>
      <c r="J8707" s="11"/>
      <c r="K8707" s="7" t="s">
        <v>13263</v>
      </c>
      <c r="L8707" s="12">
        <v>15</v>
      </c>
      <c r="M8707" s="11"/>
      <c r="N8707" s="38">
        <f>I8707*(100-$B$4)*(100-$B$5)/10000</f>
        <v>19332.72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17423</v>
      </c>
      <c r="B8708" s="7" t="s">
        <v>17424</v>
      </c>
      <c r="C8708" s="7" t="s">
        <v>444</v>
      </c>
      <c r="D8708" s="7" t="s">
        <v>35</v>
      </c>
      <c r="E8708" s="7" t="s">
        <v>7922</v>
      </c>
      <c r="F8708" s="7" t="s">
        <v>31</v>
      </c>
      <c r="G8708" s="8">
        <v>3.5</v>
      </c>
      <c r="H8708" s="9">
        <v>1.12E-2</v>
      </c>
      <c r="I8708" s="10">
        <v>19332.72</v>
      </c>
      <c r="J8708" s="11"/>
      <c r="K8708" s="7" t="s">
        <v>13263</v>
      </c>
      <c r="L8708" s="12">
        <v>15</v>
      </c>
      <c r="M8708" s="11"/>
      <c r="N8708" s="38">
        <f>I8708*(100-$B$4)*(100-$B$5)/10000</f>
        <v>19332.72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17425</v>
      </c>
      <c r="B8709" s="7" t="s">
        <v>17426</v>
      </c>
      <c r="C8709" s="7" t="s">
        <v>444</v>
      </c>
      <c r="D8709" s="7" t="s">
        <v>35</v>
      </c>
      <c r="E8709" s="7" t="s">
        <v>7922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13263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17427</v>
      </c>
      <c r="B8710" s="7" t="s">
        <v>17428</v>
      </c>
      <c r="C8710" s="7" t="s">
        <v>444</v>
      </c>
      <c r="D8710" s="7" t="s">
        <v>35</v>
      </c>
      <c r="E8710" s="7" t="s">
        <v>7922</v>
      </c>
      <c r="F8710" s="7" t="s">
        <v>31</v>
      </c>
      <c r="G8710" s="8">
        <v>3.5</v>
      </c>
      <c r="H8710" s="9">
        <v>1.12E-2</v>
      </c>
      <c r="I8710" s="10">
        <v>20409.64</v>
      </c>
      <c r="J8710" s="11"/>
      <c r="K8710" s="7" t="s">
        <v>13268</v>
      </c>
      <c r="L8710" s="12">
        <v>30</v>
      </c>
      <c r="M8710" s="11"/>
      <c r="N8710" s="38">
        <f>I8710*(100-$B$4)*(100-$B$5)/10000</f>
        <v>20409.64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17429</v>
      </c>
      <c r="B8711" s="7" t="s">
        <v>17430</v>
      </c>
      <c r="C8711" s="7" t="s">
        <v>444</v>
      </c>
      <c r="D8711" s="7" t="s">
        <v>35</v>
      </c>
      <c r="E8711" s="7" t="s">
        <v>7922</v>
      </c>
      <c r="F8711" s="7" t="s">
        <v>31</v>
      </c>
      <c r="G8711" s="8">
        <v>3.5</v>
      </c>
      <c r="H8711" s="9">
        <v>1.12E-2</v>
      </c>
      <c r="I8711" s="10">
        <v>20409.64</v>
      </c>
      <c r="J8711" s="11"/>
      <c r="K8711" s="7" t="s">
        <v>13268</v>
      </c>
      <c r="L8711" s="12">
        <v>30</v>
      </c>
      <c r="M8711" s="11"/>
      <c r="N8711" s="38">
        <f>I8711*(100-$B$4)*(100-$B$5)/10000</f>
        <v>20409.64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17431</v>
      </c>
      <c r="B8712" s="7" t="s">
        <v>17432</v>
      </c>
      <c r="C8712" s="7" t="s">
        <v>444</v>
      </c>
      <c r="D8712" s="7" t="s">
        <v>35</v>
      </c>
      <c r="E8712" s="7" t="s">
        <v>7922</v>
      </c>
      <c r="F8712" s="7" t="s">
        <v>31</v>
      </c>
      <c r="G8712" s="8">
        <v>3.5</v>
      </c>
      <c r="H8712" s="9">
        <v>1.12E-2</v>
      </c>
      <c r="I8712" s="10">
        <v>20409.64</v>
      </c>
      <c r="J8712" s="11"/>
      <c r="K8712" s="7" t="s">
        <v>13268</v>
      </c>
      <c r="L8712" s="12">
        <v>30</v>
      </c>
      <c r="M8712" s="11"/>
      <c r="N8712" s="38">
        <f>I8712*(100-$B$4)*(100-$B$5)/10000</f>
        <v>20409.64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17433</v>
      </c>
      <c r="B8713" s="7" t="s">
        <v>17434</v>
      </c>
      <c r="C8713" s="7" t="s">
        <v>444</v>
      </c>
      <c r="D8713" s="7" t="s">
        <v>35</v>
      </c>
      <c r="E8713" s="7" t="s">
        <v>7922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13268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17435</v>
      </c>
      <c r="B8714" s="7" t="s">
        <v>17436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17640.41</v>
      </c>
      <c r="J8714" s="11"/>
      <c r="K8714" s="7"/>
      <c r="L8714" s="12">
        <v>15</v>
      </c>
      <c r="M8714" s="11"/>
      <c r="N8714" s="38">
        <f>I8714*(100-$B$4)*(100-$B$5)/10000</f>
        <v>17640.41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17437</v>
      </c>
      <c r="B8715" s="7" t="s">
        <v>17438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17640.41</v>
      </c>
      <c r="J8715" s="11"/>
      <c r="K8715" s="7"/>
      <c r="L8715" s="12">
        <v>15</v>
      </c>
      <c r="M8715" s="11"/>
      <c r="N8715" s="38">
        <f>I8715*(100-$B$4)*(100-$B$5)/10000</f>
        <v>17640.41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17439</v>
      </c>
      <c r="B8716" s="7" t="s">
        <v>17440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17640.41</v>
      </c>
      <c r="J8716" s="12">
        <v>20</v>
      </c>
      <c r="K8716" s="7"/>
      <c r="L8716" s="12">
        <v>15</v>
      </c>
      <c r="M8716" s="11"/>
      <c r="N8716" s="38">
        <f>I8716*(100-$B$4)*(100-$B$5)/10000</f>
        <v>17640.41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17441</v>
      </c>
      <c r="B8717" s="7" t="s">
        <v>17442</v>
      </c>
      <c r="C8717" s="7" t="s">
        <v>444</v>
      </c>
      <c r="D8717" s="7" t="s">
        <v>29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1"/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17443</v>
      </c>
      <c r="B8718" s="7" t="s">
        <v>17444</v>
      </c>
      <c r="C8718" s="7" t="s">
        <v>444</v>
      </c>
      <c r="D8718" s="7" t="s">
        <v>29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19332.72</v>
      </c>
      <c r="J8718" s="11"/>
      <c r="K8718" s="7" t="s">
        <v>13263</v>
      </c>
      <c r="L8718" s="12">
        <v>15</v>
      </c>
      <c r="M8718" s="11"/>
      <c r="N8718" s="38">
        <f>I8718*(100-$B$4)*(100-$B$5)/10000</f>
        <v>19332.72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17445</v>
      </c>
      <c r="B8719" s="7" t="s">
        <v>17446</v>
      </c>
      <c r="C8719" s="7" t="s">
        <v>444</v>
      </c>
      <c r="D8719" s="7" t="s">
        <v>29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19332.72</v>
      </c>
      <c r="J8719" s="11"/>
      <c r="K8719" s="7" t="s">
        <v>13263</v>
      </c>
      <c r="L8719" s="12">
        <v>15</v>
      </c>
      <c r="M8719" s="11"/>
      <c r="N8719" s="38">
        <f>I8719*(100-$B$4)*(100-$B$5)/10000</f>
        <v>19332.72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17447</v>
      </c>
      <c r="B8720" s="7" t="s">
        <v>17448</v>
      </c>
      <c r="C8720" s="7" t="s">
        <v>444</v>
      </c>
      <c r="D8720" s="7" t="s">
        <v>29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19332.72</v>
      </c>
      <c r="J8720" s="11"/>
      <c r="K8720" s="7" t="s">
        <v>13263</v>
      </c>
      <c r="L8720" s="12">
        <v>15</v>
      </c>
      <c r="M8720" s="11"/>
      <c r="N8720" s="38">
        <f>I8720*(100-$B$4)*(100-$B$5)/10000</f>
        <v>19332.72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17449</v>
      </c>
      <c r="B8721" s="7" t="s">
        <v>17450</v>
      </c>
      <c r="C8721" s="7" t="s">
        <v>444</v>
      </c>
      <c r="D8721" s="7" t="s">
        <v>29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13263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17451</v>
      </c>
      <c r="B8722" s="7" t="s">
        <v>17452</v>
      </c>
      <c r="C8722" s="7" t="s">
        <v>444</v>
      </c>
      <c r="D8722" s="7" t="s">
        <v>29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20409.64</v>
      </c>
      <c r="J8722" s="11"/>
      <c r="K8722" s="7" t="s">
        <v>13268</v>
      </c>
      <c r="L8722" s="12">
        <v>30</v>
      </c>
      <c r="M8722" s="11"/>
      <c r="N8722" s="38">
        <f>I8722*(100-$B$4)*(100-$B$5)/10000</f>
        <v>20409.64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17453</v>
      </c>
      <c r="B8723" s="7" t="s">
        <v>17454</v>
      </c>
      <c r="C8723" s="7" t="s">
        <v>444</v>
      </c>
      <c r="D8723" s="7" t="s">
        <v>29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20409.64</v>
      </c>
      <c r="J8723" s="11"/>
      <c r="K8723" s="7" t="s">
        <v>13268</v>
      </c>
      <c r="L8723" s="12">
        <v>30</v>
      </c>
      <c r="M8723" s="11"/>
      <c r="N8723" s="38">
        <f>I8723*(100-$B$4)*(100-$B$5)/10000</f>
        <v>20409.64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17455</v>
      </c>
      <c r="B8724" s="7" t="s">
        <v>17456</v>
      </c>
      <c r="C8724" s="7" t="s">
        <v>444</v>
      </c>
      <c r="D8724" s="7" t="s">
        <v>29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20409.64</v>
      </c>
      <c r="J8724" s="11"/>
      <c r="K8724" s="7" t="s">
        <v>13268</v>
      </c>
      <c r="L8724" s="12">
        <v>30</v>
      </c>
      <c r="M8724" s="11"/>
      <c r="N8724" s="38">
        <f>I8724*(100-$B$4)*(100-$B$5)/10000</f>
        <v>20409.64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17457</v>
      </c>
      <c r="B8725" s="7" t="s">
        <v>17458</v>
      </c>
      <c r="C8725" s="7" t="s">
        <v>444</v>
      </c>
      <c r="D8725" s="7" t="s">
        <v>29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13268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17459</v>
      </c>
      <c r="B8726" s="7" t="s">
        <v>17460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17640.41</v>
      </c>
      <c r="J8726" s="11"/>
      <c r="K8726" s="7"/>
      <c r="L8726" s="12">
        <v>15</v>
      </c>
      <c r="M8726" s="11"/>
      <c r="N8726" s="38">
        <f>I8726*(100-$B$4)*(100-$B$5)/10000</f>
        <v>17640.41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17461</v>
      </c>
      <c r="B8727" s="7" t="s">
        <v>17462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17640.41</v>
      </c>
      <c r="J8727" s="11"/>
      <c r="K8727" s="7"/>
      <c r="L8727" s="12">
        <v>15</v>
      </c>
      <c r="M8727" s="11"/>
      <c r="N8727" s="38">
        <f>I8727*(100-$B$4)*(100-$B$5)/10000</f>
        <v>17640.41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17463</v>
      </c>
      <c r="B8728" s="7" t="s">
        <v>17464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17640.41</v>
      </c>
      <c r="J8728" s="11"/>
      <c r="K8728" s="7"/>
      <c r="L8728" s="12">
        <v>15</v>
      </c>
      <c r="M8728" s="11"/>
      <c r="N8728" s="38">
        <f>I8728*(100-$B$4)*(100-$B$5)/10000</f>
        <v>17640.41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17465</v>
      </c>
      <c r="B8729" s="7" t="s">
        <v>17466</v>
      </c>
      <c r="C8729" s="7" t="s">
        <v>444</v>
      </c>
      <c r="D8729" s="7" t="s">
        <v>61</v>
      </c>
      <c r="E8729" s="7" t="s">
        <v>713</v>
      </c>
      <c r="F8729" s="7" t="s">
        <v>31</v>
      </c>
      <c r="G8729" s="8">
        <v>3.5</v>
      </c>
      <c r="H8729" s="9">
        <v>1.12E-2</v>
      </c>
      <c r="I8729" s="10">
        <v>17640.41</v>
      </c>
      <c r="J8729" s="11"/>
      <c r="K8729" s="7"/>
      <c r="L8729" s="12">
        <v>15</v>
      </c>
      <c r="M8729" s="11"/>
      <c r="N8729" s="38">
        <f>I8729*(100-$B$4)*(100-$B$5)/10000</f>
        <v>17640.41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17467</v>
      </c>
      <c r="B8730" s="7" t="s">
        <v>17468</v>
      </c>
      <c r="C8730" s="7" t="s">
        <v>444</v>
      </c>
      <c r="D8730" s="7" t="s">
        <v>61</v>
      </c>
      <c r="E8730" s="7" t="s">
        <v>713</v>
      </c>
      <c r="F8730" s="7" t="s">
        <v>31</v>
      </c>
      <c r="G8730" s="8">
        <v>3.5</v>
      </c>
      <c r="H8730" s="9">
        <v>1.12E-2</v>
      </c>
      <c r="I8730" s="10">
        <v>19332.72</v>
      </c>
      <c r="J8730" s="11"/>
      <c r="K8730" s="7" t="s">
        <v>13263</v>
      </c>
      <c r="L8730" s="12">
        <v>15</v>
      </c>
      <c r="M8730" s="11"/>
      <c r="N8730" s="38">
        <f>I8730*(100-$B$4)*(100-$B$5)/10000</f>
        <v>19332.72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17469</v>
      </c>
      <c r="B8731" s="7" t="s">
        <v>17470</v>
      </c>
      <c r="C8731" s="7" t="s">
        <v>444</v>
      </c>
      <c r="D8731" s="7" t="s">
        <v>61</v>
      </c>
      <c r="E8731" s="7" t="s">
        <v>713</v>
      </c>
      <c r="F8731" s="7" t="s">
        <v>31</v>
      </c>
      <c r="G8731" s="8">
        <v>3.5</v>
      </c>
      <c r="H8731" s="9">
        <v>1.12E-2</v>
      </c>
      <c r="I8731" s="10">
        <v>19332.72</v>
      </c>
      <c r="J8731" s="11"/>
      <c r="K8731" s="7" t="s">
        <v>13263</v>
      </c>
      <c r="L8731" s="12">
        <v>15</v>
      </c>
      <c r="M8731" s="11"/>
      <c r="N8731" s="38">
        <f>I8731*(100-$B$4)*(100-$B$5)/10000</f>
        <v>19332.72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17471</v>
      </c>
      <c r="B8732" s="7" t="s">
        <v>17472</v>
      </c>
      <c r="C8732" s="7" t="s">
        <v>444</v>
      </c>
      <c r="D8732" s="7" t="s">
        <v>61</v>
      </c>
      <c r="E8732" s="7" t="s">
        <v>713</v>
      </c>
      <c r="F8732" s="7" t="s">
        <v>31</v>
      </c>
      <c r="G8732" s="8">
        <v>3.5</v>
      </c>
      <c r="H8732" s="9">
        <v>1.12E-2</v>
      </c>
      <c r="I8732" s="10">
        <v>19332.72</v>
      </c>
      <c r="J8732" s="11"/>
      <c r="K8732" s="7" t="s">
        <v>13263</v>
      </c>
      <c r="L8732" s="12">
        <v>15</v>
      </c>
      <c r="M8732" s="11"/>
      <c r="N8732" s="38">
        <f>I8732*(100-$B$4)*(100-$B$5)/10000</f>
        <v>19332.72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17473</v>
      </c>
      <c r="B8733" s="7" t="s">
        <v>17474</v>
      </c>
      <c r="C8733" s="7" t="s">
        <v>444</v>
      </c>
      <c r="D8733" s="7" t="s">
        <v>61</v>
      </c>
      <c r="E8733" s="7" t="s">
        <v>713</v>
      </c>
      <c r="F8733" s="7" t="s">
        <v>31</v>
      </c>
      <c r="G8733" s="8">
        <v>3.5</v>
      </c>
      <c r="H8733" s="9">
        <v>1.12E-2</v>
      </c>
      <c r="I8733" s="10">
        <v>19332.72</v>
      </c>
      <c r="J8733" s="11"/>
      <c r="K8733" s="7" t="s">
        <v>13263</v>
      </c>
      <c r="L8733" s="12">
        <v>15</v>
      </c>
      <c r="M8733" s="11"/>
      <c r="N8733" s="38">
        <f>I8733*(100-$B$4)*(100-$B$5)/10000</f>
        <v>19332.72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17475</v>
      </c>
      <c r="B8734" s="7" t="s">
        <v>17476</v>
      </c>
      <c r="C8734" s="7" t="s">
        <v>444</v>
      </c>
      <c r="D8734" s="7" t="s">
        <v>61</v>
      </c>
      <c r="E8734" s="7" t="s">
        <v>713</v>
      </c>
      <c r="F8734" s="7" t="s">
        <v>31</v>
      </c>
      <c r="G8734" s="8">
        <v>3.5</v>
      </c>
      <c r="H8734" s="9">
        <v>1.12E-2</v>
      </c>
      <c r="I8734" s="10">
        <v>20409.64</v>
      </c>
      <c r="J8734" s="11"/>
      <c r="K8734" s="7" t="s">
        <v>13268</v>
      </c>
      <c r="L8734" s="12">
        <v>30</v>
      </c>
      <c r="M8734" s="11"/>
      <c r="N8734" s="38">
        <f>I8734*(100-$B$4)*(100-$B$5)/10000</f>
        <v>20409.64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17477</v>
      </c>
      <c r="B8735" s="7" t="s">
        <v>17478</v>
      </c>
      <c r="C8735" s="7" t="s">
        <v>444</v>
      </c>
      <c r="D8735" s="7" t="s">
        <v>61</v>
      </c>
      <c r="E8735" s="7" t="s">
        <v>713</v>
      </c>
      <c r="F8735" s="7" t="s">
        <v>31</v>
      </c>
      <c r="G8735" s="8">
        <v>3.5</v>
      </c>
      <c r="H8735" s="9">
        <v>1.12E-2</v>
      </c>
      <c r="I8735" s="10">
        <v>20409.64</v>
      </c>
      <c r="J8735" s="11"/>
      <c r="K8735" s="7" t="s">
        <v>13268</v>
      </c>
      <c r="L8735" s="12">
        <v>30</v>
      </c>
      <c r="M8735" s="11"/>
      <c r="N8735" s="38">
        <f>I8735*(100-$B$4)*(100-$B$5)/10000</f>
        <v>20409.64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17479</v>
      </c>
      <c r="B8736" s="7" t="s">
        <v>17480</v>
      </c>
      <c r="C8736" s="7" t="s">
        <v>444</v>
      </c>
      <c r="D8736" s="7" t="s">
        <v>61</v>
      </c>
      <c r="E8736" s="7" t="s">
        <v>713</v>
      </c>
      <c r="F8736" s="7" t="s">
        <v>31</v>
      </c>
      <c r="G8736" s="8">
        <v>3.5</v>
      </c>
      <c r="H8736" s="9">
        <v>1.12E-2</v>
      </c>
      <c r="I8736" s="10">
        <v>20409.64</v>
      </c>
      <c r="J8736" s="11"/>
      <c r="K8736" s="7" t="s">
        <v>13268</v>
      </c>
      <c r="L8736" s="12">
        <v>30</v>
      </c>
      <c r="M8736" s="11"/>
      <c r="N8736" s="38">
        <f>I8736*(100-$B$4)*(100-$B$5)/10000</f>
        <v>20409.64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17481</v>
      </c>
      <c r="B8737" s="7" t="s">
        <v>17482</v>
      </c>
      <c r="C8737" s="7" t="s">
        <v>444</v>
      </c>
      <c r="D8737" s="7" t="s">
        <v>61</v>
      </c>
      <c r="E8737" s="7" t="s">
        <v>713</v>
      </c>
      <c r="F8737" s="7" t="s">
        <v>31</v>
      </c>
      <c r="G8737" s="8">
        <v>3.5</v>
      </c>
      <c r="H8737" s="9">
        <v>1.12E-2</v>
      </c>
      <c r="I8737" s="10">
        <v>20409.64</v>
      </c>
      <c r="J8737" s="11"/>
      <c r="K8737" s="7" t="s">
        <v>13268</v>
      </c>
      <c r="L8737" s="12">
        <v>30</v>
      </c>
      <c r="M8737" s="11"/>
      <c r="N8737" s="38">
        <f>I8737*(100-$B$4)*(100-$B$5)/10000</f>
        <v>20409.64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17483</v>
      </c>
      <c r="B8738" s="7" t="s">
        <v>17484</v>
      </c>
      <c r="C8738" s="7" t="s">
        <v>2064</v>
      </c>
      <c r="D8738" s="7" t="s">
        <v>35</v>
      </c>
      <c r="E8738" s="7" t="s">
        <v>9319</v>
      </c>
      <c r="F8738" s="7" t="s">
        <v>31</v>
      </c>
      <c r="G8738" s="8">
        <v>3.5</v>
      </c>
      <c r="H8738" s="9">
        <v>1.12E-2</v>
      </c>
      <c r="I8738" s="10">
        <v>18318.89</v>
      </c>
      <c r="J8738" s="11"/>
      <c r="K8738" s="7"/>
      <c r="L8738" s="12">
        <v>15</v>
      </c>
      <c r="M8738" s="11"/>
      <c r="N8738" s="38">
        <f>I8738*(100-$B$4)*(100-$B$5)/10000</f>
        <v>18318.89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17485</v>
      </c>
      <c r="B8739" s="7" t="s">
        <v>17486</v>
      </c>
      <c r="C8739" s="7" t="s">
        <v>2064</v>
      </c>
      <c r="D8739" s="7" t="s">
        <v>35</v>
      </c>
      <c r="E8739" s="7" t="s">
        <v>9319</v>
      </c>
      <c r="F8739" s="7" t="s">
        <v>31</v>
      </c>
      <c r="G8739" s="8">
        <v>3.5</v>
      </c>
      <c r="H8739" s="9">
        <v>1.12E-2</v>
      </c>
      <c r="I8739" s="10">
        <v>18318.89</v>
      </c>
      <c r="J8739" s="11"/>
      <c r="K8739" s="7"/>
      <c r="L8739" s="12">
        <v>15</v>
      </c>
      <c r="M8739" s="11"/>
      <c r="N8739" s="38">
        <f>I8739*(100-$B$4)*(100-$B$5)/10000</f>
        <v>18318.89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17487</v>
      </c>
      <c r="B8740" s="7" t="s">
        <v>17488</v>
      </c>
      <c r="C8740" s="7" t="s">
        <v>2064</v>
      </c>
      <c r="D8740" s="7" t="s">
        <v>35</v>
      </c>
      <c r="E8740" s="7" t="s">
        <v>9319</v>
      </c>
      <c r="F8740" s="7" t="s">
        <v>31</v>
      </c>
      <c r="G8740" s="8">
        <v>3.5</v>
      </c>
      <c r="H8740" s="9">
        <v>1.12E-2</v>
      </c>
      <c r="I8740" s="10">
        <v>18318.89</v>
      </c>
      <c r="J8740" s="11"/>
      <c r="K8740" s="7"/>
      <c r="L8740" s="12">
        <v>15</v>
      </c>
      <c r="M8740" s="11"/>
      <c r="N8740" s="38">
        <f>I8740*(100-$B$4)*(100-$B$5)/10000</f>
        <v>18318.89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17489</v>
      </c>
      <c r="B8741" s="7" t="s">
        <v>17490</v>
      </c>
      <c r="C8741" s="7" t="s">
        <v>2064</v>
      </c>
      <c r="D8741" s="7" t="s">
        <v>35</v>
      </c>
      <c r="E8741" s="7" t="s">
        <v>9319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17491</v>
      </c>
      <c r="B8742" s="7" t="s">
        <v>17492</v>
      </c>
      <c r="C8742" s="7" t="s">
        <v>2064</v>
      </c>
      <c r="D8742" s="7" t="s">
        <v>35</v>
      </c>
      <c r="E8742" s="7" t="s">
        <v>9319</v>
      </c>
      <c r="F8742" s="7" t="s">
        <v>31</v>
      </c>
      <c r="G8742" s="8">
        <v>3.5</v>
      </c>
      <c r="H8742" s="9">
        <v>1.12E-2</v>
      </c>
      <c r="I8742" s="10">
        <v>20011.18</v>
      </c>
      <c r="J8742" s="11"/>
      <c r="K8742" s="7" t="s">
        <v>13263</v>
      </c>
      <c r="L8742" s="12">
        <v>15</v>
      </c>
      <c r="M8742" s="11"/>
      <c r="N8742" s="38">
        <f>I8742*(100-$B$4)*(100-$B$5)/10000</f>
        <v>20011.18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17493</v>
      </c>
      <c r="B8743" s="7" t="s">
        <v>17494</v>
      </c>
      <c r="C8743" s="7" t="s">
        <v>2064</v>
      </c>
      <c r="D8743" s="7" t="s">
        <v>35</v>
      </c>
      <c r="E8743" s="7" t="s">
        <v>9319</v>
      </c>
      <c r="F8743" s="7" t="s">
        <v>31</v>
      </c>
      <c r="G8743" s="8">
        <v>3.5</v>
      </c>
      <c r="H8743" s="9">
        <v>1.12E-2</v>
      </c>
      <c r="I8743" s="10">
        <v>20011.18</v>
      </c>
      <c r="J8743" s="11"/>
      <c r="K8743" s="7" t="s">
        <v>13263</v>
      </c>
      <c r="L8743" s="12">
        <v>15</v>
      </c>
      <c r="M8743" s="11"/>
      <c r="N8743" s="38">
        <f>I8743*(100-$B$4)*(100-$B$5)/10000</f>
        <v>20011.18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17495</v>
      </c>
      <c r="B8744" s="7" t="s">
        <v>17496</v>
      </c>
      <c r="C8744" s="7" t="s">
        <v>2064</v>
      </c>
      <c r="D8744" s="7" t="s">
        <v>35</v>
      </c>
      <c r="E8744" s="7" t="s">
        <v>9319</v>
      </c>
      <c r="F8744" s="7" t="s">
        <v>31</v>
      </c>
      <c r="G8744" s="8">
        <v>3.5</v>
      </c>
      <c r="H8744" s="9">
        <v>1.12E-2</v>
      </c>
      <c r="I8744" s="10">
        <v>20011.18</v>
      </c>
      <c r="J8744" s="11"/>
      <c r="K8744" s="7" t="s">
        <v>13263</v>
      </c>
      <c r="L8744" s="12">
        <v>15</v>
      </c>
      <c r="M8744" s="11"/>
      <c r="N8744" s="38">
        <f>I8744*(100-$B$4)*(100-$B$5)/10000</f>
        <v>20011.18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17497</v>
      </c>
      <c r="B8745" s="7" t="s">
        <v>17498</v>
      </c>
      <c r="C8745" s="7" t="s">
        <v>2064</v>
      </c>
      <c r="D8745" s="7" t="s">
        <v>35</v>
      </c>
      <c r="E8745" s="7" t="s">
        <v>9319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13263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17499</v>
      </c>
      <c r="B8746" s="7" t="s">
        <v>17500</v>
      </c>
      <c r="C8746" s="7" t="s">
        <v>2064</v>
      </c>
      <c r="D8746" s="7" t="s">
        <v>35</v>
      </c>
      <c r="E8746" s="7" t="s">
        <v>9319</v>
      </c>
      <c r="F8746" s="7" t="s">
        <v>31</v>
      </c>
      <c r="G8746" s="8">
        <v>3.5</v>
      </c>
      <c r="H8746" s="9">
        <v>1.12E-2</v>
      </c>
      <c r="I8746" s="10">
        <v>21088.12</v>
      </c>
      <c r="J8746" s="11"/>
      <c r="K8746" s="7" t="s">
        <v>13268</v>
      </c>
      <c r="L8746" s="12">
        <v>30</v>
      </c>
      <c r="M8746" s="11"/>
      <c r="N8746" s="38">
        <f>I8746*(100-$B$4)*(100-$B$5)/10000</f>
        <v>21088.12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17501</v>
      </c>
      <c r="B8747" s="7" t="s">
        <v>17502</v>
      </c>
      <c r="C8747" s="7" t="s">
        <v>2064</v>
      </c>
      <c r="D8747" s="7" t="s">
        <v>35</v>
      </c>
      <c r="E8747" s="7" t="s">
        <v>9319</v>
      </c>
      <c r="F8747" s="7" t="s">
        <v>31</v>
      </c>
      <c r="G8747" s="8">
        <v>3.5</v>
      </c>
      <c r="H8747" s="9">
        <v>1.12E-2</v>
      </c>
      <c r="I8747" s="10">
        <v>21088.12</v>
      </c>
      <c r="J8747" s="11"/>
      <c r="K8747" s="7" t="s">
        <v>13268</v>
      </c>
      <c r="L8747" s="12">
        <v>30</v>
      </c>
      <c r="M8747" s="11"/>
      <c r="N8747" s="38">
        <f>I8747*(100-$B$4)*(100-$B$5)/10000</f>
        <v>21088.12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17503</v>
      </c>
      <c r="B8748" s="7" t="s">
        <v>17504</v>
      </c>
      <c r="C8748" s="7" t="s">
        <v>2064</v>
      </c>
      <c r="D8748" s="7" t="s">
        <v>35</v>
      </c>
      <c r="E8748" s="7" t="s">
        <v>9319</v>
      </c>
      <c r="F8748" s="7" t="s">
        <v>31</v>
      </c>
      <c r="G8748" s="8">
        <v>3.5</v>
      </c>
      <c r="H8748" s="9">
        <v>1.12E-2</v>
      </c>
      <c r="I8748" s="10">
        <v>21088.12</v>
      </c>
      <c r="J8748" s="11"/>
      <c r="K8748" s="7" t="s">
        <v>13268</v>
      </c>
      <c r="L8748" s="12">
        <v>30</v>
      </c>
      <c r="M8748" s="11"/>
      <c r="N8748" s="38">
        <f>I8748*(100-$B$4)*(100-$B$5)/10000</f>
        <v>21088.12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17505</v>
      </c>
      <c r="B8749" s="7" t="s">
        <v>17506</v>
      </c>
      <c r="C8749" s="7" t="s">
        <v>2064</v>
      </c>
      <c r="D8749" s="7" t="s">
        <v>35</v>
      </c>
      <c r="E8749" s="7" t="s">
        <v>9319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13268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17507</v>
      </c>
      <c r="B8750" s="7" t="s">
        <v>17508</v>
      </c>
      <c r="C8750" s="7" t="s">
        <v>2064</v>
      </c>
      <c r="D8750" s="7" t="s">
        <v>29</v>
      </c>
      <c r="E8750" s="7" t="s">
        <v>569</v>
      </c>
      <c r="F8750" s="7" t="s">
        <v>31</v>
      </c>
      <c r="G8750" s="8">
        <v>3.5</v>
      </c>
      <c r="H8750" s="9">
        <v>1.12E-2</v>
      </c>
      <c r="I8750" s="10">
        <v>18318.89</v>
      </c>
      <c r="J8750" s="11"/>
      <c r="K8750" s="7"/>
      <c r="L8750" s="12">
        <v>15</v>
      </c>
      <c r="M8750" s="11"/>
      <c r="N8750" s="38">
        <f>I8750*(100-$B$4)*(100-$B$5)/10000</f>
        <v>18318.89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17509</v>
      </c>
      <c r="B8751" s="7" t="s">
        <v>17510</v>
      </c>
      <c r="C8751" s="7" t="s">
        <v>2064</v>
      </c>
      <c r="D8751" s="7" t="s">
        <v>29</v>
      </c>
      <c r="E8751" s="7" t="s">
        <v>569</v>
      </c>
      <c r="F8751" s="7" t="s">
        <v>31</v>
      </c>
      <c r="G8751" s="8">
        <v>3.5</v>
      </c>
      <c r="H8751" s="9">
        <v>1.12E-2</v>
      </c>
      <c r="I8751" s="10">
        <v>18318.89</v>
      </c>
      <c r="J8751" s="11"/>
      <c r="K8751" s="7"/>
      <c r="L8751" s="12">
        <v>15</v>
      </c>
      <c r="M8751" s="11"/>
      <c r="N8751" s="38">
        <f>I8751*(100-$B$4)*(100-$B$5)/10000</f>
        <v>18318.89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17511</v>
      </c>
      <c r="B8752" s="7" t="s">
        <v>17512</v>
      </c>
      <c r="C8752" s="7" t="s">
        <v>2064</v>
      </c>
      <c r="D8752" s="7" t="s">
        <v>29</v>
      </c>
      <c r="E8752" s="7" t="s">
        <v>569</v>
      </c>
      <c r="F8752" s="7" t="s">
        <v>31</v>
      </c>
      <c r="G8752" s="8">
        <v>3.5</v>
      </c>
      <c r="H8752" s="9">
        <v>1.12E-2</v>
      </c>
      <c r="I8752" s="10">
        <v>18318.89</v>
      </c>
      <c r="J8752" s="11"/>
      <c r="K8752" s="7"/>
      <c r="L8752" s="12">
        <v>15</v>
      </c>
      <c r="M8752" s="11"/>
      <c r="N8752" s="38">
        <f>I8752*(100-$B$4)*(100-$B$5)/10000</f>
        <v>18318.89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17513</v>
      </c>
      <c r="B8753" s="7" t="s">
        <v>17514</v>
      </c>
      <c r="C8753" s="7" t="s">
        <v>2064</v>
      </c>
      <c r="D8753" s="7" t="s">
        <v>29</v>
      </c>
      <c r="E8753" s="7" t="s">
        <v>569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17515</v>
      </c>
      <c r="B8754" s="7" t="s">
        <v>17516</v>
      </c>
      <c r="C8754" s="7" t="s">
        <v>2064</v>
      </c>
      <c r="D8754" s="7" t="s">
        <v>29</v>
      </c>
      <c r="E8754" s="7" t="s">
        <v>569</v>
      </c>
      <c r="F8754" s="7" t="s">
        <v>31</v>
      </c>
      <c r="G8754" s="8">
        <v>3.5</v>
      </c>
      <c r="H8754" s="9">
        <v>1.12E-2</v>
      </c>
      <c r="I8754" s="10">
        <v>20011.18</v>
      </c>
      <c r="J8754" s="11"/>
      <c r="K8754" s="7" t="s">
        <v>13263</v>
      </c>
      <c r="L8754" s="12">
        <v>15</v>
      </c>
      <c r="M8754" s="11"/>
      <c r="N8754" s="38">
        <f>I8754*(100-$B$4)*(100-$B$5)/10000</f>
        <v>20011.18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17517</v>
      </c>
      <c r="B8755" s="7" t="s">
        <v>17518</v>
      </c>
      <c r="C8755" s="7" t="s">
        <v>2064</v>
      </c>
      <c r="D8755" s="7" t="s">
        <v>29</v>
      </c>
      <c r="E8755" s="7" t="s">
        <v>569</v>
      </c>
      <c r="F8755" s="7" t="s">
        <v>31</v>
      </c>
      <c r="G8755" s="8">
        <v>3.5</v>
      </c>
      <c r="H8755" s="9">
        <v>1.12E-2</v>
      </c>
      <c r="I8755" s="10">
        <v>20011.18</v>
      </c>
      <c r="J8755" s="11"/>
      <c r="K8755" s="7" t="s">
        <v>13263</v>
      </c>
      <c r="L8755" s="12">
        <v>15</v>
      </c>
      <c r="M8755" s="11"/>
      <c r="N8755" s="38">
        <f>I8755*(100-$B$4)*(100-$B$5)/10000</f>
        <v>20011.18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17519</v>
      </c>
      <c r="B8756" s="7" t="s">
        <v>17520</v>
      </c>
      <c r="C8756" s="7" t="s">
        <v>2064</v>
      </c>
      <c r="D8756" s="7" t="s">
        <v>29</v>
      </c>
      <c r="E8756" s="7" t="s">
        <v>569</v>
      </c>
      <c r="F8756" s="7" t="s">
        <v>31</v>
      </c>
      <c r="G8756" s="8">
        <v>3.5</v>
      </c>
      <c r="H8756" s="9">
        <v>1.12E-2</v>
      </c>
      <c r="I8756" s="10">
        <v>20011.18</v>
      </c>
      <c r="J8756" s="11"/>
      <c r="K8756" s="7" t="s">
        <v>13263</v>
      </c>
      <c r="L8756" s="12">
        <v>15</v>
      </c>
      <c r="M8756" s="11"/>
      <c r="N8756" s="38">
        <f>I8756*(100-$B$4)*(100-$B$5)/10000</f>
        <v>20011.18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17521</v>
      </c>
      <c r="B8757" s="7" t="s">
        <v>17522</v>
      </c>
      <c r="C8757" s="7" t="s">
        <v>2064</v>
      </c>
      <c r="D8757" s="7" t="s">
        <v>29</v>
      </c>
      <c r="E8757" s="7" t="s">
        <v>569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13263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17523</v>
      </c>
      <c r="B8758" s="7" t="s">
        <v>17524</v>
      </c>
      <c r="C8758" s="7" t="s">
        <v>2064</v>
      </c>
      <c r="D8758" s="7" t="s">
        <v>29</v>
      </c>
      <c r="E8758" s="7" t="s">
        <v>569</v>
      </c>
      <c r="F8758" s="7" t="s">
        <v>31</v>
      </c>
      <c r="G8758" s="8">
        <v>3.5</v>
      </c>
      <c r="H8758" s="9">
        <v>1.12E-2</v>
      </c>
      <c r="I8758" s="10">
        <v>21088.12</v>
      </c>
      <c r="J8758" s="11"/>
      <c r="K8758" s="7" t="s">
        <v>13268</v>
      </c>
      <c r="L8758" s="12">
        <v>30</v>
      </c>
      <c r="M8758" s="11"/>
      <c r="N8758" s="38">
        <f>I8758*(100-$B$4)*(100-$B$5)/10000</f>
        <v>21088.12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17525</v>
      </c>
      <c r="B8759" s="7" t="s">
        <v>17526</v>
      </c>
      <c r="C8759" s="7" t="s">
        <v>2064</v>
      </c>
      <c r="D8759" s="7" t="s">
        <v>29</v>
      </c>
      <c r="E8759" s="7" t="s">
        <v>569</v>
      </c>
      <c r="F8759" s="7" t="s">
        <v>31</v>
      </c>
      <c r="G8759" s="8">
        <v>3.5</v>
      </c>
      <c r="H8759" s="9">
        <v>1.12E-2</v>
      </c>
      <c r="I8759" s="10">
        <v>21088.12</v>
      </c>
      <c r="J8759" s="11"/>
      <c r="K8759" s="7" t="s">
        <v>13268</v>
      </c>
      <c r="L8759" s="12">
        <v>30</v>
      </c>
      <c r="M8759" s="11"/>
      <c r="N8759" s="38">
        <f>I8759*(100-$B$4)*(100-$B$5)/10000</f>
        <v>21088.12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17527</v>
      </c>
      <c r="B8760" s="7" t="s">
        <v>17528</v>
      </c>
      <c r="C8760" s="7" t="s">
        <v>2064</v>
      </c>
      <c r="D8760" s="7" t="s">
        <v>29</v>
      </c>
      <c r="E8760" s="7" t="s">
        <v>569</v>
      </c>
      <c r="F8760" s="7" t="s">
        <v>31</v>
      </c>
      <c r="G8760" s="8">
        <v>3.5</v>
      </c>
      <c r="H8760" s="9">
        <v>1.12E-2</v>
      </c>
      <c r="I8760" s="10">
        <v>21088.12</v>
      </c>
      <c r="J8760" s="11"/>
      <c r="K8760" s="7" t="s">
        <v>13268</v>
      </c>
      <c r="L8760" s="12">
        <v>30</v>
      </c>
      <c r="M8760" s="11"/>
      <c r="N8760" s="38">
        <f>I8760*(100-$B$4)*(100-$B$5)/10000</f>
        <v>21088.12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17529</v>
      </c>
      <c r="B8761" s="7" t="s">
        <v>17530</v>
      </c>
      <c r="C8761" s="7" t="s">
        <v>2064</v>
      </c>
      <c r="D8761" s="7" t="s">
        <v>29</v>
      </c>
      <c r="E8761" s="7" t="s">
        <v>569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13268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17531</v>
      </c>
      <c r="B8762" s="7" t="s">
        <v>17532</v>
      </c>
      <c r="C8762" s="7" t="s">
        <v>2064</v>
      </c>
      <c r="D8762" s="7" t="s">
        <v>61</v>
      </c>
      <c r="E8762" s="7" t="s">
        <v>569</v>
      </c>
      <c r="F8762" s="7" t="s">
        <v>31</v>
      </c>
      <c r="G8762" s="8">
        <v>3.5</v>
      </c>
      <c r="H8762" s="9">
        <v>1.12E-2</v>
      </c>
      <c r="I8762" s="10">
        <v>18318.89</v>
      </c>
      <c r="J8762" s="11"/>
      <c r="K8762" s="7"/>
      <c r="L8762" s="12">
        <v>15</v>
      </c>
      <c r="M8762" s="11"/>
      <c r="N8762" s="38">
        <f>I8762*(100-$B$4)*(100-$B$5)/10000</f>
        <v>18318.89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17533</v>
      </c>
      <c r="B8763" s="7" t="s">
        <v>17534</v>
      </c>
      <c r="C8763" s="7" t="s">
        <v>2064</v>
      </c>
      <c r="D8763" s="7" t="s">
        <v>61</v>
      </c>
      <c r="E8763" s="7" t="s">
        <v>569</v>
      </c>
      <c r="F8763" s="7" t="s">
        <v>31</v>
      </c>
      <c r="G8763" s="8">
        <v>3.5</v>
      </c>
      <c r="H8763" s="9">
        <v>1.12E-2</v>
      </c>
      <c r="I8763" s="10">
        <v>18318.89</v>
      </c>
      <c r="J8763" s="11"/>
      <c r="K8763" s="7"/>
      <c r="L8763" s="12">
        <v>15</v>
      </c>
      <c r="M8763" s="11"/>
      <c r="N8763" s="38">
        <f>I8763*(100-$B$4)*(100-$B$5)/10000</f>
        <v>18318.89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17535</v>
      </c>
      <c r="B8764" s="7" t="s">
        <v>17536</v>
      </c>
      <c r="C8764" s="7" t="s">
        <v>2064</v>
      </c>
      <c r="D8764" s="7" t="s">
        <v>61</v>
      </c>
      <c r="E8764" s="7" t="s">
        <v>569</v>
      </c>
      <c r="F8764" s="7" t="s">
        <v>31</v>
      </c>
      <c r="G8764" s="8">
        <v>3.5</v>
      </c>
      <c r="H8764" s="9">
        <v>1.12E-2</v>
      </c>
      <c r="I8764" s="10">
        <v>18318.89</v>
      </c>
      <c r="J8764" s="11"/>
      <c r="K8764" s="7"/>
      <c r="L8764" s="12">
        <v>15</v>
      </c>
      <c r="M8764" s="11"/>
      <c r="N8764" s="38">
        <f>I8764*(100-$B$4)*(100-$B$5)/10000</f>
        <v>18318.89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17537</v>
      </c>
      <c r="B8765" s="7" t="s">
        <v>17538</v>
      </c>
      <c r="C8765" s="7" t="s">
        <v>2064</v>
      </c>
      <c r="D8765" s="7" t="s">
        <v>61</v>
      </c>
      <c r="E8765" s="7" t="s">
        <v>569</v>
      </c>
      <c r="F8765" s="7" t="s">
        <v>31</v>
      </c>
      <c r="G8765" s="8">
        <v>3.5</v>
      </c>
      <c r="H8765" s="9">
        <v>1.12E-2</v>
      </c>
      <c r="I8765" s="10">
        <v>18318.89</v>
      </c>
      <c r="J8765" s="11"/>
      <c r="K8765" s="7"/>
      <c r="L8765" s="12">
        <v>15</v>
      </c>
      <c r="M8765" s="11"/>
      <c r="N8765" s="38">
        <f>I8765*(100-$B$4)*(100-$B$5)/10000</f>
        <v>18318.89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17539</v>
      </c>
      <c r="B8766" s="7" t="s">
        <v>17540</v>
      </c>
      <c r="C8766" s="7" t="s">
        <v>2064</v>
      </c>
      <c r="D8766" s="7" t="s">
        <v>61</v>
      </c>
      <c r="E8766" s="7" t="s">
        <v>569</v>
      </c>
      <c r="F8766" s="7" t="s">
        <v>31</v>
      </c>
      <c r="G8766" s="8">
        <v>3.5</v>
      </c>
      <c r="H8766" s="9">
        <v>1.12E-2</v>
      </c>
      <c r="I8766" s="10">
        <v>20011.18</v>
      </c>
      <c r="J8766" s="11"/>
      <c r="K8766" s="7" t="s">
        <v>13263</v>
      </c>
      <c r="L8766" s="12">
        <v>15</v>
      </c>
      <c r="M8766" s="11"/>
      <c r="N8766" s="38">
        <f>I8766*(100-$B$4)*(100-$B$5)/10000</f>
        <v>20011.18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17541</v>
      </c>
      <c r="B8767" s="7" t="s">
        <v>17542</v>
      </c>
      <c r="C8767" s="7" t="s">
        <v>2064</v>
      </c>
      <c r="D8767" s="7" t="s">
        <v>61</v>
      </c>
      <c r="E8767" s="7" t="s">
        <v>569</v>
      </c>
      <c r="F8767" s="7" t="s">
        <v>31</v>
      </c>
      <c r="G8767" s="8">
        <v>3.5</v>
      </c>
      <c r="H8767" s="9">
        <v>1.12E-2</v>
      </c>
      <c r="I8767" s="10">
        <v>20011.18</v>
      </c>
      <c r="J8767" s="11"/>
      <c r="K8767" s="7" t="s">
        <v>13263</v>
      </c>
      <c r="L8767" s="12">
        <v>15</v>
      </c>
      <c r="M8767" s="11"/>
      <c r="N8767" s="38">
        <f>I8767*(100-$B$4)*(100-$B$5)/10000</f>
        <v>20011.18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17543</v>
      </c>
      <c r="B8768" s="7" t="s">
        <v>17544</v>
      </c>
      <c r="C8768" s="7" t="s">
        <v>2064</v>
      </c>
      <c r="D8768" s="7" t="s">
        <v>61</v>
      </c>
      <c r="E8768" s="7" t="s">
        <v>569</v>
      </c>
      <c r="F8768" s="7" t="s">
        <v>31</v>
      </c>
      <c r="G8768" s="8">
        <v>3.5</v>
      </c>
      <c r="H8768" s="9">
        <v>1.12E-2</v>
      </c>
      <c r="I8768" s="10">
        <v>20011.18</v>
      </c>
      <c r="J8768" s="11"/>
      <c r="K8768" s="7" t="s">
        <v>13263</v>
      </c>
      <c r="L8768" s="12">
        <v>15</v>
      </c>
      <c r="M8768" s="11"/>
      <c r="N8768" s="38">
        <f>I8768*(100-$B$4)*(100-$B$5)/10000</f>
        <v>20011.18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17545</v>
      </c>
      <c r="B8769" s="7" t="s">
        <v>17546</v>
      </c>
      <c r="C8769" s="7" t="s">
        <v>2064</v>
      </c>
      <c r="D8769" s="7" t="s">
        <v>61</v>
      </c>
      <c r="E8769" s="7" t="s">
        <v>569</v>
      </c>
      <c r="F8769" s="7" t="s">
        <v>31</v>
      </c>
      <c r="G8769" s="8">
        <v>3.5</v>
      </c>
      <c r="H8769" s="9">
        <v>1.12E-2</v>
      </c>
      <c r="I8769" s="10">
        <v>20011.18</v>
      </c>
      <c r="J8769" s="11"/>
      <c r="K8769" s="7" t="s">
        <v>13263</v>
      </c>
      <c r="L8769" s="12">
        <v>15</v>
      </c>
      <c r="M8769" s="11"/>
      <c r="N8769" s="38">
        <f>I8769*(100-$B$4)*(100-$B$5)/10000</f>
        <v>20011.18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17547</v>
      </c>
      <c r="B8770" s="7" t="s">
        <v>17548</v>
      </c>
      <c r="C8770" s="7" t="s">
        <v>2064</v>
      </c>
      <c r="D8770" s="7" t="s">
        <v>61</v>
      </c>
      <c r="E8770" s="7" t="s">
        <v>569</v>
      </c>
      <c r="F8770" s="7" t="s">
        <v>31</v>
      </c>
      <c r="G8770" s="8">
        <v>3.5</v>
      </c>
      <c r="H8770" s="9">
        <v>1.12E-2</v>
      </c>
      <c r="I8770" s="10">
        <v>21088.12</v>
      </c>
      <c r="J8770" s="11"/>
      <c r="K8770" s="7" t="s">
        <v>13268</v>
      </c>
      <c r="L8770" s="12">
        <v>30</v>
      </c>
      <c r="M8770" s="11"/>
      <c r="N8770" s="38">
        <f>I8770*(100-$B$4)*(100-$B$5)/10000</f>
        <v>21088.12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17549</v>
      </c>
      <c r="B8771" s="7" t="s">
        <v>17550</v>
      </c>
      <c r="C8771" s="7" t="s">
        <v>2064</v>
      </c>
      <c r="D8771" s="7" t="s">
        <v>61</v>
      </c>
      <c r="E8771" s="7" t="s">
        <v>569</v>
      </c>
      <c r="F8771" s="7" t="s">
        <v>31</v>
      </c>
      <c r="G8771" s="8">
        <v>3.5</v>
      </c>
      <c r="H8771" s="9">
        <v>1.12E-2</v>
      </c>
      <c r="I8771" s="10">
        <v>21088.12</v>
      </c>
      <c r="J8771" s="11"/>
      <c r="K8771" s="7" t="s">
        <v>13268</v>
      </c>
      <c r="L8771" s="12">
        <v>30</v>
      </c>
      <c r="M8771" s="11"/>
      <c r="N8771" s="38">
        <f>I8771*(100-$B$4)*(100-$B$5)/10000</f>
        <v>21088.12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17551</v>
      </c>
      <c r="B8772" s="7" t="s">
        <v>17552</v>
      </c>
      <c r="C8772" s="7" t="s">
        <v>2064</v>
      </c>
      <c r="D8772" s="7" t="s">
        <v>61</v>
      </c>
      <c r="E8772" s="7" t="s">
        <v>569</v>
      </c>
      <c r="F8772" s="7" t="s">
        <v>31</v>
      </c>
      <c r="G8772" s="8">
        <v>3.5</v>
      </c>
      <c r="H8772" s="9">
        <v>1.12E-2</v>
      </c>
      <c r="I8772" s="10">
        <v>21088.12</v>
      </c>
      <c r="J8772" s="11"/>
      <c r="K8772" s="7" t="s">
        <v>13268</v>
      </c>
      <c r="L8772" s="12">
        <v>30</v>
      </c>
      <c r="M8772" s="11"/>
      <c r="N8772" s="38">
        <f>I8772*(100-$B$4)*(100-$B$5)/10000</f>
        <v>21088.12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17553</v>
      </c>
      <c r="B8773" s="7" t="s">
        <v>17554</v>
      </c>
      <c r="C8773" s="7" t="s">
        <v>2064</v>
      </c>
      <c r="D8773" s="7" t="s">
        <v>61</v>
      </c>
      <c r="E8773" s="7" t="s">
        <v>569</v>
      </c>
      <c r="F8773" s="7" t="s">
        <v>31</v>
      </c>
      <c r="G8773" s="8">
        <v>3.5</v>
      </c>
      <c r="H8773" s="9">
        <v>1.12E-2</v>
      </c>
      <c r="I8773" s="10">
        <v>21088.12</v>
      </c>
      <c r="J8773" s="11"/>
      <c r="K8773" s="7" t="s">
        <v>13268</v>
      </c>
      <c r="L8773" s="12">
        <v>30</v>
      </c>
      <c r="M8773" s="11"/>
      <c r="N8773" s="38">
        <f>I8773*(100-$B$4)*(100-$B$5)/10000</f>
        <v>21088.12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17555</v>
      </c>
      <c r="B8774" s="7" t="s">
        <v>17556</v>
      </c>
      <c r="C8774" s="7" t="s">
        <v>648</v>
      </c>
      <c r="D8774" s="7" t="s">
        <v>35</v>
      </c>
      <c r="E8774" s="7" t="s">
        <v>1506</v>
      </c>
      <c r="F8774" s="7" t="s">
        <v>31</v>
      </c>
      <c r="G8774" s="8">
        <v>5.8</v>
      </c>
      <c r="H8774" s="9">
        <v>1.8790000000000001E-2</v>
      </c>
      <c r="I8774" s="10">
        <v>25799.09</v>
      </c>
      <c r="J8774" s="11"/>
      <c r="K8774" s="7"/>
      <c r="L8774" s="12">
        <v>15</v>
      </c>
      <c r="M8774" s="11"/>
      <c r="N8774" s="38">
        <f>I8774*(100-$B$4)*(100-$B$5)/10000</f>
        <v>25799.09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17557</v>
      </c>
      <c r="B8775" s="7" t="s">
        <v>17558</v>
      </c>
      <c r="C8775" s="7" t="s">
        <v>648</v>
      </c>
      <c r="D8775" s="7" t="s">
        <v>35</v>
      </c>
      <c r="E8775" s="7" t="s">
        <v>10980</v>
      </c>
      <c r="F8775" s="7" t="s">
        <v>31</v>
      </c>
      <c r="G8775" s="8">
        <v>3.5</v>
      </c>
      <c r="H8775" s="9">
        <v>1.12E-2</v>
      </c>
      <c r="I8775" s="10">
        <v>18997.32</v>
      </c>
      <c r="J8775" s="11"/>
      <c r="K8775" s="7"/>
      <c r="L8775" s="12">
        <v>15</v>
      </c>
      <c r="M8775" s="11"/>
      <c r="N8775" s="38">
        <f>I8775*(100-$B$4)*(100-$B$5)/10000</f>
        <v>18997.32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17559</v>
      </c>
      <c r="B8776" s="7" t="s">
        <v>17560</v>
      </c>
      <c r="C8776" s="7" t="s">
        <v>648</v>
      </c>
      <c r="D8776" s="7" t="s">
        <v>35</v>
      </c>
      <c r="E8776" s="7" t="s">
        <v>1506</v>
      </c>
      <c r="F8776" s="7" t="s">
        <v>31</v>
      </c>
      <c r="G8776" s="8">
        <v>5.8</v>
      </c>
      <c r="H8776" s="9">
        <v>1.8790000000000001E-2</v>
      </c>
      <c r="I8776" s="10">
        <v>25799.09</v>
      </c>
      <c r="J8776" s="11"/>
      <c r="K8776" s="7"/>
      <c r="L8776" s="12">
        <v>15</v>
      </c>
      <c r="M8776" s="11"/>
      <c r="N8776" s="38">
        <f>I8776*(100-$B$4)*(100-$B$5)/10000</f>
        <v>25799.09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17561</v>
      </c>
      <c r="B8777" s="7" t="s">
        <v>17562</v>
      </c>
      <c r="C8777" s="7" t="s">
        <v>648</v>
      </c>
      <c r="D8777" s="7" t="s">
        <v>35</v>
      </c>
      <c r="E8777" s="7" t="s">
        <v>10980</v>
      </c>
      <c r="F8777" s="7" t="s">
        <v>31</v>
      </c>
      <c r="G8777" s="8">
        <v>3.5</v>
      </c>
      <c r="H8777" s="9">
        <v>1.12E-2</v>
      </c>
      <c r="I8777" s="10">
        <v>18997.32</v>
      </c>
      <c r="J8777" s="11"/>
      <c r="K8777" s="7"/>
      <c r="L8777" s="12">
        <v>15</v>
      </c>
      <c r="M8777" s="11"/>
      <c r="N8777" s="38">
        <f>I8777*(100-$B$4)*(100-$B$5)/10000</f>
        <v>18997.32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17563</v>
      </c>
      <c r="B8778" s="7" t="s">
        <v>17564</v>
      </c>
      <c r="C8778" s="7" t="s">
        <v>648</v>
      </c>
      <c r="D8778" s="7" t="s">
        <v>35</v>
      </c>
      <c r="E8778" s="7" t="s">
        <v>10980</v>
      </c>
      <c r="F8778" s="7" t="s">
        <v>31</v>
      </c>
      <c r="G8778" s="8">
        <v>3.5</v>
      </c>
      <c r="H8778" s="9">
        <v>1.12E-2</v>
      </c>
      <c r="I8778" s="10">
        <v>18997.32</v>
      </c>
      <c r="J8778" s="11"/>
      <c r="K8778" s="7"/>
      <c r="L8778" s="12">
        <v>15</v>
      </c>
      <c r="M8778" s="11"/>
      <c r="N8778" s="38">
        <f>I8778*(100-$B$4)*(100-$B$5)/10000</f>
        <v>18997.32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17565</v>
      </c>
      <c r="B8779" s="7" t="s">
        <v>17566</v>
      </c>
      <c r="C8779" s="7" t="s">
        <v>648</v>
      </c>
      <c r="D8779" s="7" t="s">
        <v>35</v>
      </c>
      <c r="E8779" s="7" t="s">
        <v>1506</v>
      </c>
      <c r="F8779" s="7" t="s">
        <v>31</v>
      </c>
      <c r="G8779" s="8">
        <v>5.8</v>
      </c>
      <c r="H8779" s="9">
        <v>1.8790000000000001E-2</v>
      </c>
      <c r="I8779" s="10">
        <v>25799.09</v>
      </c>
      <c r="J8779" s="11"/>
      <c r="K8779" s="7"/>
      <c r="L8779" s="12">
        <v>15</v>
      </c>
      <c r="M8779" s="11"/>
      <c r="N8779" s="38">
        <f>I8779*(100-$B$4)*(100-$B$5)/10000</f>
        <v>25799.09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17567</v>
      </c>
      <c r="B8780" s="7" t="s">
        <v>17568</v>
      </c>
      <c r="C8780" s="7" t="s">
        <v>648</v>
      </c>
      <c r="D8780" s="7" t="s">
        <v>35</v>
      </c>
      <c r="E8780" s="7" t="s">
        <v>10980</v>
      </c>
      <c r="F8780" s="7" t="s">
        <v>31</v>
      </c>
      <c r="G8780" s="8">
        <v>3.5</v>
      </c>
      <c r="H8780" s="9">
        <v>1.12E-2</v>
      </c>
      <c r="I8780" s="10">
        <v>18997.32</v>
      </c>
      <c r="J8780" s="11"/>
      <c r="K8780" s="7"/>
      <c r="L8780" s="12">
        <v>15</v>
      </c>
      <c r="M8780" s="11"/>
      <c r="N8780" s="38">
        <f>I8780*(100-$B$4)*(100-$B$5)/10000</f>
        <v>18997.32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17569</v>
      </c>
      <c r="B8781" s="7" t="s">
        <v>17570</v>
      </c>
      <c r="C8781" s="7" t="s">
        <v>648</v>
      </c>
      <c r="D8781" s="7" t="s">
        <v>35</v>
      </c>
      <c r="E8781" s="7" t="s">
        <v>1506</v>
      </c>
      <c r="F8781" s="7" t="s">
        <v>31</v>
      </c>
      <c r="G8781" s="8">
        <v>5.8</v>
      </c>
      <c r="H8781" s="9">
        <v>1.8790000000000001E-2</v>
      </c>
      <c r="I8781" s="10">
        <v>25799.09</v>
      </c>
      <c r="J8781" s="11"/>
      <c r="K8781" s="7"/>
      <c r="L8781" s="12">
        <v>15</v>
      </c>
      <c r="M8781" s="11"/>
      <c r="N8781" s="38">
        <f>I8781*(100-$B$4)*(100-$B$5)/10000</f>
        <v>25799.09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17571</v>
      </c>
      <c r="B8782" s="7" t="s">
        <v>17572</v>
      </c>
      <c r="C8782" s="7" t="s">
        <v>648</v>
      </c>
      <c r="D8782" s="7" t="s">
        <v>35</v>
      </c>
      <c r="E8782" s="7" t="s">
        <v>1506</v>
      </c>
      <c r="F8782" s="7" t="s">
        <v>31</v>
      </c>
      <c r="G8782" s="8">
        <v>5.8</v>
      </c>
      <c r="H8782" s="9">
        <v>1.8790000000000001E-2</v>
      </c>
      <c r="I8782" s="10">
        <v>27491.4</v>
      </c>
      <c r="J8782" s="11"/>
      <c r="K8782" s="7" t="s">
        <v>13263</v>
      </c>
      <c r="L8782" s="12">
        <v>30</v>
      </c>
      <c r="M8782" s="11"/>
      <c r="N8782" s="38">
        <f>I8782*(100-$B$4)*(100-$B$5)/10000</f>
        <v>27491.4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17573</v>
      </c>
      <c r="B8783" s="7" t="s">
        <v>17574</v>
      </c>
      <c r="C8783" s="7" t="s">
        <v>648</v>
      </c>
      <c r="D8783" s="7" t="s">
        <v>35</v>
      </c>
      <c r="E8783" s="7" t="s">
        <v>10980</v>
      </c>
      <c r="F8783" s="7" t="s">
        <v>31</v>
      </c>
      <c r="G8783" s="8">
        <v>3.5</v>
      </c>
      <c r="H8783" s="9">
        <v>1.12E-2</v>
      </c>
      <c r="I8783" s="10">
        <v>20689.650000000001</v>
      </c>
      <c r="J8783" s="11"/>
      <c r="K8783" s="7" t="s">
        <v>13263</v>
      </c>
      <c r="L8783" s="12">
        <v>15</v>
      </c>
      <c r="M8783" s="11"/>
      <c r="N8783" s="38">
        <f>I8783*(100-$B$4)*(100-$B$5)/10000</f>
        <v>20689.650000000001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17575</v>
      </c>
      <c r="B8784" s="7" t="s">
        <v>17576</v>
      </c>
      <c r="C8784" s="7" t="s">
        <v>648</v>
      </c>
      <c r="D8784" s="7" t="s">
        <v>35</v>
      </c>
      <c r="E8784" s="7" t="s">
        <v>1506</v>
      </c>
      <c r="F8784" s="7" t="s">
        <v>31</v>
      </c>
      <c r="G8784" s="8">
        <v>5.8</v>
      </c>
      <c r="H8784" s="9">
        <v>1.8790000000000001E-2</v>
      </c>
      <c r="I8784" s="10">
        <v>27491.4</v>
      </c>
      <c r="J8784" s="11"/>
      <c r="K8784" s="7" t="s">
        <v>13263</v>
      </c>
      <c r="L8784" s="12">
        <v>30</v>
      </c>
      <c r="M8784" s="11"/>
      <c r="N8784" s="38">
        <f>I8784*(100-$B$4)*(100-$B$5)/10000</f>
        <v>27491.4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17577</v>
      </c>
      <c r="B8785" s="7" t="s">
        <v>17578</v>
      </c>
      <c r="C8785" s="7" t="s">
        <v>648</v>
      </c>
      <c r="D8785" s="7" t="s">
        <v>35</v>
      </c>
      <c r="E8785" s="7" t="s">
        <v>10980</v>
      </c>
      <c r="F8785" s="7" t="s">
        <v>31</v>
      </c>
      <c r="G8785" s="8">
        <v>3.5</v>
      </c>
      <c r="H8785" s="9">
        <v>1.12E-2</v>
      </c>
      <c r="I8785" s="10">
        <v>20973.05</v>
      </c>
      <c r="J8785" s="11"/>
      <c r="K8785" s="7" t="s">
        <v>13263</v>
      </c>
      <c r="L8785" s="12">
        <v>15</v>
      </c>
      <c r="M8785" s="11"/>
      <c r="N8785" s="38">
        <f>I8785*(100-$B$4)*(100-$B$5)/10000</f>
        <v>20973.05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17579</v>
      </c>
      <c r="B8786" s="7" t="s">
        <v>17580</v>
      </c>
      <c r="C8786" s="7" t="s">
        <v>648</v>
      </c>
      <c r="D8786" s="7" t="s">
        <v>35</v>
      </c>
      <c r="E8786" s="7" t="s">
        <v>1506</v>
      </c>
      <c r="F8786" s="7" t="s">
        <v>31</v>
      </c>
      <c r="G8786" s="8">
        <v>5.8</v>
      </c>
      <c r="H8786" s="9">
        <v>1.8790000000000001E-2</v>
      </c>
      <c r="I8786" s="10">
        <v>27491.4</v>
      </c>
      <c r="J8786" s="11"/>
      <c r="K8786" s="7" t="s">
        <v>13263</v>
      </c>
      <c r="L8786" s="12">
        <v>30</v>
      </c>
      <c r="M8786" s="11"/>
      <c r="N8786" s="38">
        <f>I8786*(100-$B$4)*(100-$B$5)/10000</f>
        <v>27491.4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17581</v>
      </c>
      <c r="B8787" s="7" t="s">
        <v>17582</v>
      </c>
      <c r="C8787" s="7" t="s">
        <v>648</v>
      </c>
      <c r="D8787" s="7" t="s">
        <v>35</v>
      </c>
      <c r="E8787" s="7" t="s">
        <v>1506</v>
      </c>
      <c r="F8787" s="7" t="s">
        <v>31</v>
      </c>
      <c r="G8787" s="8">
        <v>5.8</v>
      </c>
      <c r="H8787" s="9">
        <v>1.8790000000000001E-2</v>
      </c>
      <c r="I8787" s="10">
        <v>27491.4</v>
      </c>
      <c r="J8787" s="11"/>
      <c r="K8787" s="7" t="s">
        <v>13263</v>
      </c>
      <c r="L8787" s="12">
        <v>30</v>
      </c>
      <c r="M8787" s="11"/>
      <c r="N8787" s="38">
        <f>I8787*(100-$B$4)*(100-$B$5)/10000</f>
        <v>27491.4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17583</v>
      </c>
      <c r="B8788" s="7" t="s">
        <v>17584</v>
      </c>
      <c r="C8788" s="7" t="s">
        <v>648</v>
      </c>
      <c r="D8788" s="7" t="s">
        <v>35</v>
      </c>
      <c r="E8788" s="7" t="s">
        <v>10980</v>
      </c>
      <c r="F8788" s="7" t="s">
        <v>31</v>
      </c>
      <c r="G8788" s="8">
        <v>3.5</v>
      </c>
      <c r="H8788" s="9">
        <v>1.12E-2</v>
      </c>
      <c r="I8788" s="10">
        <v>20689.650000000001</v>
      </c>
      <c r="J8788" s="11"/>
      <c r="K8788" s="7" t="s">
        <v>13263</v>
      </c>
      <c r="L8788" s="12">
        <v>15</v>
      </c>
      <c r="M8788" s="11"/>
      <c r="N8788" s="38">
        <f>I8788*(100-$B$4)*(100-$B$5)/10000</f>
        <v>20689.650000000001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17585</v>
      </c>
      <c r="B8789" s="7" t="s">
        <v>17586</v>
      </c>
      <c r="C8789" s="7" t="s">
        <v>648</v>
      </c>
      <c r="D8789" s="7" t="s">
        <v>35</v>
      </c>
      <c r="E8789" s="7" t="s">
        <v>10980</v>
      </c>
      <c r="F8789" s="7" t="s">
        <v>31</v>
      </c>
      <c r="G8789" s="8">
        <v>3.5</v>
      </c>
      <c r="H8789" s="9">
        <v>1.12E-2</v>
      </c>
      <c r="I8789" s="10">
        <v>20689.650000000001</v>
      </c>
      <c r="J8789" s="11"/>
      <c r="K8789" s="7" t="s">
        <v>13263</v>
      </c>
      <c r="L8789" s="12">
        <v>15</v>
      </c>
      <c r="M8789" s="11"/>
      <c r="N8789" s="38">
        <f>I8789*(100-$B$4)*(100-$B$5)/10000</f>
        <v>20689.650000000001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17587</v>
      </c>
      <c r="B8790" s="7" t="s">
        <v>17588</v>
      </c>
      <c r="C8790" s="7" t="s">
        <v>648</v>
      </c>
      <c r="D8790" s="7" t="s">
        <v>35</v>
      </c>
      <c r="E8790" s="7" t="s">
        <v>10980</v>
      </c>
      <c r="F8790" s="7" t="s">
        <v>31</v>
      </c>
      <c r="G8790" s="8">
        <v>3.5</v>
      </c>
      <c r="H8790" s="9">
        <v>1.12E-2</v>
      </c>
      <c r="I8790" s="10">
        <v>23072.89</v>
      </c>
      <c r="J8790" s="11"/>
      <c r="K8790" s="7" t="s">
        <v>13268</v>
      </c>
      <c r="L8790" s="12">
        <v>30</v>
      </c>
      <c r="M8790" s="11"/>
      <c r="N8790" s="38">
        <f>I8790*(100-$B$4)*(100-$B$5)/10000</f>
        <v>23072.89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17589</v>
      </c>
      <c r="B8791" s="7" t="s">
        <v>17590</v>
      </c>
      <c r="C8791" s="7" t="s">
        <v>648</v>
      </c>
      <c r="D8791" s="7" t="s">
        <v>35</v>
      </c>
      <c r="E8791" s="7" t="s">
        <v>1506</v>
      </c>
      <c r="F8791" s="7" t="s">
        <v>31</v>
      </c>
      <c r="G8791" s="8">
        <v>5.8</v>
      </c>
      <c r="H8791" s="9">
        <v>1.8790000000000001E-2</v>
      </c>
      <c r="I8791" s="10">
        <v>29874.66</v>
      </c>
      <c r="J8791" s="11"/>
      <c r="K8791" s="7" t="s">
        <v>13268</v>
      </c>
      <c r="L8791" s="12">
        <v>30</v>
      </c>
      <c r="M8791" s="11"/>
      <c r="N8791" s="38">
        <f>I8791*(100-$B$4)*(100-$B$5)/10000</f>
        <v>29874.66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17591</v>
      </c>
      <c r="B8792" s="7" t="s">
        <v>17592</v>
      </c>
      <c r="C8792" s="7" t="s">
        <v>648</v>
      </c>
      <c r="D8792" s="7" t="s">
        <v>35</v>
      </c>
      <c r="E8792" s="7" t="s">
        <v>10980</v>
      </c>
      <c r="F8792" s="7" t="s">
        <v>31</v>
      </c>
      <c r="G8792" s="8">
        <v>3.5</v>
      </c>
      <c r="H8792" s="9">
        <v>1.12E-2</v>
      </c>
      <c r="I8792" s="10">
        <v>23072.89</v>
      </c>
      <c r="J8792" s="11"/>
      <c r="K8792" s="7" t="s">
        <v>13268</v>
      </c>
      <c r="L8792" s="12">
        <v>30</v>
      </c>
      <c r="M8792" s="11"/>
      <c r="N8792" s="38">
        <f>I8792*(100-$B$4)*(100-$B$5)/10000</f>
        <v>23072.89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17593</v>
      </c>
      <c r="B8793" s="7" t="s">
        <v>17594</v>
      </c>
      <c r="C8793" s="7" t="s">
        <v>648</v>
      </c>
      <c r="D8793" s="7" t="s">
        <v>35</v>
      </c>
      <c r="E8793" s="7" t="s">
        <v>1506</v>
      </c>
      <c r="F8793" s="7" t="s">
        <v>31</v>
      </c>
      <c r="G8793" s="8">
        <v>5.8</v>
      </c>
      <c r="H8793" s="9">
        <v>1.8790000000000001E-2</v>
      </c>
      <c r="I8793" s="10">
        <v>29874.66</v>
      </c>
      <c r="J8793" s="11"/>
      <c r="K8793" s="7" t="s">
        <v>13268</v>
      </c>
      <c r="L8793" s="12">
        <v>30</v>
      </c>
      <c r="M8793" s="11"/>
      <c r="N8793" s="38">
        <f>I8793*(100-$B$4)*(100-$B$5)/10000</f>
        <v>29874.66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17595</v>
      </c>
      <c r="B8794" s="7" t="s">
        <v>17596</v>
      </c>
      <c r="C8794" s="7" t="s">
        <v>648</v>
      </c>
      <c r="D8794" s="7" t="s">
        <v>35</v>
      </c>
      <c r="E8794" s="7" t="s">
        <v>10980</v>
      </c>
      <c r="F8794" s="7" t="s">
        <v>31</v>
      </c>
      <c r="G8794" s="8">
        <v>3.5</v>
      </c>
      <c r="H8794" s="9">
        <v>1.12E-2</v>
      </c>
      <c r="I8794" s="10">
        <v>23072.89</v>
      </c>
      <c r="J8794" s="11"/>
      <c r="K8794" s="7" t="s">
        <v>13268</v>
      </c>
      <c r="L8794" s="12">
        <v>30</v>
      </c>
      <c r="M8794" s="11"/>
      <c r="N8794" s="38">
        <f>I8794*(100-$B$4)*(100-$B$5)/10000</f>
        <v>23072.89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17597</v>
      </c>
      <c r="B8795" s="7" t="s">
        <v>17598</v>
      </c>
      <c r="C8795" s="7" t="s">
        <v>648</v>
      </c>
      <c r="D8795" s="7" t="s">
        <v>35</v>
      </c>
      <c r="E8795" s="7" t="s">
        <v>1506</v>
      </c>
      <c r="F8795" s="7" t="s">
        <v>31</v>
      </c>
      <c r="G8795" s="8">
        <v>5.8</v>
      </c>
      <c r="H8795" s="9">
        <v>1.8790000000000001E-2</v>
      </c>
      <c r="I8795" s="10">
        <v>29874.66</v>
      </c>
      <c r="J8795" s="11"/>
      <c r="K8795" s="7" t="s">
        <v>13268</v>
      </c>
      <c r="L8795" s="12">
        <v>30</v>
      </c>
      <c r="M8795" s="11"/>
      <c r="N8795" s="38">
        <f>I8795*(100-$B$4)*(100-$B$5)/10000</f>
        <v>29874.66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17599</v>
      </c>
      <c r="B8796" s="7" t="s">
        <v>17600</v>
      </c>
      <c r="C8796" s="7" t="s">
        <v>648</v>
      </c>
      <c r="D8796" s="7" t="s">
        <v>35</v>
      </c>
      <c r="E8796" s="7" t="s">
        <v>1506</v>
      </c>
      <c r="F8796" s="7" t="s">
        <v>31</v>
      </c>
      <c r="G8796" s="8">
        <v>5.8</v>
      </c>
      <c r="H8796" s="9">
        <v>1.8790000000000001E-2</v>
      </c>
      <c r="I8796" s="10">
        <v>29874.66</v>
      </c>
      <c r="J8796" s="11"/>
      <c r="K8796" s="7" t="s">
        <v>13268</v>
      </c>
      <c r="L8796" s="12">
        <v>30</v>
      </c>
      <c r="M8796" s="11"/>
      <c r="N8796" s="38">
        <f>I8796*(100-$B$4)*(100-$B$5)/10000</f>
        <v>29874.66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17601</v>
      </c>
      <c r="B8797" s="7" t="s">
        <v>17602</v>
      </c>
      <c r="C8797" s="7" t="s">
        <v>648</v>
      </c>
      <c r="D8797" s="7" t="s">
        <v>35</v>
      </c>
      <c r="E8797" s="7" t="s">
        <v>10980</v>
      </c>
      <c r="F8797" s="7" t="s">
        <v>31</v>
      </c>
      <c r="G8797" s="8">
        <v>3.5</v>
      </c>
      <c r="H8797" s="9">
        <v>1.12E-2</v>
      </c>
      <c r="I8797" s="10">
        <v>23072.89</v>
      </c>
      <c r="J8797" s="11"/>
      <c r="K8797" s="7" t="s">
        <v>13268</v>
      </c>
      <c r="L8797" s="12">
        <v>30</v>
      </c>
      <c r="M8797" s="11"/>
      <c r="N8797" s="38">
        <f>I8797*(100-$B$4)*(100-$B$5)/10000</f>
        <v>23072.89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17603</v>
      </c>
      <c r="B8798" s="7" t="s">
        <v>17604</v>
      </c>
      <c r="C8798" s="7" t="s">
        <v>648</v>
      </c>
      <c r="D8798" s="7" t="s">
        <v>29</v>
      </c>
      <c r="E8798" s="7" t="s">
        <v>9884</v>
      </c>
      <c r="F8798" s="7" t="s">
        <v>31</v>
      </c>
      <c r="G8798" s="8">
        <v>5.8</v>
      </c>
      <c r="H8798" s="9">
        <v>1.8790000000000001E-2</v>
      </c>
      <c r="I8798" s="10">
        <v>25799.09</v>
      </c>
      <c r="J8798" s="11"/>
      <c r="K8798" s="7"/>
      <c r="L8798" s="12">
        <v>15</v>
      </c>
      <c r="M8798" s="11"/>
      <c r="N8798" s="38">
        <f>I8798*(100-$B$4)*(100-$B$5)/10000</f>
        <v>25799.09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17605</v>
      </c>
      <c r="B8799" s="7" t="s">
        <v>17606</v>
      </c>
      <c r="C8799" s="7" t="s">
        <v>648</v>
      </c>
      <c r="D8799" s="7" t="s">
        <v>29</v>
      </c>
      <c r="E8799" s="7" t="s">
        <v>15636</v>
      </c>
      <c r="F8799" s="7" t="s">
        <v>31</v>
      </c>
      <c r="G8799" s="8">
        <v>3.5</v>
      </c>
      <c r="H8799" s="9">
        <v>1.12E-2</v>
      </c>
      <c r="I8799" s="10">
        <v>18997.32</v>
      </c>
      <c r="J8799" s="11"/>
      <c r="K8799" s="7"/>
      <c r="L8799" s="12">
        <v>15</v>
      </c>
      <c r="M8799" s="11"/>
      <c r="N8799" s="38">
        <f>I8799*(100-$B$4)*(100-$B$5)/10000</f>
        <v>18997.32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17607</v>
      </c>
      <c r="B8800" s="7" t="s">
        <v>17608</v>
      </c>
      <c r="C8800" s="7" t="s">
        <v>648</v>
      </c>
      <c r="D8800" s="7" t="s">
        <v>29</v>
      </c>
      <c r="E8800" s="7" t="s">
        <v>15636</v>
      </c>
      <c r="F8800" s="7" t="s">
        <v>31</v>
      </c>
      <c r="G8800" s="8">
        <v>3.5</v>
      </c>
      <c r="H8800" s="9">
        <v>1.12E-2</v>
      </c>
      <c r="I8800" s="10">
        <v>18997.32</v>
      </c>
      <c r="J8800" s="11"/>
      <c r="K8800" s="7"/>
      <c r="L8800" s="12">
        <v>15</v>
      </c>
      <c r="M8800" s="11"/>
      <c r="N8800" s="38">
        <f>I8800*(100-$B$4)*(100-$B$5)/10000</f>
        <v>18997.32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17609</v>
      </c>
      <c r="B8801" s="7" t="s">
        <v>17610</v>
      </c>
      <c r="C8801" s="7" t="s">
        <v>648</v>
      </c>
      <c r="D8801" s="7" t="s">
        <v>29</v>
      </c>
      <c r="E8801" s="7" t="s">
        <v>9884</v>
      </c>
      <c r="F8801" s="7" t="s">
        <v>31</v>
      </c>
      <c r="G8801" s="8">
        <v>5.8</v>
      </c>
      <c r="H8801" s="9">
        <v>1.8790000000000001E-2</v>
      </c>
      <c r="I8801" s="10">
        <v>25799.09</v>
      </c>
      <c r="J8801" s="11"/>
      <c r="K8801" s="7"/>
      <c r="L8801" s="12">
        <v>15</v>
      </c>
      <c r="M8801" s="11"/>
      <c r="N8801" s="38">
        <f>I8801*(100-$B$4)*(100-$B$5)/10000</f>
        <v>25799.09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17611</v>
      </c>
      <c r="B8802" s="7" t="s">
        <v>17612</v>
      </c>
      <c r="C8802" s="7" t="s">
        <v>648</v>
      </c>
      <c r="D8802" s="7" t="s">
        <v>29</v>
      </c>
      <c r="E8802" s="7" t="s">
        <v>9884</v>
      </c>
      <c r="F8802" s="7" t="s">
        <v>31</v>
      </c>
      <c r="G8802" s="8">
        <v>5.8</v>
      </c>
      <c r="H8802" s="9">
        <v>1.8790000000000001E-2</v>
      </c>
      <c r="I8802" s="10">
        <v>25799.09</v>
      </c>
      <c r="J8802" s="11"/>
      <c r="K8802" s="7"/>
      <c r="L8802" s="12">
        <v>15</v>
      </c>
      <c r="M8802" s="11"/>
      <c r="N8802" s="38">
        <f>I8802*(100-$B$4)*(100-$B$5)/10000</f>
        <v>25799.09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17613</v>
      </c>
      <c r="B8803" s="7" t="s">
        <v>17614</v>
      </c>
      <c r="C8803" s="7" t="s">
        <v>648</v>
      </c>
      <c r="D8803" s="7" t="s">
        <v>29</v>
      </c>
      <c r="E8803" s="7" t="s">
        <v>15636</v>
      </c>
      <c r="F8803" s="7" t="s">
        <v>31</v>
      </c>
      <c r="G8803" s="8">
        <v>3.5</v>
      </c>
      <c r="H8803" s="9">
        <v>1.12E-2</v>
      </c>
      <c r="I8803" s="10">
        <v>18997.32</v>
      </c>
      <c r="J8803" s="11"/>
      <c r="K8803" s="7"/>
      <c r="L8803" s="12">
        <v>15</v>
      </c>
      <c r="M8803" s="11"/>
      <c r="N8803" s="38">
        <f>I8803*(100-$B$4)*(100-$B$5)/10000</f>
        <v>18997.32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17615</v>
      </c>
      <c r="B8804" s="7" t="s">
        <v>17616</v>
      </c>
      <c r="C8804" s="7" t="s">
        <v>648</v>
      </c>
      <c r="D8804" s="7" t="s">
        <v>29</v>
      </c>
      <c r="E8804" s="7" t="s">
        <v>9884</v>
      </c>
      <c r="F8804" s="7" t="s">
        <v>31</v>
      </c>
      <c r="G8804" s="8">
        <v>5.8</v>
      </c>
      <c r="H8804" s="9">
        <v>1.8790000000000001E-2</v>
      </c>
      <c r="I8804" s="10">
        <v>25799.09</v>
      </c>
      <c r="J8804" s="11"/>
      <c r="K8804" s="7"/>
      <c r="L8804" s="12">
        <v>15</v>
      </c>
      <c r="M8804" s="11"/>
      <c r="N8804" s="38">
        <f>I8804*(100-$B$4)*(100-$B$5)/10000</f>
        <v>25799.09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17617</v>
      </c>
      <c r="B8805" s="7" t="s">
        <v>17618</v>
      </c>
      <c r="C8805" s="7" t="s">
        <v>648</v>
      </c>
      <c r="D8805" s="7" t="s">
        <v>29</v>
      </c>
      <c r="E8805" s="7" t="s">
        <v>15636</v>
      </c>
      <c r="F8805" s="7" t="s">
        <v>31</v>
      </c>
      <c r="G8805" s="8">
        <v>3.5</v>
      </c>
      <c r="H8805" s="9">
        <v>1.12E-2</v>
      </c>
      <c r="I8805" s="10">
        <v>18997.32</v>
      </c>
      <c r="J8805" s="11"/>
      <c r="K8805" s="7"/>
      <c r="L8805" s="12">
        <v>15</v>
      </c>
      <c r="M8805" s="11"/>
      <c r="N8805" s="38">
        <f>I8805*(100-$B$4)*(100-$B$5)/10000</f>
        <v>18997.32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17619</v>
      </c>
      <c r="B8806" s="7" t="s">
        <v>17620</v>
      </c>
      <c r="C8806" s="7" t="s">
        <v>648</v>
      </c>
      <c r="D8806" s="7" t="s">
        <v>29</v>
      </c>
      <c r="E8806" s="7" t="s">
        <v>15636</v>
      </c>
      <c r="F8806" s="7" t="s">
        <v>31</v>
      </c>
      <c r="G8806" s="8">
        <v>3.5</v>
      </c>
      <c r="H8806" s="9">
        <v>1.12E-2</v>
      </c>
      <c r="I8806" s="10">
        <v>20689.650000000001</v>
      </c>
      <c r="J8806" s="11"/>
      <c r="K8806" s="7" t="s">
        <v>13263</v>
      </c>
      <c r="L8806" s="12">
        <v>15</v>
      </c>
      <c r="M8806" s="11"/>
      <c r="N8806" s="38">
        <f>I8806*(100-$B$4)*(100-$B$5)/10000</f>
        <v>20689.650000000001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17621</v>
      </c>
      <c r="B8807" s="7" t="s">
        <v>17622</v>
      </c>
      <c r="C8807" s="7" t="s">
        <v>648</v>
      </c>
      <c r="D8807" s="7" t="s">
        <v>29</v>
      </c>
      <c r="E8807" s="7" t="s">
        <v>15636</v>
      </c>
      <c r="F8807" s="7" t="s">
        <v>31</v>
      </c>
      <c r="G8807" s="8">
        <v>3.5</v>
      </c>
      <c r="H8807" s="9">
        <v>1.12E-2</v>
      </c>
      <c r="I8807" s="10">
        <v>20689.650000000001</v>
      </c>
      <c r="J8807" s="11"/>
      <c r="K8807" s="7" t="s">
        <v>13263</v>
      </c>
      <c r="L8807" s="12">
        <v>15</v>
      </c>
      <c r="M8807" s="11"/>
      <c r="N8807" s="38">
        <f>I8807*(100-$B$4)*(100-$B$5)/10000</f>
        <v>20689.650000000001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17623</v>
      </c>
      <c r="B8808" s="7" t="s">
        <v>17624</v>
      </c>
      <c r="C8808" s="7" t="s">
        <v>648</v>
      </c>
      <c r="D8808" s="7" t="s">
        <v>29</v>
      </c>
      <c r="E8808" s="7" t="s">
        <v>9884</v>
      </c>
      <c r="F8808" s="7" t="s">
        <v>31</v>
      </c>
      <c r="G8808" s="8">
        <v>5.8</v>
      </c>
      <c r="H8808" s="9">
        <v>1.8790000000000001E-2</v>
      </c>
      <c r="I8808" s="10">
        <v>27491.4</v>
      </c>
      <c r="J8808" s="11"/>
      <c r="K8808" s="7" t="s">
        <v>13263</v>
      </c>
      <c r="L8808" s="12">
        <v>30</v>
      </c>
      <c r="M8808" s="11"/>
      <c r="N8808" s="38">
        <f>I8808*(100-$B$4)*(100-$B$5)/10000</f>
        <v>27491.4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17625</v>
      </c>
      <c r="B8809" s="7" t="s">
        <v>17626</v>
      </c>
      <c r="C8809" s="7" t="s">
        <v>648</v>
      </c>
      <c r="D8809" s="7" t="s">
        <v>29</v>
      </c>
      <c r="E8809" s="7" t="s">
        <v>9884</v>
      </c>
      <c r="F8809" s="7" t="s">
        <v>31</v>
      </c>
      <c r="G8809" s="8">
        <v>5.8</v>
      </c>
      <c r="H8809" s="9">
        <v>1.8790000000000001E-2</v>
      </c>
      <c r="I8809" s="10">
        <v>27491.4</v>
      </c>
      <c r="J8809" s="11"/>
      <c r="K8809" s="7" t="s">
        <v>13263</v>
      </c>
      <c r="L8809" s="12">
        <v>30</v>
      </c>
      <c r="M8809" s="11"/>
      <c r="N8809" s="38">
        <f>I8809*(100-$B$4)*(100-$B$5)/10000</f>
        <v>27491.4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17627</v>
      </c>
      <c r="B8810" s="7" t="s">
        <v>17628</v>
      </c>
      <c r="C8810" s="7" t="s">
        <v>648</v>
      </c>
      <c r="D8810" s="7" t="s">
        <v>29</v>
      </c>
      <c r="E8810" s="7" t="s">
        <v>9884</v>
      </c>
      <c r="F8810" s="7" t="s">
        <v>31</v>
      </c>
      <c r="G8810" s="8">
        <v>5.8</v>
      </c>
      <c r="H8810" s="9">
        <v>1.8790000000000001E-2</v>
      </c>
      <c r="I8810" s="10">
        <v>27491.4</v>
      </c>
      <c r="J8810" s="11"/>
      <c r="K8810" s="7" t="s">
        <v>13263</v>
      </c>
      <c r="L8810" s="12">
        <v>30</v>
      </c>
      <c r="M8810" s="11"/>
      <c r="N8810" s="38">
        <f>I8810*(100-$B$4)*(100-$B$5)/10000</f>
        <v>27491.4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17629</v>
      </c>
      <c r="B8811" s="7" t="s">
        <v>17630</v>
      </c>
      <c r="C8811" s="7" t="s">
        <v>648</v>
      </c>
      <c r="D8811" s="7" t="s">
        <v>29</v>
      </c>
      <c r="E8811" s="7" t="s">
        <v>9884</v>
      </c>
      <c r="F8811" s="7" t="s">
        <v>31</v>
      </c>
      <c r="G8811" s="8">
        <v>5.8</v>
      </c>
      <c r="H8811" s="9">
        <v>1.8790000000000001E-2</v>
      </c>
      <c r="I8811" s="10">
        <v>27491.4</v>
      </c>
      <c r="J8811" s="11"/>
      <c r="K8811" s="7" t="s">
        <v>13263</v>
      </c>
      <c r="L8811" s="12">
        <v>30</v>
      </c>
      <c r="M8811" s="11"/>
      <c r="N8811" s="38">
        <f>I8811*(100-$B$4)*(100-$B$5)/10000</f>
        <v>27491.4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17631</v>
      </c>
      <c r="B8812" s="7" t="s">
        <v>17632</v>
      </c>
      <c r="C8812" s="7" t="s">
        <v>648</v>
      </c>
      <c r="D8812" s="7" t="s">
        <v>29</v>
      </c>
      <c r="E8812" s="7" t="s">
        <v>15636</v>
      </c>
      <c r="F8812" s="7" t="s">
        <v>31</v>
      </c>
      <c r="G8812" s="8">
        <v>3.5</v>
      </c>
      <c r="H8812" s="9">
        <v>1.12E-2</v>
      </c>
      <c r="I8812" s="10">
        <v>20689.650000000001</v>
      </c>
      <c r="J8812" s="11"/>
      <c r="K8812" s="7" t="s">
        <v>13263</v>
      </c>
      <c r="L8812" s="12">
        <v>15</v>
      </c>
      <c r="M8812" s="11"/>
      <c r="N8812" s="38">
        <f>I8812*(100-$B$4)*(100-$B$5)/10000</f>
        <v>20689.650000000001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17633</v>
      </c>
      <c r="B8813" s="7" t="s">
        <v>17634</v>
      </c>
      <c r="C8813" s="7" t="s">
        <v>648</v>
      </c>
      <c r="D8813" s="7" t="s">
        <v>29</v>
      </c>
      <c r="E8813" s="7" t="s">
        <v>15636</v>
      </c>
      <c r="F8813" s="7" t="s">
        <v>31</v>
      </c>
      <c r="G8813" s="8">
        <v>3.5</v>
      </c>
      <c r="H8813" s="9">
        <v>1.12E-2</v>
      </c>
      <c r="I8813" s="10">
        <v>20689.650000000001</v>
      </c>
      <c r="J8813" s="11"/>
      <c r="K8813" s="7" t="s">
        <v>13263</v>
      </c>
      <c r="L8813" s="12">
        <v>15</v>
      </c>
      <c r="M8813" s="11"/>
      <c r="N8813" s="38">
        <f>I8813*(100-$B$4)*(100-$B$5)/10000</f>
        <v>20689.650000000001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17635</v>
      </c>
      <c r="B8814" s="7" t="s">
        <v>17636</v>
      </c>
      <c r="C8814" s="7" t="s">
        <v>648</v>
      </c>
      <c r="D8814" s="7" t="s">
        <v>29</v>
      </c>
      <c r="E8814" s="7" t="s">
        <v>15636</v>
      </c>
      <c r="F8814" s="7" t="s">
        <v>31</v>
      </c>
      <c r="G8814" s="8">
        <v>3.5</v>
      </c>
      <c r="H8814" s="9">
        <v>1.12E-2</v>
      </c>
      <c r="I8814" s="10">
        <v>23072.89</v>
      </c>
      <c r="J8814" s="11"/>
      <c r="K8814" s="7" t="s">
        <v>13268</v>
      </c>
      <c r="L8814" s="12">
        <v>30</v>
      </c>
      <c r="M8814" s="11"/>
      <c r="N8814" s="38">
        <f>I8814*(100-$B$4)*(100-$B$5)/10000</f>
        <v>23072.89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17637</v>
      </c>
      <c r="B8815" s="7" t="s">
        <v>17638</v>
      </c>
      <c r="C8815" s="7" t="s">
        <v>648</v>
      </c>
      <c r="D8815" s="7" t="s">
        <v>29</v>
      </c>
      <c r="E8815" s="7" t="s">
        <v>9884</v>
      </c>
      <c r="F8815" s="7" t="s">
        <v>31</v>
      </c>
      <c r="G8815" s="8">
        <v>5.8</v>
      </c>
      <c r="H8815" s="9">
        <v>1.8790000000000001E-2</v>
      </c>
      <c r="I8815" s="10">
        <v>29874.66</v>
      </c>
      <c r="J8815" s="11"/>
      <c r="K8815" s="7" t="s">
        <v>13268</v>
      </c>
      <c r="L8815" s="12">
        <v>30</v>
      </c>
      <c r="M8815" s="11"/>
      <c r="N8815" s="38">
        <f>I8815*(100-$B$4)*(100-$B$5)/10000</f>
        <v>29874.66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17639</v>
      </c>
      <c r="B8816" s="7" t="s">
        <v>17640</v>
      </c>
      <c r="C8816" s="7" t="s">
        <v>648</v>
      </c>
      <c r="D8816" s="7" t="s">
        <v>29</v>
      </c>
      <c r="E8816" s="7" t="s">
        <v>9884</v>
      </c>
      <c r="F8816" s="7" t="s">
        <v>31</v>
      </c>
      <c r="G8816" s="8">
        <v>5.8</v>
      </c>
      <c r="H8816" s="9">
        <v>1.8790000000000001E-2</v>
      </c>
      <c r="I8816" s="10">
        <v>29874.66</v>
      </c>
      <c r="J8816" s="11"/>
      <c r="K8816" s="7" t="s">
        <v>13268</v>
      </c>
      <c r="L8816" s="12">
        <v>30</v>
      </c>
      <c r="M8816" s="11"/>
      <c r="N8816" s="38">
        <f>I8816*(100-$B$4)*(100-$B$5)/10000</f>
        <v>29874.66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17641</v>
      </c>
      <c r="B8817" s="7" t="s">
        <v>17642</v>
      </c>
      <c r="C8817" s="7" t="s">
        <v>648</v>
      </c>
      <c r="D8817" s="7" t="s">
        <v>29</v>
      </c>
      <c r="E8817" s="7" t="s">
        <v>15636</v>
      </c>
      <c r="F8817" s="7" t="s">
        <v>31</v>
      </c>
      <c r="G8817" s="8">
        <v>3.5</v>
      </c>
      <c r="H8817" s="9">
        <v>1.12E-2</v>
      </c>
      <c r="I8817" s="10">
        <v>23072.89</v>
      </c>
      <c r="J8817" s="11"/>
      <c r="K8817" s="7" t="s">
        <v>13268</v>
      </c>
      <c r="L8817" s="12">
        <v>30</v>
      </c>
      <c r="M8817" s="11"/>
      <c r="N8817" s="38">
        <f>I8817*(100-$B$4)*(100-$B$5)/10000</f>
        <v>23072.89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17643</v>
      </c>
      <c r="B8818" s="7" t="s">
        <v>17644</v>
      </c>
      <c r="C8818" s="7" t="s">
        <v>648</v>
      </c>
      <c r="D8818" s="7" t="s">
        <v>29</v>
      </c>
      <c r="E8818" s="7" t="s">
        <v>9884</v>
      </c>
      <c r="F8818" s="7" t="s">
        <v>31</v>
      </c>
      <c r="G8818" s="8">
        <v>5.8</v>
      </c>
      <c r="H8818" s="9">
        <v>1.8790000000000001E-2</v>
      </c>
      <c r="I8818" s="10">
        <v>29874.66</v>
      </c>
      <c r="J8818" s="11"/>
      <c r="K8818" s="7" t="s">
        <v>13268</v>
      </c>
      <c r="L8818" s="12">
        <v>30</v>
      </c>
      <c r="M8818" s="11"/>
      <c r="N8818" s="38">
        <f>I8818*(100-$B$4)*(100-$B$5)/10000</f>
        <v>29874.66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17645</v>
      </c>
      <c r="B8819" s="7" t="s">
        <v>17646</v>
      </c>
      <c r="C8819" s="7" t="s">
        <v>648</v>
      </c>
      <c r="D8819" s="7" t="s">
        <v>29</v>
      </c>
      <c r="E8819" s="7" t="s">
        <v>15636</v>
      </c>
      <c r="F8819" s="7" t="s">
        <v>31</v>
      </c>
      <c r="G8819" s="8">
        <v>3.5</v>
      </c>
      <c r="H8819" s="9">
        <v>1.12E-2</v>
      </c>
      <c r="I8819" s="10">
        <v>23072.89</v>
      </c>
      <c r="J8819" s="11"/>
      <c r="K8819" s="7" t="s">
        <v>13268</v>
      </c>
      <c r="L8819" s="12">
        <v>30</v>
      </c>
      <c r="M8819" s="11"/>
      <c r="N8819" s="38">
        <f>I8819*(100-$B$4)*(100-$B$5)/10000</f>
        <v>23072.89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17647</v>
      </c>
      <c r="B8820" s="7" t="s">
        <v>17648</v>
      </c>
      <c r="C8820" s="7" t="s">
        <v>648</v>
      </c>
      <c r="D8820" s="7" t="s">
        <v>29</v>
      </c>
      <c r="E8820" s="7" t="s">
        <v>9884</v>
      </c>
      <c r="F8820" s="7" t="s">
        <v>31</v>
      </c>
      <c r="G8820" s="8">
        <v>5.8</v>
      </c>
      <c r="H8820" s="9">
        <v>1.8790000000000001E-2</v>
      </c>
      <c r="I8820" s="10">
        <v>29874.66</v>
      </c>
      <c r="J8820" s="11"/>
      <c r="K8820" s="7" t="s">
        <v>13268</v>
      </c>
      <c r="L8820" s="12">
        <v>30</v>
      </c>
      <c r="M8820" s="11"/>
      <c r="N8820" s="38">
        <f>I8820*(100-$B$4)*(100-$B$5)/10000</f>
        <v>29874.66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17649</v>
      </c>
      <c r="B8821" s="7" t="s">
        <v>17650</v>
      </c>
      <c r="C8821" s="7" t="s">
        <v>648</v>
      </c>
      <c r="D8821" s="7" t="s">
        <v>29</v>
      </c>
      <c r="E8821" s="7" t="s">
        <v>15636</v>
      </c>
      <c r="F8821" s="7" t="s">
        <v>31</v>
      </c>
      <c r="G8821" s="8">
        <v>3.5</v>
      </c>
      <c r="H8821" s="9">
        <v>1.12E-2</v>
      </c>
      <c r="I8821" s="10">
        <v>23072.89</v>
      </c>
      <c r="J8821" s="11"/>
      <c r="K8821" s="7" t="s">
        <v>13268</v>
      </c>
      <c r="L8821" s="12">
        <v>30</v>
      </c>
      <c r="M8821" s="11"/>
      <c r="N8821" s="38">
        <f>I8821*(100-$B$4)*(100-$B$5)/10000</f>
        <v>23072.89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17651</v>
      </c>
      <c r="B8822" s="7" t="s">
        <v>17652</v>
      </c>
      <c r="C8822" s="7" t="s">
        <v>648</v>
      </c>
      <c r="D8822" s="7" t="s">
        <v>61</v>
      </c>
      <c r="E8822" s="7" t="s">
        <v>9884</v>
      </c>
      <c r="F8822" s="7" t="s">
        <v>31</v>
      </c>
      <c r="G8822" s="8">
        <v>5.8</v>
      </c>
      <c r="H8822" s="9">
        <v>1.8790000000000001E-2</v>
      </c>
      <c r="I8822" s="10">
        <v>25799.09</v>
      </c>
      <c r="J8822" s="11"/>
      <c r="K8822" s="7"/>
      <c r="L8822" s="12">
        <v>15</v>
      </c>
      <c r="M8822" s="11"/>
      <c r="N8822" s="38">
        <f>I8822*(100-$B$4)*(100-$B$5)/10000</f>
        <v>25799.09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17653</v>
      </c>
      <c r="B8823" s="7" t="s">
        <v>17654</v>
      </c>
      <c r="C8823" s="7" t="s">
        <v>648</v>
      </c>
      <c r="D8823" s="7" t="s">
        <v>61</v>
      </c>
      <c r="E8823" s="7" t="s">
        <v>15636</v>
      </c>
      <c r="F8823" s="7" t="s">
        <v>31</v>
      </c>
      <c r="G8823" s="8">
        <v>3.5</v>
      </c>
      <c r="H8823" s="9">
        <v>1.12E-2</v>
      </c>
      <c r="I8823" s="10">
        <v>18997.32</v>
      </c>
      <c r="J8823" s="11"/>
      <c r="K8823" s="7"/>
      <c r="L8823" s="12">
        <v>15</v>
      </c>
      <c r="M8823" s="11"/>
      <c r="N8823" s="38">
        <f>I8823*(100-$B$4)*(100-$B$5)/10000</f>
        <v>18997.32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17655</v>
      </c>
      <c r="B8824" s="7" t="s">
        <v>17656</v>
      </c>
      <c r="C8824" s="7" t="s">
        <v>648</v>
      </c>
      <c r="D8824" s="7" t="s">
        <v>61</v>
      </c>
      <c r="E8824" s="7" t="s">
        <v>9884</v>
      </c>
      <c r="F8824" s="7" t="s">
        <v>31</v>
      </c>
      <c r="G8824" s="8">
        <v>5.8</v>
      </c>
      <c r="H8824" s="9">
        <v>1.8790000000000001E-2</v>
      </c>
      <c r="I8824" s="10">
        <v>25799.09</v>
      </c>
      <c r="J8824" s="11"/>
      <c r="K8824" s="7"/>
      <c r="L8824" s="12">
        <v>15</v>
      </c>
      <c r="M8824" s="11"/>
      <c r="N8824" s="38">
        <f>I8824*(100-$B$4)*(100-$B$5)/10000</f>
        <v>25799.09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17657</v>
      </c>
      <c r="B8825" s="7" t="s">
        <v>17658</v>
      </c>
      <c r="C8825" s="7" t="s">
        <v>648</v>
      </c>
      <c r="D8825" s="7" t="s">
        <v>61</v>
      </c>
      <c r="E8825" s="7" t="s">
        <v>9884</v>
      </c>
      <c r="F8825" s="7" t="s">
        <v>31</v>
      </c>
      <c r="G8825" s="8">
        <v>5.8</v>
      </c>
      <c r="H8825" s="9">
        <v>1.8790000000000001E-2</v>
      </c>
      <c r="I8825" s="10">
        <v>25799.09</v>
      </c>
      <c r="J8825" s="11"/>
      <c r="K8825" s="7"/>
      <c r="L8825" s="12">
        <v>15</v>
      </c>
      <c r="M8825" s="11"/>
      <c r="N8825" s="38">
        <f>I8825*(100-$B$4)*(100-$B$5)/10000</f>
        <v>25799.09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17659</v>
      </c>
      <c r="B8826" s="7" t="s">
        <v>17660</v>
      </c>
      <c r="C8826" s="7" t="s">
        <v>648</v>
      </c>
      <c r="D8826" s="7" t="s">
        <v>61</v>
      </c>
      <c r="E8826" s="7" t="s">
        <v>15636</v>
      </c>
      <c r="F8826" s="7" t="s">
        <v>31</v>
      </c>
      <c r="G8826" s="8">
        <v>3.5</v>
      </c>
      <c r="H8826" s="9">
        <v>1.12E-2</v>
      </c>
      <c r="I8826" s="10">
        <v>18997.32</v>
      </c>
      <c r="J8826" s="11"/>
      <c r="K8826" s="7"/>
      <c r="L8826" s="12">
        <v>15</v>
      </c>
      <c r="M8826" s="11"/>
      <c r="N8826" s="38">
        <f>I8826*(100-$B$4)*(100-$B$5)/10000</f>
        <v>18997.32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17661</v>
      </c>
      <c r="B8827" s="7" t="s">
        <v>17662</v>
      </c>
      <c r="C8827" s="7" t="s">
        <v>648</v>
      </c>
      <c r="D8827" s="7" t="s">
        <v>61</v>
      </c>
      <c r="E8827" s="7" t="s">
        <v>15636</v>
      </c>
      <c r="F8827" s="7" t="s">
        <v>31</v>
      </c>
      <c r="G8827" s="8">
        <v>3.5</v>
      </c>
      <c r="H8827" s="9">
        <v>1.12E-2</v>
      </c>
      <c r="I8827" s="10">
        <v>18997.32</v>
      </c>
      <c r="J8827" s="11"/>
      <c r="K8827" s="7"/>
      <c r="L8827" s="12">
        <v>15</v>
      </c>
      <c r="M8827" s="11"/>
      <c r="N8827" s="38">
        <f>I8827*(100-$B$4)*(100-$B$5)/10000</f>
        <v>18997.32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17663</v>
      </c>
      <c r="B8828" s="7" t="s">
        <v>17664</v>
      </c>
      <c r="C8828" s="7" t="s">
        <v>648</v>
      </c>
      <c r="D8828" s="7" t="s">
        <v>61</v>
      </c>
      <c r="E8828" s="7" t="s">
        <v>9884</v>
      </c>
      <c r="F8828" s="7" t="s">
        <v>31</v>
      </c>
      <c r="G8828" s="8">
        <v>5.8</v>
      </c>
      <c r="H8828" s="9">
        <v>1.8790000000000001E-2</v>
      </c>
      <c r="I8828" s="10">
        <v>25799.09</v>
      </c>
      <c r="J8828" s="11"/>
      <c r="K8828" s="7"/>
      <c r="L8828" s="12">
        <v>15</v>
      </c>
      <c r="M8828" s="11"/>
      <c r="N8828" s="38">
        <f>I8828*(100-$B$4)*(100-$B$5)/10000</f>
        <v>25799.09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17665</v>
      </c>
      <c r="B8829" s="7" t="s">
        <v>17666</v>
      </c>
      <c r="C8829" s="7" t="s">
        <v>648</v>
      </c>
      <c r="D8829" s="7" t="s">
        <v>61</v>
      </c>
      <c r="E8829" s="7" t="s">
        <v>15636</v>
      </c>
      <c r="F8829" s="7" t="s">
        <v>31</v>
      </c>
      <c r="G8829" s="8">
        <v>3.5</v>
      </c>
      <c r="H8829" s="9">
        <v>1.12E-2</v>
      </c>
      <c r="I8829" s="10">
        <v>18997.32</v>
      </c>
      <c r="J8829" s="11"/>
      <c r="K8829" s="7"/>
      <c r="L8829" s="12">
        <v>15</v>
      </c>
      <c r="M8829" s="11"/>
      <c r="N8829" s="38">
        <f>I8829*(100-$B$4)*(100-$B$5)/10000</f>
        <v>18997.32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17667</v>
      </c>
      <c r="B8830" s="7" t="s">
        <v>17668</v>
      </c>
      <c r="C8830" s="7" t="s">
        <v>648</v>
      </c>
      <c r="D8830" s="7" t="s">
        <v>61</v>
      </c>
      <c r="E8830" s="7" t="s">
        <v>9884</v>
      </c>
      <c r="F8830" s="7" t="s">
        <v>31</v>
      </c>
      <c r="G8830" s="8">
        <v>5.8</v>
      </c>
      <c r="H8830" s="9">
        <v>1.8790000000000001E-2</v>
      </c>
      <c r="I8830" s="10">
        <v>27491.4</v>
      </c>
      <c r="J8830" s="11"/>
      <c r="K8830" s="7" t="s">
        <v>13263</v>
      </c>
      <c r="L8830" s="12">
        <v>30</v>
      </c>
      <c r="M8830" s="11"/>
      <c r="N8830" s="38">
        <f>I8830*(100-$B$4)*(100-$B$5)/10000</f>
        <v>27491.4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17669</v>
      </c>
      <c r="B8831" s="7" t="s">
        <v>17670</v>
      </c>
      <c r="C8831" s="7" t="s">
        <v>648</v>
      </c>
      <c r="D8831" s="7" t="s">
        <v>61</v>
      </c>
      <c r="E8831" s="7" t="s">
        <v>15636</v>
      </c>
      <c r="F8831" s="7" t="s">
        <v>31</v>
      </c>
      <c r="G8831" s="8">
        <v>3.5</v>
      </c>
      <c r="H8831" s="9">
        <v>1.12E-2</v>
      </c>
      <c r="I8831" s="10">
        <v>20689.650000000001</v>
      </c>
      <c r="J8831" s="11"/>
      <c r="K8831" s="7" t="s">
        <v>13263</v>
      </c>
      <c r="L8831" s="12">
        <v>15</v>
      </c>
      <c r="M8831" s="11"/>
      <c r="N8831" s="38">
        <f>I8831*(100-$B$4)*(100-$B$5)/10000</f>
        <v>20689.650000000001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17671</v>
      </c>
      <c r="B8832" s="7" t="s">
        <v>17672</v>
      </c>
      <c r="C8832" s="7" t="s">
        <v>648</v>
      </c>
      <c r="D8832" s="7" t="s">
        <v>61</v>
      </c>
      <c r="E8832" s="7" t="s">
        <v>9884</v>
      </c>
      <c r="F8832" s="7" t="s">
        <v>31</v>
      </c>
      <c r="G8832" s="8">
        <v>5.8</v>
      </c>
      <c r="H8832" s="9">
        <v>1.8790000000000001E-2</v>
      </c>
      <c r="I8832" s="10">
        <v>27491.4</v>
      </c>
      <c r="J8832" s="11"/>
      <c r="K8832" s="7" t="s">
        <v>13263</v>
      </c>
      <c r="L8832" s="12">
        <v>30</v>
      </c>
      <c r="M8832" s="11"/>
      <c r="N8832" s="38">
        <f>I8832*(100-$B$4)*(100-$B$5)/10000</f>
        <v>27491.4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17673</v>
      </c>
      <c r="B8833" s="7" t="s">
        <v>17674</v>
      </c>
      <c r="C8833" s="7" t="s">
        <v>648</v>
      </c>
      <c r="D8833" s="7" t="s">
        <v>61</v>
      </c>
      <c r="E8833" s="7" t="s">
        <v>15636</v>
      </c>
      <c r="F8833" s="7" t="s">
        <v>31</v>
      </c>
      <c r="G8833" s="8">
        <v>3.5</v>
      </c>
      <c r="H8833" s="9">
        <v>1.12E-2</v>
      </c>
      <c r="I8833" s="10">
        <v>20689.650000000001</v>
      </c>
      <c r="J8833" s="11"/>
      <c r="K8833" s="7" t="s">
        <v>13263</v>
      </c>
      <c r="L8833" s="12">
        <v>15</v>
      </c>
      <c r="M8833" s="11"/>
      <c r="N8833" s="38">
        <f>I8833*(100-$B$4)*(100-$B$5)/10000</f>
        <v>20689.650000000001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17675</v>
      </c>
      <c r="B8834" s="7" t="s">
        <v>17676</v>
      </c>
      <c r="C8834" s="7" t="s">
        <v>648</v>
      </c>
      <c r="D8834" s="7" t="s">
        <v>61</v>
      </c>
      <c r="E8834" s="7" t="s">
        <v>15636</v>
      </c>
      <c r="F8834" s="7" t="s">
        <v>31</v>
      </c>
      <c r="G8834" s="8">
        <v>3.5</v>
      </c>
      <c r="H8834" s="9">
        <v>1.12E-2</v>
      </c>
      <c r="I8834" s="10">
        <v>20689.650000000001</v>
      </c>
      <c r="J8834" s="11"/>
      <c r="K8834" s="7" t="s">
        <v>13263</v>
      </c>
      <c r="L8834" s="12">
        <v>15</v>
      </c>
      <c r="M8834" s="11"/>
      <c r="N8834" s="38">
        <f>I8834*(100-$B$4)*(100-$B$5)/10000</f>
        <v>20689.650000000001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17677</v>
      </c>
      <c r="B8835" s="7" t="s">
        <v>17678</v>
      </c>
      <c r="C8835" s="7" t="s">
        <v>648</v>
      </c>
      <c r="D8835" s="7" t="s">
        <v>61</v>
      </c>
      <c r="E8835" s="7" t="s">
        <v>9884</v>
      </c>
      <c r="F8835" s="7" t="s">
        <v>31</v>
      </c>
      <c r="G8835" s="8">
        <v>5.8</v>
      </c>
      <c r="H8835" s="9">
        <v>1.8790000000000001E-2</v>
      </c>
      <c r="I8835" s="10">
        <v>27491.4</v>
      </c>
      <c r="J8835" s="11"/>
      <c r="K8835" s="7" t="s">
        <v>13263</v>
      </c>
      <c r="L8835" s="12">
        <v>30</v>
      </c>
      <c r="M8835" s="11"/>
      <c r="N8835" s="38">
        <f>I8835*(100-$B$4)*(100-$B$5)/10000</f>
        <v>27491.4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17679</v>
      </c>
      <c r="B8836" s="7" t="s">
        <v>17680</v>
      </c>
      <c r="C8836" s="7" t="s">
        <v>648</v>
      </c>
      <c r="D8836" s="7" t="s">
        <v>61</v>
      </c>
      <c r="E8836" s="7" t="s">
        <v>9884</v>
      </c>
      <c r="F8836" s="7" t="s">
        <v>31</v>
      </c>
      <c r="G8836" s="8">
        <v>5.8</v>
      </c>
      <c r="H8836" s="9">
        <v>1.8790000000000001E-2</v>
      </c>
      <c r="I8836" s="10">
        <v>27491.4</v>
      </c>
      <c r="J8836" s="11"/>
      <c r="K8836" s="7" t="s">
        <v>13263</v>
      </c>
      <c r="L8836" s="12">
        <v>30</v>
      </c>
      <c r="M8836" s="11"/>
      <c r="N8836" s="38">
        <f>I8836*(100-$B$4)*(100-$B$5)/10000</f>
        <v>27491.4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17681</v>
      </c>
      <c r="B8837" s="7" t="s">
        <v>17682</v>
      </c>
      <c r="C8837" s="7" t="s">
        <v>648</v>
      </c>
      <c r="D8837" s="7" t="s">
        <v>61</v>
      </c>
      <c r="E8837" s="7" t="s">
        <v>15636</v>
      </c>
      <c r="F8837" s="7" t="s">
        <v>31</v>
      </c>
      <c r="G8837" s="8">
        <v>3.5</v>
      </c>
      <c r="H8837" s="9">
        <v>1.12E-2</v>
      </c>
      <c r="I8837" s="10">
        <v>20689.650000000001</v>
      </c>
      <c r="J8837" s="11"/>
      <c r="K8837" s="7" t="s">
        <v>13263</v>
      </c>
      <c r="L8837" s="12">
        <v>15</v>
      </c>
      <c r="M8837" s="11"/>
      <c r="N8837" s="38">
        <f>I8837*(100-$B$4)*(100-$B$5)/10000</f>
        <v>20689.650000000001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17683</v>
      </c>
      <c r="B8838" s="7" t="s">
        <v>17684</v>
      </c>
      <c r="C8838" s="7" t="s">
        <v>648</v>
      </c>
      <c r="D8838" s="7" t="s">
        <v>61</v>
      </c>
      <c r="E8838" s="7" t="s">
        <v>9884</v>
      </c>
      <c r="F8838" s="7" t="s">
        <v>31</v>
      </c>
      <c r="G8838" s="8">
        <v>5.8</v>
      </c>
      <c r="H8838" s="9">
        <v>1.8790000000000001E-2</v>
      </c>
      <c r="I8838" s="10">
        <v>29874.66</v>
      </c>
      <c r="J8838" s="11"/>
      <c r="K8838" s="7" t="s">
        <v>13268</v>
      </c>
      <c r="L8838" s="12">
        <v>30</v>
      </c>
      <c r="M8838" s="11"/>
      <c r="N8838" s="38">
        <f>I8838*(100-$B$4)*(100-$B$5)/10000</f>
        <v>29874.66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17685</v>
      </c>
      <c r="B8839" s="7" t="s">
        <v>17686</v>
      </c>
      <c r="C8839" s="7" t="s">
        <v>648</v>
      </c>
      <c r="D8839" s="7" t="s">
        <v>61</v>
      </c>
      <c r="E8839" s="7" t="s">
        <v>15636</v>
      </c>
      <c r="F8839" s="7" t="s">
        <v>31</v>
      </c>
      <c r="G8839" s="8">
        <v>3.5</v>
      </c>
      <c r="H8839" s="9">
        <v>1.12E-2</v>
      </c>
      <c r="I8839" s="10">
        <v>23072.89</v>
      </c>
      <c r="J8839" s="11"/>
      <c r="K8839" s="7" t="s">
        <v>13268</v>
      </c>
      <c r="L8839" s="12">
        <v>30</v>
      </c>
      <c r="M8839" s="11"/>
      <c r="N8839" s="38">
        <f>I8839*(100-$B$4)*(100-$B$5)/10000</f>
        <v>23072.89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17687</v>
      </c>
      <c r="B8840" s="7" t="s">
        <v>17688</v>
      </c>
      <c r="C8840" s="7" t="s">
        <v>648</v>
      </c>
      <c r="D8840" s="7" t="s">
        <v>61</v>
      </c>
      <c r="E8840" s="7" t="s">
        <v>9884</v>
      </c>
      <c r="F8840" s="7" t="s">
        <v>31</v>
      </c>
      <c r="G8840" s="8">
        <v>5.8</v>
      </c>
      <c r="H8840" s="9">
        <v>1.8790000000000001E-2</v>
      </c>
      <c r="I8840" s="10">
        <v>29874.66</v>
      </c>
      <c r="J8840" s="11"/>
      <c r="K8840" s="7" t="s">
        <v>13268</v>
      </c>
      <c r="L8840" s="12">
        <v>30</v>
      </c>
      <c r="M8840" s="11"/>
      <c r="N8840" s="38">
        <f>I8840*(100-$B$4)*(100-$B$5)/10000</f>
        <v>29874.66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17689</v>
      </c>
      <c r="B8841" s="7" t="s">
        <v>17690</v>
      </c>
      <c r="C8841" s="7" t="s">
        <v>648</v>
      </c>
      <c r="D8841" s="7" t="s">
        <v>61</v>
      </c>
      <c r="E8841" s="7" t="s">
        <v>15636</v>
      </c>
      <c r="F8841" s="7" t="s">
        <v>31</v>
      </c>
      <c r="G8841" s="8">
        <v>3.5</v>
      </c>
      <c r="H8841" s="9">
        <v>1.12E-2</v>
      </c>
      <c r="I8841" s="10">
        <v>23072.89</v>
      </c>
      <c r="J8841" s="11"/>
      <c r="K8841" s="7" t="s">
        <v>13268</v>
      </c>
      <c r="L8841" s="12">
        <v>30</v>
      </c>
      <c r="M8841" s="11"/>
      <c r="N8841" s="38">
        <f>I8841*(100-$B$4)*(100-$B$5)/10000</f>
        <v>23072.89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17691</v>
      </c>
      <c r="B8842" s="7" t="s">
        <v>17692</v>
      </c>
      <c r="C8842" s="7" t="s">
        <v>648</v>
      </c>
      <c r="D8842" s="7" t="s">
        <v>61</v>
      </c>
      <c r="E8842" s="7" t="s">
        <v>15636</v>
      </c>
      <c r="F8842" s="7" t="s">
        <v>31</v>
      </c>
      <c r="G8842" s="8">
        <v>3.5</v>
      </c>
      <c r="H8842" s="9">
        <v>1.12E-2</v>
      </c>
      <c r="I8842" s="10">
        <v>23072.89</v>
      </c>
      <c r="J8842" s="11"/>
      <c r="K8842" s="7" t="s">
        <v>13268</v>
      </c>
      <c r="L8842" s="12">
        <v>30</v>
      </c>
      <c r="M8842" s="11"/>
      <c r="N8842" s="38">
        <f>I8842*(100-$B$4)*(100-$B$5)/10000</f>
        <v>23072.89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17693</v>
      </c>
      <c r="B8843" s="7" t="s">
        <v>17694</v>
      </c>
      <c r="C8843" s="7" t="s">
        <v>648</v>
      </c>
      <c r="D8843" s="7" t="s">
        <v>61</v>
      </c>
      <c r="E8843" s="7" t="s">
        <v>9884</v>
      </c>
      <c r="F8843" s="7" t="s">
        <v>31</v>
      </c>
      <c r="G8843" s="8">
        <v>5.8</v>
      </c>
      <c r="H8843" s="9">
        <v>1.8790000000000001E-2</v>
      </c>
      <c r="I8843" s="10">
        <v>29874.66</v>
      </c>
      <c r="J8843" s="11"/>
      <c r="K8843" s="7" t="s">
        <v>13268</v>
      </c>
      <c r="L8843" s="12">
        <v>30</v>
      </c>
      <c r="M8843" s="11"/>
      <c r="N8843" s="38">
        <f>I8843*(100-$B$4)*(100-$B$5)/10000</f>
        <v>29874.66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17695</v>
      </c>
      <c r="B8844" s="7" t="s">
        <v>17696</v>
      </c>
      <c r="C8844" s="7" t="s">
        <v>648</v>
      </c>
      <c r="D8844" s="7" t="s">
        <v>61</v>
      </c>
      <c r="E8844" s="7" t="s">
        <v>15636</v>
      </c>
      <c r="F8844" s="7" t="s">
        <v>31</v>
      </c>
      <c r="G8844" s="8">
        <v>3.5</v>
      </c>
      <c r="H8844" s="9">
        <v>1.12E-2</v>
      </c>
      <c r="I8844" s="10">
        <v>23072.89</v>
      </c>
      <c r="J8844" s="11"/>
      <c r="K8844" s="7" t="s">
        <v>13268</v>
      </c>
      <c r="L8844" s="12">
        <v>30</v>
      </c>
      <c r="M8844" s="11"/>
      <c r="N8844" s="38">
        <f>I8844*(100-$B$4)*(100-$B$5)/10000</f>
        <v>23072.89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17697</v>
      </c>
      <c r="B8845" s="7" t="s">
        <v>17698</v>
      </c>
      <c r="C8845" s="7" t="s">
        <v>648</v>
      </c>
      <c r="D8845" s="7" t="s">
        <v>61</v>
      </c>
      <c r="E8845" s="7" t="s">
        <v>9884</v>
      </c>
      <c r="F8845" s="7" t="s">
        <v>31</v>
      </c>
      <c r="G8845" s="8">
        <v>5.8</v>
      </c>
      <c r="H8845" s="9">
        <v>1.8790000000000001E-2</v>
      </c>
      <c r="I8845" s="10">
        <v>29874.66</v>
      </c>
      <c r="J8845" s="11"/>
      <c r="K8845" s="7" t="s">
        <v>13268</v>
      </c>
      <c r="L8845" s="12">
        <v>30</v>
      </c>
      <c r="M8845" s="11"/>
      <c r="N8845" s="38">
        <f>I8845*(100-$B$4)*(100-$B$5)/10000</f>
        <v>29874.66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17699</v>
      </c>
      <c r="B8846" s="7" t="s">
        <v>17700</v>
      </c>
      <c r="C8846" s="7" t="s">
        <v>7802</v>
      </c>
      <c r="D8846" s="7" t="s">
        <v>35</v>
      </c>
      <c r="E8846" s="7" t="s">
        <v>15699</v>
      </c>
      <c r="F8846" s="7" t="s">
        <v>31</v>
      </c>
      <c r="G8846" s="8">
        <v>5.8</v>
      </c>
      <c r="H8846" s="9">
        <v>1.8790000000000001E-2</v>
      </c>
      <c r="I8846" s="10">
        <v>27325.68</v>
      </c>
      <c r="J8846" s="11"/>
      <c r="K8846" s="7"/>
      <c r="L8846" s="12">
        <v>15</v>
      </c>
      <c r="M8846" s="11"/>
      <c r="N8846" s="38">
        <f>I8846*(100-$B$4)*(100-$B$5)/10000</f>
        <v>27325.68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17701</v>
      </c>
      <c r="B8847" s="7" t="s">
        <v>17702</v>
      </c>
      <c r="C8847" s="7" t="s">
        <v>7802</v>
      </c>
      <c r="D8847" s="7" t="s">
        <v>35</v>
      </c>
      <c r="E8847" s="7" t="s">
        <v>15699</v>
      </c>
      <c r="F8847" s="7" t="s">
        <v>31</v>
      </c>
      <c r="G8847" s="8">
        <v>5.8</v>
      </c>
      <c r="H8847" s="9">
        <v>1.8790000000000001E-2</v>
      </c>
      <c r="I8847" s="10">
        <v>27325.68</v>
      </c>
      <c r="J8847" s="11"/>
      <c r="K8847" s="7"/>
      <c r="L8847" s="12">
        <v>15</v>
      </c>
      <c r="M8847" s="11"/>
      <c r="N8847" s="38">
        <f>I8847*(100-$B$4)*(100-$B$5)/10000</f>
        <v>27325.68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17703</v>
      </c>
      <c r="B8848" s="7" t="s">
        <v>17704</v>
      </c>
      <c r="C8848" s="7" t="s">
        <v>7802</v>
      </c>
      <c r="D8848" s="7" t="s">
        <v>35</v>
      </c>
      <c r="E8848" s="7" t="s">
        <v>15699</v>
      </c>
      <c r="F8848" s="7" t="s">
        <v>31</v>
      </c>
      <c r="G8848" s="8">
        <v>5.8</v>
      </c>
      <c r="H8848" s="9">
        <v>1.8790000000000001E-2</v>
      </c>
      <c r="I8848" s="10">
        <v>27325.68</v>
      </c>
      <c r="J8848" s="11"/>
      <c r="K8848" s="7"/>
      <c r="L8848" s="12">
        <v>15</v>
      </c>
      <c r="M8848" s="11"/>
      <c r="N8848" s="38">
        <f>I8848*(100-$B$4)*(100-$B$5)/10000</f>
        <v>27325.68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17705</v>
      </c>
      <c r="B8849" s="7" t="s">
        <v>17706</v>
      </c>
      <c r="C8849" s="7" t="s">
        <v>7802</v>
      </c>
      <c r="D8849" s="7" t="s">
        <v>35</v>
      </c>
      <c r="E8849" s="7" t="s">
        <v>15699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17707</v>
      </c>
      <c r="B8850" s="7" t="s">
        <v>17708</v>
      </c>
      <c r="C8850" s="7" t="s">
        <v>7802</v>
      </c>
      <c r="D8850" s="7" t="s">
        <v>35</v>
      </c>
      <c r="E8850" s="7" t="s">
        <v>15699</v>
      </c>
      <c r="F8850" s="7" t="s">
        <v>31</v>
      </c>
      <c r="G8850" s="8">
        <v>5.8</v>
      </c>
      <c r="H8850" s="9">
        <v>1.8790000000000001E-2</v>
      </c>
      <c r="I8850" s="10">
        <v>29017.98</v>
      </c>
      <c r="J8850" s="11"/>
      <c r="K8850" s="7" t="s">
        <v>13263</v>
      </c>
      <c r="L8850" s="12">
        <v>30</v>
      </c>
      <c r="M8850" s="11"/>
      <c r="N8850" s="38">
        <f>I8850*(100-$B$4)*(100-$B$5)/10000</f>
        <v>29017.98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17709</v>
      </c>
      <c r="B8851" s="7" t="s">
        <v>17710</v>
      </c>
      <c r="C8851" s="7" t="s">
        <v>7802</v>
      </c>
      <c r="D8851" s="7" t="s">
        <v>35</v>
      </c>
      <c r="E8851" s="7" t="s">
        <v>15699</v>
      </c>
      <c r="F8851" s="7" t="s">
        <v>31</v>
      </c>
      <c r="G8851" s="8">
        <v>5.8</v>
      </c>
      <c r="H8851" s="9">
        <v>1.8790000000000001E-2</v>
      </c>
      <c r="I8851" s="10">
        <v>29017.98</v>
      </c>
      <c r="J8851" s="11"/>
      <c r="K8851" s="7" t="s">
        <v>13263</v>
      </c>
      <c r="L8851" s="12">
        <v>30</v>
      </c>
      <c r="M8851" s="11"/>
      <c r="N8851" s="38">
        <f>I8851*(100-$B$4)*(100-$B$5)/10000</f>
        <v>29017.98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17711</v>
      </c>
      <c r="B8852" s="7" t="s">
        <v>17712</v>
      </c>
      <c r="C8852" s="7" t="s">
        <v>7802</v>
      </c>
      <c r="D8852" s="7" t="s">
        <v>35</v>
      </c>
      <c r="E8852" s="7" t="s">
        <v>15699</v>
      </c>
      <c r="F8852" s="7" t="s">
        <v>31</v>
      </c>
      <c r="G8852" s="8">
        <v>5.8</v>
      </c>
      <c r="H8852" s="9">
        <v>1.8790000000000001E-2</v>
      </c>
      <c r="I8852" s="10">
        <v>29017.98</v>
      </c>
      <c r="J8852" s="11"/>
      <c r="K8852" s="7" t="s">
        <v>13263</v>
      </c>
      <c r="L8852" s="12">
        <v>30</v>
      </c>
      <c r="M8852" s="11"/>
      <c r="N8852" s="38">
        <f>I8852*(100-$B$4)*(100-$B$5)/10000</f>
        <v>29017.98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17713</v>
      </c>
      <c r="B8853" s="7" t="s">
        <v>17714</v>
      </c>
      <c r="C8853" s="7" t="s">
        <v>7802</v>
      </c>
      <c r="D8853" s="7" t="s">
        <v>35</v>
      </c>
      <c r="E8853" s="7" t="s">
        <v>15699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13263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17715</v>
      </c>
      <c r="B8854" s="7" t="s">
        <v>17716</v>
      </c>
      <c r="C8854" s="7" t="s">
        <v>7802</v>
      </c>
      <c r="D8854" s="7" t="s">
        <v>35</v>
      </c>
      <c r="E8854" s="7" t="s">
        <v>15699</v>
      </c>
      <c r="F8854" s="7" t="s">
        <v>31</v>
      </c>
      <c r="G8854" s="8">
        <v>5.8</v>
      </c>
      <c r="H8854" s="9">
        <v>1.8790000000000001E-2</v>
      </c>
      <c r="I8854" s="10">
        <v>31710.26</v>
      </c>
      <c r="J8854" s="11"/>
      <c r="K8854" s="7" t="s">
        <v>13268</v>
      </c>
      <c r="L8854" s="12">
        <v>30</v>
      </c>
      <c r="M8854" s="11"/>
      <c r="N8854" s="38">
        <f>I8854*(100-$B$4)*(100-$B$5)/10000</f>
        <v>31710.26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17717</v>
      </c>
      <c r="B8855" s="7" t="s">
        <v>17718</v>
      </c>
      <c r="C8855" s="7" t="s">
        <v>7802</v>
      </c>
      <c r="D8855" s="7" t="s">
        <v>35</v>
      </c>
      <c r="E8855" s="7" t="s">
        <v>15699</v>
      </c>
      <c r="F8855" s="7" t="s">
        <v>31</v>
      </c>
      <c r="G8855" s="8">
        <v>5.8</v>
      </c>
      <c r="H8855" s="9">
        <v>1.8790000000000001E-2</v>
      </c>
      <c r="I8855" s="10">
        <v>31710.26</v>
      </c>
      <c r="J8855" s="11"/>
      <c r="K8855" s="7" t="s">
        <v>13268</v>
      </c>
      <c r="L8855" s="12">
        <v>30</v>
      </c>
      <c r="M8855" s="11"/>
      <c r="N8855" s="38">
        <f>I8855*(100-$B$4)*(100-$B$5)/10000</f>
        <v>31710.26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17719</v>
      </c>
      <c r="B8856" s="7" t="s">
        <v>17720</v>
      </c>
      <c r="C8856" s="7" t="s">
        <v>7802</v>
      </c>
      <c r="D8856" s="7" t="s">
        <v>35</v>
      </c>
      <c r="E8856" s="7" t="s">
        <v>15699</v>
      </c>
      <c r="F8856" s="7" t="s">
        <v>31</v>
      </c>
      <c r="G8856" s="8">
        <v>5.8</v>
      </c>
      <c r="H8856" s="9">
        <v>1.8790000000000001E-2</v>
      </c>
      <c r="I8856" s="10">
        <v>31710.26</v>
      </c>
      <c r="J8856" s="11"/>
      <c r="K8856" s="7" t="s">
        <v>13268</v>
      </c>
      <c r="L8856" s="12">
        <v>30</v>
      </c>
      <c r="M8856" s="11"/>
      <c r="N8856" s="38">
        <f>I8856*(100-$B$4)*(100-$B$5)/10000</f>
        <v>31710.26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17721</v>
      </c>
      <c r="B8857" s="7" t="s">
        <v>17722</v>
      </c>
      <c r="C8857" s="7" t="s">
        <v>7802</v>
      </c>
      <c r="D8857" s="7" t="s">
        <v>35</v>
      </c>
      <c r="E8857" s="7" t="s">
        <v>15699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13268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17723</v>
      </c>
      <c r="B8858" s="7" t="s">
        <v>17724</v>
      </c>
      <c r="C8858" s="7" t="s">
        <v>7802</v>
      </c>
      <c r="D8858" s="7" t="s">
        <v>29</v>
      </c>
      <c r="E8858" s="7" t="s">
        <v>15716</v>
      </c>
      <c r="F8858" s="7" t="s">
        <v>31</v>
      </c>
      <c r="G8858" s="8">
        <v>5.8</v>
      </c>
      <c r="H8858" s="9">
        <v>1.8790000000000001E-2</v>
      </c>
      <c r="I8858" s="10">
        <v>27325.68</v>
      </c>
      <c r="J8858" s="11"/>
      <c r="K8858" s="7"/>
      <c r="L8858" s="12">
        <v>15</v>
      </c>
      <c r="M8858" s="11"/>
      <c r="N8858" s="38">
        <f>I8858*(100-$B$4)*(100-$B$5)/10000</f>
        <v>27325.68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17725</v>
      </c>
      <c r="B8859" s="7" t="s">
        <v>17726</v>
      </c>
      <c r="C8859" s="7" t="s">
        <v>7802</v>
      </c>
      <c r="D8859" s="7" t="s">
        <v>29</v>
      </c>
      <c r="E8859" s="7" t="s">
        <v>15716</v>
      </c>
      <c r="F8859" s="7" t="s">
        <v>31</v>
      </c>
      <c r="G8859" s="8">
        <v>5.8</v>
      </c>
      <c r="H8859" s="9">
        <v>1.8790000000000001E-2</v>
      </c>
      <c r="I8859" s="10">
        <v>27325.68</v>
      </c>
      <c r="J8859" s="11"/>
      <c r="K8859" s="7"/>
      <c r="L8859" s="12">
        <v>15</v>
      </c>
      <c r="M8859" s="11"/>
      <c r="N8859" s="38">
        <f>I8859*(100-$B$4)*(100-$B$5)/10000</f>
        <v>27325.68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17727</v>
      </c>
      <c r="B8860" s="7" t="s">
        <v>17728</v>
      </c>
      <c r="C8860" s="7" t="s">
        <v>7802</v>
      </c>
      <c r="D8860" s="7" t="s">
        <v>29</v>
      </c>
      <c r="E8860" s="7" t="s">
        <v>15716</v>
      </c>
      <c r="F8860" s="7" t="s">
        <v>31</v>
      </c>
      <c r="G8860" s="8">
        <v>5.8</v>
      </c>
      <c r="H8860" s="9">
        <v>1.8790000000000001E-2</v>
      </c>
      <c r="I8860" s="10">
        <v>27325.68</v>
      </c>
      <c r="J8860" s="11"/>
      <c r="K8860" s="7"/>
      <c r="L8860" s="12">
        <v>15</v>
      </c>
      <c r="M8860" s="11"/>
      <c r="N8860" s="38">
        <f>I8860*(100-$B$4)*(100-$B$5)/10000</f>
        <v>27325.68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17729</v>
      </c>
      <c r="B8861" s="7" t="s">
        <v>17730</v>
      </c>
      <c r="C8861" s="7" t="s">
        <v>7802</v>
      </c>
      <c r="D8861" s="7" t="s">
        <v>29</v>
      </c>
      <c r="E8861" s="7" t="s">
        <v>15716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17731</v>
      </c>
      <c r="B8862" s="7" t="s">
        <v>17732</v>
      </c>
      <c r="C8862" s="7" t="s">
        <v>7802</v>
      </c>
      <c r="D8862" s="7" t="s">
        <v>29</v>
      </c>
      <c r="E8862" s="7" t="s">
        <v>15716</v>
      </c>
      <c r="F8862" s="7" t="s">
        <v>31</v>
      </c>
      <c r="G8862" s="8">
        <v>5.8</v>
      </c>
      <c r="H8862" s="9">
        <v>1.8790000000000001E-2</v>
      </c>
      <c r="I8862" s="10">
        <v>29017.98</v>
      </c>
      <c r="J8862" s="11"/>
      <c r="K8862" s="7" t="s">
        <v>13263</v>
      </c>
      <c r="L8862" s="12">
        <v>30</v>
      </c>
      <c r="M8862" s="11"/>
      <c r="N8862" s="38">
        <f>I8862*(100-$B$4)*(100-$B$5)/10000</f>
        <v>29017.98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17733</v>
      </c>
      <c r="B8863" s="7" t="s">
        <v>17734</v>
      </c>
      <c r="C8863" s="7" t="s">
        <v>7802</v>
      </c>
      <c r="D8863" s="7" t="s">
        <v>29</v>
      </c>
      <c r="E8863" s="7" t="s">
        <v>15716</v>
      </c>
      <c r="F8863" s="7" t="s">
        <v>31</v>
      </c>
      <c r="G8863" s="8">
        <v>5.8</v>
      </c>
      <c r="H8863" s="9">
        <v>1.8790000000000001E-2</v>
      </c>
      <c r="I8863" s="10">
        <v>29017.98</v>
      </c>
      <c r="J8863" s="11"/>
      <c r="K8863" s="7" t="s">
        <v>13263</v>
      </c>
      <c r="L8863" s="12">
        <v>30</v>
      </c>
      <c r="M8863" s="11"/>
      <c r="N8863" s="38">
        <f>I8863*(100-$B$4)*(100-$B$5)/10000</f>
        <v>29017.98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17735</v>
      </c>
      <c r="B8864" s="7" t="s">
        <v>17736</v>
      </c>
      <c r="C8864" s="7" t="s">
        <v>7802</v>
      </c>
      <c r="D8864" s="7" t="s">
        <v>29</v>
      </c>
      <c r="E8864" s="7" t="s">
        <v>15716</v>
      </c>
      <c r="F8864" s="7" t="s">
        <v>31</v>
      </c>
      <c r="G8864" s="8">
        <v>5.8</v>
      </c>
      <c r="H8864" s="9">
        <v>1.8790000000000001E-2</v>
      </c>
      <c r="I8864" s="10">
        <v>29017.98</v>
      </c>
      <c r="J8864" s="11"/>
      <c r="K8864" s="7" t="s">
        <v>13263</v>
      </c>
      <c r="L8864" s="12">
        <v>30</v>
      </c>
      <c r="M8864" s="11"/>
      <c r="N8864" s="38">
        <f>I8864*(100-$B$4)*(100-$B$5)/10000</f>
        <v>29017.98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17737</v>
      </c>
      <c r="B8865" s="7" t="s">
        <v>17738</v>
      </c>
      <c r="C8865" s="7" t="s">
        <v>7802</v>
      </c>
      <c r="D8865" s="7" t="s">
        <v>29</v>
      </c>
      <c r="E8865" s="7" t="s">
        <v>15716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13263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17739</v>
      </c>
      <c r="B8866" s="7" t="s">
        <v>17740</v>
      </c>
      <c r="C8866" s="7" t="s">
        <v>7802</v>
      </c>
      <c r="D8866" s="7" t="s">
        <v>29</v>
      </c>
      <c r="E8866" s="7" t="s">
        <v>15716</v>
      </c>
      <c r="F8866" s="7" t="s">
        <v>31</v>
      </c>
      <c r="G8866" s="8">
        <v>5.8</v>
      </c>
      <c r="H8866" s="9">
        <v>1.8790000000000001E-2</v>
      </c>
      <c r="I8866" s="10">
        <v>31710.26</v>
      </c>
      <c r="J8866" s="11"/>
      <c r="K8866" s="7" t="s">
        <v>13268</v>
      </c>
      <c r="L8866" s="12">
        <v>30</v>
      </c>
      <c r="M8866" s="11"/>
      <c r="N8866" s="38">
        <f>I8866*(100-$B$4)*(100-$B$5)/10000</f>
        <v>31710.26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17741</v>
      </c>
      <c r="B8867" s="7" t="s">
        <v>17742</v>
      </c>
      <c r="C8867" s="7" t="s">
        <v>7802</v>
      </c>
      <c r="D8867" s="7" t="s">
        <v>29</v>
      </c>
      <c r="E8867" s="7" t="s">
        <v>15716</v>
      </c>
      <c r="F8867" s="7" t="s">
        <v>31</v>
      </c>
      <c r="G8867" s="8">
        <v>5.8</v>
      </c>
      <c r="H8867" s="9">
        <v>1.8790000000000001E-2</v>
      </c>
      <c r="I8867" s="10">
        <v>31710.26</v>
      </c>
      <c r="J8867" s="11"/>
      <c r="K8867" s="7" t="s">
        <v>13268</v>
      </c>
      <c r="L8867" s="12">
        <v>30</v>
      </c>
      <c r="M8867" s="11"/>
      <c r="N8867" s="38">
        <f>I8867*(100-$B$4)*(100-$B$5)/10000</f>
        <v>31710.26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17743</v>
      </c>
      <c r="B8868" s="7" t="s">
        <v>17744</v>
      </c>
      <c r="C8868" s="7" t="s">
        <v>7802</v>
      </c>
      <c r="D8868" s="7" t="s">
        <v>29</v>
      </c>
      <c r="E8868" s="7" t="s">
        <v>15716</v>
      </c>
      <c r="F8868" s="7" t="s">
        <v>31</v>
      </c>
      <c r="G8868" s="8">
        <v>5.8</v>
      </c>
      <c r="H8868" s="9">
        <v>1.8790000000000001E-2</v>
      </c>
      <c r="I8868" s="10">
        <v>31710.26</v>
      </c>
      <c r="J8868" s="11"/>
      <c r="K8868" s="7" t="s">
        <v>13268</v>
      </c>
      <c r="L8868" s="12">
        <v>30</v>
      </c>
      <c r="M8868" s="11"/>
      <c r="N8868" s="38">
        <f>I8868*(100-$B$4)*(100-$B$5)/10000</f>
        <v>31710.26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17745</v>
      </c>
      <c r="B8869" s="7" t="s">
        <v>17746</v>
      </c>
      <c r="C8869" s="7" t="s">
        <v>7802</v>
      </c>
      <c r="D8869" s="7" t="s">
        <v>29</v>
      </c>
      <c r="E8869" s="7" t="s">
        <v>15716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13268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17747</v>
      </c>
      <c r="B8870" s="7" t="s">
        <v>17748</v>
      </c>
      <c r="C8870" s="7" t="s">
        <v>7802</v>
      </c>
      <c r="D8870" s="7" t="s">
        <v>61</v>
      </c>
      <c r="E8870" s="7" t="s">
        <v>15716</v>
      </c>
      <c r="F8870" s="7" t="s">
        <v>31</v>
      </c>
      <c r="G8870" s="8">
        <v>5.8</v>
      </c>
      <c r="H8870" s="9">
        <v>1.8790000000000001E-2</v>
      </c>
      <c r="I8870" s="10">
        <v>27325.68</v>
      </c>
      <c r="J8870" s="11"/>
      <c r="K8870" s="7"/>
      <c r="L8870" s="12">
        <v>15</v>
      </c>
      <c r="M8870" s="11"/>
      <c r="N8870" s="38">
        <f>I8870*(100-$B$4)*(100-$B$5)/10000</f>
        <v>27325.68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17749</v>
      </c>
      <c r="B8871" s="7" t="s">
        <v>17750</v>
      </c>
      <c r="C8871" s="7" t="s">
        <v>7802</v>
      </c>
      <c r="D8871" s="7" t="s">
        <v>61</v>
      </c>
      <c r="E8871" s="7" t="s">
        <v>15716</v>
      </c>
      <c r="F8871" s="7" t="s">
        <v>31</v>
      </c>
      <c r="G8871" s="8">
        <v>5.8</v>
      </c>
      <c r="H8871" s="9">
        <v>1.8790000000000001E-2</v>
      </c>
      <c r="I8871" s="10">
        <v>27325.68</v>
      </c>
      <c r="J8871" s="11"/>
      <c r="K8871" s="7"/>
      <c r="L8871" s="12">
        <v>15</v>
      </c>
      <c r="M8871" s="11"/>
      <c r="N8871" s="38">
        <f>I8871*(100-$B$4)*(100-$B$5)/10000</f>
        <v>27325.68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17751</v>
      </c>
      <c r="B8872" s="7" t="s">
        <v>17752</v>
      </c>
      <c r="C8872" s="7" t="s">
        <v>7802</v>
      </c>
      <c r="D8872" s="7" t="s">
        <v>61</v>
      </c>
      <c r="E8872" s="7" t="s">
        <v>15716</v>
      </c>
      <c r="F8872" s="7" t="s">
        <v>31</v>
      </c>
      <c r="G8872" s="8">
        <v>5.8</v>
      </c>
      <c r="H8872" s="9">
        <v>1.8790000000000001E-2</v>
      </c>
      <c r="I8872" s="10">
        <v>27325.68</v>
      </c>
      <c r="J8872" s="11"/>
      <c r="K8872" s="7"/>
      <c r="L8872" s="12">
        <v>15</v>
      </c>
      <c r="M8872" s="11"/>
      <c r="N8872" s="38">
        <f>I8872*(100-$B$4)*(100-$B$5)/10000</f>
        <v>27325.68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17753</v>
      </c>
      <c r="B8873" s="7" t="s">
        <v>17754</v>
      </c>
      <c r="C8873" s="7" t="s">
        <v>7802</v>
      </c>
      <c r="D8873" s="7" t="s">
        <v>61</v>
      </c>
      <c r="E8873" s="7" t="s">
        <v>15716</v>
      </c>
      <c r="F8873" s="7" t="s">
        <v>31</v>
      </c>
      <c r="G8873" s="8">
        <v>5.8</v>
      </c>
      <c r="H8873" s="9">
        <v>1.8790000000000001E-2</v>
      </c>
      <c r="I8873" s="10">
        <v>27325.68</v>
      </c>
      <c r="J8873" s="11"/>
      <c r="K8873" s="7"/>
      <c r="L8873" s="12">
        <v>15</v>
      </c>
      <c r="M8873" s="11"/>
      <c r="N8873" s="38">
        <f>I8873*(100-$B$4)*(100-$B$5)/10000</f>
        <v>27325.68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17755</v>
      </c>
      <c r="B8874" s="7" t="s">
        <v>17756</v>
      </c>
      <c r="C8874" s="7" t="s">
        <v>7802</v>
      </c>
      <c r="D8874" s="7" t="s">
        <v>61</v>
      </c>
      <c r="E8874" s="7" t="s">
        <v>15716</v>
      </c>
      <c r="F8874" s="7" t="s">
        <v>31</v>
      </c>
      <c r="G8874" s="8">
        <v>5.8</v>
      </c>
      <c r="H8874" s="9">
        <v>1.8790000000000001E-2</v>
      </c>
      <c r="I8874" s="10">
        <v>29017.98</v>
      </c>
      <c r="J8874" s="11"/>
      <c r="K8874" s="7" t="s">
        <v>13263</v>
      </c>
      <c r="L8874" s="12">
        <v>30</v>
      </c>
      <c r="M8874" s="11"/>
      <c r="N8874" s="38">
        <f>I8874*(100-$B$4)*(100-$B$5)/10000</f>
        <v>29017.98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17757</v>
      </c>
      <c r="B8875" s="7" t="s">
        <v>17758</v>
      </c>
      <c r="C8875" s="7" t="s">
        <v>7802</v>
      </c>
      <c r="D8875" s="7" t="s">
        <v>61</v>
      </c>
      <c r="E8875" s="7" t="s">
        <v>15716</v>
      </c>
      <c r="F8875" s="7" t="s">
        <v>31</v>
      </c>
      <c r="G8875" s="8">
        <v>5.8</v>
      </c>
      <c r="H8875" s="9">
        <v>1.8790000000000001E-2</v>
      </c>
      <c r="I8875" s="10">
        <v>29017.98</v>
      </c>
      <c r="J8875" s="11"/>
      <c r="K8875" s="7" t="s">
        <v>13263</v>
      </c>
      <c r="L8875" s="12">
        <v>30</v>
      </c>
      <c r="M8875" s="11"/>
      <c r="N8875" s="38">
        <f>I8875*(100-$B$4)*(100-$B$5)/10000</f>
        <v>29017.98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17759</v>
      </c>
      <c r="B8876" s="7" t="s">
        <v>17760</v>
      </c>
      <c r="C8876" s="7" t="s">
        <v>7802</v>
      </c>
      <c r="D8876" s="7" t="s">
        <v>61</v>
      </c>
      <c r="E8876" s="7" t="s">
        <v>15716</v>
      </c>
      <c r="F8876" s="7" t="s">
        <v>31</v>
      </c>
      <c r="G8876" s="8">
        <v>5.8</v>
      </c>
      <c r="H8876" s="9">
        <v>1.8790000000000001E-2</v>
      </c>
      <c r="I8876" s="10">
        <v>29017.98</v>
      </c>
      <c r="J8876" s="11"/>
      <c r="K8876" s="7" t="s">
        <v>13263</v>
      </c>
      <c r="L8876" s="12">
        <v>30</v>
      </c>
      <c r="M8876" s="11"/>
      <c r="N8876" s="38">
        <f>I8876*(100-$B$4)*(100-$B$5)/10000</f>
        <v>29017.98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17761</v>
      </c>
      <c r="B8877" s="7" t="s">
        <v>17762</v>
      </c>
      <c r="C8877" s="7" t="s">
        <v>7802</v>
      </c>
      <c r="D8877" s="7" t="s">
        <v>61</v>
      </c>
      <c r="E8877" s="7" t="s">
        <v>15716</v>
      </c>
      <c r="F8877" s="7" t="s">
        <v>31</v>
      </c>
      <c r="G8877" s="8">
        <v>5.8</v>
      </c>
      <c r="H8877" s="9">
        <v>1.8790000000000001E-2</v>
      </c>
      <c r="I8877" s="10">
        <v>29017.98</v>
      </c>
      <c r="J8877" s="11"/>
      <c r="K8877" s="7" t="s">
        <v>13263</v>
      </c>
      <c r="L8877" s="12">
        <v>30</v>
      </c>
      <c r="M8877" s="11"/>
      <c r="N8877" s="38">
        <f>I8877*(100-$B$4)*(100-$B$5)/10000</f>
        <v>29017.98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17763</v>
      </c>
      <c r="B8878" s="7" t="s">
        <v>17764</v>
      </c>
      <c r="C8878" s="7" t="s">
        <v>7802</v>
      </c>
      <c r="D8878" s="7" t="s">
        <v>61</v>
      </c>
      <c r="E8878" s="7" t="s">
        <v>15716</v>
      </c>
      <c r="F8878" s="7" t="s">
        <v>31</v>
      </c>
      <c r="G8878" s="8">
        <v>5.8</v>
      </c>
      <c r="H8878" s="9">
        <v>1.8790000000000001E-2</v>
      </c>
      <c r="I8878" s="10">
        <v>31710.26</v>
      </c>
      <c r="J8878" s="11"/>
      <c r="K8878" s="7" t="s">
        <v>13268</v>
      </c>
      <c r="L8878" s="12">
        <v>30</v>
      </c>
      <c r="M8878" s="11"/>
      <c r="N8878" s="38">
        <f>I8878*(100-$B$4)*(100-$B$5)/10000</f>
        <v>31710.26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17765</v>
      </c>
      <c r="B8879" s="7" t="s">
        <v>17766</v>
      </c>
      <c r="C8879" s="7" t="s">
        <v>7802</v>
      </c>
      <c r="D8879" s="7" t="s">
        <v>61</v>
      </c>
      <c r="E8879" s="7" t="s">
        <v>15716</v>
      </c>
      <c r="F8879" s="7" t="s">
        <v>31</v>
      </c>
      <c r="G8879" s="8">
        <v>5.8</v>
      </c>
      <c r="H8879" s="9">
        <v>1.8790000000000001E-2</v>
      </c>
      <c r="I8879" s="10">
        <v>31710.26</v>
      </c>
      <c r="J8879" s="11"/>
      <c r="K8879" s="7" t="s">
        <v>13268</v>
      </c>
      <c r="L8879" s="12">
        <v>30</v>
      </c>
      <c r="M8879" s="11"/>
      <c r="N8879" s="38">
        <f>I8879*(100-$B$4)*(100-$B$5)/10000</f>
        <v>31710.26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17767</v>
      </c>
      <c r="B8880" s="7" t="s">
        <v>17768</v>
      </c>
      <c r="C8880" s="7" t="s">
        <v>7802</v>
      </c>
      <c r="D8880" s="7" t="s">
        <v>61</v>
      </c>
      <c r="E8880" s="7" t="s">
        <v>15716</v>
      </c>
      <c r="F8880" s="7" t="s">
        <v>31</v>
      </c>
      <c r="G8880" s="8">
        <v>5.8</v>
      </c>
      <c r="H8880" s="9">
        <v>1.8790000000000001E-2</v>
      </c>
      <c r="I8880" s="10">
        <v>31710.26</v>
      </c>
      <c r="J8880" s="11"/>
      <c r="K8880" s="7" t="s">
        <v>13268</v>
      </c>
      <c r="L8880" s="12">
        <v>30</v>
      </c>
      <c r="M8880" s="11"/>
      <c r="N8880" s="38">
        <f>I8880*(100-$B$4)*(100-$B$5)/10000</f>
        <v>31710.26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17769</v>
      </c>
      <c r="B8881" s="7" t="s">
        <v>17770</v>
      </c>
      <c r="C8881" s="7" t="s">
        <v>7802</v>
      </c>
      <c r="D8881" s="7" t="s">
        <v>61</v>
      </c>
      <c r="E8881" s="7" t="s">
        <v>15716</v>
      </c>
      <c r="F8881" s="7" t="s">
        <v>31</v>
      </c>
      <c r="G8881" s="8">
        <v>5.8</v>
      </c>
      <c r="H8881" s="9">
        <v>1.8790000000000001E-2</v>
      </c>
      <c r="I8881" s="10">
        <v>31710.26</v>
      </c>
      <c r="J8881" s="11"/>
      <c r="K8881" s="7" t="s">
        <v>13268</v>
      </c>
      <c r="L8881" s="12">
        <v>30</v>
      </c>
      <c r="M8881" s="11"/>
      <c r="N8881" s="38">
        <f>I8881*(100-$B$4)*(100-$B$5)/10000</f>
        <v>31710.26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17771</v>
      </c>
      <c r="B8882" s="7" t="s">
        <v>17772</v>
      </c>
      <c r="C8882" s="7" t="s">
        <v>15749</v>
      </c>
      <c r="D8882" s="7" t="s">
        <v>35</v>
      </c>
      <c r="E8882" s="7" t="s">
        <v>12367</v>
      </c>
      <c r="F8882" s="7" t="s">
        <v>31</v>
      </c>
      <c r="G8882" s="8">
        <v>5.8</v>
      </c>
      <c r="H8882" s="9">
        <v>1.8790000000000001E-2</v>
      </c>
      <c r="I8882" s="10">
        <v>30378.83</v>
      </c>
      <c r="J8882" s="11"/>
      <c r="K8882" s="7"/>
      <c r="L8882" s="12">
        <v>15</v>
      </c>
      <c r="M8882" s="11"/>
      <c r="N8882" s="38">
        <f>I8882*(100-$B$4)*(100-$B$5)/10000</f>
        <v>30378.83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17773</v>
      </c>
      <c r="B8883" s="7" t="s">
        <v>17774</v>
      </c>
      <c r="C8883" s="7" t="s">
        <v>15749</v>
      </c>
      <c r="D8883" s="7" t="s">
        <v>35</v>
      </c>
      <c r="E8883" s="7" t="s">
        <v>12367</v>
      </c>
      <c r="F8883" s="7" t="s">
        <v>31</v>
      </c>
      <c r="G8883" s="8">
        <v>5.8</v>
      </c>
      <c r="H8883" s="9">
        <v>1.8790000000000001E-2</v>
      </c>
      <c r="I8883" s="10">
        <v>30378.83</v>
      </c>
      <c r="J8883" s="11"/>
      <c r="K8883" s="7"/>
      <c r="L8883" s="12">
        <v>15</v>
      </c>
      <c r="M8883" s="11"/>
      <c r="N8883" s="38">
        <f>I8883*(100-$B$4)*(100-$B$5)/10000</f>
        <v>30378.83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17775</v>
      </c>
      <c r="B8884" s="7" t="s">
        <v>17776</v>
      </c>
      <c r="C8884" s="7" t="s">
        <v>15749</v>
      </c>
      <c r="D8884" s="7" t="s">
        <v>35</v>
      </c>
      <c r="E8884" s="7" t="s">
        <v>12367</v>
      </c>
      <c r="F8884" s="7" t="s">
        <v>31</v>
      </c>
      <c r="G8884" s="8">
        <v>5.8</v>
      </c>
      <c r="H8884" s="9">
        <v>1.8790000000000001E-2</v>
      </c>
      <c r="I8884" s="10">
        <v>30378.83</v>
      </c>
      <c r="J8884" s="11"/>
      <c r="K8884" s="7"/>
      <c r="L8884" s="12">
        <v>15</v>
      </c>
      <c r="M8884" s="11"/>
      <c r="N8884" s="38">
        <f>I8884*(100-$B$4)*(100-$B$5)/10000</f>
        <v>30378.83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17777</v>
      </c>
      <c r="B8885" s="7" t="s">
        <v>17778</v>
      </c>
      <c r="C8885" s="7" t="s">
        <v>15749</v>
      </c>
      <c r="D8885" s="7" t="s">
        <v>35</v>
      </c>
      <c r="E8885" s="7" t="s">
        <v>12367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17779</v>
      </c>
      <c r="B8886" s="7" t="s">
        <v>17780</v>
      </c>
      <c r="C8886" s="7" t="s">
        <v>15749</v>
      </c>
      <c r="D8886" s="7" t="s">
        <v>35</v>
      </c>
      <c r="E8886" s="7" t="s">
        <v>12367</v>
      </c>
      <c r="F8886" s="7" t="s">
        <v>31</v>
      </c>
      <c r="G8886" s="8">
        <v>5.8</v>
      </c>
      <c r="H8886" s="9">
        <v>1.8790000000000001E-2</v>
      </c>
      <c r="I8886" s="10">
        <v>32071.119999999999</v>
      </c>
      <c r="J8886" s="11"/>
      <c r="K8886" s="7" t="s">
        <v>13263</v>
      </c>
      <c r="L8886" s="12">
        <v>30</v>
      </c>
      <c r="M8886" s="11"/>
      <c r="N8886" s="38">
        <f>I8886*(100-$B$4)*(100-$B$5)/10000</f>
        <v>32071.119999999999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17781</v>
      </c>
      <c r="B8887" s="7" t="s">
        <v>17782</v>
      </c>
      <c r="C8887" s="7" t="s">
        <v>15749</v>
      </c>
      <c r="D8887" s="7" t="s">
        <v>35</v>
      </c>
      <c r="E8887" s="7" t="s">
        <v>12367</v>
      </c>
      <c r="F8887" s="7" t="s">
        <v>31</v>
      </c>
      <c r="G8887" s="8">
        <v>5.8</v>
      </c>
      <c r="H8887" s="9">
        <v>1.8790000000000001E-2</v>
      </c>
      <c r="I8887" s="10">
        <v>32071.119999999999</v>
      </c>
      <c r="J8887" s="11"/>
      <c r="K8887" s="7" t="s">
        <v>13263</v>
      </c>
      <c r="L8887" s="12">
        <v>30</v>
      </c>
      <c r="M8887" s="11"/>
      <c r="N8887" s="38">
        <f>I8887*(100-$B$4)*(100-$B$5)/10000</f>
        <v>32071.119999999999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17783</v>
      </c>
      <c r="B8888" s="7" t="s">
        <v>17784</v>
      </c>
      <c r="C8888" s="7" t="s">
        <v>15749</v>
      </c>
      <c r="D8888" s="7" t="s">
        <v>35</v>
      </c>
      <c r="E8888" s="7" t="s">
        <v>12367</v>
      </c>
      <c r="F8888" s="7" t="s">
        <v>31</v>
      </c>
      <c r="G8888" s="8">
        <v>5.8</v>
      </c>
      <c r="H8888" s="9">
        <v>1.8790000000000001E-2</v>
      </c>
      <c r="I8888" s="10">
        <v>32071.119999999999</v>
      </c>
      <c r="J8888" s="11"/>
      <c r="K8888" s="7" t="s">
        <v>13263</v>
      </c>
      <c r="L8888" s="12">
        <v>30</v>
      </c>
      <c r="M8888" s="11"/>
      <c r="N8888" s="38">
        <f>I8888*(100-$B$4)*(100-$B$5)/10000</f>
        <v>32071.119999999999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17785</v>
      </c>
      <c r="B8889" s="7" t="s">
        <v>17786</v>
      </c>
      <c r="C8889" s="7" t="s">
        <v>15749</v>
      </c>
      <c r="D8889" s="7" t="s">
        <v>35</v>
      </c>
      <c r="E8889" s="7" t="s">
        <v>12367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13263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17787</v>
      </c>
      <c r="B8890" s="7" t="s">
        <v>17788</v>
      </c>
      <c r="C8890" s="7" t="s">
        <v>15749</v>
      </c>
      <c r="D8890" s="7" t="s">
        <v>35</v>
      </c>
      <c r="E8890" s="7" t="s">
        <v>12367</v>
      </c>
      <c r="F8890" s="7" t="s">
        <v>31</v>
      </c>
      <c r="G8890" s="8">
        <v>5.8</v>
      </c>
      <c r="H8890" s="9">
        <v>1.8790000000000001E-2</v>
      </c>
      <c r="I8890" s="10">
        <v>34763.4</v>
      </c>
      <c r="J8890" s="11"/>
      <c r="K8890" s="7" t="s">
        <v>13268</v>
      </c>
      <c r="L8890" s="12">
        <v>30</v>
      </c>
      <c r="M8890" s="11"/>
      <c r="N8890" s="38">
        <f>I8890*(100-$B$4)*(100-$B$5)/10000</f>
        <v>34763.4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17789</v>
      </c>
      <c r="B8891" s="7" t="s">
        <v>17790</v>
      </c>
      <c r="C8891" s="7" t="s">
        <v>15749</v>
      </c>
      <c r="D8891" s="7" t="s">
        <v>35</v>
      </c>
      <c r="E8891" s="7" t="s">
        <v>12367</v>
      </c>
      <c r="F8891" s="7" t="s">
        <v>31</v>
      </c>
      <c r="G8891" s="8">
        <v>5.8</v>
      </c>
      <c r="H8891" s="9">
        <v>1.8790000000000001E-2</v>
      </c>
      <c r="I8891" s="10">
        <v>34763.4</v>
      </c>
      <c r="J8891" s="11"/>
      <c r="K8891" s="7" t="s">
        <v>13268</v>
      </c>
      <c r="L8891" s="12">
        <v>30</v>
      </c>
      <c r="M8891" s="11"/>
      <c r="N8891" s="38">
        <f>I8891*(100-$B$4)*(100-$B$5)/10000</f>
        <v>34763.4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17791</v>
      </c>
      <c r="B8892" s="7" t="s">
        <v>17792</v>
      </c>
      <c r="C8892" s="7" t="s">
        <v>15749</v>
      </c>
      <c r="D8892" s="7" t="s">
        <v>35</v>
      </c>
      <c r="E8892" s="7" t="s">
        <v>12367</v>
      </c>
      <c r="F8892" s="7" t="s">
        <v>31</v>
      </c>
      <c r="G8892" s="8">
        <v>5.8</v>
      </c>
      <c r="H8892" s="9">
        <v>1.8790000000000001E-2</v>
      </c>
      <c r="I8892" s="10">
        <v>34763.4</v>
      </c>
      <c r="J8892" s="11"/>
      <c r="K8892" s="7" t="s">
        <v>13268</v>
      </c>
      <c r="L8892" s="12">
        <v>30</v>
      </c>
      <c r="M8892" s="11"/>
      <c r="N8892" s="38">
        <f>I8892*(100-$B$4)*(100-$B$5)/10000</f>
        <v>34763.4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17793</v>
      </c>
      <c r="B8893" s="7" t="s">
        <v>17794</v>
      </c>
      <c r="C8893" s="7" t="s">
        <v>15749</v>
      </c>
      <c r="D8893" s="7" t="s">
        <v>35</v>
      </c>
      <c r="E8893" s="7" t="s">
        <v>12367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13268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17795</v>
      </c>
      <c r="B8894" s="7" t="s">
        <v>17796</v>
      </c>
      <c r="C8894" s="7" t="s">
        <v>15749</v>
      </c>
      <c r="D8894" s="7" t="s">
        <v>29</v>
      </c>
      <c r="E8894" s="7" t="s">
        <v>13469</v>
      </c>
      <c r="F8894" s="7" t="s">
        <v>31</v>
      </c>
      <c r="G8894" s="8">
        <v>5.8</v>
      </c>
      <c r="H8894" s="9">
        <v>1.8790000000000001E-2</v>
      </c>
      <c r="I8894" s="10">
        <v>30378.83</v>
      </c>
      <c r="J8894" s="11"/>
      <c r="K8894" s="7"/>
      <c r="L8894" s="12">
        <v>15</v>
      </c>
      <c r="M8894" s="11"/>
      <c r="N8894" s="38">
        <f>I8894*(100-$B$4)*(100-$B$5)/10000</f>
        <v>30378.83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17797</v>
      </c>
      <c r="B8895" s="7" t="s">
        <v>17798</v>
      </c>
      <c r="C8895" s="7" t="s">
        <v>15749</v>
      </c>
      <c r="D8895" s="7" t="s">
        <v>29</v>
      </c>
      <c r="E8895" s="7" t="s">
        <v>13469</v>
      </c>
      <c r="F8895" s="7" t="s">
        <v>31</v>
      </c>
      <c r="G8895" s="8">
        <v>5.8</v>
      </c>
      <c r="H8895" s="9">
        <v>1.8790000000000001E-2</v>
      </c>
      <c r="I8895" s="10">
        <v>30378.83</v>
      </c>
      <c r="J8895" s="11"/>
      <c r="K8895" s="7"/>
      <c r="L8895" s="12">
        <v>15</v>
      </c>
      <c r="M8895" s="11"/>
      <c r="N8895" s="38">
        <f>I8895*(100-$B$4)*(100-$B$5)/10000</f>
        <v>30378.83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17799</v>
      </c>
      <c r="B8896" s="7" t="s">
        <v>17800</v>
      </c>
      <c r="C8896" s="7" t="s">
        <v>15749</v>
      </c>
      <c r="D8896" s="7" t="s">
        <v>29</v>
      </c>
      <c r="E8896" s="7" t="s">
        <v>13469</v>
      </c>
      <c r="F8896" s="7" t="s">
        <v>31</v>
      </c>
      <c r="G8896" s="8">
        <v>5.8</v>
      </c>
      <c r="H8896" s="9">
        <v>1.8790000000000001E-2</v>
      </c>
      <c r="I8896" s="10">
        <v>30378.83</v>
      </c>
      <c r="J8896" s="11"/>
      <c r="K8896" s="7"/>
      <c r="L8896" s="12">
        <v>15</v>
      </c>
      <c r="M8896" s="11"/>
      <c r="N8896" s="38">
        <f>I8896*(100-$B$4)*(100-$B$5)/10000</f>
        <v>30378.83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17801</v>
      </c>
      <c r="B8897" s="7" t="s">
        <v>17802</v>
      </c>
      <c r="C8897" s="7" t="s">
        <v>15749</v>
      </c>
      <c r="D8897" s="7" t="s">
        <v>29</v>
      </c>
      <c r="E8897" s="7" t="s">
        <v>13469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17803</v>
      </c>
      <c r="B8898" s="7" t="s">
        <v>17804</v>
      </c>
      <c r="C8898" s="7" t="s">
        <v>15749</v>
      </c>
      <c r="D8898" s="7" t="s">
        <v>29</v>
      </c>
      <c r="E8898" s="7" t="s">
        <v>13469</v>
      </c>
      <c r="F8898" s="7" t="s">
        <v>31</v>
      </c>
      <c r="G8898" s="8">
        <v>5.8</v>
      </c>
      <c r="H8898" s="9">
        <v>1.8790000000000001E-2</v>
      </c>
      <c r="I8898" s="10">
        <v>32071.119999999999</v>
      </c>
      <c r="J8898" s="11"/>
      <c r="K8898" s="7" t="s">
        <v>13263</v>
      </c>
      <c r="L8898" s="12">
        <v>30</v>
      </c>
      <c r="M8898" s="11"/>
      <c r="N8898" s="38">
        <f>I8898*(100-$B$4)*(100-$B$5)/10000</f>
        <v>32071.119999999999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17805</v>
      </c>
      <c r="B8899" s="7" t="s">
        <v>17806</v>
      </c>
      <c r="C8899" s="7" t="s">
        <v>15749</v>
      </c>
      <c r="D8899" s="7" t="s">
        <v>29</v>
      </c>
      <c r="E8899" s="7" t="s">
        <v>13469</v>
      </c>
      <c r="F8899" s="7" t="s">
        <v>31</v>
      </c>
      <c r="G8899" s="8">
        <v>5.8</v>
      </c>
      <c r="H8899" s="9">
        <v>1.8790000000000001E-2</v>
      </c>
      <c r="I8899" s="10">
        <v>32071.119999999999</v>
      </c>
      <c r="J8899" s="11"/>
      <c r="K8899" s="7" t="s">
        <v>13263</v>
      </c>
      <c r="L8899" s="12">
        <v>30</v>
      </c>
      <c r="M8899" s="11"/>
      <c r="N8899" s="38">
        <f>I8899*(100-$B$4)*(100-$B$5)/10000</f>
        <v>32071.119999999999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17807</v>
      </c>
      <c r="B8900" s="7" t="s">
        <v>17808</v>
      </c>
      <c r="C8900" s="7" t="s">
        <v>15749</v>
      </c>
      <c r="D8900" s="7" t="s">
        <v>29</v>
      </c>
      <c r="E8900" s="7" t="s">
        <v>13469</v>
      </c>
      <c r="F8900" s="7" t="s">
        <v>31</v>
      </c>
      <c r="G8900" s="8">
        <v>5.8</v>
      </c>
      <c r="H8900" s="9">
        <v>1.8790000000000001E-2</v>
      </c>
      <c r="I8900" s="10">
        <v>32071.119999999999</v>
      </c>
      <c r="J8900" s="11"/>
      <c r="K8900" s="7" t="s">
        <v>13263</v>
      </c>
      <c r="L8900" s="12">
        <v>30</v>
      </c>
      <c r="M8900" s="11"/>
      <c r="N8900" s="38">
        <f>I8900*(100-$B$4)*(100-$B$5)/10000</f>
        <v>32071.119999999999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17809</v>
      </c>
      <c r="B8901" s="7" t="s">
        <v>17810</v>
      </c>
      <c r="C8901" s="7" t="s">
        <v>15749</v>
      </c>
      <c r="D8901" s="7" t="s">
        <v>29</v>
      </c>
      <c r="E8901" s="7" t="s">
        <v>13469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13263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17811</v>
      </c>
      <c r="B8902" s="7" t="s">
        <v>17812</v>
      </c>
      <c r="C8902" s="7" t="s">
        <v>15749</v>
      </c>
      <c r="D8902" s="7" t="s">
        <v>29</v>
      </c>
      <c r="E8902" s="7" t="s">
        <v>13469</v>
      </c>
      <c r="F8902" s="7" t="s">
        <v>31</v>
      </c>
      <c r="G8902" s="8">
        <v>5.8</v>
      </c>
      <c r="H8902" s="9">
        <v>1.8790000000000001E-2</v>
      </c>
      <c r="I8902" s="10">
        <v>34763.4</v>
      </c>
      <c r="J8902" s="11"/>
      <c r="K8902" s="7" t="s">
        <v>13268</v>
      </c>
      <c r="L8902" s="12">
        <v>30</v>
      </c>
      <c r="M8902" s="11"/>
      <c r="N8902" s="38">
        <f>I8902*(100-$B$4)*(100-$B$5)/10000</f>
        <v>34763.4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17813</v>
      </c>
      <c r="B8903" s="7" t="s">
        <v>17814</v>
      </c>
      <c r="C8903" s="7" t="s">
        <v>15749</v>
      </c>
      <c r="D8903" s="7" t="s">
        <v>29</v>
      </c>
      <c r="E8903" s="7" t="s">
        <v>13469</v>
      </c>
      <c r="F8903" s="7" t="s">
        <v>31</v>
      </c>
      <c r="G8903" s="8">
        <v>5.8</v>
      </c>
      <c r="H8903" s="9">
        <v>1.8790000000000001E-2</v>
      </c>
      <c r="I8903" s="10">
        <v>34763.4</v>
      </c>
      <c r="J8903" s="11"/>
      <c r="K8903" s="7" t="s">
        <v>13268</v>
      </c>
      <c r="L8903" s="12">
        <v>30</v>
      </c>
      <c r="M8903" s="11"/>
      <c r="N8903" s="38">
        <f>I8903*(100-$B$4)*(100-$B$5)/10000</f>
        <v>34763.4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17815</v>
      </c>
      <c r="B8904" s="7" t="s">
        <v>17816</v>
      </c>
      <c r="C8904" s="7" t="s">
        <v>15749</v>
      </c>
      <c r="D8904" s="7" t="s">
        <v>29</v>
      </c>
      <c r="E8904" s="7" t="s">
        <v>13469</v>
      </c>
      <c r="F8904" s="7" t="s">
        <v>31</v>
      </c>
      <c r="G8904" s="8">
        <v>5.8</v>
      </c>
      <c r="H8904" s="9">
        <v>1.8790000000000001E-2</v>
      </c>
      <c r="I8904" s="10">
        <v>34763.4</v>
      </c>
      <c r="J8904" s="11"/>
      <c r="K8904" s="7" t="s">
        <v>13268</v>
      </c>
      <c r="L8904" s="12">
        <v>30</v>
      </c>
      <c r="M8904" s="11"/>
      <c r="N8904" s="38">
        <f>I8904*(100-$B$4)*(100-$B$5)/10000</f>
        <v>34763.4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17817</v>
      </c>
      <c r="B8905" s="7" t="s">
        <v>17818</v>
      </c>
      <c r="C8905" s="7" t="s">
        <v>15749</v>
      </c>
      <c r="D8905" s="7" t="s">
        <v>29</v>
      </c>
      <c r="E8905" s="7" t="s">
        <v>13469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13268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17819</v>
      </c>
      <c r="B8906" s="7" t="s">
        <v>17820</v>
      </c>
      <c r="C8906" s="7" t="s">
        <v>15749</v>
      </c>
      <c r="D8906" s="7" t="s">
        <v>61</v>
      </c>
      <c r="E8906" s="7" t="s">
        <v>13469</v>
      </c>
      <c r="F8906" s="7" t="s">
        <v>31</v>
      </c>
      <c r="G8906" s="8">
        <v>5.8</v>
      </c>
      <c r="H8906" s="9">
        <v>1.8790000000000001E-2</v>
      </c>
      <c r="I8906" s="10">
        <v>30378.83</v>
      </c>
      <c r="J8906" s="11"/>
      <c r="K8906" s="7"/>
      <c r="L8906" s="12">
        <v>15</v>
      </c>
      <c r="M8906" s="11"/>
      <c r="N8906" s="38">
        <f>I8906*(100-$B$4)*(100-$B$5)/10000</f>
        <v>30378.83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17821</v>
      </c>
      <c r="B8907" s="7" t="s">
        <v>17822</v>
      </c>
      <c r="C8907" s="7" t="s">
        <v>15749</v>
      </c>
      <c r="D8907" s="7" t="s">
        <v>61</v>
      </c>
      <c r="E8907" s="7" t="s">
        <v>13469</v>
      </c>
      <c r="F8907" s="7" t="s">
        <v>31</v>
      </c>
      <c r="G8907" s="8">
        <v>5.8</v>
      </c>
      <c r="H8907" s="9">
        <v>1.8790000000000001E-2</v>
      </c>
      <c r="I8907" s="10">
        <v>30378.83</v>
      </c>
      <c r="J8907" s="11"/>
      <c r="K8907" s="7"/>
      <c r="L8907" s="12">
        <v>15</v>
      </c>
      <c r="M8907" s="11"/>
      <c r="N8907" s="38">
        <f>I8907*(100-$B$4)*(100-$B$5)/10000</f>
        <v>30378.83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17823</v>
      </c>
      <c r="B8908" s="7" t="s">
        <v>17824</v>
      </c>
      <c r="C8908" s="7" t="s">
        <v>15749</v>
      </c>
      <c r="D8908" s="7" t="s">
        <v>61</v>
      </c>
      <c r="E8908" s="7" t="s">
        <v>13469</v>
      </c>
      <c r="F8908" s="7" t="s">
        <v>31</v>
      </c>
      <c r="G8908" s="8">
        <v>5.8</v>
      </c>
      <c r="H8908" s="9">
        <v>1.8790000000000001E-2</v>
      </c>
      <c r="I8908" s="10">
        <v>30378.83</v>
      </c>
      <c r="J8908" s="11"/>
      <c r="K8908" s="7"/>
      <c r="L8908" s="12">
        <v>15</v>
      </c>
      <c r="M8908" s="11"/>
      <c r="N8908" s="38">
        <f>I8908*(100-$B$4)*(100-$B$5)/10000</f>
        <v>30378.83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17825</v>
      </c>
      <c r="B8909" s="7" t="s">
        <v>17826</v>
      </c>
      <c r="C8909" s="7" t="s">
        <v>15749</v>
      </c>
      <c r="D8909" s="7" t="s">
        <v>61</v>
      </c>
      <c r="E8909" s="7" t="s">
        <v>13469</v>
      </c>
      <c r="F8909" s="7" t="s">
        <v>31</v>
      </c>
      <c r="G8909" s="8">
        <v>5.8</v>
      </c>
      <c r="H8909" s="9">
        <v>1.8790000000000001E-2</v>
      </c>
      <c r="I8909" s="10">
        <v>30378.83</v>
      </c>
      <c r="J8909" s="11"/>
      <c r="K8909" s="7"/>
      <c r="L8909" s="12">
        <v>15</v>
      </c>
      <c r="M8909" s="11"/>
      <c r="N8909" s="38">
        <f>I8909*(100-$B$4)*(100-$B$5)/10000</f>
        <v>30378.83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17827</v>
      </c>
      <c r="B8910" s="7" t="s">
        <v>17828</v>
      </c>
      <c r="C8910" s="7" t="s">
        <v>15749</v>
      </c>
      <c r="D8910" s="7" t="s">
        <v>61</v>
      </c>
      <c r="E8910" s="7" t="s">
        <v>13469</v>
      </c>
      <c r="F8910" s="7" t="s">
        <v>31</v>
      </c>
      <c r="G8910" s="8">
        <v>5.8</v>
      </c>
      <c r="H8910" s="9">
        <v>1.8790000000000001E-2</v>
      </c>
      <c r="I8910" s="10">
        <v>32071.119999999999</v>
      </c>
      <c r="J8910" s="11"/>
      <c r="K8910" s="7" t="s">
        <v>13263</v>
      </c>
      <c r="L8910" s="12">
        <v>30</v>
      </c>
      <c r="M8910" s="11"/>
      <c r="N8910" s="38">
        <f>I8910*(100-$B$4)*(100-$B$5)/10000</f>
        <v>32071.119999999999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17829</v>
      </c>
      <c r="B8911" s="7" t="s">
        <v>17830</v>
      </c>
      <c r="C8911" s="7" t="s">
        <v>15749</v>
      </c>
      <c r="D8911" s="7" t="s">
        <v>61</v>
      </c>
      <c r="E8911" s="7" t="s">
        <v>13469</v>
      </c>
      <c r="F8911" s="7" t="s">
        <v>31</v>
      </c>
      <c r="G8911" s="8">
        <v>5.8</v>
      </c>
      <c r="H8911" s="9">
        <v>1.8790000000000001E-2</v>
      </c>
      <c r="I8911" s="10">
        <v>32071.119999999999</v>
      </c>
      <c r="J8911" s="11"/>
      <c r="K8911" s="7" t="s">
        <v>13263</v>
      </c>
      <c r="L8911" s="12">
        <v>30</v>
      </c>
      <c r="M8911" s="11"/>
      <c r="N8911" s="38">
        <f>I8911*(100-$B$4)*(100-$B$5)/10000</f>
        <v>32071.119999999999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17831</v>
      </c>
      <c r="B8912" s="7" t="s">
        <v>17832</v>
      </c>
      <c r="C8912" s="7" t="s">
        <v>15749</v>
      </c>
      <c r="D8912" s="7" t="s">
        <v>61</v>
      </c>
      <c r="E8912" s="7" t="s">
        <v>13469</v>
      </c>
      <c r="F8912" s="7" t="s">
        <v>31</v>
      </c>
      <c r="G8912" s="8">
        <v>5.8</v>
      </c>
      <c r="H8912" s="9">
        <v>1.8790000000000001E-2</v>
      </c>
      <c r="I8912" s="10">
        <v>32071.119999999999</v>
      </c>
      <c r="J8912" s="11"/>
      <c r="K8912" s="7" t="s">
        <v>13263</v>
      </c>
      <c r="L8912" s="12">
        <v>30</v>
      </c>
      <c r="M8912" s="11"/>
      <c r="N8912" s="38">
        <f>I8912*(100-$B$4)*(100-$B$5)/10000</f>
        <v>32071.119999999999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17833</v>
      </c>
      <c r="B8913" s="7" t="s">
        <v>17834</v>
      </c>
      <c r="C8913" s="7" t="s">
        <v>15749</v>
      </c>
      <c r="D8913" s="7" t="s">
        <v>61</v>
      </c>
      <c r="E8913" s="7" t="s">
        <v>13469</v>
      </c>
      <c r="F8913" s="7" t="s">
        <v>31</v>
      </c>
      <c r="G8913" s="8">
        <v>5.8</v>
      </c>
      <c r="H8913" s="9">
        <v>1.8790000000000001E-2</v>
      </c>
      <c r="I8913" s="10">
        <v>32071.119999999999</v>
      </c>
      <c r="J8913" s="11"/>
      <c r="K8913" s="7" t="s">
        <v>13263</v>
      </c>
      <c r="L8913" s="12">
        <v>30</v>
      </c>
      <c r="M8913" s="11"/>
      <c r="N8913" s="38">
        <f>I8913*(100-$B$4)*(100-$B$5)/10000</f>
        <v>32071.119999999999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17835</v>
      </c>
      <c r="B8914" s="7" t="s">
        <v>17836</v>
      </c>
      <c r="C8914" s="7" t="s">
        <v>15749</v>
      </c>
      <c r="D8914" s="7" t="s">
        <v>61</v>
      </c>
      <c r="E8914" s="7" t="s">
        <v>13469</v>
      </c>
      <c r="F8914" s="7" t="s">
        <v>31</v>
      </c>
      <c r="G8914" s="8">
        <v>5.8</v>
      </c>
      <c r="H8914" s="9">
        <v>1.8790000000000001E-2</v>
      </c>
      <c r="I8914" s="10">
        <v>34763.4</v>
      </c>
      <c r="J8914" s="11"/>
      <c r="K8914" s="7" t="s">
        <v>13268</v>
      </c>
      <c r="L8914" s="12">
        <v>30</v>
      </c>
      <c r="M8914" s="11"/>
      <c r="N8914" s="38">
        <f>I8914*(100-$B$4)*(100-$B$5)/10000</f>
        <v>34763.4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17837</v>
      </c>
      <c r="B8915" s="7" t="s">
        <v>17838</v>
      </c>
      <c r="C8915" s="7" t="s">
        <v>15749</v>
      </c>
      <c r="D8915" s="7" t="s">
        <v>61</v>
      </c>
      <c r="E8915" s="7" t="s">
        <v>13469</v>
      </c>
      <c r="F8915" s="7" t="s">
        <v>31</v>
      </c>
      <c r="G8915" s="8">
        <v>5.8</v>
      </c>
      <c r="H8915" s="9">
        <v>1.8790000000000001E-2</v>
      </c>
      <c r="I8915" s="10">
        <v>34763.4</v>
      </c>
      <c r="J8915" s="11"/>
      <c r="K8915" s="7" t="s">
        <v>13268</v>
      </c>
      <c r="L8915" s="12">
        <v>30</v>
      </c>
      <c r="M8915" s="11"/>
      <c r="N8915" s="38">
        <f>I8915*(100-$B$4)*(100-$B$5)/10000</f>
        <v>34763.4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17839</v>
      </c>
      <c r="B8916" s="7" t="s">
        <v>17840</v>
      </c>
      <c r="C8916" s="7" t="s">
        <v>15749</v>
      </c>
      <c r="D8916" s="7" t="s">
        <v>61</v>
      </c>
      <c r="E8916" s="7" t="s">
        <v>13469</v>
      </c>
      <c r="F8916" s="7" t="s">
        <v>31</v>
      </c>
      <c r="G8916" s="8">
        <v>5.8</v>
      </c>
      <c r="H8916" s="9">
        <v>1.8790000000000001E-2</v>
      </c>
      <c r="I8916" s="10">
        <v>34763.4</v>
      </c>
      <c r="J8916" s="11"/>
      <c r="K8916" s="7" t="s">
        <v>13268</v>
      </c>
      <c r="L8916" s="12">
        <v>30</v>
      </c>
      <c r="M8916" s="11"/>
      <c r="N8916" s="38">
        <f>I8916*(100-$B$4)*(100-$B$5)/10000</f>
        <v>34763.4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17841</v>
      </c>
      <c r="B8917" s="7" t="s">
        <v>17842</v>
      </c>
      <c r="C8917" s="7" t="s">
        <v>15749</v>
      </c>
      <c r="D8917" s="7" t="s">
        <v>61</v>
      </c>
      <c r="E8917" s="7" t="s">
        <v>13469</v>
      </c>
      <c r="F8917" s="7" t="s">
        <v>31</v>
      </c>
      <c r="G8917" s="8">
        <v>5.8</v>
      </c>
      <c r="H8917" s="9">
        <v>1.8790000000000001E-2</v>
      </c>
      <c r="I8917" s="10">
        <v>34763.4</v>
      </c>
      <c r="J8917" s="11"/>
      <c r="K8917" s="7" t="s">
        <v>13268</v>
      </c>
      <c r="L8917" s="12">
        <v>30</v>
      </c>
      <c r="M8917" s="11"/>
      <c r="N8917" s="38">
        <f>I8917*(100-$B$4)*(100-$B$5)/10000</f>
        <v>34763.4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17843</v>
      </c>
      <c r="B8918" s="7" t="s">
        <v>17844</v>
      </c>
      <c r="C8918" s="7" t="s">
        <v>12379</v>
      </c>
      <c r="D8918" s="7" t="s">
        <v>35</v>
      </c>
      <c r="E8918" s="7" t="s">
        <v>15798</v>
      </c>
      <c r="F8918" s="7" t="s">
        <v>31</v>
      </c>
      <c r="G8918" s="8">
        <v>5.8</v>
      </c>
      <c r="H8918" s="9">
        <v>1.8790000000000001E-2</v>
      </c>
      <c r="I8918" s="10">
        <v>31905.37</v>
      </c>
      <c r="J8918" s="11"/>
      <c r="K8918" s="7"/>
      <c r="L8918" s="12">
        <v>15</v>
      </c>
      <c r="M8918" s="11"/>
      <c r="N8918" s="38">
        <f>I8918*(100-$B$4)*(100-$B$5)/10000</f>
        <v>31905.37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17845</v>
      </c>
      <c r="B8919" s="7" t="s">
        <v>17846</v>
      </c>
      <c r="C8919" s="7" t="s">
        <v>12379</v>
      </c>
      <c r="D8919" s="7" t="s">
        <v>35</v>
      </c>
      <c r="E8919" s="7" t="s">
        <v>15798</v>
      </c>
      <c r="F8919" s="7" t="s">
        <v>31</v>
      </c>
      <c r="G8919" s="8">
        <v>5.8</v>
      </c>
      <c r="H8919" s="9">
        <v>1.8790000000000001E-2</v>
      </c>
      <c r="I8919" s="10">
        <v>31905.37</v>
      </c>
      <c r="J8919" s="11"/>
      <c r="K8919" s="7"/>
      <c r="L8919" s="12">
        <v>15</v>
      </c>
      <c r="M8919" s="11"/>
      <c r="N8919" s="38">
        <f>I8919*(100-$B$4)*(100-$B$5)/10000</f>
        <v>31905.37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17847</v>
      </c>
      <c r="B8920" s="7" t="s">
        <v>17848</v>
      </c>
      <c r="C8920" s="7" t="s">
        <v>12379</v>
      </c>
      <c r="D8920" s="7" t="s">
        <v>35</v>
      </c>
      <c r="E8920" s="7" t="s">
        <v>15798</v>
      </c>
      <c r="F8920" s="7" t="s">
        <v>31</v>
      </c>
      <c r="G8920" s="8">
        <v>5.8</v>
      </c>
      <c r="H8920" s="9">
        <v>1.8790000000000001E-2</v>
      </c>
      <c r="I8920" s="10">
        <v>31905.37</v>
      </c>
      <c r="J8920" s="11"/>
      <c r="K8920" s="7"/>
      <c r="L8920" s="12">
        <v>15</v>
      </c>
      <c r="M8920" s="11"/>
      <c r="N8920" s="38">
        <f>I8920*(100-$B$4)*(100-$B$5)/10000</f>
        <v>31905.37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17849</v>
      </c>
      <c r="B8921" s="7" t="s">
        <v>17850</v>
      </c>
      <c r="C8921" s="7" t="s">
        <v>12379</v>
      </c>
      <c r="D8921" s="7" t="s">
        <v>35</v>
      </c>
      <c r="E8921" s="7" t="s">
        <v>15798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17851</v>
      </c>
      <c r="B8922" s="7" t="s">
        <v>17852</v>
      </c>
      <c r="C8922" s="7" t="s">
        <v>12379</v>
      </c>
      <c r="D8922" s="7" t="s">
        <v>35</v>
      </c>
      <c r="E8922" s="7" t="s">
        <v>15798</v>
      </c>
      <c r="F8922" s="7" t="s">
        <v>31</v>
      </c>
      <c r="G8922" s="8">
        <v>5.8</v>
      </c>
      <c r="H8922" s="9">
        <v>1.8790000000000001E-2</v>
      </c>
      <c r="I8922" s="10">
        <v>33688.65</v>
      </c>
      <c r="J8922" s="11"/>
      <c r="K8922" s="7" t="s">
        <v>13263</v>
      </c>
      <c r="L8922" s="12">
        <v>30</v>
      </c>
      <c r="M8922" s="11"/>
      <c r="N8922" s="38">
        <f>I8922*(100-$B$4)*(100-$B$5)/10000</f>
        <v>33688.65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17853</v>
      </c>
      <c r="B8923" s="7" t="s">
        <v>17854</v>
      </c>
      <c r="C8923" s="7" t="s">
        <v>12379</v>
      </c>
      <c r="D8923" s="7" t="s">
        <v>35</v>
      </c>
      <c r="E8923" s="7" t="s">
        <v>15798</v>
      </c>
      <c r="F8923" s="7" t="s">
        <v>31</v>
      </c>
      <c r="G8923" s="8">
        <v>5.8</v>
      </c>
      <c r="H8923" s="9">
        <v>1.8790000000000001E-2</v>
      </c>
      <c r="I8923" s="10">
        <v>33688.65</v>
      </c>
      <c r="J8923" s="11"/>
      <c r="K8923" s="7" t="s">
        <v>13263</v>
      </c>
      <c r="L8923" s="12">
        <v>30</v>
      </c>
      <c r="M8923" s="11"/>
      <c r="N8923" s="38">
        <f>I8923*(100-$B$4)*(100-$B$5)/10000</f>
        <v>33688.65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17855</v>
      </c>
      <c r="B8924" s="7" t="s">
        <v>17856</v>
      </c>
      <c r="C8924" s="7" t="s">
        <v>12379</v>
      </c>
      <c r="D8924" s="7" t="s">
        <v>35</v>
      </c>
      <c r="E8924" s="7" t="s">
        <v>15798</v>
      </c>
      <c r="F8924" s="7" t="s">
        <v>31</v>
      </c>
      <c r="G8924" s="8">
        <v>5.8</v>
      </c>
      <c r="H8924" s="9">
        <v>1.8790000000000001E-2</v>
      </c>
      <c r="I8924" s="10">
        <v>33688.65</v>
      </c>
      <c r="J8924" s="11"/>
      <c r="K8924" s="7" t="s">
        <v>13263</v>
      </c>
      <c r="L8924" s="12">
        <v>30</v>
      </c>
      <c r="M8924" s="11"/>
      <c r="N8924" s="38">
        <f>I8924*(100-$B$4)*(100-$B$5)/10000</f>
        <v>33688.65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17857</v>
      </c>
      <c r="B8925" s="7" t="s">
        <v>17858</v>
      </c>
      <c r="C8925" s="7" t="s">
        <v>12379</v>
      </c>
      <c r="D8925" s="7" t="s">
        <v>35</v>
      </c>
      <c r="E8925" s="7" t="s">
        <v>15798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13263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17859</v>
      </c>
      <c r="B8926" s="7" t="s">
        <v>17860</v>
      </c>
      <c r="C8926" s="7" t="s">
        <v>12379</v>
      </c>
      <c r="D8926" s="7" t="s">
        <v>35</v>
      </c>
      <c r="E8926" s="7" t="s">
        <v>17211</v>
      </c>
      <c r="F8926" s="7" t="s">
        <v>31</v>
      </c>
      <c r="G8926" s="8">
        <v>5.8</v>
      </c>
      <c r="H8926" s="9">
        <v>1.8790000000000001E-2</v>
      </c>
      <c r="I8926" s="10">
        <v>36289.97</v>
      </c>
      <c r="J8926" s="11"/>
      <c r="K8926" s="7" t="s">
        <v>13268</v>
      </c>
      <c r="L8926" s="12">
        <v>30</v>
      </c>
      <c r="M8926" s="11"/>
      <c r="N8926" s="38">
        <f>I8926*(100-$B$4)*(100-$B$5)/10000</f>
        <v>36289.97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17861</v>
      </c>
      <c r="B8927" s="7" t="s">
        <v>17862</v>
      </c>
      <c r="C8927" s="7" t="s">
        <v>12379</v>
      </c>
      <c r="D8927" s="7" t="s">
        <v>35</v>
      </c>
      <c r="E8927" s="7" t="s">
        <v>17211</v>
      </c>
      <c r="F8927" s="7" t="s">
        <v>31</v>
      </c>
      <c r="G8927" s="8">
        <v>5.8</v>
      </c>
      <c r="H8927" s="9">
        <v>1.8790000000000001E-2</v>
      </c>
      <c r="I8927" s="10">
        <v>36289.97</v>
      </c>
      <c r="J8927" s="11"/>
      <c r="K8927" s="7" t="s">
        <v>13268</v>
      </c>
      <c r="L8927" s="12">
        <v>30</v>
      </c>
      <c r="M8927" s="11"/>
      <c r="N8927" s="38">
        <f>I8927*(100-$B$4)*(100-$B$5)/10000</f>
        <v>36289.97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17863</v>
      </c>
      <c r="B8928" s="7" t="s">
        <v>17864</v>
      </c>
      <c r="C8928" s="7" t="s">
        <v>12379</v>
      </c>
      <c r="D8928" s="7" t="s">
        <v>35</v>
      </c>
      <c r="E8928" s="7" t="s">
        <v>17211</v>
      </c>
      <c r="F8928" s="7" t="s">
        <v>31</v>
      </c>
      <c r="G8928" s="8">
        <v>5.8</v>
      </c>
      <c r="H8928" s="9">
        <v>1.8790000000000001E-2</v>
      </c>
      <c r="I8928" s="10">
        <v>36289.97</v>
      </c>
      <c r="J8928" s="11"/>
      <c r="K8928" s="7" t="s">
        <v>13268</v>
      </c>
      <c r="L8928" s="12">
        <v>30</v>
      </c>
      <c r="M8928" s="11"/>
      <c r="N8928" s="38">
        <f>I8928*(100-$B$4)*(100-$B$5)/10000</f>
        <v>36289.97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17865</v>
      </c>
      <c r="B8929" s="7" t="s">
        <v>17866</v>
      </c>
      <c r="C8929" s="7" t="s">
        <v>12379</v>
      </c>
      <c r="D8929" s="7" t="s">
        <v>35</v>
      </c>
      <c r="E8929" s="7" t="s">
        <v>17211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13268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17867</v>
      </c>
      <c r="B8930" s="7" t="s">
        <v>17868</v>
      </c>
      <c r="C8930" s="7" t="s">
        <v>12379</v>
      </c>
      <c r="D8930" s="7" t="s">
        <v>29</v>
      </c>
      <c r="E8930" s="7" t="s">
        <v>9963</v>
      </c>
      <c r="F8930" s="7" t="s">
        <v>31</v>
      </c>
      <c r="G8930" s="8">
        <v>5.8</v>
      </c>
      <c r="H8930" s="9">
        <v>1.8790000000000001E-2</v>
      </c>
      <c r="I8930" s="10">
        <v>31905.37</v>
      </c>
      <c r="J8930" s="11"/>
      <c r="K8930" s="7"/>
      <c r="L8930" s="12">
        <v>15</v>
      </c>
      <c r="M8930" s="11"/>
      <c r="N8930" s="38">
        <f>I8930*(100-$B$4)*(100-$B$5)/10000</f>
        <v>31905.37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17869</v>
      </c>
      <c r="B8931" s="7" t="s">
        <v>17870</v>
      </c>
      <c r="C8931" s="7" t="s">
        <v>12379</v>
      </c>
      <c r="D8931" s="7" t="s">
        <v>29</v>
      </c>
      <c r="E8931" s="7" t="s">
        <v>9963</v>
      </c>
      <c r="F8931" s="7" t="s">
        <v>31</v>
      </c>
      <c r="G8931" s="8">
        <v>5.8</v>
      </c>
      <c r="H8931" s="9">
        <v>1.8790000000000001E-2</v>
      </c>
      <c r="I8931" s="10">
        <v>31905.37</v>
      </c>
      <c r="J8931" s="11"/>
      <c r="K8931" s="7"/>
      <c r="L8931" s="12">
        <v>15</v>
      </c>
      <c r="M8931" s="11"/>
      <c r="N8931" s="38">
        <f>I8931*(100-$B$4)*(100-$B$5)/10000</f>
        <v>31905.37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17871</v>
      </c>
      <c r="B8932" s="7" t="s">
        <v>17872</v>
      </c>
      <c r="C8932" s="7" t="s">
        <v>12379</v>
      </c>
      <c r="D8932" s="7" t="s">
        <v>29</v>
      </c>
      <c r="E8932" s="7" t="s">
        <v>9963</v>
      </c>
      <c r="F8932" s="7" t="s">
        <v>31</v>
      </c>
      <c r="G8932" s="8">
        <v>5.8</v>
      </c>
      <c r="H8932" s="9">
        <v>1.8790000000000001E-2</v>
      </c>
      <c r="I8932" s="10">
        <v>31905.37</v>
      </c>
      <c r="J8932" s="11"/>
      <c r="K8932" s="7"/>
      <c r="L8932" s="12">
        <v>15</v>
      </c>
      <c r="M8932" s="11"/>
      <c r="N8932" s="38">
        <f>I8932*(100-$B$4)*(100-$B$5)/10000</f>
        <v>31905.37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17873</v>
      </c>
      <c r="B8933" s="7" t="s">
        <v>17874</v>
      </c>
      <c r="C8933" s="7" t="s">
        <v>12379</v>
      </c>
      <c r="D8933" s="7" t="s">
        <v>29</v>
      </c>
      <c r="E8933" s="7" t="s">
        <v>9963</v>
      </c>
      <c r="F8933" s="7" t="s">
        <v>31</v>
      </c>
      <c r="G8933" s="8">
        <v>5.8</v>
      </c>
      <c r="H8933" s="9">
        <v>1.8790000000000001E-2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17875</v>
      </c>
      <c r="B8934" s="7" t="s">
        <v>17876</v>
      </c>
      <c r="C8934" s="7" t="s">
        <v>12379</v>
      </c>
      <c r="D8934" s="7" t="s">
        <v>29</v>
      </c>
      <c r="E8934" s="7" t="s">
        <v>9963</v>
      </c>
      <c r="F8934" s="7" t="s">
        <v>31</v>
      </c>
      <c r="G8934" s="8">
        <v>5.8</v>
      </c>
      <c r="H8934" s="9">
        <v>1.8790000000000001E-2</v>
      </c>
      <c r="I8934" s="10">
        <v>33688.65</v>
      </c>
      <c r="J8934" s="11"/>
      <c r="K8934" s="7" t="s">
        <v>13263</v>
      </c>
      <c r="L8934" s="12">
        <v>30</v>
      </c>
      <c r="M8934" s="11"/>
      <c r="N8934" s="38">
        <f>I8934*(100-$B$4)*(100-$B$5)/10000</f>
        <v>33688.65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17877</v>
      </c>
      <c r="B8935" s="7" t="s">
        <v>17878</v>
      </c>
      <c r="C8935" s="7" t="s">
        <v>12379</v>
      </c>
      <c r="D8935" s="7" t="s">
        <v>29</v>
      </c>
      <c r="E8935" s="7" t="s">
        <v>9963</v>
      </c>
      <c r="F8935" s="7" t="s">
        <v>31</v>
      </c>
      <c r="G8935" s="8">
        <v>5.8</v>
      </c>
      <c r="H8935" s="9">
        <v>1.8790000000000001E-2</v>
      </c>
      <c r="I8935" s="10">
        <v>33688.65</v>
      </c>
      <c r="J8935" s="11"/>
      <c r="K8935" s="7" t="s">
        <v>13263</v>
      </c>
      <c r="L8935" s="12">
        <v>30</v>
      </c>
      <c r="M8935" s="11"/>
      <c r="N8935" s="38">
        <f>I8935*(100-$B$4)*(100-$B$5)/10000</f>
        <v>33688.65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17879</v>
      </c>
      <c r="B8936" s="7" t="s">
        <v>17880</v>
      </c>
      <c r="C8936" s="7" t="s">
        <v>12379</v>
      </c>
      <c r="D8936" s="7" t="s">
        <v>29</v>
      </c>
      <c r="E8936" s="7" t="s">
        <v>9963</v>
      </c>
      <c r="F8936" s="7" t="s">
        <v>31</v>
      </c>
      <c r="G8936" s="8">
        <v>5.8</v>
      </c>
      <c r="H8936" s="9">
        <v>1.8790000000000001E-2</v>
      </c>
      <c r="I8936" s="10">
        <v>33688.65</v>
      </c>
      <c r="J8936" s="11"/>
      <c r="K8936" s="7" t="s">
        <v>13263</v>
      </c>
      <c r="L8936" s="12">
        <v>30</v>
      </c>
      <c r="M8936" s="11"/>
      <c r="N8936" s="38">
        <f>I8936*(100-$B$4)*(100-$B$5)/10000</f>
        <v>33688.65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17881</v>
      </c>
      <c r="B8937" s="7" t="s">
        <v>17882</v>
      </c>
      <c r="C8937" s="7" t="s">
        <v>12379</v>
      </c>
      <c r="D8937" s="7" t="s">
        <v>29</v>
      </c>
      <c r="E8937" s="7" t="s">
        <v>9963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13263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17883</v>
      </c>
      <c r="B8938" s="7" t="s">
        <v>17884</v>
      </c>
      <c r="C8938" s="7" t="s">
        <v>12379</v>
      </c>
      <c r="D8938" s="7" t="s">
        <v>29</v>
      </c>
      <c r="E8938" s="7" t="s">
        <v>9963</v>
      </c>
      <c r="F8938" s="7" t="s">
        <v>31</v>
      </c>
      <c r="G8938" s="8">
        <v>5.8</v>
      </c>
      <c r="H8938" s="9">
        <v>1.8790000000000001E-2</v>
      </c>
      <c r="I8938" s="10">
        <v>36289.97</v>
      </c>
      <c r="J8938" s="11"/>
      <c r="K8938" s="7" t="s">
        <v>13268</v>
      </c>
      <c r="L8938" s="12">
        <v>30</v>
      </c>
      <c r="M8938" s="11"/>
      <c r="N8938" s="38">
        <f>I8938*(100-$B$4)*(100-$B$5)/10000</f>
        <v>36289.97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17885</v>
      </c>
      <c r="B8939" s="7" t="s">
        <v>17886</v>
      </c>
      <c r="C8939" s="7" t="s">
        <v>12379</v>
      </c>
      <c r="D8939" s="7" t="s">
        <v>29</v>
      </c>
      <c r="E8939" s="7" t="s">
        <v>9963</v>
      </c>
      <c r="F8939" s="7" t="s">
        <v>31</v>
      </c>
      <c r="G8939" s="8">
        <v>5.8</v>
      </c>
      <c r="H8939" s="9">
        <v>1.8790000000000001E-2</v>
      </c>
      <c r="I8939" s="10">
        <v>36289.97</v>
      </c>
      <c r="J8939" s="11"/>
      <c r="K8939" s="7" t="s">
        <v>13268</v>
      </c>
      <c r="L8939" s="12">
        <v>30</v>
      </c>
      <c r="M8939" s="11"/>
      <c r="N8939" s="38">
        <f>I8939*(100-$B$4)*(100-$B$5)/10000</f>
        <v>36289.97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17887</v>
      </c>
      <c r="B8940" s="7" t="s">
        <v>17888</v>
      </c>
      <c r="C8940" s="7" t="s">
        <v>12379</v>
      </c>
      <c r="D8940" s="7" t="s">
        <v>29</v>
      </c>
      <c r="E8940" s="7" t="s">
        <v>9963</v>
      </c>
      <c r="F8940" s="7" t="s">
        <v>31</v>
      </c>
      <c r="G8940" s="8">
        <v>5.8</v>
      </c>
      <c r="H8940" s="9">
        <v>1.8790000000000001E-2</v>
      </c>
      <c r="I8940" s="10">
        <v>36289.97</v>
      </c>
      <c r="J8940" s="11"/>
      <c r="K8940" s="7" t="s">
        <v>13268</v>
      </c>
      <c r="L8940" s="12">
        <v>30</v>
      </c>
      <c r="M8940" s="11"/>
      <c r="N8940" s="38">
        <f>I8940*(100-$B$4)*(100-$B$5)/10000</f>
        <v>36289.97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17889</v>
      </c>
      <c r="B8941" s="7" t="s">
        <v>17890</v>
      </c>
      <c r="C8941" s="7" t="s">
        <v>12379</v>
      </c>
      <c r="D8941" s="7" t="s">
        <v>29</v>
      </c>
      <c r="E8941" s="7" t="s">
        <v>9963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13268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17891</v>
      </c>
      <c r="B8942" s="7" t="s">
        <v>17892</v>
      </c>
      <c r="C8942" s="7" t="s">
        <v>12379</v>
      </c>
      <c r="D8942" s="7" t="s">
        <v>61</v>
      </c>
      <c r="E8942" s="7" t="s">
        <v>9963</v>
      </c>
      <c r="F8942" s="7" t="s">
        <v>31</v>
      </c>
      <c r="G8942" s="8">
        <v>5.8</v>
      </c>
      <c r="H8942" s="9">
        <v>1.8790000000000001E-2</v>
      </c>
      <c r="I8942" s="10">
        <v>31905.37</v>
      </c>
      <c r="J8942" s="11"/>
      <c r="K8942" s="7"/>
      <c r="L8942" s="12">
        <v>15</v>
      </c>
      <c r="M8942" s="11"/>
      <c r="N8942" s="38">
        <f>I8942*(100-$B$4)*(100-$B$5)/10000</f>
        <v>31905.37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17893</v>
      </c>
      <c r="B8943" s="7" t="s">
        <v>17894</v>
      </c>
      <c r="C8943" s="7" t="s">
        <v>12379</v>
      </c>
      <c r="D8943" s="7" t="s">
        <v>61</v>
      </c>
      <c r="E8943" s="7" t="s">
        <v>9963</v>
      </c>
      <c r="F8943" s="7" t="s">
        <v>31</v>
      </c>
      <c r="G8943" s="8">
        <v>5.8</v>
      </c>
      <c r="H8943" s="9">
        <v>1.8790000000000001E-2</v>
      </c>
      <c r="I8943" s="10">
        <v>31905.37</v>
      </c>
      <c r="J8943" s="11"/>
      <c r="K8943" s="7"/>
      <c r="L8943" s="12">
        <v>15</v>
      </c>
      <c r="M8943" s="11"/>
      <c r="N8943" s="38">
        <f>I8943*(100-$B$4)*(100-$B$5)/10000</f>
        <v>31905.37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17895</v>
      </c>
      <c r="B8944" s="7" t="s">
        <v>17896</v>
      </c>
      <c r="C8944" s="7" t="s">
        <v>12379</v>
      </c>
      <c r="D8944" s="7" t="s">
        <v>61</v>
      </c>
      <c r="E8944" s="7" t="s">
        <v>9963</v>
      </c>
      <c r="F8944" s="7" t="s">
        <v>31</v>
      </c>
      <c r="G8944" s="8">
        <v>5.8</v>
      </c>
      <c r="H8944" s="9">
        <v>1.8790000000000001E-2</v>
      </c>
      <c r="I8944" s="10">
        <v>31905.37</v>
      </c>
      <c r="J8944" s="11"/>
      <c r="K8944" s="7"/>
      <c r="L8944" s="12">
        <v>15</v>
      </c>
      <c r="M8944" s="11"/>
      <c r="N8944" s="38">
        <f>I8944*(100-$B$4)*(100-$B$5)/10000</f>
        <v>31905.37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17897</v>
      </c>
      <c r="B8945" s="7" t="s">
        <v>17898</v>
      </c>
      <c r="C8945" s="7" t="s">
        <v>12379</v>
      </c>
      <c r="D8945" s="7" t="s">
        <v>61</v>
      </c>
      <c r="E8945" s="7" t="s">
        <v>9963</v>
      </c>
      <c r="F8945" s="7" t="s">
        <v>31</v>
      </c>
      <c r="G8945" s="8">
        <v>4.2</v>
      </c>
      <c r="H8945" s="9">
        <v>1.8790000000000001E-2</v>
      </c>
      <c r="I8945" s="10">
        <v>31905.37</v>
      </c>
      <c r="J8945" s="11"/>
      <c r="K8945" s="7"/>
      <c r="L8945" s="12">
        <v>15</v>
      </c>
      <c r="M8945" s="11"/>
      <c r="N8945" s="38">
        <f>I8945*(100-$B$4)*(100-$B$5)/10000</f>
        <v>31905.37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5.1" customHeight="1" outlineLevel="5" x14ac:dyDescent="0.2">
      <c r="A8946" s="6" t="s">
        <v>17899</v>
      </c>
      <c r="B8946" s="7" t="s">
        <v>17900</v>
      </c>
      <c r="C8946" s="7" t="s">
        <v>12379</v>
      </c>
      <c r="D8946" s="7" t="s">
        <v>61</v>
      </c>
      <c r="E8946" s="7" t="s">
        <v>9963</v>
      </c>
      <c r="F8946" s="7" t="s">
        <v>31</v>
      </c>
      <c r="G8946" s="8">
        <v>5.8</v>
      </c>
      <c r="H8946" s="9">
        <v>1.8790000000000001E-2</v>
      </c>
      <c r="I8946" s="10">
        <v>33688.65</v>
      </c>
      <c r="J8946" s="11"/>
      <c r="K8946" s="7" t="s">
        <v>13263</v>
      </c>
      <c r="L8946" s="12">
        <v>30</v>
      </c>
      <c r="M8946" s="11"/>
      <c r="N8946" s="38">
        <f>I8946*(100-$B$4)*(100-$B$5)/10000</f>
        <v>33688.65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17901</v>
      </c>
      <c r="B8947" s="7" t="s">
        <v>17902</v>
      </c>
      <c r="C8947" s="7" t="s">
        <v>12379</v>
      </c>
      <c r="D8947" s="7" t="s">
        <v>61</v>
      </c>
      <c r="E8947" s="7" t="s">
        <v>9963</v>
      </c>
      <c r="F8947" s="7" t="s">
        <v>31</v>
      </c>
      <c r="G8947" s="8">
        <v>5.8</v>
      </c>
      <c r="H8947" s="9">
        <v>1.8790000000000001E-2</v>
      </c>
      <c r="I8947" s="10">
        <v>33688.65</v>
      </c>
      <c r="J8947" s="11"/>
      <c r="K8947" s="7" t="s">
        <v>13263</v>
      </c>
      <c r="L8947" s="12">
        <v>30</v>
      </c>
      <c r="M8947" s="11"/>
      <c r="N8947" s="38">
        <f>I8947*(100-$B$4)*(100-$B$5)/10000</f>
        <v>33688.65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17903</v>
      </c>
      <c r="B8948" s="7" t="s">
        <v>17904</v>
      </c>
      <c r="C8948" s="7" t="s">
        <v>12379</v>
      </c>
      <c r="D8948" s="7" t="s">
        <v>61</v>
      </c>
      <c r="E8948" s="7" t="s">
        <v>9963</v>
      </c>
      <c r="F8948" s="7" t="s">
        <v>31</v>
      </c>
      <c r="G8948" s="8">
        <v>5.8</v>
      </c>
      <c r="H8948" s="9">
        <v>1.8790000000000001E-2</v>
      </c>
      <c r="I8948" s="10">
        <v>33688.65</v>
      </c>
      <c r="J8948" s="11"/>
      <c r="K8948" s="7" t="s">
        <v>13263</v>
      </c>
      <c r="L8948" s="12">
        <v>30</v>
      </c>
      <c r="M8948" s="11"/>
      <c r="N8948" s="38">
        <f>I8948*(100-$B$4)*(100-$B$5)/10000</f>
        <v>33688.65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17905</v>
      </c>
      <c r="B8949" s="7" t="s">
        <v>17906</v>
      </c>
      <c r="C8949" s="7" t="s">
        <v>12379</v>
      </c>
      <c r="D8949" s="7" t="s">
        <v>61</v>
      </c>
      <c r="E8949" s="7" t="s">
        <v>9963</v>
      </c>
      <c r="F8949" s="7" t="s">
        <v>31</v>
      </c>
      <c r="G8949" s="8">
        <v>5.8</v>
      </c>
      <c r="H8949" s="9">
        <v>1.8790000000000001E-2</v>
      </c>
      <c r="I8949" s="10">
        <v>33688.65</v>
      </c>
      <c r="J8949" s="11"/>
      <c r="K8949" s="7" t="s">
        <v>13263</v>
      </c>
      <c r="L8949" s="12">
        <v>30</v>
      </c>
      <c r="M8949" s="11"/>
      <c r="N8949" s="38">
        <f>I8949*(100-$B$4)*(100-$B$5)/10000</f>
        <v>33688.65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17907</v>
      </c>
      <c r="B8950" s="7" t="s">
        <v>17908</v>
      </c>
      <c r="C8950" s="7" t="s">
        <v>12379</v>
      </c>
      <c r="D8950" s="7" t="s">
        <v>61</v>
      </c>
      <c r="E8950" s="7" t="s">
        <v>9963</v>
      </c>
      <c r="F8950" s="7" t="s">
        <v>31</v>
      </c>
      <c r="G8950" s="8">
        <v>5.8</v>
      </c>
      <c r="H8950" s="9">
        <v>1.8790000000000001E-2</v>
      </c>
      <c r="I8950" s="10">
        <v>36289.97</v>
      </c>
      <c r="J8950" s="11"/>
      <c r="K8950" s="7" t="s">
        <v>13268</v>
      </c>
      <c r="L8950" s="12">
        <v>30</v>
      </c>
      <c r="M8950" s="11"/>
      <c r="N8950" s="38">
        <f>I8950*(100-$B$4)*(100-$B$5)/10000</f>
        <v>36289.97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17909</v>
      </c>
      <c r="B8951" s="7" t="s">
        <v>17910</v>
      </c>
      <c r="C8951" s="7" t="s">
        <v>12379</v>
      </c>
      <c r="D8951" s="7" t="s">
        <v>61</v>
      </c>
      <c r="E8951" s="7" t="s">
        <v>9963</v>
      </c>
      <c r="F8951" s="7" t="s">
        <v>31</v>
      </c>
      <c r="G8951" s="8">
        <v>5.8</v>
      </c>
      <c r="H8951" s="9">
        <v>1.8790000000000001E-2</v>
      </c>
      <c r="I8951" s="10">
        <v>36289.97</v>
      </c>
      <c r="J8951" s="11"/>
      <c r="K8951" s="7" t="s">
        <v>13268</v>
      </c>
      <c r="L8951" s="12">
        <v>30</v>
      </c>
      <c r="M8951" s="11"/>
      <c r="N8951" s="38">
        <f>I8951*(100-$B$4)*(100-$B$5)/10000</f>
        <v>36289.97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17911</v>
      </c>
      <c r="B8952" s="7" t="s">
        <v>17912</v>
      </c>
      <c r="C8952" s="7" t="s">
        <v>12379</v>
      </c>
      <c r="D8952" s="7" t="s">
        <v>61</v>
      </c>
      <c r="E8952" s="7" t="s">
        <v>9963</v>
      </c>
      <c r="F8952" s="7" t="s">
        <v>31</v>
      </c>
      <c r="G8952" s="8">
        <v>5.8</v>
      </c>
      <c r="H8952" s="9">
        <v>1.8790000000000001E-2</v>
      </c>
      <c r="I8952" s="10">
        <v>36289.97</v>
      </c>
      <c r="J8952" s="11"/>
      <c r="K8952" s="7" t="s">
        <v>13268</v>
      </c>
      <c r="L8952" s="12">
        <v>30</v>
      </c>
      <c r="M8952" s="11"/>
      <c r="N8952" s="38">
        <f>I8952*(100-$B$4)*(100-$B$5)/10000</f>
        <v>36289.97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17913</v>
      </c>
      <c r="B8953" s="7" t="s">
        <v>17914</v>
      </c>
      <c r="C8953" s="7" t="s">
        <v>12379</v>
      </c>
      <c r="D8953" s="7" t="s">
        <v>61</v>
      </c>
      <c r="E8953" s="7" t="s">
        <v>9963</v>
      </c>
      <c r="F8953" s="7" t="s">
        <v>31</v>
      </c>
      <c r="G8953" s="8">
        <v>5.8</v>
      </c>
      <c r="H8953" s="9">
        <v>1.8790000000000001E-2</v>
      </c>
      <c r="I8953" s="10">
        <v>36289.97</v>
      </c>
      <c r="J8953" s="11"/>
      <c r="K8953" s="7" t="s">
        <v>13268</v>
      </c>
      <c r="L8953" s="12">
        <v>30</v>
      </c>
      <c r="M8953" s="11"/>
      <c r="N8953" s="38">
        <f>I8953*(100-$B$4)*(100-$B$5)/10000</f>
        <v>36289.97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11.1" customHeight="1" outlineLevel="4" x14ac:dyDescent="0.2">
      <c r="A8954" s="30" t="s">
        <v>17915</v>
      </c>
      <c r="B8954" s="30"/>
      <c r="C8954" s="30"/>
      <c r="D8954" s="30"/>
      <c r="E8954" s="30"/>
      <c r="F8954" s="30"/>
      <c r="G8954" s="30"/>
      <c r="H8954" s="30"/>
      <c r="I8954" s="30"/>
      <c r="J8954" s="30"/>
      <c r="K8954" s="30"/>
      <c r="L8954" s="30"/>
      <c r="M8954" s="30"/>
      <c r="N8954" s="37"/>
      <c r="O8954" s="37"/>
      <c r="P8954" s="37"/>
      <c r="Q8954" s="37"/>
    </row>
    <row r="8955" spans="1:17" ht="35.1" customHeight="1" outlineLevel="5" x14ac:dyDescent="0.2">
      <c r="A8955" s="6" t="s">
        <v>17916</v>
      </c>
      <c r="B8955" s="7" t="s">
        <v>17917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16622.71</v>
      </c>
      <c r="J8955" s="11"/>
      <c r="K8955" s="7"/>
      <c r="L8955" s="12">
        <v>15</v>
      </c>
      <c r="M8955" s="11"/>
      <c r="N8955" s="38">
        <f>I8955*(100-$B$4)*(100-$B$5)/10000</f>
        <v>16622.71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17918</v>
      </c>
      <c r="B8956" s="7" t="s">
        <v>17919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16622.71</v>
      </c>
      <c r="J8956" s="11"/>
      <c r="K8956" s="7"/>
      <c r="L8956" s="12">
        <v>15</v>
      </c>
      <c r="M8956" s="11"/>
      <c r="N8956" s="38">
        <f>I8956*(100-$B$4)*(100-$B$5)/10000</f>
        <v>16622.71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17920</v>
      </c>
      <c r="B8957" s="7" t="s">
        <v>17921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16622.71</v>
      </c>
      <c r="J8957" s="11"/>
      <c r="K8957" s="7"/>
      <c r="L8957" s="12">
        <v>15</v>
      </c>
      <c r="M8957" s="11"/>
      <c r="N8957" s="38">
        <f>I8957*(100-$B$4)*(100-$B$5)/10000</f>
        <v>16622.71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17922</v>
      </c>
      <c r="B8958" s="7" t="s">
        <v>17923</v>
      </c>
      <c r="C8958" s="7" t="s">
        <v>431</v>
      </c>
      <c r="D8958" s="7" t="s">
        <v>35</v>
      </c>
      <c r="E8958" s="7" t="s">
        <v>2258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17924</v>
      </c>
      <c r="B8959" s="7" t="s">
        <v>17925</v>
      </c>
      <c r="C8959" s="7" t="s">
        <v>431</v>
      </c>
      <c r="D8959" s="7" t="s">
        <v>35</v>
      </c>
      <c r="E8959" s="7" t="s">
        <v>2258</v>
      </c>
      <c r="F8959" s="7" t="s">
        <v>31</v>
      </c>
      <c r="G8959" s="8">
        <v>3.5</v>
      </c>
      <c r="H8959" s="9">
        <v>1.12E-2</v>
      </c>
      <c r="I8959" s="10">
        <v>18315</v>
      </c>
      <c r="J8959" s="11"/>
      <c r="K8959" s="7" t="s">
        <v>13263</v>
      </c>
      <c r="L8959" s="12">
        <v>15</v>
      </c>
      <c r="M8959" s="11"/>
      <c r="N8959" s="38">
        <f>I8959*(100-$B$4)*(100-$B$5)/10000</f>
        <v>18315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17926</v>
      </c>
      <c r="B8960" s="7" t="s">
        <v>17927</v>
      </c>
      <c r="C8960" s="7" t="s">
        <v>431</v>
      </c>
      <c r="D8960" s="7" t="s">
        <v>35</v>
      </c>
      <c r="E8960" s="7" t="s">
        <v>2258</v>
      </c>
      <c r="F8960" s="7" t="s">
        <v>31</v>
      </c>
      <c r="G8960" s="8">
        <v>3.5</v>
      </c>
      <c r="H8960" s="9">
        <v>1.12E-2</v>
      </c>
      <c r="I8960" s="10">
        <v>18315</v>
      </c>
      <c r="J8960" s="11"/>
      <c r="K8960" s="7" t="s">
        <v>13263</v>
      </c>
      <c r="L8960" s="12">
        <v>15</v>
      </c>
      <c r="M8960" s="11"/>
      <c r="N8960" s="38">
        <f>I8960*(100-$B$4)*(100-$B$5)/10000</f>
        <v>18315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17928</v>
      </c>
      <c r="B8961" s="7" t="s">
        <v>17929</v>
      </c>
      <c r="C8961" s="7" t="s">
        <v>431</v>
      </c>
      <c r="D8961" s="7" t="s">
        <v>35</v>
      </c>
      <c r="E8961" s="7" t="s">
        <v>2258</v>
      </c>
      <c r="F8961" s="7" t="s">
        <v>31</v>
      </c>
      <c r="G8961" s="8">
        <v>3.5</v>
      </c>
      <c r="H8961" s="9">
        <v>1.12E-2</v>
      </c>
      <c r="I8961" s="10">
        <v>18315</v>
      </c>
      <c r="J8961" s="11"/>
      <c r="K8961" s="7" t="s">
        <v>13263</v>
      </c>
      <c r="L8961" s="12">
        <v>15</v>
      </c>
      <c r="M8961" s="11"/>
      <c r="N8961" s="38">
        <f>I8961*(100-$B$4)*(100-$B$5)/10000</f>
        <v>18315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17930</v>
      </c>
      <c r="B8962" s="7" t="s">
        <v>17931</v>
      </c>
      <c r="C8962" s="7" t="s">
        <v>431</v>
      </c>
      <c r="D8962" s="7" t="s">
        <v>35</v>
      </c>
      <c r="E8962" s="7" t="s">
        <v>2258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13263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17932</v>
      </c>
      <c r="B8963" s="7" t="s">
        <v>17933</v>
      </c>
      <c r="C8963" s="7" t="s">
        <v>431</v>
      </c>
      <c r="D8963" s="7" t="s">
        <v>35</v>
      </c>
      <c r="E8963" s="7" t="s">
        <v>2258</v>
      </c>
      <c r="F8963" s="7" t="s">
        <v>31</v>
      </c>
      <c r="G8963" s="8">
        <v>3.5</v>
      </c>
      <c r="H8963" s="9">
        <v>1.12E-2</v>
      </c>
      <c r="I8963" s="10">
        <v>19391.95</v>
      </c>
      <c r="J8963" s="11"/>
      <c r="K8963" s="7" t="s">
        <v>13268</v>
      </c>
      <c r="L8963" s="12">
        <v>30</v>
      </c>
      <c r="M8963" s="11"/>
      <c r="N8963" s="38">
        <f>I8963*(100-$B$4)*(100-$B$5)/10000</f>
        <v>19391.95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17934</v>
      </c>
      <c r="B8964" s="7" t="s">
        <v>17935</v>
      </c>
      <c r="C8964" s="7" t="s">
        <v>431</v>
      </c>
      <c r="D8964" s="7" t="s">
        <v>35</v>
      </c>
      <c r="E8964" s="7" t="s">
        <v>2258</v>
      </c>
      <c r="F8964" s="7" t="s">
        <v>31</v>
      </c>
      <c r="G8964" s="8">
        <v>3.5</v>
      </c>
      <c r="H8964" s="9">
        <v>1.12E-2</v>
      </c>
      <c r="I8964" s="10">
        <v>19391.95</v>
      </c>
      <c r="J8964" s="11"/>
      <c r="K8964" s="7" t="s">
        <v>13268</v>
      </c>
      <c r="L8964" s="12">
        <v>30</v>
      </c>
      <c r="M8964" s="11"/>
      <c r="N8964" s="38">
        <f>I8964*(100-$B$4)*(100-$B$5)/10000</f>
        <v>19391.95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17936</v>
      </c>
      <c r="B8965" s="7" t="s">
        <v>17937</v>
      </c>
      <c r="C8965" s="7" t="s">
        <v>431</v>
      </c>
      <c r="D8965" s="7" t="s">
        <v>35</v>
      </c>
      <c r="E8965" s="7" t="s">
        <v>2258</v>
      </c>
      <c r="F8965" s="7" t="s">
        <v>31</v>
      </c>
      <c r="G8965" s="8">
        <v>3.5</v>
      </c>
      <c r="H8965" s="9">
        <v>1.12E-2</v>
      </c>
      <c r="I8965" s="10">
        <v>19391.95</v>
      </c>
      <c r="J8965" s="11"/>
      <c r="K8965" s="7" t="s">
        <v>13268</v>
      </c>
      <c r="L8965" s="12">
        <v>30</v>
      </c>
      <c r="M8965" s="11"/>
      <c r="N8965" s="38">
        <f>I8965*(100-$B$4)*(100-$B$5)/10000</f>
        <v>19391.95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17938</v>
      </c>
      <c r="B8966" s="7" t="s">
        <v>17939</v>
      </c>
      <c r="C8966" s="7" t="s">
        <v>431</v>
      </c>
      <c r="D8966" s="7" t="s">
        <v>35</v>
      </c>
      <c r="E8966" s="7" t="s">
        <v>2258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13268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17940</v>
      </c>
      <c r="B8967" s="7" t="s">
        <v>17941</v>
      </c>
      <c r="C8967" s="7" t="s">
        <v>431</v>
      </c>
      <c r="D8967" s="7" t="s">
        <v>29</v>
      </c>
      <c r="E8967" s="7" t="s">
        <v>8401</v>
      </c>
      <c r="F8967" s="7" t="s">
        <v>31</v>
      </c>
      <c r="G8967" s="8">
        <v>3.5</v>
      </c>
      <c r="H8967" s="9">
        <v>1.12E-2</v>
      </c>
      <c r="I8967" s="10">
        <v>16622.71</v>
      </c>
      <c r="J8967" s="11"/>
      <c r="K8967" s="7"/>
      <c r="L8967" s="12">
        <v>15</v>
      </c>
      <c r="M8967" s="11"/>
      <c r="N8967" s="38">
        <f>I8967*(100-$B$4)*(100-$B$5)/10000</f>
        <v>16622.71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17942</v>
      </c>
      <c r="B8968" s="7" t="s">
        <v>17943</v>
      </c>
      <c r="C8968" s="7" t="s">
        <v>431</v>
      </c>
      <c r="D8968" s="7" t="s">
        <v>29</v>
      </c>
      <c r="E8968" s="7" t="s">
        <v>8401</v>
      </c>
      <c r="F8968" s="7" t="s">
        <v>31</v>
      </c>
      <c r="G8968" s="8">
        <v>3.5</v>
      </c>
      <c r="H8968" s="9">
        <v>1.12E-2</v>
      </c>
      <c r="I8968" s="10">
        <v>16622.71</v>
      </c>
      <c r="J8968" s="11"/>
      <c r="K8968" s="7"/>
      <c r="L8968" s="12">
        <v>15</v>
      </c>
      <c r="M8968" s="11"/>
      <c r="N8968" s="38">
        <f>I8968*(100-$B$4)*(100-$B$5)/10000</f>
        <v>16622.71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17944</v>
      </c>
      <c r="B8969" s="7" t="s">
        <v>17945</v>
      </c>
      <c r="C8969" s="7" t="s">
        <v>431</v>
      </c>
      <c r="D8969" s="7" t="s">
        <v>29</v>
      </c>
      <c r="E8969" s="7" t="s">
        <v>8401</v>
      </c>
      <c r="F8969" s="7" t="s">
        <v>31</v>
      </c>
      <c r="G8969" s="8">
        <v>3.5</v>
      </c>
      <c r="H8969" s="9">
        <v>1.12E-2</v>
      </c>
      <c r="I8969" s="10">
        <v>16622.71</v>
      </c>
      <c r="J8969" s="11"/>
      <c r="K8969" s="7"/>
      <c r="L8969" s="12">
        <v>15</v>
      </c>
      <c r="M8969" s="11"/>
      <c r="N8969" s="38">
        <f>I8969*(100-$B$4)*(100-$B$5)/10000</f>
        <v>16622.71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17946</v>
      </c>
      <c r="B8970" s="7" t="s">
        <v>17947</v>
      </c>
      <c r="C8970" s="7" t="s">
        <v>431</v>
      </c>
      <c r="D8970" s="7" t="s">
        <v>29</v>
      </c>
      <c r="E8970" s="7" t="s">
        <v>8401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17948</v>
      </c>
      <c r="B8971" s="7" t="s">
        <v>17949</v>
      </c>
      <c r="C8971" s="7" t="s">
        <v>431</v>
      </c>
      <c r="D8971" s="7" t="s">
        <v>29</v>
      </c>
      <c r="E8971" s="7" t="s">
        <v>8401</v>
      </c>
      <c r="F8971" s="7" t="s">
        <v>31</v>
      </c>
      <c r="G8971" s="8">
        <v>3.5</v>
      </c>
      <c r="H8971" s="9">
        <v>1.12E-2</v>
      </c>
      <c r="I8971" s="10">
        <v>18315</v>
      </c>
      <c r="J8971" s="11"/>
      <c r="K8971" s="7" t="s">
        <v>13263</v>
      </c>
      <c r="L8971" s="12">
        <v>15</v>
      </c>
      <c r="M8971" s="11"/>
      <c r="N8971" s="38">
        <f>I8971*(100-$B$4)*(100-$B$5)/10000</f>
        <v>18315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17950</v>
      </c>
      <c r="B8972" s="7" t="s">
        <v>17951</v>
      </c>
      <c r="C8972" s="7" t="s">
        <v>431</v>
      </c>
      <c r="D8972" s="7" t="s">
        <v>29</v>
      </c>
      <c r="E8972" s="7" t="s">
        <v>8401</v>
      </c>
      <c r="F8972" s="7" t="s">
        <v>31</v>
      </c>
      <c r="G8972" s="8">
        <v>3.5</v>
      </c>
      <c r="H8972" s="9">
        <v>1.12E-2</v>
      </c>
      <c r="I8972" s="10">
        <v>18315</v>
      </c>
      <c r="J8972" s="11"/>
      <c r="K8972" s="7" t="s">
        <v>13263</v>
      </c>
      <c r="L8972" s="12">
        <v>15</v>
      </c>
      <c r="M8972" s="11"/>
      <c r="N8972" s="38">
        <f>I8972*(100-$B$4)*(100-$B$5)/10000</f>
        <v>18315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17952</v>
      </c>
      <c r="B8973" s="7" t="s">
        <v>17953</v>
      </c>
      <c r="C8973" s="7" t="s">
        <v>431</v>
      </c>
      <c r="D8973" s="7" t="s">
        <v>29</v>
      </c>
      <c r="E8973" s="7" t="s">
        <v>8401</v>
      </c>
      <c r="F8973" s="7" t="s">
        <v>31</v>
      </c>
      <c r="G8973" s="8">
        <v>3.5</v>
      </c>
      <c r="H8973" s="9">
        <v>1.12E-2</v>
      </c>
      <c r="I8973" s="10">
        <v>18315</v>
      </c>
      <c r="J8973" s="11"/>
      <c r="K8973" s="7" t="s">
        <v>13263</v>
      </c>
      <c r="L8973" s="12">
        <v>15</v>
      </c>
      <c r="M8973" s="11"/>
      <c r="N8973" s="38">
        <f>I8973*(100-$B$4)*(100-$B$5)/10000</f>
        <v>18315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17954</v>
      </c>
      <c r="B8974" s="7" t="s">
        <v>17955</v>
      </c>
      <c r="C8974" s="7" t="s">
        <v>431</v>
      </c>
      <c r="D8974" s="7" t="s">
        <v>29</v>
      </c>
      <c r="E8974" s="7" t="s">
        <v>8401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13263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17956</v>
      </c>
      <c r="B8975" s="7" t="s">
        <v>17957</v>
      </c>
      <c r="C8975" s="7" t="s">
        <v>431</v>
      </c>
      <c r="D8975" s="7" t="s">
        <v>29</v>
      </c>
      <c r="E8975" s="7" t="s">
        <v>8401</v>
      </c>
      <c r="F8975" s="7" t="s">
        <v>31</v>
      </c>
      <c r="G8975" s="8">
        <v>3.5</v>
      </c>
      <c r="H8975" s="9">
        <v>1.12E-2</v>
      </c>
      <c r="I8975" s="10">
        <v>19391.95</v>
      </c>
      <c r="J8975" s="11"/>
      <c r="K8975" s="7" t="s">
        <v>13268</v>
      </c>
      <c r="L8975" s="12">
        <v>30</v>
      </c>
      <c r="M8975" s="11"/>
      <c r="N8975" s="38">
        <f>I8975*(100-$B$4)*(100-$B$5)/10000</f>
        <v>19391.95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17958</v>
      </c>
      <c r="B8976" s="7" t="s">
        <v>17959</v>
      </c>
      <c r="C8976" s="7" t="s">
        <v>431</v>
      </c>
      <c r="D8976" s="7" t="s">
        <v>29</v>
      </c>
      <c r="E8976" s="7" t="s">
        <v>8401</v>
      </c>
      <c r="F8976" s="7" t="s">
        <v>31</v>
      </c>
      <c r="G8976" s="8">
        <v>3.5</v>
      </c>
      <c r="H8976" s="9">
        <v>1.12E-2</v>
      </c>
      <c r="I8976" s="10">
        <v>19391.95</v>
      </c>
      <c r="J8976" s="11"/>
      <c r="K8976" s="7" t="s">
        <v>13268</v>
      </c>
      <c r="L8976" s="12">
        <v>30</v>
      </c>
      <c r="M8976" s="11"/>
      <c r="N8976" s="38">
        <f>I8976*(100-$B$4)*(100-$B$5)/10000</f>
        <v>19391.95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17960</v>
      </c>
      <c r="B8977" s="7" t="s">
        <v>17961</v>
      </c>
      <c r="C8977" s="7" t="s">
        <v>431</v>
      </c>
      <c r="D8977" s="7" t="s">
        <v>29</v>
      </c>
      <c r="E8977" s="7" t="s">
        <v>8401</v>
      </c>
      <c r="F8977" s="7" t="s">
        <v>31</v>
      </c>
      <c r="G8977" s="8">
        <v>3.5</v>
      </c>
      <c r="H8977" s="9">
        <v>1.12E-2</v>
      </c>
      <c r="I8977" s="10">
        <v>19391.95</v>
      </c>
      <c r="J8977" s="11"/>
      <c r="K8977" s="7" t="s">
        <v>13268</v>
      </c>
      <c r="L8977" s="12">
        <v>30</v>
      </c>
      <c r="M8977" s="11"/>
      <c r="N8977" s="38">
        <f>I8977*(100-$B$4)*(100-$B$5)/10000</f>
        <v>19391.95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17962</v>
      </c>
      <c r="B8978" s="7" t="s">
        <v>17963</v>
      </c>
      <c r="C8978" s="7" t="s">
        <v>431</v>
      </c>
      <c r="D8978" s="7" t="s">
        <v>29</v>
      </c>
      <c r="E8978" s="7" t="s">
        <v>8401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13268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17964</v>
      </c>
      <c r="B8979" s="7" t="s">
        <v>17965</v>
      </c>
      <c r="C8979" s="7" t="s">
        <v>431</v>
      </c>
      <c r="D8979" s="7" t="s">
        <v>61</v>
      </c>
      <c r="E8979" s="7" t="s">
        <v>8401</v>
      </c>
      <c r="F8979" s="7" t="s">
        <v>31</v>
      </c>
      <c r="G8979" s="8">
        <v>3.5</v>
      </c>
      <c r="H8979" s="9">
        <v>1.12E-2</v>
      </c>
      <c r="I8979" s="10">
        <v>16622.71</v>
      </c>
      <c r="J8979" s="11"/>
      <c r="K8979" s="7"/>
      <c r="L8979" s="12">
        <v>15</v>
      </c>
      <c r="M8979" s="11"/>
      <c r="N8979" s="38">
        <f>I8979*(100-$B$4)*(100-$B$5)/10000</f>
        <v>16622.71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17966</v>
      </c>
      <c r="B8980" s="7" t="s">
        <v>17967</v>
      </c>
      <c r="C8980" s="7" t="s">
        <v>431</v>
      </c>
      <c r="D8980" s="7" t="s">
        <v>61</v>
      </c>
      <c r="E8980" s="7" t="s">
        <v>8401</v>
      </c>
      <c r="F8980" s="7" t="s">
        <v>31</v>
      </c>
      <c r="G8980" s="8">
        <v>3.5</v>
      </c>
      <c r="H8980" s="9">
        <v>1.12E-2</v>
      </c>
      <c r="I8980" s="10">
        <v>16622.71</v>
      </c>
      <c r="J8980" s="11"/>
      <c r="K8980" s="7"/>
      <c r="L8980" s="12">
        <v>15</v>
      </c>
      <c r="M8980" s="11"/>
      <c r="N8980" s="38">
        <f>I8980*(100-$B$4)*(100-$B$5)/10000</f>
        <v>16622.71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17968</v>
      </c>
      <c r="B8981" s="7" t="s">
        <v>17969</v>
      </c>
      <c r="C8981" s="7" t="s">
        <v>431</v>
      </c>
      <c r="D8981" s="7" t="s">
        <v>61</v>
      </c>
      <c r="E8981" s="7" t="s">
        <v>8401</v>
      </c>
      <c r="F8981" s="7" t="s">
        <v>31</v>
      </c>
      <c r="G8981" s="8">
        <v>3.5</v>
      </c>
      <c r="H8981" s="9">
        <v>1.12E-2</v>
      </c>
      <c r="I8981" s="10">
        <v>16622.71</v>
      </c>
      <c r="J8981" s="11"/>
      <c r="K8981" s="7"/>
      <c r="L8981" s="12">
        <v>15</v>
      </c>
      <c r="M8981" s="11"/>
      <c r="N8981" s="38">
        <f>I8981*(100-$B$4)*(100-$B$5)/10000</f>
        <v>16622.71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17970</v>
      </c>
      <c r="B8982" s="7" t="s">
        <v>17971</v>
      </c>
      <c r="C8982" s="7" t="s">
        <v>431</v>
      </c>
      <c r="D8982" s="7" t="s">
        <v>61</v>
      </c>
      <c r="E8982" s="7" t="s">
        <v>8401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17972</v>
      </c>
      <c r="B8983" s="7" t="s">
        <v>17973</v>
      </c>
      <c r="C8983" s="7" t="s">
        <v>431</v>
      </c>
      <c r="D8983" s="7" t="s">
        <v>61</v>
      </c>
      <c r="E8983" s="7" t="s">
        <v>8401</v>
      </c>
      <c r="F8983" s="7" t="s">
        <v>31</v>
      </c>
      <c r="G8983" s="8">
        <v>3.5</v>
      </c>
      <c r="H8983" s="9">
        <v>1.12E-2</v>
      </c>
      <c r="I8983" s="10">
        <v>18315</v>
      </c>
      <c r="J8983" s="11"/>
      <c r="K8983" s="7" t="s">
        <v>13263</v>
      </c>
      <c r="L8983" s="12">
        <v>15</v>
      </c>
      <c r="M8983" s="11"/>
      <c r="N8983" s="38">
        <f>I8983*(100-$B$4)*(100-$B$5)/10000</f>
        <v>18315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17974</v>
      </c>
      <c r="B8984" s="7" t="s">
        <v>17975</v>
      </c>
      <c r="C8984" s="7" t="s">
        <v>431</v>
      </c>
      <c r="D8984" s="7" t="s">
        <v>61</v>
      </c>
      <c r="E8984" s="7" t="s">
        <v>8401</v>
      </c>
      <c r="F8984" s="7" t="s">
        <v>31</v>
      </c>
      <c r="G8984" s="8">
        <v>3.5</v>
      </c>
      <c r="H8984" s="9">
        <v>1.12E-2</v>
      </c>
      <c r="I8984" s="10">
        <v>18315</v>
      </c>
      <c r="J8984" s="11"/>
      <c r="K8984" s="7" t="s">
        <v>13263</v>
      </c>
      <c r="L8984" s="12">
        <v>15</v>
      </c>
      <c r="M8984" s="11"/>
      <c r="N8984" s="38">
        <f>I8984*(100-$B$4)*(100-$B$5)/10000</f>
        <v>18315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17976</v>
      </c>
      <c r="B8985" s="7" t="s">
        <v>17977</v>
      </c>
      <c r="C8985" s="7" t="s">
        <v>431</v>
      </c>
      <c r="D8985" s="7" t="s">
        <v>61</v>
      </c>
      <c r="E8985" s="7" t="s">
        <v>8401</v>
      </c>
      <c r="F8985" s="7" t="s">
        <v>31</v>
      </c>
      <c r="G8985" s="8">
        <v>3.5</v>
      </c>
      <c r="H8985" s="9">
        <v>1.12E-2</v>
      </c>
      <c r="I8985" s="10">
        <v>18315</v>
      </c>
      <c r="J8985" s="11"/>
      <c r="K8985" s="7" t="s">
        <v>13263</v>
      </c>
      <c r="L8985" s="12">
        <v>15</v>
      </c>
      <c r="M8985" s="11"/>
      <c r="N8985" s="38">
        <f>I8985*(100-$B$4)*(100-$B$5)/10000</f>
        <v>18315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17978</v>
      </c>
      <c r="B8986" s="7" t="s">
        <v>17979</v>
      </c>
      <c r="C8986" s="7" t="s">
        <v>431</v>
      </c>
      <c r="D8986" s="7" t="s">
        <v>61</v>
      </c>
      <c r="E8986" s="7" t="s">
        <v>8401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13263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17980</v>
      </c>
      <c r="B8987" s="7" t="s">
        <v>17981</v>
      </c>
      <c r="C8987" s="7" t="s">
        <v>431</v>
      </c>
      <c r="D8987" s="7" t="s">
        <v>61</v>
      </c>
      <c r="E8987" s="7" t="s">
        <v>8401</v>
      </c>
      <c r="F8987" s="7" t="s">
        <v>31</v>
      </c>
      <c r="G8987" s="8">
        <v>3.5</v>
      </c>
      <c r="H8987" s="9">
        <v>1.12E-2</v>
      </c>
      <c r="I8987" s="10">
        <v>19391.95</v>
      </c>
      <c r="J8987" s="11"/>
      <c r="K8987" s="7" t="s">
        <v>13268</v>
      </c>
      <c r="L8987" s="12">
        <v>30</v>
      </c>
      <c r="M8987" s="11"/>
      <c r="N8987" s="38">
        <f>I8987*(100-$B$4)*(100-$B$5)/10000</f>
        <v>19391.95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17982</v>
      </c>
      <c r="B8988" s="7" t="s">
        <v>17983</v>
      </c>
      <c r="C8988" s="7" t="s">
        <v>431</v>
      </c>
      <c r="D8988" s="7" t="s">
        <v>61</v>
      </c>
      <c r="E8988" s="7" t="s">
        <v>8401</v>
      </c>
      <c r="F8988" s="7" t="s">
        <v>31</v>
      </c>
      <c r="G8988" s="8">
        <v>3.5</v>
      </c>
      <c r="H8988" s="9">
        <v>1.12E-2</v>
      </c>
      <c r="I8988" s="10">
        <v>19391.95</v>
      </c>
      <c r="J8988" s="11"/>
      <c r="K8988" s="7" t="s">
        <v>13268</v>
      </c>
      <c r="L8988" s="12">
        <v>30</v>
      </c>
      <c r="M8988" s="11"/>
      <c r="N8988" s="38">
        <f>I8988*(100-$B$4)*(100-$B$5)/10000</f>
        <v>19391.95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17984</v>
      </c>
      <c r="B8989" s="7" t="s">
        <v>17985</v>
      </c>
      <c r="C8989" s="7" t="s">
        <v>431</v>
      </c>
      <c r="D8989" s="7" t="s">
        <v>61</v>
      </c>
      <c r="E8989" s="7" t="s">
        <v>8401</v>
      </c>
      <c r="F8989" s="7" t="s">
        <v>31</v>
      </c>
      <c r="G8989" s="8">
        <v>3.5</v>
      </c>
      <c r="H8989" s="9">
        <v>1.12E-2</v>
      </c>
      <c r="I8989" s="10">
        <v>19391.95</v>
      </c>
      <c r="J8989" s="11"/>
      <c r="K8989" s="7" t="s">
        <v>13268</v>
      </c>
      <c r="L8989" s="12">
        <v>30</v>
      </c>
      <c r="M8989" s="11"/>
      <c r="N8989" s="38">
        <f>I8989*(100-$B$4)*(100-$B$5)/10000</f>
        <v>19391.95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17986</v>
      </c>
      <c r="B8990" s="7" t="s">
        <v>17987</v>
      </c>
      <c r="C8990" s="7" t="s">
        <v>431</v>
      </c>
      <c r="D8990" s="7" t="s">
        <v>61</v>
      </c>
      <c r="E8990" s="7" t="s">
        <v>8401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13268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17988</v>
      </c>
      <c r="B8991" s="7" t="s">
        <v>17989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16622.71</v>
      </c>
      <c r="J8991" s="11"/>
      <c r="K8991" s="7"/>
      <c r="L8991" s="12">
        <v>15</v>
      </c>
      <c r="M8991" s="11"/>
      <c r="N8991" s="38">
        <f>I8991*(100-$B$4)*(100-$B$5)/10000</f>
        <v>16622.71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17990</v>
      </c>
      <c r="B8992" s="7" t="s">
        <v>17991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16622.71</v>
      </c>
      <c r="J8992" s="11"/>
      <c r="K8992" s="7"/>
      <c r="L8992" s="12">
        <v>15</v>
      </c>
      <c r="M8992" s="11"/>
      <c r="N8992" s="38">
        <f>I8992*(100-$B$4)*(100-$B$5)/10000</f>
        <v>16622.71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17992</v>
      </c>
      <c r="B8993" s="7" t="s">
        <v>17993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16622.71</v>
      </c>
      <c r="J8993" s="11"/>
      <c r="K8993" s="7"/>
      <c r="L8993" s="12">
        <v>15</v>
      </c>
      <c r="M8993" s="11"/>
      <c r="N8993" s="38">
        <f>I8993*(100-$B$4)*(100-$B$5)/10000</f>
        <v>16622.71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17994</v>
      </c>
      <c r="B8994" s="7" t="s">
        <v>17995</v>
      </c>
      <c r="C8994" s="7" t="s">
        <v>34</v>
      </c>
      <c r="D8994" s="7" t="s">
        <v>35</v>
      </c>
      <c r="E8994" s="7" t="s">
        <v>44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17996</v>
      </c>
      <c r="B8995" s="7" t="s">
        <v>17997</v>
      </c>
      <c r="C8995" s="7" t="s">
        <v>34</v>
      </c>
      <c r="D8995" s="7" t="s">
        <v>35</v>
      </c>
      <c r="E8995" s="7" t="s">
        <v>44</v>
      </c>
      <c r="F8995" s="7" t="s">
        <v>31</v>
      </c>
      <c r="G8995" s="8">
        <v>3.5</v>
      </c>
      <c r="H8995" s="9">
        <v>1.12E-2</v>
      </c>
      <c r="I8995" s="10">
        <v>18315</v>
      </c>
      <c r="J8995" s="11"/>
      <c r="K8995" s="7" t="s">
        <v>13263</v>
      </c>
      <c r="L8995" s="12">
        <v>15</v>
      </c>
      <c r="M8995" s="11"/>
      <c r="N8995" s="38">
        <f>I8995*(100-$B$4)*(100-$B$5)/10000</f>
        <v>18315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17998</v>
      </c>
      <c r="B8996" s="7" t="s">
        <v>17999</v>
      </c>
      <c r="C8996" s="7" t="s">
        <v>34</v>
      </c>
      <c r="D8996" s="7" t="s">
        <v>35</v>
      </c>
      <c r="E8996" s="7" t="s">
        <v>44</v>
      </c>
      <c r="F8996" s="7" t="s">
        <v>31</v>
      </c>
      <c r="G8996" s="8">
        <v>3.5</v>
      </c>
      <c r="H8996" s="9">
        <v>1.12E-2</v>
      </c>
      <c r="I8996" s="10">
        <v>18315</v>
      </c>
      <c r="J8996" s="11"/>
      <c r="K8996" s="7" t="s">
        <v>13263</v>
      </c>
      <c r="L8996" s="12">
        <v>15</v>
      </c>
      <c r="M8996" s="11"/>
      <c r="N8996" s="38">
        <f>I8996*(100-$B$4)*(100-$B$5)/10000</f>
        <v>18315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18000</v>
      </c>
      <c r="B8997" s="7" t="s">
        <v>18001</v>
      </c>
      <c r="C8997" s="7" t="s">
        <v>34</v>
      </c>
      <c r="D8997" s="7" t="s">
        <v>35</v>
      </c>
      <c r="E8997" s="7" t="s">
        <v>44</v>
      </c>
      <c r="F8997" s="7" t="s">
        <v>31</v>
      </c>
      <c r="G8997" s="8">
        <v>3.5</v>
      </c>
      <c r="H8997" s="9">
        <v>1.12E-2</v>
      </c>
      <c r="I8997" s="10">
        <v>18315</v>
      </c>
      <c r="J8997" s="11"/>
      <c r="K8997" s="7" t="s">
        <v>13263</v>
      </c>
      <c r="L8997" s="12">
        <v>15</v>
      </c>
      <c r="M8997" s="11"/>
      <c r="N8997" s="38">
        <f>I8997*(100-$B$4)*(100-$B$5)/10000</f>
        <v>18315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18002</v>
      </c>
      <c r="B8998" s="7" t="s">
        <v>18003</v>
      </c>
      <c r="C8998" s="7" t="s">
        <v>34</v>
      </c>
      <c r="D8998" s="7" t="s">
        <v>35</v>
      </c>
      <c r="E8998" s="7" t="s">
        <v>44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13263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18004</v>
      </c>
      <c r="B8999" s="7" t="s">
        <v>18005</v>
      </c>
      <c r="C8999" s="7" t="s">
        <v>34</v>
      </c>
      <c r="D8999" s="7" t="s">
        <v>35</v>
      </c>
      <c r="E8999" s="7" t="s">
        <v>44</v>
      </c>
      <c r="F8999" s="7" t="s">
        <v>31</v>
      </c>
      <c r="G8999" s="8">
        <v>3.5</v>
      </c>
      <c r="H8999" s="9">
        <v>1.12E-2</v>
      </c>
      <c r="I8999" s="10">
        <v>19391.95</v>
      </c>
      <c r="J8999" s="11"/>
      <c r="K8999" s="7" t="s">
        <v>13268</v>
      </c>
      <c r="L8999" s="12">
        <v>30</v>
      </c>
      <c r="M8999" s="11"/>
      <c r="N8999" s="38">
        <f>I8999*(100-$B$4)*(100-$B$5)/10000</f>
        <v>19391.95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18006</v>
      </c>
      <c r="B9000" s="7" t="s">
        <v>18007</v>
      </c>
      <c r="C9000" s="7" t="s">
        <v>34</v>
      </c>
      <c r="D9000" s="7" t="s">
        <v>35</v>
      </c>
      <c r="E9000" s="7" t="s">
        <v>44</v>
      </c>
      <c r="F9000" s="7" t="s">
        <v>31</v>
      </c>
      <c r="G9000" s="8">
        <v>3.5</v>
      </c>
      <c r="H9000" s="9">
        <v>1.12E-2</v>
      </c>
      <c r="I9000" s="10">
        <v>19391.95</v>
      </c>
      <c r="J9000" s="11"/>
      <c r="K9000" s="7" t="s">
        <v>13268</v>
      </c>
      <c r="L9000" s="12">
        <v>30</v>
      </c>
      <c r="M9000" s="11"/>
      <c r="N9000" s="38">
        <f>I9000*(100-$B$4)*(100-$B$5)/10000</f>
        <v>19391.95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18008</v>
      </c>
      <c r="B9001" s="7" t="s">
        <v>18009</v>
      </c>
      <c r="C9001" s="7" t="s">
        <v>34</v>
      </c>
      <c r="D9001" s="7" t="s">
        <v>35</v>
      </c>
      <c r="E9001" s="7" t="s">
        <v>44</v>
      </c>
      <c r="F9001" s="7" t="s">
        <v>31</v>
      </c>
      <c r="G9001" s="8">
        <v>3.5</v>
      </c>
      <c r="H9001" s="9">
        <v>1.12E-2</v>
      </c>
      <c r="I9001" s="10">
        <v>19391.95</v>
      </c>
      <c r="J9001" s="11"/>
      <c r="K9001" s="7" t="s">
        <v>13268</v>
      </c>
      <c r="L9001" s="12">
        <v>30</v>
      </c>
      <c r="M9001" s="11"/>
      <c r="N9001" s="38">
        <f>I9001*(100-$B$4)*(100-$B$5)/10000</f>
        <v>19391.95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18010</v>
      </c>
      <c r="B9002" s="7" t="s">
        <v>18011</v>
      </c>
      <c r="C9002" s="7" t="s">
        <v>34</v>
      </c>
      <c r="D9002" s="7" t="s">
        <v>35</v>
      </c>
      <c r="E9002" s="7" t="s">
        <v>44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13268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18012</v>
      </c>
      <c r="B9003" s="7" t="s">
        <v>18013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16622.71</v>
      </c>
      <c r="J9003" s="11"/>
      <c r="K9003" s="7"/>
      <c r="L9003" s="12">
        <v>15</v>
      </c>
      <c r="M9003" s="11"/>
      <c r="N9003" s="38">
        <f>I9003*(100-$B$4)*(100-$B$5)/10000</f>
        <v>16622.71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18014</v>
      </c>
      <c r="B9004" s="7" t="s">
        <v>18015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16622.71</v>
      </c>
      <c r="J9004" s="11"/>
      <c r="K9004" s="7"/>
      <c r="L9004" s="12">
        <v>15</v>
      </c>
      <c r="M9004" s="11"/>
      <c r="N9004" s="38">
        <f>I9004*(100-$B$4)*(100-$B$5)/10000</f>
        <v>16622.71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18016</v>
      </c>
      <c r="B9005" s="7" t="s">
        <v>18017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16622.71</v>
      </c>
      <c r="J9005" s="11"/>
      <c r="K9005" s="7"/>
      <c r="L9005" s="12">
        <v>15</v>
      </c>
      <c r="M9005" s="11"/>
      <c r="N9005" s="38">
        <f>I9005*(100-$B$4)*(100-$B$5)/10000</f>
        <v>16622.71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18018</v>
      </c>
      <c r="B9006" s="7" t="s">
        <v>18019</v>
      </c>
      <c r="C9006" s="7" t="s">
        <v>34</v>
      </c>
      <c r="D9006" s="7" t="s">
        <v>29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18020</v>
      </c>
      <c r="B9007" s="7" t="s">
        <v>18021</v>
      </c>
      <c r="C9007" s="7" t="s">
        <v>34</v>
      </c>
      <c r="D9007" s="7" t="s">
        <v>29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18315</v>
      </c>
      <c r="J9007" s="11"/>
      <c r="K9007" s="7" t="s">
        <v>13263</v>
      </c>
      <c r="L9007" s="12">
        <v>15</v>
      </c>
      <c r="M9007" s="11"/>
      <c r="N9007" s="38">
        <f>I9007*(100-$B$4)*(100-$B$5)/10000</f>
        <v>18315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18022</v>
      </c>
      <c r="B9008" s="7" t="s">
        <v>18023</v>
      </c>
      <c r="C9008" s="7" t="s">
        <v>34</v>
      </c>
      <c r="D9008" s="7" t="s">
        <v>29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18315</v>
      </c>
      <c r="J9008" s="11"/>
      <c r="K9008" s="7" t="s">
        <v>13263</v>
      </c>
      <c r="L9008" s="12">
        <v>15</v>
      </c>
      <c r="M9008" s="11"/>
      <c r="N9008" s="38">
        <f>I9008*(100-$B$4)*(100-$B$5)/10000</f>
        <v>18315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18024</v>
      </c>
      <c r="B9009" s="7" t="s">
        <v>18025</v>
      </c>
      <c r="C9009" s="7" t="s">
        <v>34</v>
      </c>
      <c r="D9009" s="7" t="s">
        <v>29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18315</v>
      </c>
      <c r="J9009" s="11"/>
      <c r="K9009" s="7" t="s">
        <v>13263</v>
      </c>
      <c r="L9009" s="12">
        <v>15</v>
      </c>
      <c r="M9009" s="11"/>
      <c r="N9009" s="38">
        <f>I9009*(100-$B$4)*(100-$B$5)/10000</f>
        <v>18315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18026</v>
      </c>
      <c r="B9010" s="7" t="s">
        <v>18027</v>
      </c>
      <c r="C9010" s="7" t="s">
        <v>34</v>
      </c>
      <c r="D9010" s="7" t="s">
        <v>29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13263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18028</v>
      </c>
      <c r="B9011" s="7" t="s">
        <v>18029</v>
      </c>
      <c r="C9011" s="7" t="s">
        <v>34</v>
      </c>
      <c r="D9011" s="7" t="s">
        <v>29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19391.95</v>
      </c>
      <c r="J9011" s="11"/>
      <c r="K9011" s="7" t="s">
        <v>13268</v>
      </c>
      <c r="L9011" s="12">
        <v>30</v>
      </c>
      <c r="M9011" s="11"/>
      <c r="N9011" s="38">
        <f>I9011*(100-$B$4)*(100-$B$5)/10000</f>
        <v>19391.95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18030</v>
      </c>
      <c r="B9012" s="7" t="s">
        <v>18031</v>
      </c>
      <c r="C9012" s="7" t="s">
        <v>34</v>
      </c>
      <c r="D9012" s="7" t="s">
        <v>29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19391.95</v>
      </c>
      <c r="J9012" s="11"/>
      <c r="K9012" s="7" t="s">
        <v>13268</v>
      </c>
      <c r="L9012" s="12">
        <v>30</v>
      </c>
      <c r="M9012" s="11"/>
      <c r="N9012" s="38">
        <f>I9012*(100-$B$4)*(100-$B$5)/10000</f>
        <v>19391.95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18032</v>
      </c>
      <c r="B9013" s="7" t="s">
        <v>18033</v>
      </c>
      <c r="C9013" s="7" t="s">
        <v>34</v>
      </c>
      <c r="D9013" s="7" t="s">
        <v>29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19391.95</v>
      </c>
      <c r="J9013" s="11"/>
      <c r="K9013" s="7" t="s">
        <v>13268</v>
      </c>
      <c r="L9013" s="12">
        <v>30</v>
      </c>
      <c r="M9013" s="11"/>
      <c r="N9013" s="38">
        <f>I9013*(100-$B$4)*(100-$B$5)/10000</f>
        <v>19391.95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18034</v>
      </c>
      <c r="B9014" s="7" t="s">
        <v>18035</v>
      </c>
      <c r="C9014" s="7" t="s">
        <v>34</v>
      </c>
      <c r="D9014" s="7" t="s">
        <v>29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13268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18036</v>
      </c>
      <c r="B9015" s="7" t="s">
        <v>18037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16622.71</v>
      </c>
      <c r="J9015" s="11"/>
      <c r="K9015" s="7"/>
      <c r="L9015" s="12">
        <v>15</v>
      </c>
      <c r="M9015" s="11"/>
      <c r="N9015" s="38">
        <f>I9015*(100-$B$4)*(100-$B$5)/10000</f>
        <v>16622.71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18038</v>
      </c>
      <c r="B9016" s="7" t="s">
        <v>18039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16622.71</v>
      </c>
      <c r="J9016" s="11"/>
      <c r="K9016" s="7"/>
      <c r="L9016" s="12">
        <v>15</v>
      </c>
      <c r="M9016" s="11"/>
      <c r="N9016" s="38">
        <f>I9016*(100-$B$4)*(100-$B$5)/10000</f>
        <v>16622.71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18040</v>
      </c>
      <c r="B9017" s="7" t="s">
        <v>18041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16622.71</v>
      </c>
      <c r="J9017" s="11"/>
      <c r="K9017" s="7"/>
      <c r="L9017" s="12">
        <v>15</v>
      </c>
      <c r="M9017" s="11"/>
      <c r="N9017" s="38">
        <f>I9017*(100-$B$4)*(100-$B$5)/10000</f>
        <v>16622.71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18042</v>
      </c>
      <c r="B9018" s="7" t="s">
        <v>18043</v>
      </c>
      <c r="C9018" s="7" t="s">
        <v>34</v>
      </c>
      <c r="D9018" s="7" t="s">
        <v>61</v>
      </c>
      <c r="E9018" s="7" t="s">
        <v>48</v>
      </c>
      <c r="F9018" s="7" t="s">
        <v>31</v>
      </c>
      <c r="G9018" s="8">
        <v>3.5</v>
      </c>
      <c r="H9018" s="9">
        <v>1.12E-2</v>
      </c>
      <c r="I9018" s="10">
        <v>16622.71</v>
      </c>
      <c r="J9018" s="11"/>
      <c r="K9018" s="7"/>
      <c r="L9018" s="12">
        <v>15</v>
      </c>
      <c r="M9018" s="11"/>
      <c r="N9018" s="38">
        <f>I9018*(100-$B$4)*(100-$B$5)/10000</f>
        <v>16622.71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18044</v>
      </c>
      <c r="B9019" s="7" t="s">
        <v>18045</v>
      </c>
      <c r="C9019" s="7" t="s">
        <v>34</v>
      </c>
      <c r="D9019" s="7" t="s">
        <v>61</v>
      </c>
      <c r="E9019" s="7" t="s">
        <v>48</v>
      </c>
      <c r="F9019" s="7" t="s">
        <v>31</v>
      </c>
      <c r="G9019" s="8">
        <v>3.5</v>
      </c>
      <c r="H9019" s="9">
        <v>1.12E-2</v>
      </c>
      <c r="I9019" s="10">
        <v>18315</v>
      </c>
      <c r="J9019" s="11"/>
      <c r="K9019" s="7" t="s">
        <v>13263</v>
      </c>
      <c r="L9019" s="12">
        <v>15</v>
      </c>
      <c r="M9019" s="11"/>
      <c r="N9019" s="38">
        <f>I9019*(100-$B$4)*(100-$B$5)/10000</f>
        <v>18315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18046</v>
      </c>
      <c r="B9020" s="7" t="s">
        <v>18047</v>
      </c>
      <c r="C9020" s="7" t="s">
        <v>34</v>
      </c>
      <c r="D9020" s="7" t="s">
        <v>61</v>
      </c>
      <c r="E9020" s="7" t="s">
        <v>48</v>
      </c>
      <c r="F9020" s="7" t="s">
        <v>31</v>
      </c>
      <c r="G9020" s="8">
        <v>3.5</v>
      </c>
      <c r="H9020" s="9">
        <v>1.12E-2</v>
      </c>
      <c r="I9020" s="10">
        <v>18315</v>
      </c>
      <c r="J9020" s="11"/>
      <c r="K9020" s="7" t="s">
        <v>13263</v>
      </c>
      <c r="L9020" s="12">
        <v>15</v>
      </c>
      <c r="M9020" s="11"/>
      <c r="N9020" s="38">
        <f>I9020*(100-$B$4)*(100-$B$5)/10000</f>
        <v>18315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18048</v>
      </c>
      <c r="B9021" s="7" t="s">
        <v>18049</v>
      </c>
      <c r="C9021" s="7" t="s">
        <v>34</v>
      </c>
      <c r="D9021" s="7" t="s">
        <v>61</v>
      </c>
      <c r="E9021" s="7" t="s">
        <v>48</v>
      </c>
      <c r="F9021" s="7" t="s">
        <v>31</v>
      </c>
      <c r="G9021" s="8">
        <v>3.5</v>
      </c>
      <c r="H9021" s="9">
        <v>1.12E-2</v>
      </c>
      <c r="I9021" s="10">
        <v>18315</v>
      </c>
      <c r="J9021" s="11"/>
      <c r="K9021" s="7" t="s">
        <v>13263</v>
      </c>
      <c r="L9021" s="12">
        <v>15</v>
      </c>
      <c r="M9021" s="11"/>
      <c r="N9021" s="38">
        <f>I9021*(100-$B$4)*(100-$B$5)/10000</f>
        <v>18315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18050</v>
      </c>
      <c r="B9022" s="7" t="s">
        <v>18051</v>
      </c>
      <c r="C9022" s="7" t="s">
        <v>34</v>
      </c>
      <c r="D9022" s="7" t="s">
        <v>61</v>
      </c>
      <c r="E9022" s="7" t="s">
        <v>48</v>
      </c>
      <c r="F9022" s="7" t="s">
        <v>31</v>
      </c>
      <c r="G9022" s="8">
        <v>3.5</v>
      </c>
      <c r="H9022" s="9">
        <v>1.12E-2</v>
      </c>
      <c r="I9022" s="10">
        <v>18315</v>
      </c>
      <c r="J9022" s="11"/>
      <c r="K9022" s="7" t="s">
        <v>13263</v>
      </c>
      <c r="L9022" s="12">
        <v>15</v>
      </c>
      <c r="M9022" s="11"/>
      <c r="N9022" s="38">
        <f>I9022*(100-$B$4)*(100-$B$5)/10000</f>
        <v>18315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18052</v>
      </c>
      <c r="B9023" s="7" t="s">
        <v>18053</v>
      </c>
      <c r="C9023" s="7" t="s">
        <v>34</v>
      </c>
      <c r="D9023" s="7" t="s">
        <v>61</v>
      </c>
      <c r="E9023" s="7" t="s">
        <v>48</v>
      </c>
      <c r="F9023" s="7" t="s">
        <v>31</v>
      </c>
      <c r="G9023" s="8">
        <v>3.5</v>
      </c>
      <c r="H9023" s="9">
        <v>1.12E-2</v>
      </c>
      <c r="I9023" s="10">
        <v>19391.95</v>
      </c>
      <c r="J9023" s="11"/>
      <c r="K9023" s="7" t="s">
        <v>13268</v>
      </c>
      <c r="L9023" s="12">
        <v>30</v>
      </c>
      <c r="M9023" s="11"/>
      <c r="N9023" s="38">
        <f>I9023*(100-$B$4)*(100-$B$5)/10000</f>
        <v>19391.95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18054</v>
      </c>
      <c r="B9024" s="7" t="s">
        <v>18055</v>
      </c>
      <c r="C9024" s="7" t="s">
        <v>34</v>
      </c>
      <c r="D9024" s="7" t="s">
        <v>61</v>
      </c>
      <c r="E9024" s="7" t="s">
        <v>48</v>
      </c>
      <c r="F9024" s="7" t="s">
        <v>31</v>
      </c>
      <c r="G9024" s="8">
        <v>3.5</v>
      </c>
      <c r="H9024" s="9">
        <v>1.12E-2</v>
      </c>
      <c r="I9024" s="10">
        <v>19391.95</v>
      </c>
      <c r="J9024" s="11"/>
      <c r="K9024" s="7" t="s">
        <v>13268</v>
      </c>
      <c r="L9024" s="12">
        <v>30</v>
      </c>
      <c r="M9024" s="11"/>
      <c r="N9024" s="38">
        <f>I9024*(100-$B$4)*(100-$B$5)/10000</f>
        <v>19391.95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18056</v>
      </c>
      <c r="B9025" s="7" t="s">
        <v>18057</v>
      </c>
      <c r="C9025" s="7" t="s">
        <v>34</v>
      </c>
      <c r="D9025" s="7" t="s">
        <v>61</v>
      </c>
      <c r="E9025" s="7" t="s">
        <v>48</v>
      </c>
      <c r="F9025" s="7" t="s">
        <v>31</v>
      </c>
      <c r="G9025" s="8">
        <v>3.5</v>
      </c>
      <c r="H9025" s="9">
        <v>1.12E-2</v>
      </c>
      <c r="I9025" s="10">
        <v>19391.95</v>
      </c>
      <c r="J9025" s="11"/>
      <c r="K9025" s="7" t="s">
        <v>13268</v>
      </c>
      <c r="L9025" s="12">
        <v>30</v>
      </c>
      <c r="M9025" s="11"/>
      <c r="N9025" s="38">
        <f>I9025*(100-$B$4)*(100-$B$5)/10000</f>
        <v>19391.95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18058</v>
      </c>
      <c r="B9026" s="7" t="s">
        <v>18059</v>
      </c>
      <c r="C9026" s="7" t="s">
        <v>34</v>
      </c>
      <c r="D9026" s="7" t="s">
        <v>61</v>
      </c>
      <c r="E9026" s="7" t="s">
        <v>48</v>
      </c>
      <c r="F9026" s="7" t="s">
        <v>31</v>
      </c>
      <c r="G9026" s="8">
        <v>3.5</v>
      </c>
      <c r="H9026" s="9">
        <v>1.12E-2</v>
      </c>
      <c r="I9026" s="10">
        <v>19391.95</v>
      </c>
      <c r="J9026" s="11"/>
      <c r="K9026" s="7" t="s">
        <v>13268</v>
      </c>
      <c r="L9026" s="12">
        <v>30</v>
      </c>
      <c r="M9026" s="11"/>
      <c r="N9026" s="38">
        <f>I9026*(100-$B$4)*(100-$B$5)/10000</f>
        <v>19391.95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18060</v>
      </c>
      <c r="B9027" s="7" t="s">
        <v>18061</v>
      </c>
      <c r="C9027" s="7" t="s">
        <v>444</v>
      </c>
      <c r="D9027" s="7" t="s">
        <v>35</v>
      </c>
      <c r="E9027" s="7" t="s">
        <v>7922</v>
      </c>
      <c r="F9027" s="7" t="s">
        <v>31</v>
      </c>
      <c r="G9027" s="8">
        <v>3.5</v>
      </c>
      <c r="H9027" s="9">
        <v>1.12E-2</v>
      </c>
      <c r="I9027" s="10">
        <v>17640.41</v>
      </c>
      <c r="J9027" s="11"/>
      <c r="K9027" s="7"/>
      <c r="L9027" s="12">
        <v>15</v>
      </c>
      <c r="M9027" s="11"/>
      <c r="N9027" s="38">
        <f>I9027*(100-$B$4)*(100-$B$5)/10000</f>
        <v>17640.41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18062</v>
      </c>
      <c r="B9028" s="7" t="s">
        <v>18063</v>
      </c>
      <c r="C9028" s="7" t="s">
        <v>444</v>
      </c>
      <c r="D9028" s="7" t="s">
        <v>35</v>
      </c>
      <c r="E9028" s="7" t="s">
        <v>7922</v>
      </c>
      <c r="F9028" s="7" t="s">
        <v>31</v>
      </c>
      <c r="G9028" s="8">
        <v>3.5</v>
      </c>
      <c r="H9028" s="9">
        <v>1.12E-2</v>
      </c>
      <c r="I9028" s="10">
        <v>17640.41</v>
      </c>
      <c r="J9028" s="11"/>
      <c r="K9028" s="7"/>
      <c r="L9028" s="12">
        <v>15</v>
      </c>
      <c r="M9028" s="11"/>
      <c r="N9028" s="38">
        <f>I9028*(100-$B$4)*(100-$B$5)/10000</f>
        <v>17640.41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18064</v>
      </c>
      <c r="B9029" s="7" t="s">
        <v>18065</v>
      </c>
      <c r="C9029" s="7" t="s">
        <v>444</v>
      </c>
      <c r="D9029" s="7" t="s">
        <v>35</v>
      </c>
      <c r="E9029" s="7" t="s">
        <v>7922</v>
      </c>
      <c r="F9029" s="7" t="s">
        <v>31</v>
      </c>
      <c r="G9029" s="8">
        <v>3.5</v>
      </c>
      <c r="H9029" s="9">
        <v>1.12E-2</v>
      </c>
      <c r="I9029" s="10">
        <v>17640.41</v>
      </c>
      <c r="J9029" s="11"/>
      <c r="K9029" s="7"/>
      <c r="L9029" s="12">
        <v>15</v>
      </c>
      <c r="M9029" s="11"/>
      <c r="N9029" s="38">
        <f>I9029*(100-$B$4)*(100-$B$5)/10000</f>
        <v>17640.41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18066</v>
      </c>
      <c r="B9030" s="7" t="s">
        <v>18067</v>
      </c>
      <c r="C9030" s="7" t="s">
        <v>444</v>
      </c>
      <c r="D9030" s="7" t="s">
        <v>35</v>
      </c>
      <c r="E9030" s="7" t="s">
        <v>7922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18068</v>
      </c>
      <c r="B9031" s="7" t="s">
        <v>18069</v>
      </c>
      <c r="C9031" s="7" t="s">
        <v>444</v>
      </c>
      <c r="D9031" s="7" t="s">
        <v>35</v>
      </c>
      <c r="E9031" s="7" t="s">
        <v>7922</v>
      </c>
      <c r="F9031" s="7" t="s">
        <v>31</v>
      </c>
      <c r="G9031" s="8">
        <v>3.5</v>
      </c>
      <c r="H9031" s="9">
        <v>1.12E-2</v>
      </c>
      <c r="I9031" s="10">
        <v>19332.72</v>
      </c>
      <c r="J9031" s="11"/>
      <c r="K9031" s="7" t="s">
        <v>13263</v>
      </c>
      <c r="L9031" s="12">
        <v>15</v>
      </c>
      <c r="M9031" s="11"/>
      <c r="N9031" s="38">
        <f>I9031*(100-$B$4)*(100-$B$5)/10000</f>
        <v>19332.72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18070</v>
      </c>
      <c r="B9032" s="7" t="s">
        <v>18071</v>
      </c>
      <c r="C9032" s="7" t="s">
        <v>444</v>
      </c>
      <c r="D9032" s="7" t="s">
        <v>35</v>
      </c>
      <c r="E9032" s="7" t="s">
        <v>7922</v>
      </c>
      <c r="F9032" s="7" t="s">
        <v>31</v>
      </c>
      <c r="G9032" s="8">
        <v>3.5</v>
      </c>
      <c r="H9032" s="9">
        <v>1.12E-2</v>
      </c>
      <c r="I9032" s="10">
        <v>19961.66</v>
      </c>
      <c r="J9032" s="11"/>
      <c r="K9032" s="7" t="s">
        <v>13263</v>
      </c>
      <c r="L9032" s="12">
        <v>15</v>
      </c>
      <c r="M9032" s="11"/>
      <c r="N9032" s="38">
        <f>I9032*(100-$B$4)*(100-$B$5)/10000</f>
        <v>19961.66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18072</v>
      </c>
      <c r="B9033" s="7" t="s">
        <v>18073</v>
      </c>
      <c r="C9033" s="7" t="s">
        <v>444</v>
      </c>
      <c r="D9033" s="7" t="s">
        <v>35</v>
      </c>
      <c r="E9033" s="7" t="s">
        <v>7922</v>
      </c>
      <c r="F9033" s="7" t="s">
        <v>31</v>
      </c>
      <c r="G9033" s="8">
        <v>3.5</v>
      </c>
      <c r="H9033" s="9">
        <v>1.12E-2</v>
      </c>
      <c r="I9033" s="10">
        <v>19332.72</v>
      </c>
      <c r="J9033" s="11"/>
      <c r="K9033" s="7" t="s">
        <v>13263</v>
      </c>
      <c r="L9033" s="12">
        <v>15</v>
      </c>
      <c r="M9033" s="11"/>
      <c r="N9033" s="38">
        <f>I9033*(100-$B$4)*(100-$B$5)/10000</f>
        <v>19332.72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18074</v>
      </c>
      <c r="B9034" s="7" t="s">
        <v>18075</v>
      </c>
      <c r="C9034" s="7" t="s">
        <v>444</v>
      </c>
      <c r="D9034" s="7" t="s">
        <v>35</v>
      </c>
      <c r="E9034" s="7" t="s">
        <v>7922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13263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18076</v>
      </c>
      <c r="B9035" s="7" t="s">
        <v>18077</v>
      </c>
      <c r="C9035" s="7" t="s">
        <v>444</v>
      </c>
      <c r="D9035" s="7" t="s">
        <v>35</v>
      </c>
      <c r="E9035" s="7" t="s">
        <v>7922</v>
      </c>
      <c r="F9035" s="7" t="s">
        <v>31</v>
      </c>
      <c r="G9035" s="8">
        <v>3.5</v>
      </c>
      <c r="H9035" s="9">
        <v>1.12E-2</v>
      </c>
      <c r="I9035" s="10">
        <v>20409.64</v>
      </c>
      <c r="J9035" s="11"/>
      <c r="K9035" s="7" t="s">
        <v>13268</v>
      </c>
      <c r="L9035" s="12">
        <v>30</v>
      </c>
      <c r="M9035" s="11"/>
      <c r="N9035" s="38">
        <f>I9035*(100-$B$4)*(100-$B$5)/10000</f>
        <v>20409.64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18078</v>
      </c>
      <c r="B9036" s="7" t="s">
        <v>18079</v>
      </c>
      <c r="C9036" s="7" t="s">
        <v>444</v>
      </c>
      <c r="D9036" s="7" t="s">
        <v>35</v>
      </c>
      <c r="E9036" s="7" t="s">
        <v>7922</v>
      </c>
      <c r="F9036" s="7" t="s">
        <v>31</v>
      </c>
      <c r="G9036" s="8">
        <v>3.5</v>
      </c>
      <c r="H9036" s="9">
        <v>1.12E-2</v>
      </c>
      <c r="I9036" s="10">
        <v>20409.64</v>
      </c>
      <c r="J9036" s="11"/>
      <c r="K9036" s="7" t="s">
        <v>13268</v>
      </c>
      <c r="L9036" s="12">
        <v>30</v>
      </c>
      <c r="M9036" s="11"/>
      <c r="N9036" s="38">
        <f>I9036*(100-$B$4)*(100-$B$5)/10000</f>
        <v>20409.64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18080</v>
      </c>
      <c r="B9037" s="7" t="s">
        <v>18081</v>
      </c>
      <c r="C9037" s="7" t="s">
        <v>444</v>
      </c>
      <c r="D9037" s="7" t="s">
        <v>35</v>
      </c>
      <c r="E9037" s="7" t="s">
        <v>7922</v>
      </c>
      <c r="F9037" s="7" t="s">
        <v>31</v>
      </c>
      <c r="G9037" s="8">
        <v>3.5</v>
      </c>
      <c r="H9037" s="9">
        <v>1.12E-2</v>
      </c>
      <c r="I9037" s="10">
        <v>20409.64</v>
      </c>
      <c r="J9037" s="11"/>
      <c r="K9037" s="7" t="s">
        <v>13268</v>
      </c>
      <c r="L9037" s="12">
        <v>30</v>
      </c>
      <c r="M9037" s="11"/>
      <c r="N9037" s="38">
        <f>I9037*(100-$B$4)*(100-$B$5)/10000</f>
        <v>20409.64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18082</v>
      </c>
      <c r="B9038" s="7" t="s">
        <v>18083</v>
      </c>
      <c r="C9038" s="7" t="s">
        <v>444</v>
      </c>
      <c r="D9038" s="7" t="s">
        <v>35</v>
      </c>
      <c r="E9038" s="7" t="s">
        <v>7922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13268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18084</v>
      </c>
      <c r="B9039" s="7" t="s">
        <v>18085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17640.41</v>
      </c>
      <c r="J9039" s="11"/>
      <c r="K9039" s="7"/>
      <c r="L9039" s="12">
        <v>15</v>
      </c>
      <c r="M9039" s="11"/>
      <c r="N9039" s="38">
        <f>I9039*(100-$B$4)*(100-$B$5)/10000</f>
        <v>17640.41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18086</v>
      </c>
      <c r="B9040" s="7" t="s">
        <v>18087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17640.41</v>
      </c>
      <c r="J9040" s="11"/>
      <c r="K9040" s="7"/>
      <c r="L9040" s="12">
        <v>15</v>
      </c>
      <c r="M9040" s="11"/>
      <c r="N9040" s="38">
        <f>I9040*(100-$B$4)*(100-$B$5)/10000</f>
        <v>17640.41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18088</v>
      </c>
      <c r="B9041" s="7" t="s">
        <v>18089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17640.41</v>
      </c>
      <c r="J9041" s="11"/>
      <c r="K9041" s="7"/>
      <c r="L9041" s="12">
        <v>15</v>
      </c>
      <c r="M9041" s="11"/>
      <c r="N9041" s="38">
        <f>I9041*(100-$B$4)*(100-$B$5)/10000</f>
        <v>17640.41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18090</v>
      </c>
      <c r="B9042" s="7" t="s">
        <v>18091</v>
      </c>
      <c r="C9042" s="7" t="s">
        <v>444</v>
      </c>
      <c r="D9042" s="7" t="s">
        <v>29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18092</v>
      </c>
      <c r="B9043" s="7" t="s">
        <v>18093</v>
      </c>
      <c r="C9043" s="7" t="s">
        <v>444</v>
      </c>
      <c r="D9043" s="7" t="s">
        <v>29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19332.72</v>
      </c>
      <c r="J9043" s="11"/>
      <c r="K9043" s="7" t="s">
        <v>13263</v>
      </c>
      <c r="L9043" s="12">
        <v>15</v>
      </c>
      <c r="M9043" s="11"/>
      <c r="N9043" s="38">
        <f>I9043*(100-$B$4)*(100-$B$5)/10000</f>
        <v>19332.72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18094</v>
      </c>
      <c r="B9044" s="7" t="s">
        <v>18095</v>
      </c>
      <c r="C9044" s="7" t="s">
        <v>444</v>
      </c>
      <c r="D9044" s="7" t="s">
        <v>29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19332.72</v>
      </c>
      <c r="J9044" s="11"/>
      <c r="K9044" s="7" t="s">
        <v>13263</v>
      </c>
      <c r="L9044" s="12">
        <v>15</v>
      </c>
      <c r="M9044" s="11"/>
      <c r="N9044" s="38">
        <f>I9044*(100-$B$4)*(100-$B$5)/10000</f>
        <v>19332.72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18096</v>
      </c>
      <c r="B9045" s="7" t="s">
        <v>18097</v>
      </c>
      <c r="C9045" s="7" t="s">
        <v>444</v>
      </c>
      <c r="D9045" s="7" t="s">
        <v>29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19332.72</v>
      </c>
      <c r="J9045" s="11"/>
      <c r="K9045" s="7" t="s">
        <v>13263</v>
      </c>
      <c r="L9045" s="12">
        <v>15</v>
      </c>
      <c r="M9045" s="11"/>
      <c r="N9045" s="38">
        <f>I9045*(100-$B$4)*(100-$B$5)/10000</f>
        <v>19332.72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18098</v>
      </c>
      <c r="B9046" s="7" t="s">
        <v>18099</v>
      </c>
      <c r="C9046" s="7" t="s">
        <v>444</v>
      </c>
      <c r="D9046" s="7" t="s">
        <v>29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13263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18100</v>
      </c>
      <c r="B9047" s="7" t="s">
        <v>18101</v>
      </c>
      <c r="C9047" s="7" t="s">
        <v>444</v>
      </c>
      <c r="D9047" s="7" t="s">
        <v>29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20409.64</v>
      </c>
      <c r="J9047" s="11"/>
      <c r="K9047" s="7" t="s">
        <v>13268</v>
      </c>
      <c r="L9047" s="12">
        <v>30</v>
      </c>
      <c r="M9047" s="11"/>
      <c r="N9047" s="38">
        <f>I9047*(100-$B$4)*(100-$B$5)/10000</f>
        <v>20409.64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18102</v>
      </c>
      <c r="B9048" s="7" t="s">
        <v>18103</v>
      </c>
      <c r="C9048" s="7" t="s">
        <v>444</v>
      </c>
      <c r="D9048" s="7" t="s">
        <v>29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20409.64</v>
      </c>
      <c r="J9048" s="11"/>
      <c r="K9048" s="7" t="s">
        <v>13268</v>
      </c>
      <c r="L9048" s="12">
        <v>30</v>
      </c>
      <c r="M9048" s="11"/>
      <c r="N9048" s="38">
        <f>I9048*(100-$B$4)*(100-$B$5)/10000</f>
        <v>20409.64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18104</v>
      </c>
      <c r="B9049" s="7" t="s">
        <v>18105</v>
      </c>
      <c r="C9049" s="7" t="s">
        <v>444</v>
      </c>
      <c r="D9049" s="7" t="s">
        <v>29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20409.64</v>
      </c>
      <c r="J9049" s="11"/>
      <c r="K9049" s="7" t="s">
        <v>13268</v>
      </c>
      <c r="L9049" s="12">
        <v>30</v>
      </c>
      <c r="M9049" s="11"/>
      <c r="N9049" s="38">
        <f>I9049*(100-$B$4)*(100-$B$5)/10000</f>
        <v>20409.64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18106</v>
      </c>
      <c r="B9050" s="7" t="s">
        <v>18107</v>
      </c>
      <c r="C9050" s="7" t="s">
        <v>444</v>
      </c>
      <c r="D9050" s="7" t="s">
        <v>29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13268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18108</v>
      </c>
      <c r="B9051" s="7" t="s">
        <v>18109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17640.41</v>
      </c>
      <c r="J9051" s="11"/>
      <c r="K9051" s="7"/>
      <c r="L9051" s="12">
        <v>15</v>
      </c>
      <c r="M9051" s="11"/>
      <c r="N9051" s="38">
        <f>I9051*(100-$B$4)*(100-$B$5)/10000</f>
        <v>17640.41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18110</v>
      </c>
      <c r="B9052" s="7" t="s">
        <v>18111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17640.41</v>
      </c>
      <c r="J9052" s="11"/>
      <c r="K9052" s="7"/>
      <c r="L9052" s="12">
        <v>15</v>
      </c>
      <c r="M9052" s="11"/>
      <c r="N9052" s="38">
        <f>I9052*(100-$B$4)*(100-$B$5)/10000</f>
        <v>17640.41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18112</v>
      </c>
      <c r="B9053" s="7" t="s">
        <v>18113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17640.41</v>
      </c>
      <c r="J9053" s="11"/>
      <c r="K9053" s="7"/>
      <c r="L9053" s="12">
        <v>15</v>
      </c>
      <c r="M9053" s="11"/>
      <c r="N9053" s="38">
        <f>I9053*(100-$B$4)*(100-$B$5)/10000</f>
        <v>17640.41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18114</v>
      </c>
      <c r="B9054" s="7" t="s">
        <v>18115</v>
      </c>
      <c r="C9054" s="7" t="s">
        <v>444</v>
      </c>
      <c r="D9054" s="7" t="s">
        <v>61</v>
      </c>
      <c r="E9054" s="7" t="s">
        <v>713</v>
      </c>
      <c r="F9054" s="7" t="s">
        <v>31</v>
      </c>
      <c r="G9054" s="8">
        <v>3.5</v>
      </c>
      <c r="H9054" s="9">
        <v>1.12E-2</v>
      </c>
      <c r="I9054" s="10">
        <v>17640.41</v>
      </c>
      <c r="J9054" s="11"/>
      <c r="K9054" s="7"/>
      <c r="L9054" s="12">
        <v>15</v>
      </c>
      <c r="M9054" s="11"/>
      <c r="N9054" s="38">
        <f>I9054*(100-$B$4)*(100-$B$5)/10000</f>
        <v>17640.41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18116</v>
      </c>
      <c r="B9055" s="7" t="s">
        <v>18117</v>
      </c>
      <c r="C9055" s="7" t="s">
        <v>444</v>
      </c>
      <c r="D9055" s="7" t="s">
        <v>61</v>
      </c>
      <c r="E9055" s="7" t="s">
        <v>713</v>
      </c>
      <c r="F9055" s="7" t="s">
        <v>31</v>
      </c>
      <c r="G9055" s="8">
        <v>3.5</v>
      </c>
      <c r="H9055" s="9">
        <v>1.12E-2</v>
      </c>
      <c r="I9055" s="10">
        <v>19332.72</v>
      </c>
      <c r="J9055" s="11"/>
      <c r="K9055" s="7" t="s">
        <v>13263</v>
      </c>
      <c r="L9055" s="12">
        <v>15</v>
      </c>
      <c r="M9055" s="11"/>
      <c r="N9055" s="38">
        <f>I9055*(100-$B$4)*(100-$B$5)/10000</f>
        <v>19332.72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18118</v>
      </c>
      <c r="B9056" s="7" t="s">
        <v>18119</v>
      </c>
      <c r="C9056" s="7" t="s">
        <v>444</v>
      </c>
      <c r="D9056" s="7" t="s">
        <v>61</v>
      </c>
      <c r="E9056" s="7" t="s">
        <v>713</v>
      </c>
      <c r="F9056" s="7" t="s">
        <v>31</v>
      </c>
      <c r="G9056" s="8">
        <v>3.5</v>
      </c>
      <c r="H9056" s="9">
        <v>1.12E-2</v>
      </c>
      <c r="I9056" s="10">
        <v>19332.72</v>
      </c>
      <c r="J9056" s="11"/>
      <c r="K9056" s="7" t="s">
        <v>13263</v>
      </c>
      <c r="L9056" s="12">
        <v>15</v>
      </c>
      <c r="M9056" s="11"/>
      <c r="N9056" s="38">
        <f>I9056*(100-$B$4)*(100-$B$5)/10000</f>
        <v>19332.72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18120</v>
      </c>
      <c r="B9057" s="7" t="s">
        <v>18121</v>
      </c>
      <c r="C9057" s="7" t="s">
        <v>444</v>
      </c>
      <c r="D9057" s="7" t="s">
        <v>61</v>
      </c>
      <c r="E9057" s="7" t="s">
        <v>713</v>
      </c>
      <c r="F9057" s="7" t="s">
        <v>31</v>
      </c>
      <c r="G9057" s="8">
        <v>3.5</v>
      </c>
      <c r="H9057" s="9">
        <v>1.12E-2</v>
      </c>
      <c r="I9057" s="10">
        <v>19332.72</v>
      </c>
      <c r="J9057" s="11"/>
      <c r="K9057" s="7" t="s">
        <v>13263</v>
      </c>
      <c r="L9057" s="12">
        <v>15</v>
      </c>
      <c r="M9057" s="11"/>
      <c r="N9057" s="38">
        <f>I9057*(100-$B$4)*(100-$B$5)/10000</f>
        <v>19332.72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18122</v>
      </c>
      <c r="B9058" s="7" t="s">
        <v>18123</v>
      </c>
      <c r="C9058" s="7" t="s">
        <v>444</v>
      </c>
      <c r="D9058" s="7" t="s">
        <v>61</v>
      </c>
      <c r="E9058" s="7" t="s">
        <v>713</v>
      </c>
      <c r="F9058" s="7" t="s">
        <v>31</v>
      </c>
      <c r="G9058" s="8">
        <v>3.5</v>
      </c>
      <c r="H9058" s="9">
        <v>1.12E-2</v>
      </c>
      <c r="I9058" s="10">
        <v>19332.72</v>
      </c>
      <c r="J9058" s="11"/>
      <c r="K9058" s="7" t="s">
        <v>13263</v>
      </c>
      <c r="L9058" s="12">
        <v>15</v>
      </c>
      <c r="M9058" s="11"/>
      <c r="N9058" s="38">
        <f>I9058*(100-$B$4)*(100-$B$5)/10000</f>
        <v>19332.72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18124</v>
      </c>
      <c r="B9059" s="7" t="s">
        <v>18125</v>
      </c>
      <c r="C9059" s="7" t="s">
        <v>444</v>
      </c>
      <c r="D9059" s="7" t="s">
        <v>61</v>
      </c>
      <c r="E9059" s="7" t="s">
        <v>713</v>
      </c>
      <c r="F9059" s="7" t="s">
        <v>31</v>
      </c>
      <c r="G9059" s="8">
        <v>3.5</v>
      </c>
      <c r="H9059" s="9">
        <v>1.12E-2</v>
      </c>
      <c r="I9059" s="10">
        <v>20409.64</v>
      </c>
      <c r="J9059" s="11"/>
      <c r="K9059" s="7" t="s">
        <v>13268</v>
      </c>
      <c r="L9059" s="12">
        <v>30</v>
      </c>
      <c r="M9059" s="11"/>
      <c r="N9059" s="38">
        <f>I9059*(100-$B$4)*(100-$B$5)/10000</f>
        <v>20409.64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18126</v>
      </c>
      <c r="B9060" s="7" t="s">
        <v>18127</v>
      </c>
      <c r="C9060" s="7" t="s">
        <v>444</v>
      </c>
      <c r="D9060" s="7" t="s">
        <v>61</v>
      </c>
      <c r="E9060" s="7" t="s">
        <v>713</v>
      </c>
      <c r="F9060" s="7" t="s">
        <v>31</v>
      </c>
      <c r="G9060" s="8">
        <v>3.5</v>
      </c>
      <c r="H9060" s="9">
        <v>1.12E-2</v>
      </c>
      <c r="I9060" s="10">
        <v>20409.64</v>
      </c>
      <c r="J9060" s="11"/>
      <c r="K9060" s="7" t="s">
        <v>13268</v>
      </c>
      <c r="L9060" s="12">
        <v>30</v>
      </c>
      <c r="M9060" s="11"/>
      <c r="N9060" s="38">
        <f>I9060*(100-$B$4)*(100-$B$5)/10000</f>
        <v>20409.64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18128</v>
      </c>
      <c r="B9061" s="7" t="s">
        <v>18129</v>
      </c>
      <c r="C9061" s="7" t="s">
        <v>444</v>
      </c>
      <c r="D9061" s="7" t="s">
        <v>61</v>
      </c>
      <c r="E9061" s="7" t="s">
        <v>713</v>
      </c>
      <c r="F9061" s="7" t="s">
        <v>31</v>
      </c>
      <c r="G9061" s="8">
        <v>3.5</v>
      </c>
      <c r="H9061" s="9">
        <v>1.12E-2</v>
      </c>
      <c r="I9061" s="10">
        <v>20409.64</v>
      </c>
      <c r="J9061" s="11"/>
      <c r="K9061" s="7" t="s">
        <v>13268</v>
      </c>
      <c r="L9061" s="12">
        <v>30</v>
      </c>
      <c r="M9061" s="11"/>
      <c r="N9061" s="38">
        <f>I9061*(100-$B$4)*(100-$B$5)/10000</f>
        <v>20409.64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18130</v>
      </c>
      <c r="B9062" s="7" t="s">
        <v>18131</v>
      </c>
      <c r="C9062" s="7" t="s">
        <v>444</v>
      </c>
      <c r="D9062" s="7" t="s">
        <v>61</v>
      </c>
      <c r="E9062" s="7" t="s">
        <v>713</v>
      </c>
      <c r="F9062" s="7" t="s">
        <v>31</v>
      </c>
      <c r="G9062" s="8">
        <v>3.5</v>
      </c>
      <c r="H9062" s="9">
        <v>1.12E-2</v>
      </c>
      <c r="I9062" s="10">
        <v>20409.64</v>
      </c>
      <c r="J9062" s="11"/>
      <c r="K9062" s="7" t="s">
        <v>13268</v>
      </c>
      <c r="L9062" s="12">
        <v>30</v>
      </c>
      <c r="M9062" s="11"/>
      <c r="N9062" s="38">
        <f>I9062*(100-$B$4)*(100-$B$5)/10000</f>
        <v>20409.64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18132</v>
      </c>
      <c r="B9063" s="7" t="s">
        <v>18133</v>
      </c>
      <c r="C9063" s="7" t="s">
        <v>2064</v>
      </c>
      <c r="D9063" s="7" t="s">
        <v>35</v>
      </c>
      <c r="E9063" s="7" t="s">
        <v>9319</v>
      </c>
      <c r="F9063" s="7" t="s">
        <v>31</v>
      </c>
      <c r="G9063" s="8">
        <v>3.5</v>
      </c>
      <c r="H9063" s="9">
        <v>1.12E-2</v>
      </c>
      <c r="I9063" s="10">
        <v>18318.89</v>
      </c>
      <c r="J9063" s="11"/>
      <c r="K9063" s="7"/>
      <c r="L9063" s="12">
        <v>15</v>
      </c>
      <c r="M9063" s="11"/>
      <c r="N9063" s="38">
        <f>I9063*(100-$B$4)*(100-$B$5)/10000</f>
        <v>18318.89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18134</v>
      </c>
      <c r="B9064" s="7" t="s">
        <v>18135</v>
      </c>
      <c r="C9064" s="7" t="s">
        <v>2064</v>
      </c>
      <c r="D9064" s="7" t="s">
        <v>35</v>
      </c>
      <c r="E9064" s="7" t="s">
        <v>9319</v>
      </c>
      <c r="F9064" s="7" t="s">
        <v>31</v>
      </c>
      <c r="G9064" s="8">
        <v>3.5</v>
      </c>
      <c r="H9064" s="9">
        <v>1.12E-2</v>
      </c>
      <c r="I9064" s="10">
        <v>18318.89</v>
      </c>
      <c r="J9064" s="11"/>
      <c r="K9064" s="7"/>
      <c r="L9064" s="12">
        <v>15</v>
      </c>
      <c r="M9064" s="11"/>
      <c r="N9064" s="38">
        <f>I9064*(100-$B$4)*(100-$B$5)/10000</f>
        <v>18318.89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18136</v>
      </c>
      <c r="B9065" s="7" t="s">
        <v>18137</v>
      </c>
      <c r="C9065" s="7" t="s">
        <v>2064</v>
      </c>
      <c r="D9065" s="7" t="s">
        <v>35</v>
      </c>
      <c r="E9065" s="7" t="s">
        <v>9319</v>
      </c>
      <c r="F9065" s="7" t="s">
        <v>31</v>
      </c>
      <c r="G9065" s="8">
        <v>3.5</v>
      </c>
      <c r="H9065" s="9">
        <v>1.12E-2</v>
      </c>
      <c r="I9065" s="10">
        <v>18318.89</v>
      </c>
      <c r="J9065" s="11"/>
      <c r="K9065" s="7"/>
      <c r="L9065" s="12">
        <v>15</v>
      </c>
      <c r="M9065" s="11"/>
      <c r="N9065" s="38">
        <f>I9065*(100-$B$4)*(100-$B$5)/10000</f>
        <v>18318.89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18138</v>
      </c>
      <c r="B9066" s="7" t="s">
        <v>18139</v>
      </c>
      <c r="C9066" s="7" t="s">
        <v>2064</v>
      </c>
      <c r="D9066" s="7" t="s">
        <v>35</v>
      </c>
      <c r="E9066" s="7" t="s">
        <v>9319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18140</v>
      </c>
      <c r="B9067" s="7" t="s">
        <v>18141</v>
      </c>
      <c r="C9067" s="7" t="s">
        <v>2064</v>
      </c>
      <c r="D9067" s="7" t="s">
        <v>35</v>
      </c>
      <c r="E9067" s="7" t="s">
        <v>9319</v>
      </c>
      <c r="F9067" s="7" t="s">
        <v>31</v>
      </c>
      <c r="G9067" s="8">
        <v>3.5</v>
      </c>
      <c r="H9067" s="9">
        <v>1.12E-2</v>
      </c>
      <c r="I9067" s="10">
        <v>20011.18</v>
      </c>
      <c r="J9067" s="11"/>
      <c r="K9067" s="7" t="s">
        <v>13263</v>
      </c>
      <c r="L9067" s="12">
        <v>15</v>
      </c>
      <c r="M9067" s="11"/>
      <c r="N9067" s="38">
        <f>I9067*(100-$B$4)*(100-$B$5)/10000</f>
        <v>20011.18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18142</v>
      </c>
      <c r="B9068" s="7" t="s">
        <v>18143</v>
      </c>
      <c r="C9068" s="7" t="s">
        <v>2064</v>
      </c>
      <c r="D9068" s="7" t="s">
        <v>35</v>
      </c>
      <c r="E9068" s="7" t="s">
        <v>9319</v>
      </c>
      <c r="F9068" s="7" t="s">
        <v>31</v>
      </c>
      <c r="G9068" s="8">
        <v>3.5</v>
      </c>
      <c r="H9068" s="9">
        <v>1.12E-2</v>
      </c>
      <c r="I9068" s="10">
        <v>20011.18</v>
      </c>
      <c r="J9068" s="11"/>
      <c r="K9068" s="7" t="s">
        <v>13263</v>
      </c>
      <c r="L9068" s="12">
        <v>15</v>
      </c>
      <c r="M9068" s="11"/>
      <c r="N9068" s="38">
        <f>I9068*(100-$B$4)*(100-$B$5)/10000</f>
        <v>20011.18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18144</v>
      </c>
      <c r="B9069" s="7" t="s">
        <v>18145</v>
      </c>
      <c r="C9069" s="7" t="s">
        <v>2064</v>
      </c>
      <c r="D9069" s="7" t="s">
        <v>35</v>
      </c>
      <c r="E9069" s="7" t="s">
        <v>9319</v>
      </c>
      <c r="F9069" s="7" t="s">
        <v>31</v>
      </c>
      <c r="G9069" s="8">
        <v>3.5</v>
      </c>
      <c r="H9069" s="9">
        <v>1.12E-2</v>
      </c>
      <c r="I9069" s="10">
        <v>20011.18</v>
      </c>
      <c r="J9069" s="11"/>
      <c r="K9069" s="7" t="s">
        <v>13263</v>
      </c>
      <c r="L9069" s="12">
        <v>15</v>
      </c>
      <c r="M9069" s="11"/>
      <c r="N9069" s="38">
        <f>I9069*(100-$B$4)*(100-$B$5)/10000</f>
        <v>20011.18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18146</v>
      </c>
      <c r="B9070" s="7" t="s">
        <v>18147</v>
      </c>
      <c r="C9070" s="7" t="s">
        <v>2064</v>
      </c>
      <c r="D9070" s="7" t="s">
        <v>35</v>
      </c>
      <c r="E9070" s="7" t="s">
        <v>9319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13263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18148</v>
      </c>
      <c r="B9071" s="7" t="s">
        <v>18149</v>
      </c>
      <c r="C9071" s="7" t="s">
        <v>2064</v>
      </c>
      <c r="D9071" s="7" t="s">
        <v>35</v>
      </c>
      <c r="E9071" s="7" t="s">
        <v>9319</v>
      </c>
      <c r="F9071" s="7" t="s">
        <v>31</v>
      </c>
      <c r="G9071" s="8">
        <v>3.5</v>
      </c>
      <c r="H9071" s="9">
        <v>1.12E-2</v>
      </c>
      <c r="I9071" s="10">
        <v>21088.12</v>
      </c>
      <c r="J9071" s="11"/>
      <c r="K9071" s="7" t="s">
        <v>13268</v>
      </c>
      <c r="L9071" s="12">
        <v>30</v>
      </c>
      <c r="M9071" s="11"/>
      <c r="N9071" s="38">
        <f>I9071*(100-$B$4)*(100-$B$5)/10000</f>
        <v>21088.12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18150</v>
      </c>
      <c r="B9072" s="7" t="s">
        <v>18151</v>
      </c>
      <c r="C9072" s="7" t="s">
        <v>2064</v>
      </c>
      <c r="D9072" s="7" t="s">
        <v>35</v>
      </c>
      <c r="E9072" s="7" t="s">
        <v>9319</v>
      </c>
      <c r="F9072" s="7" t="s">
        <v>31</v>
      </c>
      <c r="G9072" s="8">
        <v>3.5</v>
      </c>
      <c r="H9072" s="9">
        <v>1.12E-2</v>
      </c>
      <c r="I9072" s="10">
        <v>21088.12</v>
      </c>
      <c r="J9072" s="11"/>
      <c r="K9072" s="7" t="s">
        <v>13268</v>
      </c>
      <c r="L9072" s="12">
        <v>30</v>
      </c>
      <c r="M9072" s="11"/>
      <c r="N9072" s="38">
        <f>I9072*(100-$B$4)*(100-$B$5)/10000</f>
        <v>21088.12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18152</v>
      </c>
      <c r="B9073" s="7" t="s">
        <v>18153</v>
      </c>
      <c r="C9073" s="7" t="s">
        <v>2064</v>
      </c>
      <c r="D9073" s="7" t="s">
        <v>35</v>
      </c>
      <c r="E9073" s="7" t="s">
        <v>9319</v>
      </c>
      <c r="F9073" s="7" t="s">
        <v>31</v>
      </c>
      <c r="G9073" s="8">
        <v>3.5</v>
      </c>
      <c r="H9073" s="9">
        <v>1.12E-2</v>
      </c>
      <c r="I9073" s="10">
        <v>21088.12</v>
      </c>
      <c r="J9073" s="11"/>
      <c r="K9073" s="7" t="s">
        <v>13268</v>
      </c>
      <c r="L9073" s="12">
        <v>30</v>
      </c>
      <c r="M9073" s="11"/>
      <c r="N9073" s="38">
        <f>I9073*(100-$B$4)*(100-$B$5)/10000</f>
        <v>21088.12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18154</v>
      </c>
      <c r="B9074" s="7" t="s">
        <v>18155</v>
      </c>
      <c r="C9074" s="7" t="s">
        <v>2064</v>
      </c>
      <c r="D9074" s="7" t="s">
        <v>35</v>
      </c>
      <c r="E9074" s="7" t="s">
        <v>9319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13268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18156</v>
      </c>
      <c r="B9075" s="7" t="s">
        <v>18157</v>
      </c>
      <c r="C9075" s="7" t="s">
        <v>2064</v>
      </c>
      <c r="D9075" s="7" t="s">
        <v>29</v>
      </c>
      <c r="E9075" s="7" t="s">
        <v>569</v>
      </c>
      <c r="F9075" s="7" t="s">
        <v>31</v>
      </c>
      <c r="G9075" s="8">
        <v>3.5</v>
      </c>
      <c r="H9075" s="9">
        <v>1.12E-2</v>
      </c>
      <c r="I9075" s="10">
        <v>18318.89</v>
      </c>
      <c r="J9075" s="11"/>
      <c r="K9075" s="7"/>
      <c r="L9075" s="12">
        <v>15</v>
      </c>
      <c r="M9075" s="11"/>
      <c r="N9075" s="38">
        <f>I9075*(100-$B$4)*(100-$B$5)/10000</f>
        <v>18318.89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18158</v>
      </c>
      <c r="B9076" s="7" t="s">
        <v>18159</v>
      </c>
      <c r="C9076" s="7" t="s">
        <v>2064</v>
      </c>
      <c r="D9076" s="7" t="s">
        <v>29</v>
      </c>
      <c r="E9076" s="7" t="s">
        <v>569</v>
      </c>
      <c r="F9076" s="7" t="s">
        <v>31</v>
      </c>
      <c r="G9076" s="8">
        <v>3.5</v>
      </c>
      <c r="H9076" s="9">
        <v>1.12E-2</v>
      </c>
      <c r="I9076" s="10">
        <v>18318.89</v>
      </c>
      <c r="J9076" s="11"/>
      <c r="K9076" s="7"/>
      <c r="L9076" s="12">
        <v>15</v>
      </c>
      <c r="M9076" s="11"/>
      <c r="N9076" s="38">
        <f>I9076*(100-$B$4)*(100-$B$5)/10000</f>
        <v>18318.89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18160</v>
      </c>
      <c r="B9077" s="7" t="s">
        <v>18161</v>
      </c>
      <c r="C9077" s="7" t="s">
        <v>2064</v>
      </c>
      <c r="D9077" s="7" t="s">
        <v>29</v>
      </c>
      <c r="E9077" s="7" t="s">
        <v>569</v>
      </c>
      <c r="F9077" s="7" t="s">
        <v>31</v>
      </c>
      <c r="G9077" s="8">
        <v>3.5</v>
      </c>
      <c r="H9077" s="9">
        <v>1.12E-2</v>
      </c>
      <c r="I9077" s="10">
        <v>18318.89</v>
      </c>
      <c r="J9077" s="11"/>
      <c r="K9077" s="7"/>
      <c r="L9077" s="12">
        <v>15</v>
      </c>
      <c r="M9077" s="11"/>
      <c r="N9077" s="38">
        <f>I9077*(100-$B$4)*(100-$B$5)/10000</f>
        <v>18318.89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18162</v>
      </c>
      <c r="B9078" s="7" t="s">
        <v>18163</v>
      </c>
      <c r="C9078" s="7" t="s">
        <v>2064</v>
      </c>
      <c r="D9078" s="7" t="s">
        <v>29</v>
      </c>
      <c r="E9078" s="7" t="s">
        <v>569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18164</v>
      </c>
      <c r="B9079" s="7" t="s">
        <v>18165</v>
      </c>
      <c r="C9079" s="7" t="s">
        <v>2064</v>
      </c>
      <c r="D9079" s="7" t="s">
        <v>29</v>
      </c>
      <c r="E9079" s="7" t="s">
        <v>569</v>
      </c>
      <c r="F9079" s="7" t="s">
        <v>31</v>
      </c>
      <c r="G9079" s="8">
        <v>3.5</v>
      </c>
      <c r="H9079" s="9">
        <v>1.12E-2</v>
      </c>
      <c r="I9079" s="10">
        <v>20011.18</v>
      </c>
      <c r="J9079" s="11"/>
      <c r="K9079" s="7" t="s">
        <v>13263</v>
      </c>
      <c r="L9079" s="12">
        <v>15</v>
      </c>
      <c r="M9079" s="11"/>
      <c r="N9079" s="38">
        <f>I9079*(100-$B$4)*(100-$B$5)/10000</f>
        <v>20011.18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18166</v>
      </c>
      <c r="B9080" s="7" t="s">
        <v>18167</v>
      </c>
      <c r="C9080" s="7" t="s">
        <v>2064</v>
      </c>
      <c r="D9080" s="7" t="s">
        <v>29</v>
      </c>
      <c r="E9080" s="7" t="s">
        <v>569</v>
      </c>
      <c r="F9080" s="7" t="s">
        <v>31</v>
      </c>
      <c r="G9080" s="8">
        <v>3.5</v>
      </c>
      <c r="H9080" s="9">
        <v>1.12E-2</v>
      </c>
      <c r="I9080" s="10">
        <v>20011.18</v>
      </c>
      <c r="J9080" s="11"/>
      <c r="K9080" s="7" t="s">
        <v>13263</v>
      </c>
      <c r="L9080" s="12">
        <v>15</v>
      </c>
      <c r="M9080" s="11"/>
      <c r="N9080" s="38">
        <f>I9080*(100-$B$4)*(100-$B$5)/10000</f>
        <v>20011.18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18168</v>
      </c>
      <c r="B9081" s="7" t="s">
        <v>18169</v>
      </c>
      <c r="C9081" s="7" t="s">
        <v>2064</v>
      </c>
      <c r="D9081" s="7" t="s">
        <v>29</v>
      </c>
      <c r="E9081" s="7" t="s">
        <v>569</v>
      </c>
      <c r="F9081" s="7" t="s">
        <v>31</v>
      </c>
      <c r="G9081" s="8">
        <v>3.5</v>
      </c>
      <c r="H9081" s="9">
        <v>1.12E-2</v>
      </c>
      <c r="I9081" s="10">
        <v>20011.18</v>
      </c>
      <c r="J9081" s="11"/>
      <c r="K9081" s="7" t="s">
        <v>13263</v>
      </c>
      <c r="L9081" s="12">
        <v>15</v>
      </c>
      <c r="M9081" s="11"/>
      <c r="N9081" s="38">
        <f>I9081*(100-$B$4)*(100-$B$5)/10000</f>
        <v>20011.18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18170</v>
      </c>
      <c r="B9082" s="7" t="s">
        <v>18171</v>
      </c>
      <c r="C9082" s="7" t="s">
        <v>2064</v>
      </c>
      <c r="D9082" s="7" t="s">
        <v>29</v>
      </c>
      <c r="E9082" s="7" t="s">
        <v>569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13263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18172</v>
      </c>
      <c r="B9083" s="7" t="s">
        <v>18173</v>
      </c>
      <c r="C9083" s="7" t="s">
        <v>2064</v>
      </c>
      <c r="D9083" s="7" t="s">
        <v>29</v>
      </c>
      <c r="E9083" s="7" t="s">
        <v>569</v>
      </c>
      <c r="F9083" s="7" t="s">
        <v>31</v>
      </c>
      <c r="G9083" s="8">
        <v>3.5</v>
      </c>
      <c r="H9083" s="9">
        <v>1.12E-2</v>
      </c>
      <c r="I9083" s="10">
        <v>21088.12</v>
      </c>
      <c r="J9083" s="11"/>
      <c r="K9083" s="7" t="s">
        <v>13268</v>
      </c>
      <c r="L9083" s="12">
        <v>30</v>
      </c>
      <c r="M9083" s="11"/>
      <c r="N9083" s="38">
        <f>I9083*(100-$B$4)*(100-$B$5)/10000</f>
        <v>21088.12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18174</v>
      </c>
      <c r="B9084" s="7" t="s">
        <v>18175</v>
      </c>
      <c r="C9084" s="7" t="s">
        <v>2064</v>
      </c>
      <c r="D9084" s="7" t="s">
        <v>29</v>
      </c>
      <c r="E9084" s="7" t="s">
        <v>569</v>
      </c>
      <c r="F9084" s="7" t="s">
        <v>31</v>
      </c>
      <c r="G9084" s="8">
        <v>3.5</v>
      </c>
      <c r="H9084" s="9">
        <v>1.12E-2</v>
      </c>
      <c r="I9084" s="10">
        <v>21088.12</v>
      </c>
      <c r="J9084" s="11"/>
      <c r="K9084" s="7" t="s">
        <v>13268</v>
      </c>
      <c r="L9084" s="12">
        <v>30</v>
      </c>
      <c r="M9084" s="11"/>
      <c r="N9084" s="38">
        <f>I9084*(100-$B$4)*(100-$B$5)/10000</f>
        <v>21088.12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18176</v>
      </c>
      <c r="B9085" s="7" t="s">
        <v>18177</v>
      </c>
      <c r="C9085" s="7" t="s">
        <v>2064</v>
      </c>
      <c r="D9085" s="7" t="s">
        <v>29</v>
      </c>
      <c r="E9085" s="7" t="s">
        <v>569</v>
      </c>
      <c r="F9085" s="7" t="s">
        <v>31</v>
      </c>
      <c r="G9085" s="8">
        <v>3.5</v>
      </c>
      <c r="H9085" s="9">
        <v>1.12E-2</v>
      </c>
      <c r="I9085" s="10">
        <v>21088.12</v>
      </c>
      <c r="J9085" s="11"/>
      <c r="K9085" s="7" t="s">
        <v>13268</v>
      </c>
      <c r="L9085" s="12">
        <v>30</v>
      </c>
      <c r="M9085" s="11"/>
      <c r="N9085" s="38">
        <f>I9085*(100-$B$4)*(100-$B$5)/10000</f>
        <v>21088.12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18178</v>
      </c>
      <c r="B9086" s="7" t="s">
        <v>18179</v>
      </c>
      <c r="C9086" s="7" t="s">
        <v>2064</v>
      </c>
      <c r="D9086" s="7" t="s">
        <v>29</v>
      </c>
      <c r="E9086" s="7" t="s">
        <v>569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13268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18180</v>
      </c>
      <c r="B9087" s="7" t="s">
        <v>18181</v>
      </c>
      <c r="C9087" s="7" t="s">
        <v>2064</v>
      </c>
      <c r="D9087" s="7" t="s">
        <v>61</v>
      </c>
      <c r="E9087" s="7" t="s">
        <v>569</v>
      </c>
      <c r="F9087" s="7" t="s">
        <v>31</v>
      </c>
      <c r="G9087" s="8">
        <v>3.5</v>
      </c>
      <c r="H9087" s="9">
        <v>1.12E-2</v>
      </c>
      <c r="I9087" s="10">
        <v>18318.89</v>
      </c>
      <c r="J9087" s="11"/>
      <c r="K9087" s="7"/>
      <c r="L9087" s="12">
        <v>15</v>
      </c>
      <c r="M9087" s="11"/>
      <c r="N9087" s="38">
        <f>I9087*(100-$B$4)*(100-$B$5)/10000</f>
        <v>18318.89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18182</v>
      </c>
      <c r="B9088" s="7" t="s">
        <v>18183</v>
      </c>
      <c r="C9088" s="7" t="s">
        <v>2064</v>
      </c>
      <c r="D9088" s="7" t="s">
        <v>61</v>
      </c>
      <c r="E9088" s="7" t="s">
        <v>569</v>
      </c>
      <c r="F9088" s="7" t="s">
        <v>31</v>
      </c>
      <c r="G9088" s="8">
        <v>3.5</v>
      </c>
      <c r="H9088" s="9">
        <v>1.12E-2</v>
      </c>
      <c r="I9088" s="10">
        <v>18318.89</v>
      </c>
      <c r="J9088" s="11"/>
      <c r="K9088" s="7"/>
      <c r="L9088" s="12">
        <v>15</v>
      </c>
      <c r="M9088" s="11"/>
      <c r="N9088" s="38">
        <f>I9088*(100-$B$4)*(100-$B$5)/10000</f>
        <v>18318.89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18184</v>
      </c>
      <c r="B9089" s="7" t="s">
        <v>18185</v>
      </c>
      <c r="C9089" s="7" t="s">
        <v>2064</v>
      </c>
      <c r="D9089" s="7" t="s">
        <v>61</v>
      </c>
      <c r="E9089" s="7" t="s">
        <v>569</v>
      </c>
      <c r="F9089" s="7" t="s">
        <v>31</v>
      </c>
      <c r="G9089" s="8">
        <v>3.5</v>
      </c>
      <c r="H9089" s="9">
        <v>1.12E-2</v>
      </c>
      <c r="I9089" s="10">
        <v>18318.89</v>
      </c>
      <c r="J9089" s="11"/>
      <c r="K9089" s="7"/>
      <c r="L9089" s="12">
        <v>15</v>
      </c>
      <c r="M9089" s="11"/>
      <c r="N9089" s="38">
        <f>I9089*(100-$B$4)*(100-$B$5)/10000</f>
        <v>18318.89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18186</v>
      </c>
      <c r="B9090" s="7" t="s">
        <v>18187</v>
      </c>
      <c r="C9090" s="7" t="s">
        <v>2064</v>
      </c>
      <c r="D9090" s="7" t="s">
        <v>61</v>
      </c>
      <c r="E9090" s="7" t="s">
        <v>569</v>
      </c>
      <c r="F9090" s="7" t="s">
        <v>31</v>
      </c>
      <c r="G9090" s="8">
        <v>3.5</v>
      </c>
      <c r="H9090" s="9">
        <v>1.12E-2</v>
      </c>
      <c r="I9090" s="10">
        <v>18318.89</v>
      </c>
      <c r="J9090" s="11"/>
      <c r="K9090" s="7"/>
      <c r="L9090" s="12">
        <v>15</v>
      </c>
      <c r="M9090" s="11"/>
      <c r="N9090" s="38">
        <f>I9090*(100-$B$4)*(100-$B$5)/10000</f>
        <v>18318.89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18188</v>
      </c>
      <c r="B9091" s="7" t="s">
        <v>18189</v>
      </c>
      <c r="C9091" s="7" t="s">
        <v>2064</v>
      </c>
      <c r="D9091" s="7" t="s">
        <v>61</v>
      </c>
      <c r="E9091" s="7" t="s">
        <v>569</v>
      </c>
      <c r="F9091" s="7" t="s">
        <v>31</v>
      </c>
      <c r="G9091" s="8">
        <v>3.5</v>
      </c>
      <c r="H9091" s="9">
        <v>1.12E-2</v>
      </c>
      <c r="I9091" s="10">
        <v>20011.18</v>
      </c>
      <c r="J9091" s="11"/>
      <c r="K9091" s="7" t="s">
        <v>13263</v>
      </c>
      <c r="L9091" s="12">
        <v>15</v>
      </c>
      <c r="M9091" s="11"/>
      <c r="N9091" s="38">
        <f>I9091*(100-$B$4)*(100-$B$5)/10000</f>
        <v>20011.18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18190</v>
      </c>
      <c r="B9092" s="7" t="s">
        <v>18191</v>
      </c>
      <c r="C9092" s="7" t="s">
        <v>2064</v>
      </c>
      <c r="D9092" s="7" t="s">
        <v>61</v>
      </c>
      <c r="E9092" s="7" t="s">
        <v>569</v>
      </c>
      <c r="F9092" s="7" t="s">
        <v>31</v>
      </c>
      <c r="G9092" s="8">
        <v>3.5</v>
      </c>
      <c r="H9092" s="9">
        <v>1.12E-2</v>
      </c>
      <c r="I9092" s="10">
        <v>20011.18</v>
      </c>
      <c r="J9092" s="11"/>
      <c r="K9092" s="7" t="s">
        <v>13263</v>
      </c>
      <c r="L9092" s="12">
        <v>15</v>
      </c>
      <c r="M9092" s="11"/>
      <c r="N9092" s="38">
        <f>I9092*(100-$B$4)*(100-$B$5)/10000</f>
        <v>20011.18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18192</v>
      </c>
      <c r="B9093" s="7" t="s">
        <v>18193</v>
      </c>
      <c r="C9093" s="7" t="s">
        <v>2064</v>
      </c>
      <c r="D9093" s="7" t="s">
        <v>61</v>
      </c>
      <c r="E9093" s="7" t="s">
        <v>569</v>
      </c>
      <c r="F9093" s="7" t="s">
        <v>31</v>
      </c>
      <c r="G9093" s="8">
        <v>3.5</v>
      </c>
      <c r="H9093" s="9">
        <v>1.12E-2</v>
      </c>
      <c r="I9093" s="10">
        <v>20011.18</v>
      </c>
      <c r="J9093" s="11"/>
      <c r="K9093" s="7" t="s">
        <v>13263</v>
      </c>
      <c r="L9093" s="12">
        <v>15</v>
      </c>
      <c r="M9093" s="11"/>
      <c r="N9093" s="38">
        <f>I9093*(100-$B$4)*(100-$B$5)/10000</f>
        <v>20011.18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18194</v>
      </c>
      <c r="B9094" s="7" t="s">
        <v>18195</v>
      </c>
      <c r="C9094" s="7" t="s">
        <v>2064</v>
      </c>
      <c r="D9094" s="7" t="s">
        <v>61</v>
      </c>
      <c r="E9094" s="7" t="s">
        <v>569</v>
      </c>
      <c r="F9094" s="7" t="s">
        <v>31</v>
      </c>
      <c r="G9094" s="8">
        <v>3.5</v>
      </c>
      <c r="H9094" s="9">
        <v>1.12E-2</v>
      </c>
      <c r="I9094" s="10">
        <v>20011.18</v>
      </c>
      <c r="J9094" s="11"/>
      <c r="K9094" s="7" t="s">
        <v>13263</v>
      </c>
      <c r="L9094" s="12">
        <v>15</v>
      </c>
      <c r="M9094" s="11"/>
      <c r="N9094" s="38">
        <f>I9094*(100-$B$4)*(100-$B$5)/10000</f>
        <v>20011.18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18196</v>
      </c>
      <c r="B9095" s="7" t="s">
        <v>18197</v>
      </c>
      <c r="C9095" s="7" t="s">
        <v>2064</v>
      </c>
      <c r="D9095" s="7" t="s">
        <v>61</v>
      </c>
      <c r="E9095" s="7" t="s">
        <v>569</v>
      </c>
      <c r="F9095" s="7" t="s">
        <v>31</v>
      </c>
      <c r="G9095" s="8">
        <v>3.5</v>
      </c>
      <c r="H9095" s="9">
        <v>1.12E-2</v>
      </c>
      <c r="I9095" s="10">
        <v>21088.12</v>
      </c>
      <c r="J9095" s="11"/>
      <c r="K9095" s="7" t="s">
        <v>13268</v>
      </c>
      <c r="L9095" s="12">
        <v>30</v>
      </c>
      <c r="M9095" s="11"/>
      <c r="N9095" s="38">
        <f>I9095*(100-$B$4)*(100-$B$5)/10000</f>
        <v>21088.12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18198</v>
      </c>
      <c r="B9096" s="7" t="s">
        <v>18199</v>
      </c>
      <c r="C9096" s="7" t="s">
        <v>2064</v>
      </c>
      <c r="D9096" s="7" t="s">
        <v>61</v>
      </c>
      <c r="E9096" s="7" t="s">
        <v>569</v>
      </c>
      <c r="F9096" s="7" t="s">
        <v>31</v>
      </c>
      <c r="G9096" s="8">
        <v>3.5</v>
      </c>
      <c r="H9096" s="9">
        <v>1.12E-2</v>
      </c>
      <c r="I9096" s="10">
        <v>21088.12</v>
      </c>
      <c r="J9096" s="11"/>
      <c r="K9096" s="7" t="s">
        <v>13268</v>
      </c>
      <c r="L9096" s="12">
        <v>30</v>
      </c>
      <c r="M9096" s="11"/>
      <c r="N9096" s="38">
        <f>I9096*(100-$B$4)*(100-$B$5)/10000</f>
        <v>21088.12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18200</v>
      </c>
      <c r="B9097" s="7" t="s">
        <v>18201</v>
      </c>
      <c r="C9097" s="7" t="s">
        <v>2064</v>
      </c>
      <c r="D9097" s="7" t="s">
        <v>61</v>
      </c>
      <c r="E9097" s="7" t="s">
        <v>569</v>
      </c>
      <c r="F9097" s="7" t="s">
        <v>31</v>
      </c>
      <c r="G9097" s="8">
        <v>3.5</v>
      </c>
      <c r="H9097" s="9">
        <v>1.12E-2</v>
      </c>
      <c r="I9097" s="10">
        <v>21088.12</v>
      </c>
      <c r="J9097" s="11"/>
      <c r="K9097" s="7" t="s">
        <v>13268</v>
      </c>
      <c r="L9097" s="12">
        <v>30</v>
      </c>
      <c r="M9097" s="11"/>
      <c r="N9097" s="38">
        <f>I9097*(100-$B$4)*(100-$B$5)/10000</f>
        <v>21088.12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18202</v>
      </c>
      <c r="B9098" s="7" t="s">
        <v>18203</v>
      </c>
      <c r="C9098" s="7" t="s">
        <v>2064</v>
      </c>
      <c r="D9098" s="7" t="s">
        <v>61</v>
      </c>
      <c r="E9098" s="7" t="s">
        <v>569</v>
      </c>
      <c r="F9098" s="7" t="s">
        <v>31</v>
      </c>
      <c r="G9098" s="8">
        <v>3.5</v>
      </c>
      <c r="H9098" s="9">
        <v>1.12E-2</v>
      </c>
      <c r="I9098" s="10">
        <v>21088.12</v>
      </c>
      <c r="J9098" s="11"/>
      <c r="K9098" s="7" t="s">
        <v>13268</v>
      </c>
      <c r="L9098" s="12">
        <v>30</v>
      </c>
      <c r="M9098" s="11"/>
      <c r="N9098" s="38">
        <f>I9098*(100-$B$4)*(100-$B$5)/10000</f>
        <v>21088.12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18204</v>
      </c>
      <c r="B9099" s="7" t="s">
        <v>18205</v>
      </c>
      <c r="C9099" s="7" t="s">
        <v>648</v>
      </c>
      <c r="D9099" s="7" t="s">
        <v>35</v>
      </c>
      <c r="E9099" s="7" t="s">
        <v>10980</v>
      </c>
      <c r="F9099" s="7" t="s">
        <v>31</v>
      </c>
      <c r="G9099" s="8">
        <v>3.5</v>
      </c>
      <c r="H9099" s="9">
        <v>1.12E-2</v>
      </c>
      <c r="I9099" s="10">
        <v>18997.32</v>
      </c>
      <c r="J9099" s="11"/>
      <c r="K9099" s="7"/>
      <c r="L9099" s="12">
        <v>15</v>
      </c>
      <c r="M9099" s="11"/>
      <c r="N9099" s="38">
        <f>I9099*(100-$B$4)*(100-$B$5)/10000</f>
        <v>18997.32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18206</v>
      </c>
      <c r="B9100" s="7" t="s">
        <v>18207</v>
      </c>
      <c r="C9100" s="7" t="s">
        <v>648</v>
      </c>
      <c r="D9100" s="7" t="s">
        <v>35</v>
      </c>
      <c r="E9100" s="7" t="s">
        <v>10980</v>
      </c>
      <c r="F9100" s="7" t="s">
        <v>31</v>
      </c>
      <c r="G9100" s="8">
        <v>3.5</v>
      </c>
      <c r="H9100" s="9">
        <v>1.12E-2</v>
      </c>
      <c r="I9100" s="10">
        <v>18997.32</v>
      </c>
      <c r="J9100" s="11"/>
      <c r="K9100" s="7"/>
      <c r="L9100" s="12">
        <v>15</v>
      </c>
      <c r="M9100" s="11"/>
      <c r="N9100" s="38">
        <f>I9100*(100-$B$4)*(100-$B$5)/10000</f>
        <v>18997.32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18208</v>
      </c>
      <c r="B9101" s="7" t="s">
        <v>18209</v>
      </c>
      <c r="C9101" s="7" t="s">
        <v>648</v>
      </c>
      <c r="D9101" s="7" t="s">
        <v>35</v>
      </c>
      <c r="E9101" s="7" t="s">
        <v>1506</v>
      </c>
      <c r="F9101" s="7" t="s">
        <v>31</v>
      </c>
      <c r="G9101" s="8">
        <v>5.8</v>
      </c>
      <c r="H9101" s="9">
        <v>1.8790000000000001E-2</v>
      </c>
      <c r="I9101" s="10">
        <v>25799.09</v>
      </c>
      <c r="J9101" s="11"/>
      <c r="K9101" s="7"/>
      <c r="L9101" s="12">
        <v>15</v>
      </c>
      <c r="M9101" s="11"/>
      <c r="N9101" s="38">
        <f>I9101*(100-$B$4)*(100-$B$5)/10000</f>
        <v>25799.09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18210</v>
      </c>
      <c r="B9102" s="7" t="s">
        <v>18211</v>
      </c>
      <c r="C9102" s="7" t="s">
        <v>648</v>
      </c>
      <c r="D9102" s="7" t="s">
        <v>35</v>
      </c>
      <c r="E9102" s="7" t="s">
        <v>1506</v>
      </c>
      <c r="F9102" s="7" t="s">
        <v>31</v>
      </c>
      <c r="G9102" s="8">
        <v>5.8</v>
      </c>
      <c r="H9102" s="9">
        <v>1.8790000000000001E-2</v>
      </c>
      <c r="I9102" s="10">
        <v>25799.09</v>
      </c>
      <c r="J9102" s="11"/>
      <c r="K9102" s="7"/>
      <c r="L9102" s="12">
        <v>15</v>
      </c>
      <c r="M9102" s="11"/>
      <c r="N9102" s="38">
        <f>I9102*(100-$B$4)*(100-$B$5)/10000</f>
        <v>25799.09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18212</v>
      </c>
      <c r="B9103" s="7" t="s">
        <v>18213</v>
      </c>
      <c r="C9103" s="7" t="s">
        <v>648</v>
      </c>
      <c r="D9103" s="7" t="s">
        <v>35</v>
      </c>
      <c r="E9103" s="7" t="s">
        <v>10980</v>
      </c>
      <c r="F9103" s="7" t="s">
        <v>31</v>
      </c>
      <c r="G9103" s="8">
        <v>3.5</v>
      </c>
      <c r="H9103" s="9">
        <v>1.12E-2</v>
      </c>
      <c r="I9103" s="10">
        <v>18997.32</v>
      </c>
      <c r="J9103" s="11"/>
      <c r="K9103" s="7"/>
      <c r="L9103" s="12">
        <v>15</v>
      </c>
      <c r="M9103" s="11"/>
      <c r="N9103" s="38">
        <f>I9103*(100-$B$4)*(100-$B$5)/10000</f>
        <v>18997.32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18214</v>
      </c>
      <c r="B9104" s="7" t="s">
        <v>18215</v>
      </c>
      <c r="C9104" s="7" t="s">
        <v>648</v>
      </c>
      <c r="D9104" s="7" t="s">
        <v>35</v>
      </c>
      <c r="E9104" s="7" t="s">
        <v>1506</v>
      </c>
      <c r="F9104" s="7" t="s">
        <v>31</v>
      </c>
      <c r="G9104" s="8">
        <v>5.8</v>
      </c>
      <c r="H9104" s="9">
        <v>1.8790000000000001E-2</v>
      </c>
      <c r="I9104" s="10">
        <v>25799.09</v>
      </c>
      <c r="J9104" s="11"/>
      <c r="K9104" s="7"/>
      <c r="L9104" s="12">
        <v>15</v>
      </c>
      <c r="M9104" s="11"/>
      <c r="N9104" s="38">
        <f>I9104*(100-$B$4)*(100-$B$5)/10000</f>
        <v>25799.09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18216</v>
      </c>
      <c r="B9105" s="7" t="s">
        <v>18217</v>
      </c>
      <c r="C9105" s="7" t="s">
        <v>648</v>
      </c>
      <c r="D9105" s="7" t="s">
        <v>35</v>
      </c>
      <c r="E9105" s="7" t="s">
        <v>1506</v>
      </c>
      <c r="F9105" s="7" t="s">
        <v>31</v>
      </c>
      <c r="G9105" s="8">
        <v>5.8</v>
      </c>
      <c r="H9105" s="9">
        <v>1.8790000000000001E-2</v>
      </c>
      <c r="I9105" s="10">
        <v>25799.09</v>
      </c>
      <c r="J9105" s="11"/>
      <c r="K9105" s="7"/>
      <c r="L9105" s="12">
        <v>15</v>
      </c>
      <c r="M9105" s="11"/>
      <c r="N9105" s="38">
        <f>I9105*(100-$B$4)*(100-$B$5)/10000</f>
        <v>25799.09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18218</v>
      </c>
      <c r="B9106" s="7" t="s">
        <v>18219</v>
      </c>
      <c r="C9106" s="7" t="s">
        <v>648</v>
      </c>
      <c r="D9106" s="7" t="s">
        <v>35</v>
      </c>
      <c r="E9106" s="7" t="s">
        <v>10980</v>
      </c>
      <c r="F9106" s="7" t="s">
        <v>31</v>
      </c>
      <c r="G9106" s="8">
        <v>3.5</v>
      </c>
      <c r="H9106" s="9">
        <v>1.12E-2</v>
      </c>
      <c r="I9106" s="10">
        <v>18997.32</v>
      </c>
      <c r="J9106" s="11"/>
      <c r="K9106" s="7"/>
      <c r="L9106" s="12">
        <v>15</v>
      </c>
      <c r="M9106" s="11"/>
      <c r="N9106" s="38">
        <f>I9106*(100-$B$4)*(100-$B$5)/10000</f>
        <v>18997.32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18220</v>
      </c>
      <c r="B9107" s="7" t="s">
        <v>18221</v>
      </c>
      <c r="C9107" s="7" t="s">
        <v>648</v>
      </c>
      <c r="D9107" s="7" t="s">
        <v>35</v>
      </c>
      <c r="E9107" s="7" t="s">
        <v>10980</v>
      </c>
      <c r="F9107" s="7" t="s">
        <v>31</v>
      </c>
      <c r="G9107" s="8">
        <v>3.5</v>
      </c>
      <c r="H9107" s="9">
        <v>1.12E-2</v>
      </c>
      <c r="I9107" s="10">
        <v>20689.650000000001</v>
      </c>
      <c r="J9107" s="11"/>
      <c r="K9107" s="7" t="s">
        <v>13263</v>
      </c>
      <c r="L9107" s="12">
        <v>15</v>
      </c>
      <c r="M9107" s="11"/>
      <c r="N9107" s="38">
        <f>I9107*(100-$B$4)*(100-$B$5)/10000</f>
        <v>20689.650000000001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18222</v>
      </c>
      <c r="B9108" s="7" t="s">
        <v>18223</v>
      </c>
      <c r="C9108" s="7" t="s">
        <v>648</v>
      </c>
      <c r="D9108" s="7" t="s">
        <v>35</v>
      </c>
      <c r="E9108" s="7" t="s">
        <v>1506</v>
      </c>
      <c r="F9108" s="7" t="s">
        <v>31</v>
      </c>
      <c r="G9108" s="8">
        <v>5.8</v>
      </c>
      <c r="H9108" s="9">
        <v>1.8790000000000001E-2</v>
      </c>
      <c r="I9108" s="10">
        <v>27491.4</v>
      </c>
      <c r="J9108" s="11"/>
      <c r="K9108" s="7" t="s">
        <v>13263</v>
      </c>
      <c r="L9108" s="12">
        <v>30</v>
      </c>
      <c r="M9108" s="11"/>
      <c r="N9108" s="38">
        <f>I9108*(100-$B$4)*(100-$B$5)/10000</f>
        <v>27491.4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18224</v>
      </c>
      <c r="B9109" s="7" t="s">
        <v>18225</v>
      </c>
      <c r="C9109" s="7" t="s">
        <v>648</v>
      </c>
      <c r="D9109" s="7" t="s">
        <v>35</v>
      </c>
      <c r="E9109" s="7" t="s">
        <v>1506</v>
      </c>
      <c r="F9109" s="7" t="s">
        <v>31</v>
      </c>
      <c r="G9109" s="8">
        <v>5.8</v>
      </c>
      <c r="H9109" s="9">
        <v>1.8790000000000001E-2</v>
      </c>
      <c r="I9109" s="10">
        <v>27491.4</v>
      </c>
      <c r="J9109" s="11"/>
      <c r="K9109" s="7" t="s">
        <v>13263</v>
      </c>
      <c r="L9109" s="12">
        <v>30</v>
      </c>
      <c r="M9109" s="11"/>
      <c r="N9109" s="38">
        <f>I9109*(100-$B$4)*(100-$B$5)/10000</f>
        <v>27491.4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18226</v>
      </c>
      <c r="B9110" s="7" t="s">
        <v>18227</v>
      </c>
      <c r="C9110" s="7" t="s">
        <v>648</v>
      </c>
      <c r="D9110" s="7" t="s">
        <v>35</v>
      </c>
      <c r="E9110" s="7" t="s">
        <v>10980</v>
      </c>
      <c r="F9110" s="7" t="s">
        <v>31</v>
      </c>
      <c r="G9110" s="8">
        <v>3.5</v>
      </c>
      <c r="H9110" s="9">
        <v>1.12E-2</v>
      </c>
      <c r="I9110" s="10">
        <v>20689.650000000001</v>
      </c>
      <c r="J9110" s="11"/>
      <c r="K9110" s="7" t="s">
        <v>13263</v>
      </c>
      <c r="L9110" s="12">
        <v>15</v>
      </c>
      <c r="M9110" s="11"/>
      <c r="N9110" s="38">
        <f>I9110*(100-$B$4)*(100-$B$5)/10000</f>
        <v>20689.650000000001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18228</v>
      </c>
      <c r="B9111" s="7" t="s">
        <v>18229</v>
      </c>
      <c r="C9111" s="7" t="s">
        <v>648</v>
      </c>
      <c r="D9111" s="7" t="s">
        <v>35</v>
      </c>
      <c r="E9111" s="7" t="s">
        <v>1506</v>
      </c>
      <c r="F9111" s="7" t="s">
        <v>31</v>
      </c>
      <c r="G9111" s="8">
        <v>5.8</v>
      </c>
      <c r="H9111" s="9">
        <v>1.8790000000000001E-2</v>
      </c>
      <c r="I9111" s="10">
        <v>27491.4</v>
      </c>
      <c r="J9111" s="11"/>
      <c r="K9111" s="7" t="s">
        <v>13263</v>
      </c>
      <c r="L9111" s="12">
        <v>30</v>
      </c>
      <c r="M9111" s="11"/>
      <c r="N9111" s="38">
        <f>I9111*(100-$B$4)*(100-$B$5)/10000</f>
        <v>27491.4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18230</v>
      </c>
      <c r="B9112" s="7" t="s">
        <v>18231</v>
      </c>
      <c r="C9112" s="7" t="s">
        <v>648</v>
      </c>
      <c r="D9112" s="7" t="s">
        <v>35</v>
      </c>
      <c r="E9112" s="7" t="s">
        <v>1506</v>
      </c>
      <c r="F9112" s="7" t="s">
        <v>31</v>
      </c>
      <c r="G9112" s="8">
        <v>5.8</v>
      </c>
      <c r="H9112" s="9">
        <v>1.8790000000000001E-2</v>
      </c>
      <c r="I9112" s="10">
        <v>27491.4</v>
      </c>
      <c r="J9112" s="11"/>
      <c r="K9112" s="7" t="s">
        <v>13263</v>
      </c>
      <c r="L9112" s="12">
        <v>30</v>
      </c>
      <c r="M9112" s="11"/>
      <c r="N9112" s="38">
        <f>I9112*(100-$B$4)*(100-$B$5)/10000</f>
        <v>27491.4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18232</v>
      </c>
      <c r="B9113" s="7" t="s">
        <v>18233</v>
      </c>
      <c r="C9113" s="7" t="s">
        <v>648</v>
      </c>
      <c r="D9113" s="7" t="s">
        <v>35</v>
      </c>
      <c r="E9113" s="7" t="s">
        <v>10980</v>
      </c>
      <c r="F9113" s="7" t="s">
        <v>31</v>
      </c>
      <c r="G9113" s="8">
        <v>3.5</v>
      </c>
      <c r="H9113" s="9">
        <v>1.12E-2</v>
      </c>
      <c r="I9113" s="10">
        <v>20689.650000000001</v>
      </c>
      <c r="J9113" s="11"/>
      <c r="K9113" s="7" t="s">
        <v>13263</v>
      </c>
      <c r="L9113" s="12">
        <v>15</v>
      </c>
      <c r="M9113" s="11"/>
      <c r="N9113" s="38">
        <f>I9113*(100-$B$4)*(100-$B$5)/10000</f>
        <v>20689.650000000001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18234</v>
      </c>
      <c r="B9114" s="7" t="s">
        <v>18235</v>
      </c>
      <c r="C9114" s="7" t="s">
        <v>648</v>
      </c>
      <c r="D9114" s="7" t="s">
        <v>35</v>
      </c>
      <c r="E9114" s="7" t="s">
        <v>10980</v>
      </c>
      <c r="F9114" s="7" t="s">
        <v>31</v>
      </c>
      <c r="G9114" s="8">
        <v>3.5</v>
      </c>
      <c r="H9114" s="9">
        <v>1.12E-2</v>
      </c>
      <c r="I9114" s="10">
        <v>20689.650000000001</v>
      </c>
      <c r="J9114" s="11"/>
      <c r="K9114" s="7" t="s">
        <v>13263</v>
      </c>
      <c r="L9114" s="12">
        <v>15</v>
      </c>
      <c r="M9114" s="11"/>
      <c r="N9114" s="38">
        <f>I9114*(100-$B$4)*(100-$B$5)/10000</f>
        <v>20689.650000000001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18236</v>
      </c>
      <c r="B9115" s="7" t="s">
        <v>18237</v>
      </c>
      <c r="C9115" s="7" t="s">
        <v>648</v>
      </c>
      <c r="D9115" s="7" t="s">
        <v>35</v>
      </c>
      <c r="E9115" s="7" t="s">
        <v>1506</v>
      </c>
      <c r="F9115" s="7" t="s">
        <v>31</v>
      </c>
      <c r="G9115" s="8">
        <v>5.8</v>
      </c>
      <c r="H9115" s="9">
        <v>1.8790000000000001E-2</v>
      </c>
      <c r="I9115" s="10">
        <v>29874.66</v>
      </c>
      <c r="J9115" s="11"/>
      <c r="K9115" s="7" t="s">
        <v>13268</v>
      </c>
      <c r="L9115" s="12">
        <v>30</v>
      </c>
      <c r="M9115" s="11"/>
      <c r="N9115" s="38">
        <f>I9115*(100-$B$4)*(100-$B$5)/10000</f>
        <v>29874.66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18238</v>
      </c>
      <c r="B9116" s="7" t="s">
        <v>18239</v>
      </c>
      <c r="C9116" s="7" t="s">
        <v>648</v>
      </c>
      <c r="D9116" s="7" t="s">
        <v>35</v>
      </c>
      <c r="E9116" s="7" t="s">
        <v>10980</v>
      </c>
      <c r="F9116" s="7" t="s">
        <v>31</v>
      </c>
      <c r="G9116" s="8">
        <v>3.5</v>
      </c>
      <c r="H9116" s="9">
        <v>1.12E-2</v>
      </c>
      <c r="I9116" s="10">
        <v>23072.89</v>
      </c>
      <c r="J9116" s="11"/>
      <c r="K9116" s="7" t="s">
        <v>13268</v>
      </c>
      <c r="L9116" s="12">
        <v>30</v>
      </c>
      <c r="M9116" s="11"/>
      <c r="N9116" s="38">
        <f>I9116*(100-$B$4)*(100-$B$5)/10000</f>
        <v>23072.89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18240</v>
      </c>
      <c r="B9117" s="7" t="s">
        <v>18241</v>
      </c>
      <c r="C9117" s="7" t="s">
        <v>648</v>
      </c>
      <c r="D9117" s="7" t="s">
        <v>35</v>
      </c>
      <c r="E9117" s="7" t="s">
        <v>10980</v>
      </c>
      <c r="F9117" s="7" t="s">
        <v>31</v>
      </c>
      <c r="G9117" s="8">
        <v>3.5</v>
      </c>
      <c r="H9117" s="9">
        <v>1.12E-2</v>
      </c>
      <c r="I9117" s="10">
        <v>23072.89</v>
      </c>
      <c r="J9117" s="11"/>
      <c r="K9117" s="7" t="s">
        <v>13268</v>
      </c>
      <c r="L9117" s="12">
        <v>30</v>
      </c>
      <c r="M9117" s="11"/>
      <c r="N9117" s="38">
        <f>I9117*(100-$B$4)*(100-$B$5)/10000</f>
        <v>23072.89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18242</v>
      </c>
      <c r="B9118" s="7" t="s">
        <v>18243</v>
      </c>
      <c r="C9118" s="7" t="s">
        <v>648</v>
      </c>
      <c r="D9118" s="7" t="s">
        <v>35</v>
      </c>
      <c r="E9118" s="7" t="s">
        <v>1506</v>
      </c>
      <c r="F9118" s="7" t="s">
        <v>31</v>
      </c>
      <c r="G9118" s="8">
        <v>5.8</v>
      </c>
      <c r="H9118" s="9">
        <v>1.8790000000000001E-2</v>
      </c>
      <c r="I9118" s="10">
        <v>29874.66</v>
      </c>
      <c r="J9118" s="11"/>
      <c r="K9118" s="7" t="s">
        <v>13268</v>
      </c>
      <c r="L9118" s="12">
        <v>30</v>
      </c>
      <c r="M9118" s="11"/>
      <c r="N9118" s="38">
        <f>I9118*(100-$B$4)*(100-$B$5)/10000</f>
        <v>29874.66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18244</v>
      </c>
      <c r="B9119" s="7" t="s">
        <v>18245</v>
      </c>
      <c r="C9119" s="7" t="s">
        <v>648</v>
      </c>
      <c r="D9119" s="7" t="s">
        <v>35</v>
      </c>
      <c r="E9119" s="7" t="s">
        <v>10980</v>
      </c>
      <c r="F9119" s="7" t="s">
        <v>31</v>
      </c>
      <c r="G9119" s="8">
        <v>3.5</v>
      </c>
      <c r="H9119" s="9">
        <v>1.12E-2</v>
      </c>
      <c r="I9119" s="10">
        <v>23072.89</v>
      </c>
      <c r="J9119" s="11"/>
      <c r="K9119" s="7" t="s">
        <v>13268</v>
      </c>
      <c r="L9119" s="12">
        <v>30</v>
      </c>
      <c r="M9119" s="11"/>
      <c r="N9119" s="38">
        <f>I9119*(100-$B$4)*(100-$B$5)/10000</f>
        <v>23072.89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18246</v>
      </c>
      <c r="B9120" s="7" t="s">
        <v>18247</v>
      </c>
      <c r="C9120" s="7" t="s">
        <v>648</v>
      </c>
      <c r="D9120" s="7" t="s">
        <v>35</v>
      </c>
      <c r="E9120" s="7" t="s">
        <v>10980</v>
      </c>
      <c r="F9120" s="7" t="s">
        <v>31</v>
      </c>
      <c r="G9120" s="8">
        <v>3.5</v>
      </c>
      <c r="H9120" s="9">
        <v>1.12E-2</v>
      </c>
      <c r="I9120" s="10">
        <v>23072.89</v>
      </c>
      <c r="J9120" s="11"/>
      <c r="K9120" s="7" t="s">
        <v>13268</v>
      </c>
      <c r="L9120" s="12">
        <v>30</v>
      </c>
      <c r="M9120" s="11"/>
      <c r="N9120" s="38">
        <f>I9120*(100-$B$4)*(100-$B$5)/10000</f>
        <v>23072.89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18248</v>
      </c>
      <c r="B9121" s="7" t="s">
        <v>18249</v>
      </c>
      <c r="C9121" s="7" t="s">
        <v>648</v>
      </c>
      <c r="D9121" s="7" t="s">
        <v>35</v>
      </c>
      <c r="E9121" s="7" t="s">
        <v>1506</v>
      </c>
      <c r="F9121" s="7" t="s">
        <v>31</v>
      </c>
      <c r="G9121" s="8">
        <v>5.8</v>
      </c>
      <c r="H9121" s="9">
        <v>1.8790000000000001E-2</v>
      </c>
      <c r="I9121" s="10">
        <v>29874.66</v>
      </c>
      <c r="J9121" s="11"/>
      <c r="K9121" s="7" t="s">
        <v>13268</v>
      </c>
      <c r="L9121" s="12">
        <v>30</v>
      </c>
      <c r="M9121" s="11"/>
      <c r="N9121" s="38">
        <f>I9121*(100-$B$4)*(100-$B$5)/10000</f>
        <v>29874.66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18250</v>
      </c>
      <c r="B9122" s="7" t="s">
        <v>18251</v>
      </c>
      <c r="C9122" s="7" t="s">
        <v>648</v>
      </c>
      <c r="D9122" s="7" t="s">
        <v>35</v>
      </c>
      <c r="E9122" s="7" t="s">
        <v>1506</v>
      </c>
      <c r="F9122" s="7" t="s">
        <v>31</v>
      </c>
      <c r="G9122" s="8">
        <v>5.8</v>
      </c>
      <c r="H9122" s="9">
        <v>1.8790000000000001E-2</v>
      </c>
      <c r="I9122" s="10">
        <v>29874.66</v>
      </c>
      <c r="J9122" s="11"/>
      <c r="K9122" s="7" t="s">
        <v>13268</v>
      </c>
      <c r="L9122" s="12">
        <v>30</v>
      </c>
      <c r="M9122" s="11"/>
      <c r="N9122" s="38">
        <f>I9122*(100-$B$4)*(100-$B$5)/10000</f>
        <v>29874.66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18252</v>
      </c>
      <c r="B9123" s="7" t="s">
        <v>18253</v>
      </c>
      <c r="C9123" s="7" t="s">
        <v>648</v>
      </c>
      <c r="D9123" s="7" t="s">
        <v>29</v>
      </c>
      <c r="E9123" s="7" t="s">
        <v>9884</v>
      </c>
      <c r="F9123" s="7" t="s">
        <v>31</v>
      </c>
      <c r="G9123" s="8">
        <v>5.8</v>
      </c>
      <c r="H9123" s="9">
        <v>1.8790000000000001E-2</v>
      </c>
      <c r="I9123" s="10">
        <v>25799.09</v>
      </c>
      <c r="J9123" s="11"/>
      <c r="K9123" s="7"/>
      <c r="L9123" s="12">
        <v>15</v>
      </c>
      <c r="M9123" s="11"/>
      <c r="N9123" s="38">
        <f>I9123*(100-$B$4)*(100-$B$5)/10000</f>
        <v>25799.09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18254</v>
      </c>
      <c r="B9124" s="7" t="s">
        <v>18255</v>
      </c>
      <c r="C9124" s="7" t="s">
        <v>648</v>
      </c>
      <c r="D9124" s="7" t="s">
        <v>29</v>
      </c>
      <c r="E9124" s="7" t="s">
        <v>15636</v>
      </c>
      <c r="F9124" s="7" t="s">
        <v>31</v>
      </c>
      <c r="G9124" s="8">
        <v>3.5</v>
      </c>
      <c r="H9124" s="9">
        <v>1.12E-2</v>
      </c>
      <c r="I9124" s="10">
        <v>18997.32</v>
      </c>
      <c r="J9124" s="11"/>
      <c r="K9124" s="7"/>
      <c r="L9124" s="12">
        <v>15</v>
      </c>
      <c r="M9124" s="11"/>
      <c r="N9124" s="38">
        <f>I9124*(100-$B$4)*(100-$B$5)/10000</f>
        <v>18997.32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18256</v>
      </c>
      <c r="B9125" s="7" t="s">
        <v>18257</v>
      </c>
      <c r="C9125" s="7" t="s">
        <v>648</v>
      </c>
      <c r="D9125" s="7" t="s">
        <v>29</v>
      </c>
      <c r="E9125" s="7" t="s">
        <v>15636</v>
      </c>
      <c r="F9125" s="7" t="s">
        <v>31</v>
      </c>
      <c r="G9125" s="8">
        <v>3.5</v>
      </c>
      <c r="H9125" s="9">
        <v>1.12E-2</v>
      </c>
      <c r="I9125" s="10">
        <v>18997.32</v>
      </c>
      <c r="J9125" s="11"/>
      <c r="K9125" s="7"/>
      <c r="L9125" s="12">
        <v>15</v>
      </c>
      <c r="M9125" s="11"/>
      <c r="N9125" s="38">
        <f>I9125*(100-$B$4)*(100-$B$5)/10000</f>
        <v>18997.32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18258</v>
      </c>
      <c r="B9126" s="7" t="s">
        <v>18259</v>
      </c>
      <c r="C9126" s="7" t="s">
        <v>648</v>
      </c>
      <c r="D9126" s="7" t="s">
        <v>29</v>
      </c>
      <c r="E9126" s="7" t="s">
        <v>9884</v>
      </c>
      <c r="F9126" s="7" t="s">
        <v>31</v>
      </c>
      <c r="G9126" s="8">
        <v>5.8</v>
      </c>
      <c r="H9126" s="9">
        <v>1.8790000000000001E-2</v>
      </c>
      <c r="I9126" s="10">
        <v>25799.09</v>
      </c>
      <c r="J9126" s="11"/>
      <c r="K9126" s="7"/>
      <c r="L9126" s="12">
        <v>15</v>
      </c>
      <c r="M9126" s="11"/>
      <c r="N9126" s="38">
        <f>I9126*(100-$B$4)*(100-$B$5)/10000</f>
        <v>25799.09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18260</v>
      </c>
      <c r="B9127" s="7" t="s">
        <v>18261</v>
      </c>
      <c r="C9127" s="7" t="s">
        <v>648</v>
      </c>
      <c r="D9127" s="7" t="s">
        <v>29</v>
      </c>
      <c r="E9127" s="7" t="s">
        <v>9884</v>
      </c>
      <c r="F9127" s="7" t="s">
        <v>31</v>
      </c>
      <c r="G9127" s="8">
        <v>5.8</v>
      </c>
      <c r="H9127" s="9">
        <v>1.8790000000000001E-2</v>
      </c>
      <c r="I9127" s="10">
        <v>25799.09</v>
      </c>
      <c r="J9127" s="11"/>
      <c r="K9127" s="7"/>
      <c r="L9127" s="12">
        <v>15</v>
      </c>
      <c r="M9127" s="11"/>
      <c r="N9127" s="38">
        <f>I9127*(100-$B$4)*(100-$B$5)/10000</f>
        <v>25799.09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18262</v>
      </c>
      <c r="B9128" s="7" t="s">
        <v>18263</v>
      </c>
      <c r="C9128" s="7" t="s">
        <v>648</v>
      </c>
      <c r="D9128" s="7" t="s">
        <v>29</v>
      </c>
      <c r="E9128" s="7" t="s">
        <v>9884</v>
      </c>
      <c r="F9128" s="7" t="s">
        <v>31</v>
      </c>
      <c r="G9128" s="8">
        <v>5.8</v>
      </c>
      <c r="H9128" s="9">
        <v>1.8790000000000001E-2</v>
      </c>
      <c r="I9128" s="10">
        <v>25799.09</v>
      </c>
      <c r="J9128" s="11"/>
      <c r="K9128" s="7"/>
      <c r="L9128" s="12">
        <v>15</v>
      </c>
      <c r="M9128" s="11"/>
      <c r="N9128" s="38">
        <f>I9128*(100-$B$4)*(100-$B$5)/10000</f>
        <v>25799.09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18264</v>
      </c>
      <c r="B9129" s="7" t="s">
        <v>18265</v>
      </c>
      <c r="C9129" s="7" t="s">
        <v>648</v>
      </c>
      <c r="D9129" s="7" t="s">
        <v>29</v>
      </c>
      <c r="E9129" s="7" t="s">
        <v>15636</v>
      </c>
      <c r="F9129" s="7" t="s">
        <v>31</v>
      </c>
      <c r="G9129" s="8">
        <v>3.5</v>
      </c>
      <c r="H9129" s="9">
        <v>1.12E-2</v>
      </c>
      <c r="I9129" s="10">
        <v>18997.32</v>
      </c>
      <c r="J9129" s="11"/>
      <c r="K9129" s="7"/>
      <c r="L9129" s="12">
        <v>15</v>
      </c>
      <c r="M9129" s="11"/>
      <c r="N9129" s="38">
        <f>I9129*(100-$B$4)*(100-$B$5)/10000</f>
        <v>18997.32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18266</v>
      </c>
      <c r="B9130" s="7" t="s">
        <v>18267</v>
      </c>
      <c r="C9130" s="7" t="s">
        <v>648</v>
      </c>
      <c r="D9130" s="7" t="s">
        <v>29</v>
      </c>
      <c r="E9130" s="7" t="s">
        <v>15636</v>
      </c>
      <c r="F9130" s="7" t="s">
        <v>31</v>
      </c>
      <c r="G9130" s="8">
        <v>3.5</v>
      </c>
      <c r="H9130" s="9">
        <v>1.12E-2</v>
      </c>
      <c r="I9130" s="10">
        <v>18997.32</v>
      </c>
      <c r="J9130" s="11"/>
      <c r="K9130" s="7"/>
      <c r="L9130" s="12">
        <v>15</v>
      </c>
      <c r="M9130" s="11"/>
      <c r="N9130" s="38">
        <f>I9130*(100-$B$4)*(100-$B$5)/10000</f>
        <v>18997.32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18268</v>
      </c>
      <c r="B9131" s="7" t="s">
        <v>18269</v>
      </c>
      <c r="C9131" s="7" t="s">
        <v>648</v>
      </c>
      <c r="D9131" s="7" t="s">
        <v>29</v>
      </c>
      <c r="E9131" s="7" t="s">
        <v>9884</v>
      </c>
      <c r="F9131" s="7" t="s">
        <v>31</v>
      </c>
      <c r="G9131" s="8">
        <v>5.8</v>
      </c>
      <c r="H9131" s="9">
        <v>1.8790000000000001E-2</v>
      </c>
      <c r="I9131" s="10">
        <v>27491.4</v>
      </c>
      <c r="J9131" s="11"/>
      <c r="K9131" s="7" t="s">
        <v>13263</v>
      </c>
      <c r="L9131" s="12">
        <v>30</v>
      </c>
      <c r="M9131" s="11"/>
      <c r="N9131" s="38">
        <f>I9131*(100-$B$4)*(100-$B$5)/10000</f>
        <v>27491.4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18270</v>
      </c>
      <c r="B9132" s="7" t="s">
        <v>18271</v>
      </c>
      <c r="C9132" s="7" t="s">
        <v>648</v>
      </c>
      <c r="D9132" s="7" t="s">
        <v>29</v>
      </c>
      <c r="E9132" s="7" t="s">
        <v>15636</v>
      </c>
      <c r="F9132" s="7" t="s">
        <v>31</v>
      </c>
      <c r="G9132" s="8">
        <v>3.5</v>
      </c>
      <c r="H9132" s="9">
        <v>1.12E-2</v>
      </c>
      <c r="I9132" s="10">
        <v>20689.650000000001</v>
      </c>
      <c r="J9132" s="11"/>
      <c r="K9132" s="7" t="s">
        <v>13263</v>
      </c>
      <c r="L9132" s="12">
        <v>15</v>
      </c>
      <c r="M9132" s="11"/>
      <c r="N9132" s="38">
        <f>I9132*(100-$B$4)*(100-$B$5)/10000</f>
        <v>20689.650000000001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18272</v>
      </c>
      <c r="B9133" s="7" t="s">
        <v>18273</v>
      </c>
      <c r="C9133" s="7" t="s">
        <v>648</v>
      </c>
      <c r="D9133" s="7" t="s">
        <v>29</v>
      </c>
      <c r="E9133" s="7" t="s">
        <v>9884</v>
      </c>
      <c r="F9133" s="7" t="s">
        <v>31</v>
      </c>
      <c r="G9133" s="8">
        <v>5.8</v>
      </c>
      <c r="H9133" s="9">
        <v>1.8790000000000001E-2</v>
      </c>
      <c r="I9133" s="10">
        <v>27491.4</v>
      </c>
      <c r="J9133" s="11"/>
      <c r="K9133" s="7" t="s">
        <v>13263</v>
      </c>
      <c r="L9133" s="12">
        <v>30</v>
      </c>
      <c r="M9133" s="11"/>
      <c r="N9133" s="38">
        <f>I9133*(100-$B$4)*(100-$B$5)/10000</f>
        <v>27491.4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18274</v>
      </c>
      <c r="B9134" s="7" t="s">
        <v>18275</v>
      </c>
      <c r="C9134" s="7" t="s">
        <v>648</v>
      </c>
      <c r="D9134" s="7" t="s">
        <v>29</v>
      </c>
      <c r="E9134" s="7" t="s">
        <v>15636</v>
      </c>
      <c r="F9134" s="7" t="s">
        <v>31</v>
      </c>
      <c r="G9134" s="8">
        <v>3.5</v>
      </c>
      <c r="H9134" s="9">
        <v>1.12E-2</v>
      </c>
      <c r="I9134" s="10">
        <v>20689.650000000001</v>
      </c>
      <c r="J9134" s="11"/>
      <c r="K9134" s="7" t="s">
        <v>13263</v>
      </c>
      <c r="L9134" s="12">
        <v>15</v>
      </c>
      <c r="M9134" s="11"/>
      <c r="N9134" s="38">
        <f>I9134*(100-$B$4)*(100-$B$5)/10000</f>
        <v>20689.650000000001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18276</v>
      </c>
      <c r="B9135" s="7" t="s">
        <v>18277</v>
      </c>
      <c r="C9135" s="7" t="s">
        <v>648</v>
      </c>
      <c r="D9135" s="7" t="s">
        <v>29</v>
      </c>
      <c r="E9135" s="7" t="s">
        <v>15636</v>
      </c>
      <c r="F9135" s="7" t="s">
        <v>31</v>
      </c>
      <c r="G9135" s="8">
        <v>3.5</v>
      </c>
      <c r="H9135" s="9">
        <v>1.12E-2</v>
      </c>
      <c r="I9135" s="10">
        <v>20689.650000000001</v>
      </c>
      <c r="J9135" s="11"/>
      <c r="K9135" s="7" t="s">
        <v>13263</v>
      </c>
      <c r="L9135" s="12">
        <v>15</v>
      </c>
      <c r="M9135" s="11"/>
      <c r="N9135" s="38">
        <f>I9135*(100-$B$4)*(100-$B$5)/10000</f>
        <v>20689.650000000001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18278</v>
      </c>
      <c r="B9136" s="7" t="s">
        <v>18279</v>
      </c>
      <c r="C9136" s="7" t="s">
        <v>648</v>
      </c>
      <c r="D9136" s="7" t="s">
        <v>29</v>
      </c>
      <c r="E9136" s="7" t="s">
        <v>9884</v>
      </c>
      <c r="F9136" s="7" t="s">
        <v>31</v>
      </c>
      <c r="G9136" s="8">
        <v>5.8</v>
      </c>
      <c r="H9136" s="9">
        <v>1.8790000000000001E-2</v>
      </c>
      <c r="I9136" s="10">
        <v>27491.4</v>
      </c>
      <c r="J9136" s="11"/>
      <c r="K9136" s="7" t="s">
        <v>13263</v>
      </c>
      <c r="L9136" s="12">
        <v>30</v>
      </c>
      <c r="M9136" s="11"/>
      <c r="N9136" s="38">
        <f>I9136*(100-$B$4)*(100-$B$5)/10000</f>
        <v>27491.4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18280</v>
      </c>
      <c r="B9137" s="7" t="s">
        <v>18281</v>
      </c>
      <c r="C9137" s="7" t="s">
        <v>648</v>
      </c>
      <c r="D9137" s="7" t="s">
        <v>29</v>
      </c>
      <c r="E9137" s="7" t="s">
        <v>9884</v>
      </c>
      <c r="F9137" s="7" t="s">
        <v>31</v>
      </c>
      <c r="G9137" s="8">
        <v>5.8</v>
      </c>
      <c r="H9137" s="9">
        <v>1.8790000000000001E-2</v>
      </c>
      <c r="I9137" s="10">
        <v>27491.4</v>
      </c>
      <c r="J9137" s="11"/>
      <c r="K9137" s="7" t="s">
        <v>13263</v>
      </c>
      <c r="L9137" s="12">
        <v>30</v>
      </c>
      <c r="M9137" s="11"/>
      <c r="N9137" s="38">
        <f>I9137*(100-$B$4)*(100-$B$5)/10000</f>
        <v>27491.4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18282</v>
      </c>
      <c r="B9138" s="7" t="s">
        <v>18283</v>
      </c>
      <c r="C9138" s="7" t="s">
        <v>648</v>
      </c>
      <c r="D9138" s="7" t="s">
        <v>29</v>
      </c>
      <c r="E9138" s="7" t="s">
        <v>15636</v>
      </c>
      <c r="F9138" s="7" t="s">
        <v>31</v>
      </c>
      <c r="G9138" s="8">
        <v>3.5</v>
      </c>
      <c r="H9138" s="9">
        <v>1.12E-2</v>
      </c>
      <c r="I9138" s="10">
        <v>20689.650000000001</v>
      </c>
      <c r="J9138" s="11"/>
      <c r="K9138" s="7" t="s">
        <v>13263</v>
      </c>
      <c r="L9138" s="12">
        <v>15</v>
      </c>
      <c r="M9138" s="11"/>
      <c r="N9138" s="38">
        <f>I9138*(100-$B$4)*(100-$B$5)/10000</f>
        <v>20689.650000000001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18284</v>
      </c>
      <c r="B9139" s="7" t="s">
        <v>18285</v>
      </c>
      <c r="C9139" s="7" t="s">
        <v>648</v>
      </c>
      <c r="D9139" s="7" t="s">
        <v>29</v>
      </c>
      <c r="E9139" s="7" t="s">
        <v>9884</v>
      </c>
      <c r="F9139" s="7" t="s">
        <v>31</v>
      </c>
      <c r="G9139" s="8">
        <v>5.8</v>
      </c>
      <c r="H9139" s="9">
        <v>1.8790000000000001E-2</v>
      </c>
      <c r="I9139" s="10">
        <v>29874.66</v>
      </c>
      <c r="J9139" s="11"/>
      <c r="K9139" s="7" t="s">
        <v>13268</v>
      </c>
      <c r="L9139" s="12">
        <v>30</v>
      </c>
      <c r="M9139" s="11"/>
      <c r="N9139" s="38">
        <f>I9139*(100-$B$4)*(100-$B$5)/10000</f>
        <v>29874.66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18286</v>
      </c>
      <c r="B9140" s="7" t="s">
        <v>18287</v>
      </c>
      <c r="C9140" s="7" t="s">
        <v>648</v>
      </c>
      <c r="D9140" s="7" t="s">
        <v>29</v>
      </c>
      <c r="E9140" s="7" t="s">
        <v>9884</v>
      </c>
      <c r="F9140" s="7" t="s">
        <v>31</v>
      </c>
      <c r="G9140" s="8">
        <v>5.8</v>
      </c>
      <c r="H9140" s="9">
        <v>1.8790000000000001E-2</v>
      </c>
      <c r="I9140" s="10">
        <v>29874.66</v>
      </c>
      <c r="J9140" s="11"/>
      <c r="K9140" s="7" t="s">
        <v>13268</v>
      </c>
      <c r="L9140" s="12">
        <v>30</v>
      </c>
      <c r="M9140" s="11"/>
      <c r="N9140" s="38">
        <f>I9140*(100-$B$4)*(100-$B$5)/10000</f>
        <v>29874.66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18288</v>
      </c>
      <c r="B9141" s="7" t="s">
        <v>18289</v>
      </c>
      <c r="C9141" s="7" t="s">
        <v>648</v>
      </c>
      <c r="D9141" s="7" t="s">
        <v>29</v>
      </c>
      <c r="E9141" s="7" t="s">
        <v>9884</v>
      </c>
      <c r="F9141" s="7" t="s">
        <v>31</v>
      </c>
      <c r="G9141" s="8">
        <v>5.8</v>
      </c>
      <c r="H9141" s="9">
        <v>1.8790000000000001E-2</v>
      </c>
      <c r="I9141" s="10">
        <v>29874.66</v>
      </c>
      <c r="J9141" s="11"/>
      <c r="K9141" s="7" t="s">
        <v>13268</v>
      </c>
      <c r="L9141" s="12">
        <v>30</v>
      </c>
      <c r="M9141" s="11"/>
      <c r="N9141" s="38">
        <f>I9141*(100-$B$4)*(100-$B$5)/10000</f>
        <v>29874.66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18290</v>
      </c>
      <c r="B9142" s="7" t="s">
        <v>18291</v>
      </c>
      <c r="C9142" s="7" t="s">
        <v>648</v>
      </c>
      <c r="D9142" s="7" t="s">
        <v>29</v>
      </c>
      <c r="E9142" s="7" t="s">
        <v>15636</v>
      </c>
      <c r="F9142" s="7" t="s">
        <v>31</v>
      </c>
      <c r="G9142" s="8">
        <v>3.5</v>
      </c>
      <c r="H9142" s="9">
        <v>1.12E-2</v>
      </c>
      <c r="I9142" s="10">
        <v>23072.89</v>
      </c>
      <c r="J9142" s="11"/>
      <c r="K9142" s="7" t="s">
        <v>13268</v>
      </c>
      <c r="L9142" s="12">
        <v>30</v>
      </c>
      <c r="M9142" s="11"/>
      <c r="N9142" s="38">
        <f>I9142*(100-$B$4)*(100-$B$5)/10000</f>
        <v>23072.89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18292</v>
      </c>
      <c r="B9143" s="7" t="s">
        <v>18293</v>
      </c>
      <c r="C9143" s="7" t="s">
        <v>648</v>
      </c>
      <c r="D9143" s="7" t="s">
        <v>29</v>
      </c>
      <c r="E9143" s="7" t="s">
        <v>15636</v>
      </c>
      <c r="F9143" s="7" t="s">
        <v>31</v>
      </c>
      <c r="G9143" s="8">
        <v>3.5</v>
      </c>
      <c r="H9143" s="9">
        <v>1.12E-2</v>
      </c>
      <c r="I9143" s="10">
        <v>23072.89</v>
      </c>
      <c r="J9143" s="11"/>
      <c r="K9143" s="7" t="s">
        <v>13268</v>
      </c>
      <c r="L9143" s="12">
        <v>30</v>
      </c>
      <c r="M9143" s="11"/>
      <c r="N9143" s="38">
        <f>I9143*(100-$B$4)*(100-$B$5)/10000</f>
        <v>23072.89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18294</v>
      </c>
      <c r="B9144" s="7" t="s">
        <v>18295</v>
      </c>
      <c r="C9144" s="7" t="s">
        <v>648</v>
      </c>
      <c r="D9144" s="7" t="s">
        <v>29</v>
      </c>
      <c r="E9144" s="7" t="s">
        <v>9884</v>
      </c>
      <c r="F9144" s="7" t="s">
        <v>31</v>
      </c>
      <c r="G9144" s="8">
        <v>5.8</v>
      </c>
      <c r="H9144" s="9">
        <v>1.8790000000000001E-2</v>
      </c>
      <c r="I9144" s="10">
        <v>29874.66</v>
      </c>
      <c r="J9144" s="11"/>
      <c r="K9144" s="7" t="s">
        <v>13268</v>
      </c>
      <c r="L9144" s="12">
        <v>30</v>
      </c>
      <c r="M9144" s="11"/>
      <c r="N9144" s="38">
        <f>I9144*(100-$B$4)*(100-$B$5)/10000</f>
        <v>29874.66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18296</v>
      </c>
      <c r="B9145" s="7" t="s">
        <v>18297</v>
      </c>
      <c r="C9145" s="7" t="s">
        <v>648</v>
      </c>
      <c r="D9145" s="7" t="s">
        <v>29</v>
      </c>
      <c r="E9145" s="7" t="s">
        <v>15636</v>
      </c>
      <c r="F9145" s="7" t="s">
        <v>31</v>
      </c>
      <c r="G9145" s="8">
        <v>3.5</v>
      </c>
      <c r="H9145" s="9">
        <v>1.12E-2</v>
      </c>
      <c r="I9145" s="10">
        <v>23072.89</v>
      </c>
      <c r="J9145" s="11"/>
      <c r="K9145" s="7" t="s">
        <v>13268</v>
      </c>
      <c r="L9145" s="12">
        <v>30</v>
      </c>
      <c r="M9145" s="11"/>
      <c r="N9145" s="38">
        <f>I9145*(100-$B$4)*(100-$B$5)/10000</f>
        <v>23072.89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18298</v>
      </c>
      <c r="B9146" s="7" t="s">
        <v>18299</v>
      </c>
      <c r="C9146" s="7" t="s">
        <v>648</v>
      </c>
      <c r="D9146" s="7" t="s">
        <v>29</v>
      </c>
      <c r="E9146" s="7" t="s">
        <v>15636</v>
      </c>
      <c r="F9146" s="7" t="s">
        <v>31</v>
      </c>
      <c r="G9146" s="8">
        <v>3.5</v>
      </c>
      <c r="H9146" s="9">
        <v>1.12E-2</v>
      </c>
      <c r="I9146" s="10">
        <v>23072.89</v>
      </c>
      <c r="J9146" s="11"/>
      <c r="K9146" s="7" t="s">
        <v>13268</v>
      </c>
      <c r="L9146" s="12">
        <v>30</v>
      </c>
      <c r="M9146" s="11"/>
      <c r="N9146" s="38">
        <f>I9146*(100-$B$4)*(100-$B$5)/10000</f>
        <v>23072.89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18300</v>
      </c>
      <c r="B9147" s="7" t="s">
        <v>18301</v>
      </c>
      <c r="C9147" s="7" t="s">
        <v>648</v>
      </c>
      <c r="D9147" s="7" t="s">
        <v>61</v>
      </c>
      <c r="E9147" s="7" t="s">
        <v>15636</v>
      </c>
      <c r="F9147" s="7" t="s">
        <v>31</v>
      </c>
      <c r="G9147" s="8">
        <v>3.5</v>
      </c>
      <c r="H9147" s="9">
        <v>1.12E-2</v>
      </c>
      <c r="I9147" s="10">
        <v>18997.32</v>
      </c>
      <c r="J9147" s="11"/>
      <c r="K9147" s="7"/>
      <c r="L9147" s="12">
        <v>15</v>
      </c>
      <c r="M9147" s="11"/>
      <c r="N9147" s="38">
        <f>I9147*(100-$B$4)*(100-$B$5)/10000</f>
        <v>18997.32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18302</v>
      </c>
      <c r="B9148" s="7" t="s">
        <v>18303</v>
      </c>
      <c r="C9148" s="7" t="s">
        <v>648</v>
      </c>
      <c r="D9148" s="7" t="s">
        <v>61</v>
      </c>
      <c r="E9148" s="7" t="s">
        <v>15636</v>
      </c>
      <c r="F9148" s="7" t="s">
        <v>31</v>
      </c>
      <c r="G9148" s="8">
        <v>3.5</v>
      </c>
      <c r="H9148" s="9">
        <v>1.12E-2</v>
      </c>
      <c r="I9148" s="10">
        <v>18997.32</v>
      </c>
      <c r="J9148" s="11"/>
      <c r="K9148" s="7"/>
      <c r="L9148" s="12">
        <v>15</v>
      </c>
      <c r="M9148" s="11"/>
      <c r="N9148" s="38">
        <f>I9148*(100-$B$4)*(100-$B$5)/10000</f>
        <v>18997.32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18304</v>
      </c>
      <c r="B9149" s="7" t="s">
        <v>18305</v>
      </c>
      <c r="C9149" s="7" t="s">
        <v>648</v>
      </c>
      <c r="D9149" s="7" t="s">
        <v>61</v>
      </c>
      <c r="E9149" s="7" t="s">
        <v>9884</v>
      </c>
      <c r="F9149" s="7" t="s">
        <v>31</v>
      </c>
      <c r="G9149" s="8">
        <v>5.8</v>
      </c>
      <c r="H9149" s="9">
        <v>1.8790000000000001E-2</v>
      </c>
      <c r="I9149" s="10">
        <v>25799.09</v>
      </c>
      <c r="J9149" s="11"/>
      <c r="K9149" s="7"/>
      <c r="L9149" s="12">
        <v>15</v>
      </c>
      <c r="M9149" s="11"/>
      <c r="N9149" s="38">
        <f>I9149*(100-$B$4)*(100-$B$5)/10000</f>
        <v>25799.09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18306</v>
      </c>
      <c r="B9150" s="7" t="s">
        <v>18307</v>
      </c>
      <c r="C9150" s="7" t="s">
        <v>648</v>
      </c>
      <c r="D9150" s="7" t="s">
        <v>61</v>
      </c>
      <c r="E9150" s="7" t="s">
        <v>9884</v>
      </c>
      <c r="F9150" s="7" t="s">
        <v>31</v>
      </c>
      <c r="G9150" s="8">
        <v>5.8</v>
      </c>
      <c r="H9150" s="9">
        <v>1.8790000000000001E-2</v>
      </c>
      <c r="I9150" s="10">
        <v>25799.09</v>
      </c>
      <c r="J9150" s="11"/>
      <c r="K9150" s="7"/>
      <c r="L9150" s="12">
        <v>15</v>
      </c>
      <c r="M9150" s="11"/>
      <c r="N9150" s="38">
        <f>I9150*(100-$B$4)*(100-$B$5)/10000</f>
        <v>25799.09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18308</v>
      </c>
      <c r="B9151" s="7" t="s">
        <v>18309</v>
      </c>
      <c r="C9151" s="7" t="s">
        <v>648</v>
      </c>
      <c r="D9151" s="7" t="s">
        <v>61</v>
      </c>
      <c r="E9151" s="7" t="s">
        <v>9884</v>
      </c>
      <c r="F9151" s="7" t="s">
        <v>31</v>
      </c>
      <c r="G9151" s="8">
        <v>5.8</v>
      </c>
      <c r="H9151" s="9">
        <v>1.8790000000000001E-2</v>
      </c>
      <c r="I9151" s="10">
        <v>25799.09</v>
      </c>
      <c r="J9151" s="11"/>
      <c r="K9151" s="7"/>
      <c r="L9151" s="12">
        <v>15</v>
      </c>
      <c r="M9151" s="11"/>
      <c r="N9151" s="38">
        <f>I9151*(100-$B$4)*(100-$B$5)/10000</f>
        <v>25799.09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18310</v>
      </c>
      <c r="B9152" s="7" t="s">
        <v>18311</v>
      </c>
      <c r="C9152" s="7" t="s">
        <v>648</v>
      </c>
      <c r="D9152" s="7" t="s">
        <v>61</v>
      </c>
      <c r="E9152" s="7" t="s">
        <v>15636</v>
      </c>
      <c r="F9152" s="7" t="s">
        <v>31</v>
      </c>
      <c r="G9152" s="8">
        <v>3.5</v>
      </c>
      <c r="H9152" s="9">
        <v>1.12E-2</v>
      </c>
      <c r="I9152" s="10">
        <v>18997.32</v>
      </c>
      <c r="J9152" s="11"/>
      <c r="K9152" s="7"/>
      <c r="L9152" s="12">
        <v>15</v>
      </c>
      <c r="M9152" s="11"/>
      <c r="N9152" s="38">
        <f>I9152*(100-$B$4)*(100-$B$5)/10000</f>
        <v>18997.32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18312</v>
      </c>
      <c r="B9153" s="7" t="s">
        <v>18313</v>
      </c>
      <c r="C9153" s="7" t="s">
        <v>648</v>
      </c>
      <c r="D9153" s="7" t="s">
        <v>61</v>
      </c>
      <c r="E9153" s="7" t="s">
        <v>15636</v>
      </c>
      <c r="F9153" s="7" t="s">
        <v>31</v>
      </c>
      <c r="G9153" s="8">
        <v>3.5</v>
      </c>
      <c r="H9153" s="9">
        <v>1.12E-2</v>
      </c>
      <c r="I9153" s="10">
        <v>18997.32</v>
      </c>
      <c r="J9153" s="11"/>
      <c r="K9153" s="7"/>
      <c r="L9153" s="12">
        <v>15</v>
      </c>
      <c r="M9153" s="11"/>
      <c r="N9153" s="38">
        <f>I9153*(100-$B$4)*(100-$B$5)/10000</f>
        <v>18997.32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18314</v>
      </c>
      <c r="B9154" s="7" t="s">
        <v>18315</v>
      </c>
      <c r="C9154" s="7" t="s">
        <v>648</v>
      </c>
      <c r="D9154" s="7" t="s">
        <v>61</v>
      </c>
      <c r="E9154" s="7" t="s">
        <v>9884</v>
      </c>
      <c r="F9154" s="7" t="s">
        <v>31</v>
      </c>
      <c r="G9154" s="8">
        <v>5.8</v>
      </c>
      <c r="H9154" s="9">
        <v>1.8790000000000001E-2</v>
      </c>
      <c r="I9154" s="10">
        <v>25799.09</v>
      </c>
      <c r="J9154" s="11"/>
      <c r="K9154" s="7"/>
      <c r="L9154" s="12">
        <v>15</v>
      </c>
      <c r="M9154" s="11"/>
      <c r="N9154" s="38">
        <f>I9154*(100-$B$4)*(100-$B$5)/10000</f>
        <v>25799.09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18316</v>
      </c>
      <c r="B9155" s="7" t="s">
        <v>18317</v>
      </c>
      <c r="C9155" s="7" t="s">
        <v>648</v>
      </c>
      <c r="D9155" s="7" t="s">
        <v>61</v>
      </c>
      <c r="E9155" s="7" t="s">
        <v>9884</v>
      </c>
      <c r="F9155" s="7" t="s">
        <v>31</v>
      </c>
      <c r="G9155" s="8">
        <v>5.8</v>
      </c>
      <c r="H9155" s="9">
        <v>1.8790000000000001E-2</v>
      </c>
      <c r="I9155" s="10">
        <v>27491.4</v>
      </c>
      <c r="J9155" s="11"/>
      <c r="K9155" s="7" t="s">
        <v>13263</v>
      </c>
      <c r="L9155" s="12">
        <v>30</v>
      </c>
      <c r="M9155" s="11"/>
      <c r="N9155" s="38">
        <f>I9155*(100-$B$4)*(100-$B$5)/10000</f>
        <v>27491.4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18318</v>
      </c>
      <c r="B9156" s="7" t="s">
        <v>18319</v>
      </c>
      <c r="C9156" s="7" t="s">
        <v>648</v>
      </c>
      <c r="D9156" s="7" t="s">
        <v>61</v>
      </c>
      <c r="E9156" s="7" t="s">
        <v>15636</v>
      </c>
      <c r="F9156" s="7" t="s">
        <v>31</v>
      </c>
      <c r="G9156" s="8">
        <v>3.5</v>
      </c>
      <c r="H9156" s="9">
        <v>1.12E-2</v>
      </c>
      <c r="I9156" s="10">
        <v>20689.650000000001</v>
      </c>
      <c r="J9156" s="11"/>
      <c r="K9156" s="7" t="s">
        <v>13263</v>
      </c>
      <c r="L9156" s="12">
        <v>15</v>
      </c>
      <c r="M9156" s="11"/>
      <c r="N9156" s="38">
        <f>I9156*(100-$B$4)*(100-$B$5)/10000</f>
        <v>20689.650000000001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18320</v>
      </c>
      <c r="B9157" s="7" t="s">
        <v>18321</v>
      </c>
      <c r="C9157" s="7" t="s">
        <v>648</v>
      </c>
      <c r="D9157" s="7" t="s">
        <v>61</v>
      </c>
      <c r="E9157" s="7" t="s">
        <v>15636</v>
      </c>
      <c r="F9157" s="7" t="s">
        <v>31</v>
      </c>
      <c r="G9157" s="8">
        <v>3.5</v>
      </c>
      <c r="H9157" s="9">
        <v>1.12E-2</v>
      </c>
      <c r="I9157" s="10">
        <v>20689.650000000001</v>
      </c>
      <c r="J9157" s="11"/>
      <c r="K9157" s="7" t="s">
        <v>13263</v>
      </c>
      <c r="L9157" s="12">
        <v>15</v>
      </c>
      <c r="M9157" s="11"/>
      <c r="N9157" s="38">
        <f>I9157*(100-$B$4)*(100-$B$5)/10000</f>
        <v>20689.650000000001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18322</v>
      </c>
      <c r="B9158" s="7" t="s">
        <v>18323</v>
      </c>
      <c r="C9158" s="7" t="s">
        <v>648</v>
      </c>
      <c r="D9158" s="7" t="s">
        <v>61</v>
      </c>
      <c r="E9158" s="7" t="s">
        <v>9884</v>
      </c>
      <c r="F9158" s="7" t="s">
        <v>31</v>
      </c>
      <c r="G9158" s="8">
        <v>5.8</v>
      </c>
      <c r="H9158" s="9">
        <v>1.8790000000000001E-2</v>
      </c>
      <c r="I9158" s="10">
        <v>27491.4</v>
      </c>
      <c r="J9158" s="11"/>
      <c r="K9158" s="7" t="s">
        <v>13263</v>
      </c>
      <c r="L9158" s="12">
        <v>30</v>
      </c>
      <c r="M9158" s="11"/>
      <c r="N9158" s="38">
        <f>I9158*(100-$B$4)*(100-$B$5)/10000</f>
        <v>27491.4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18324</v>
      </c>
      <c r="B9159" s="7" t="s">
        <v>18325</v>
      </c>
      <c r="C9159" s="7" t="s">
        <v>648</v>
      </c>
      <c r="D9159" s="7" t="s">
        <v>61</v>
      </c>
      <c r="E9159" s="7" t="s">
        <v>15636</v>
      </c>
      <c r="F9159" s="7" t="s">
        <v>31</v>
      </c>
      <c r="G9159" s="8">
        <v>3.5</v>
      </c>
      <c r="H9159" s="9">
        <v>1.12E-2</v>
      </c>
      <c r="I9159" s="10">
        <v>20689.650000000001</v>
      </c>
      <c r="J9159" s="11"/>
      <c r="K9159" s="7" t="s">
        <v>13263</v>
      </c>
      <c r="L9159" s="12">
        <v>15</v>
      </c>
      <c r="M9159" s="11"/>
      <c r="N9159" s="38">
        <f>I9159*(100-$B$4)*(100-$B$5)/10000</f>
        <v>20689.650000000001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18326</v>
      </c>
      <c r="B9160" s="7" t="s">
        <v>18327</v>
      </c>
      <c r="C9160" s="7" t="s">
        <v>648</v>
      </c>
      <c r="D9160" s="7" t="s">
        <v>61</v>
      </c>
      <c r="E9160" s="7" t="s">
        <v>9884</v>
      </c>
      <c r="F9160" s="7" t="s">
        <v>31</v>
      </c>
      <c r="G9160" s="8">
        <v>5.8</v>
      </c>
      <c r="H9160" s="9">
        <v>1.8790000000000001E-2</v>
      </c>
      <c r="I9160" s="10">
        <v>27491.4</v>
      </c>
      <c r="J9160" s="11"/>
      <c r="K9160" s="7" t="s">
        <v>13263</v>
      </c>
      <c r="L9160" s="12">
        <v>30</v>
      </c>
      <c r="M9160" s="11"/>
      <c r="N9160" s="38">
        <f>I9160*(100-$B$4)*(100-$B$5)/10000</f>
        <v>27491.4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18328</v>
      </c>
      <c r="B9161" s="7" t="s">
        <v>18329</v>
      </c>
      <c r="C9161" s="7" t="s">
        <v>648</v>
      </c>
      <c r="D9161" s="7" t="s">
        <v>61</v>
      </c>
      <c r="E9161" s="7" t="s">
        <v>15636</v>
      </c>
      <c r="F9161" s="7" t="s">
        <v>31</v>
      </c>
      <c r="G9161" s="8">
        <v>3.5</v>
      </c>
      <c r="H9161" s="9">
        <v>1.12E-2</v>
      </c>
      <c r="I9161" s="10">
        <v>20689.650000000001</v>
      </c>
      <c r="J9161" s="11"/>
      <c r="K9161" s="7" t="s">
        <v>13263</v>
      </c>
      <c r="L9161" s="12">
        <v>15</v>
      </c>
      <c r="M9161" s="11"/>
      <c r="N9161" s="38">
        <f>I9161*(100-$B$4)*(100-$B$5)/10000</f>
        <v>20689.650000000001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18330</v>
      </c>
      <c r="B9162" s="7" t="s">
        <v>18331</v>
      </c>
      <c r="C9162" s="7" t="s">
        <v>648</v>
      </c>
      <c r="D9162" s="7" t="s">
        <v>61</v>
      </c>
      <c r="E9162" s="7" t="s">
        <v>9884</v>
      </c>
      <c r="F9162" s="7" t="s">
        <v>31</v>
      </c>
      <c r="G9162" s="8">
        <v>5.8</v>
      </c>
      <c r="H9162" s="9">
        <v>1.8790000000000001E-2</v>
      </c>
      <c r="I9162" s="10">
        <v>27491.4</v>
      </c>
      <c r="J9162" s="11"/>
      <c r="K9162" s="7" t="s">
        <v>13263</v>
      </c>
      <c r="L9162" s="12">
        <v>30</v>
      </c>
      <c r="M9162" s="11"/>
      <c r="N9162" s="38">
        <f>I9162*(100-$B$4)*(100-$B$5)/10000</f>
        <v>27491.4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18332</v>
      </c>
      <c r="B9163" s="7" t="s">
        <v>18333</v>
      </c>
      <c r="C9163" s="7" t="s">
        <v>648</v>
      </c>
      <c r="D9163" s="7" t="s">
        <v>61</v>
      </c>
      <c r="E9163" s="7" t="s">
        <v>9884</v>
      </c>
      <c r="F9163" s="7" t="s">
        <v>31</v>
      </c>
      <c r="G9163" s="8">
        <v>5.8</v>
      </c>
      <c r="H9163" s="9">
        <v>1.8790000000000001E-2</v>
      </c>
      <c r="I9163" s="10">
        <v>29874.66</v>
      </c>
      <c r="J9163" s="11"/>
      <c r="K9163" s="7" t="s">
        <v>13268</v>
      </c>
      <c r="L9163" s="12">
        <v>30</v>
      </c>
      <c r="M9163" s="11"/>
      <c r="N9163" s="38">
        <f>I9163*(100-$B$4)*(100-$B$5)/10000</f>
        <v>29874.66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18334</v>
      </c>
      <c r="B9164" s="7" t="s">
        <v>18335</v>
      </c>
      <c r="C9164" s="7" t="s">
        <v>648</v>
      </c>
      <c r="D9164" s="7" t="s">
        <v>61</v>
      </c>
      <c r="E9164" s="7" t="s">
        <v>9884</v>
      </c>
      <c r="F9164" s="7" t="s">
        <v>31</v>
      </c>
      <c r="G9164" s="8">
        <v>5.8</v>
      </c>
      <c r="H9164" s="9">
        <v>1.8790000000000001E-2</v>
      </c>
      <c r="I9164" s="10">
        <v>29874.66</v>
      </c>
      <c r="J9164" s="11"/>
      <c r="K9164" s="7" t="s">
        <v>13268</v>
      </c>
      <c r="L9164" s="12">
        <v>30</v>
      </c>
      <c r="M9164" s="11"/>
      <c r="N9164" s="38">
        <f>I9164*(100-$B$4)*(100-$B$5)/10000</f>
        <v>29874.66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18336</v>
      </c>
      <c r="B9165" s="7" t="s">
        <v>18337</v>
      </c>
      <c r="C9165" s="7" t="s">
        <v>648</v>
      </c>
      <c r="D9165" s="7" t="s">
        <v>61</v>
      </c>
      <c r="E9165" s="7" t="s">
        <v>9884</v>
      </c>
      <c r="F9165" s="7" t="s">
        <v>31</v>
      </c>
      <c r="G9165" s="8">
        <v>5.8</v>
      </c>
      <c r="H9165" s="9">
        <v>1.8790000000000001E-2</v>
      </c>
      <c r="I9165" s="10">
        <v>29874.66</v>
      </c>
      <c r="J9165" s="11"/>
      <c r="K9165" s="7" t="s">
        <v>13268</v>
      </c>
      <c r="L9165" s="12">
        <v>30</v>
      </c>
      <c r="M9165" s="11"/>
      <c r="N9165" s="38">
        <f>I9165*(100-$B$4)*(100-$B$5)/10000</f>
        <v>29874.66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18338</v>
      </c>
      <c r="B9166" s="7" t="s">
        <v>18339</v>
      </c>
      <c r="C9166" s="7" t="s">
        <v>648</v>
      </c>
      <c r="D9166" s="7" t="s">
        <v>61</v>
      </c>
      <c r="E9166" s="7" t="s">
        <v>15636</v>
      </c>
      <c r="F9166" s="7" t="s">
        <v>31</v>
      </c>
      <c r="G9166" s="8">
        <v>3.5</v>
      </c>
      <c r="H9166" s="9">
        <v>1.12E-2</v>
      </c>
      <c r="I9166" s="10">
        <v>23072.89</v>
      </c>
      <c r="J9166" s="11"/>
      <c r="K9166" s="7" t="s">
        <v>13268</v>
      </c>
      <c r="L9166" s="12">
        <v>30</v>
      </c>
      <c r="M9166" s="11"/>
      <c r="N9166" s="38">
        <f>I9166*(100-$B$4)*(100-$B$5)/10000</f>
        <v>23072.89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18340</v>
      </c>
      <c r="B9167" s="7" t="s">
        <v>18341</v>
      </c>
      <c r="C9167" s="7" t="s">
        <v>648</v>
      </c>
      <c r="D9167" s="7" t="s">
        <v>61</v>
      </c>
      <c r="E9167" s="7" t="s">
        <v>9884</v>
      </c>
      <c r="F9167" s="7" t="s">
        <v>31</v>
      </c>
      <c r="G9167" s="8">
        <v>5.8</v>
      </c>
      <c r="H9167" s="9">
        <v>1.8790000000000001E-2</v>
      </c>
      <c r="I9167" s="10">
        <v>29874.66</v>
      </c>
      <c r="J9167" s="11"/>
      <c r="K9167" s="7" t="s">
        <v>13268</v>
      </c>
      <c r="L9167" s="12">
        <v>30</v>
      </c>
      <c r="M9167" s="11"/>
      <c r="N9167" s="38">
        <f>I9167*(100-$B$4)*(100-$B$5)/10000</f>
        <v>29874.66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18342</v>
      </c>
      <c r="B9168" s="7" t="s">
        <v>18343</v>
      </c>
      <c r="C9168" s="7" t="s">
        <v>648</v>
      </c>
      <c r="D9168" s="7" t="s">
        <v>61</v>
      </c>
      <c r="E9168" s="7" t="s">
        <v>15636</v>
      </c>
      <c r="F9168" s="7" t="s">
        <v>31</v>
      </c>
      <c r="G9168" s="8">
        <v>3.5</v>
      </c>
      <c r="H9168" s="9">
        <v>1.12E-2</v>
      </c>
      <c r="I9168" s="10">
        <v>23072.89</v>
      </c>
      <c r="J9168" s="11"/>
      <c r="K9168" s="7" t="s">
        <v>13268</v>
      </c>
      <c r="L9168" s="12">
        <v>30</v>
      </c>
      <c r="M9168" s="11"/>
      <c r="N9168" s="38">
        <f>I9168*(100-$B$4)*(100-$B$5)/10000</f>
        <v>23072.89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18344</v>
      </c>
      <c r="B9169" s="7" t="s">
        <v>18345</v>
      </c>
      <c r="C9169" s="7" t="s">
        <v>648</v>
      </c>
      <c r="D9169" s="7" t="s">
        <v>61</v>
      </c>
      <c r="E9169" s="7" t="s">
        <v>15636</v>
      </c>
      <c r="F9169" s="7" t="s">
        <v>31</v>
      </c>
      <c r="G9169" s="8">
        <v>3.5</v>
      </c>
      <c r="H9169" s="9">
        <v>1.12E-2</v>
      </c>
      <c r="I9169" s="10">
        <v>23072.89</v>
      </c>
      <c r="J9169" s="11"/>
      <c r="K9169" s="7" t="s">
        <v>13268</v>
      </c>
      <c r="L9169" s="12">
        <v>30</v>
      </c>
      <c r="M9169" s="11"/>
      <c r="N9169" s="38">
        <f>I9169*(100-$B$4)*(100-$B$5)/10000</f>
        <v>23072.89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18346</v>
      </c>
      <c r="B9170" s="7" t="s">
        <v>18347</v>
      </c>
      <c r="C9170" s="7" t="s">
        <v>648</v>
      </c>
      <c r="D9170" s="7" t="s">
        <v>61</v>
      </c>
      <c r="E9170" s="7" t="s">
        <v>15636</v>
      </c>
      <c r="F9170" s="7" t="s">
        <v>31</v>
      </c>
      <c r="G9170" s="8">
        <v>3.5</v>
      </c>
      <c r="H9170" s="9">
        <v>1.12E-2</v>
      </c>
      <c r="I9170" s="10">
        <v>23072.89</v>
      </c>
      <c r="J9170" s="11"/>
      <c r="K9170" s="7" t="s">
        <v>13268</v>
      </c>
      <c r="L9170" s="12">
        <v>30</v>
      </c>
      <c r="M9170" s="11"/>
      <c r="N9170" s="38">
        <f>I9170*(100-$B$4)*(100-$B$5)/10000</f>
        <v>23072.89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18348</v>
      </c>
      <c r="B9171" s="7" t="s">
        <v>18349</v>
      </c>
      <c r="C9171" s="7" t="s">
        <v>7802</v>
      </c>
      <c r="D9171" s="7" t="s">
        <v>35</v>
      </c>
      <c r="E9171" s="7" t="s">
        <v>15699</v>
      </c>
      <c r="F9171" s="7" t="s">
        <v>31</v>
      </c>
      <c r="G9171" s="8">
        <v>5.8</v>
      </c>
      <c r="H9171" s="9">
        <v>1.8790000000000001E-2</v>
      </c>
      <c r="I9171" s="10">
        <v>27325.68</v>
      </c>
      <c r="J9171" s="11"/>
      <c r="K9171" s="7"/>
      <c r="L9171" s="12">
        <v>15</v>
      </c>
      <c r="M9171" s="11"/>
      <c r="N9171" s="38">
        <f>I9171*(100-$B$4)*(100-$B$5)/10000</f>
        <v>27325.68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18350</v>
      </c>
      <c r="B9172" s="7" t="s">
        <v>18351</v>
      </c>
      <c r="C9172" s="7" t="s">
        <v>7802</v>
      </c>
      <c r="D9172" s="7" t="s">
        <v>35</v>
      </c>
      <c r="E9172" s="7" t="s">
        <v>15699</v>
      </c>
      <c r="F9172" s="7" t="s">
        <v>31</v>
      </c>
      <c r="G9172" s="8">
        <v>5.8</v>
      </c>
      <c r="H9172" s="9">
        <v>1.8790000000000001E-2</v>
      </c>
      <c r="I9172" s="10">
        <v>27325.68</v>
      </c>
      <c r="J9172" s="11"/>
      <c r="K9172" s="7"/>
      <c r="L9172" s="12">
        <v>15</v>
      </c>
      <c r="M9172" s="11"/>
      <c r="N9172" s="38">
        <f>I9172*(100-$B$4)*(100-$B$5)/10000</f>
        <v>27325.68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18352</v>
      </c>
      <c r="B9173" s="7" t="s">
        <v>18353</v>
      </c>
      <c r="C9173" s="7" t="s">
        <v>7802</v>
      </c>
      <c r="D9173" s="7" t="s">
        <v>35</v>
      </c>
      <c r="E9173" s="7" t="s">
        <v>15699</v>
      </c>
      <c r="F9173" s="7" t="s">
        <v>31</v>
      </c>
      <c r="G9173" s="8">
        <v>5.8</v>
      </c>
      <c r="H9173" s="9">
        <v>1.8790000000000001E-2</v>
      </c>
      <c r="I9173" s="10">
        <v>27325.68</v>
      </c>
      <c r="J9173" s="11"/>
      <c r="K9173" s="7"/>
      <c r="L9173" s="12">
        <v>15</v>
      </c>
      <c r="M9173" s="11"/>
      <c r="N9173" s="38">
        <f>I9173*(100-$B$4)*(100-$B$5)/10000</f>
        <v>27325.68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18354</v>
      </c>
      <c r="B9174" s="7" t="s">
        <v>18355</v>
      </c>
      <c r="C9174" s="7" t="s">
        <v>7802</v>
      </c>
      <c r="D9174" s="7" t="s">
        <v>35</v>
      </c>
      <c r="E9174" s="7" t="s">
        <v>15699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18356</v>
      </c>
      <c r="B9175" s="7" t="s">
        <v>18357</v>
      </c>
      <c r="C9175" s="7" t="s">
        <v>7802</v>
      </c>
      <c r="D9175" s="7" t="s">
        <v>35</v>
      </c>
      <c r="E9175" s="7" t="s">
        <v>15699</v>
      </c>
      <c r="F9175" s="7" t="s">
        <v>31</v>
      </c>
      <c r="G9175" s="8">
        <v>5.8</v>
      </c>
      <c r="H9175" s="9">
        <v>1.8790000000000001E-2</v>
      </c>
      <c r="I9175" s="10">
        <v>29017.98</v>
      </c>
      <c r="J9175" s="11"/>
      <c r="K9175" s="7" t="s">
        <v>13263</v>
      </c>
      <c r="L9175" s="12">
        <v>30</v>
      </c>
      <c r="M9175" s="11"/>
      <c r="N9175" s="38">
        <f>I9175*(100-$B$4)*(100-$B$5)/10000</f>
        <v>29017.98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18358</v>
      </c>
      <c r="B9176" s="7" t="s">
        <v>18359</v>
      </c>
      <c r="C9176" s="7" t="s">
        <v>7802</v>
      </c>
      <c r="D9176" s="7" t="s">
        <v>35</v>
      </c>
      <c r="E9176" s="7" t="s">
        <v>15699</v>
      </c>
      <c r="F9176" s="7" t="s">
        <v>31</v>
      </c>
      <c r="G9176" s="8">
        <v>5.8</v>
      </c>
      <c r="H9176" s="9">
        <v>1.8790000000000001E-2</v>
      </c>
      <c r="I9176" s="10">
        <v>29017.98</v>
      </c>
      <c r="J9176" s="11"/>
      <c r="K9176" s="7" t="s">
        <v>13263</v>
      </c>
      <c r="L9176" s="12">
        <v>30</v>
      </c>
      <c r="M9176" s="11"/>
      <c r="N9176" s="38">
        <f>I9176*(100-$B$4)*(100-$B$5)/10000</f>
        <v>29017.98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18360</v>
      </c>
      <c r="B9177" s="7" t="s">
        <v>18361</v>
      </c>
      <c r="C9177" s="7" t="s">
        <v>7802</v>
      </c>
      <c r="D9177" s="7" t="s">
        <v>35</v>
      </c>
      <c r="E9177" s="7" t="s">
        <v>15699</v>
      </c>
      <c r="F9177" s="7" t="s">
        <v>31</v>
      </c>
      <c r="G9177" s="8">
        <v>5.8</v>
      </c>
      <c r="H9177" s="9">
        <v>1.8790000000000001E-2</v>
      </c>
      <c r="I9177" s="10">
        <v>29017.98</v>
      </c>
      <c r="J9177" s="11"/>
      <c r="K9177" s="7" t="s">
        <v>13263</v>
      </c>
      <c r="L9177" s="12">
        <v>30</v>
      </c>
      <c r="M9177" s="11"/>
      <c r="N9177" s="38">
        <f>I9177*(100-$B$4)*(100-$B$5)/10000</f>
        <v>29017.98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18362</v>
      </c>
      <c r="B9178" s="7" t="s">
        <v>18363</v>
      </c>
      <c r="C9178" s="7" t="s">
        <v>7802</v>
      </c>
      <c r="D9178" s="7" t="s">
        <v>35</v>
      </c>
      <c r="E9178" s="7" t="s">
        <v>15699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13263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18364</v>
      </c>
      <c r="B9179" s="7" t="s">
        <v>18365</v>
      </c>
      <c r="C9179" s="7" t="s">
        <v>7802</v>
      </c>
      <c r="D9179" s="7" t="s">
        <v>35</v>
      </c>
      <c r="E9179" s="7" t="s">
        <v>15699</v>
      </c>
      <c r="F9179" s="7" t="s">
        <v>31</v>
      </c>
      <c r="G9179" s="8">
        <v>5.8</v>
      </c>
      <c r="H9179" s="9">
        <v>1.8790000000000001E-2</v>
      </c>
      <c r="I9179" s="10">
        <v>31710.26</v>
      </c>
      <c r="J9179" s="11"/>
      <c r="K9179" s="7" t="s">
        <v>13268</v>
      </c>
      <c r="L9179" s="12">
        <v>30</v>
      </c>
      <c r="M9179" s="11"/>
      <c r="N9179" s="38">
        <f>I9179*(100-$B$4)*(100-$B$5)/10000</f>
        <v>31710.26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18366</v>
      </c>
      <c r="B9180" s="7" t="s">
        <v>18367</v>
      </c>
      <c r="C9180" s="7" t="s">
        <v>7802</v>
      </c>
      <c r="D9180" s="7" t="s">
        <v>35</v>
      </c>
      <c r="E9180" s="7" t="s">
        <v>15699</v>
      </c>
      <c r="F9180" s="7" t="s">
        <v>31</v>
      </c>
      <c r="G9180" s="8">
        <v>5.8</v>
      </c>
      <c r="H9180" s="9">
        <v>1.8790000000000001E-2</v>
      </c>
      <c r="I9180" s="10">
        <v>31710.26</v>
      </c>
      <c r="J9180" s="11"/>
      <c r="K9180" s="7" t="s">
        <v>13268</v>
      </c>
      <c r="L9180" s="12">
        <v>30</v>
      </c>
      <c r="M9180" s="11"/>
      <c r="N9180" s="38">
        <f>I9180*(100-$B$4)*(100-$B$5)/10000</f>
        <v>31710.26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18368</v>
      </c>
      <c r="B9181" s="7" t="s">
        <v>18369</v>
      </c>
      <c r="C9181" s="7" t="s">
        <v>7802</v>
      </c>
      <c r="D9181" s="7" t="s">
        <v>35</v>
      </c>
      <c r="E9181" s="7" t="s">
        <v>15699</v>
      </c>
      <c r="F9181" s="7" t="s">
        <v>31</v>
      </c>
      <c r="G9181" s="8">
        <v>5.8</v>
      </c>
      <c r="H9181" s="9">
        <v>1.8790000000000001E-2</v>
      </c>
      <c r="I9181" s="10">
        <v>31710.26</v>
      </c>
      <c r="J9181" s="11"/>
      <c r="K9181" s="7" t="s">
        <v>13268</v>
      </c>
      <c r="L9181" s="12">
        <v>30</v>
      </c>
      <c r="M9181" s="11"/>
      <c r="N9181" s="38">
        <f>I9181*(100-$B$4)*(100-$B$5)/10000</f>
        <v>31710.26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18370</v>
      </c>
      <c r="B9182" s="7" t="s">
        <v>18371</v>
      </c>
      <c r="C9182" s="7" t="s">
        <v>7802</v>
      </c>
      <c r="D9182" s="7" t="s">
        <v>35</v>
      </c>
      <c r="E9182" s="7" t="s">
        <v>15699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13268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18372</v>
      </c>
      <c r="B9183" s="7" t="s">
        <v>18373</v>
      </c>
      <c r="C9183" s="7" t="s">
        <v>7802</v>
      </c>
      <c r="D9183" s="7" t="s">
        <v>29</v>
      </c>
      <c r="E9183" s="7" t="s">
        <v>15716</v>
      </c>
      <c r="F9183" s="7" t="s">
        <v>31</v>
      </c>
      <c r="G9183" s="8">
        <v>5.8</v>
      </c>
      <c r="H9183" s="9">
        <v>1.8790000000000001E-2</v>
      </c>
      <c r="I9183" s="10">
        <v>27325.68</v>
      </c>
      <c r="J9183" s="11"/>
      <c r="K9183" s="7"/>
      <c r="L9183" s="12">
        <v>15</v>
      </c>
      <c r="M9183" s="11"/>
      <c r="N9183" s="38">
        <f>I9183*(100-$B$4)*(100-$B$5)/10000</f>
        <v>27325.68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18374</v>
      </c>
      <c r="B9184" s="7" t="s">
        <v>18375</v>
      </c>
      <c r="C9184" s="7" t="s">
        <v>7802</v>
      </c>
      <c r="D9184" s="7" t="s">
        <v>29</v>
      </c>
      <c r="E9184" s="7" t="s">
        <v>15716</v>
      </c>
      <c r="F9184" s="7" t="s">
        <v>31</v>
      </c>
      <c r="G9184" s="8">
        <v>5.8</v>
      </c>
      <c r="H9184" s="9">
        <v>1.8790000000000001E-2</v>
      </c>
      <c r="I9184" s="10">
        <v>27325.68</v>
      </c>
      <c r="J9184" s="11"/>
      <c r="K9184" s="7"/>
      <c r="L9184" s="12">
        <v>15</v>
      </c>
      <c r="M9184" s="11"/>
      <c r="N9184" s="38">
        <f>I9184*(100-$B$4)*(100-$B$5)/10000</f>
        <v>27325.68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18376</v>
      </c>
      <c r="B9185" s="7" t="s">
        <v>18377</v>
      </c>
      <c r="C9185" s="7" t="s">
        <v>7802</v>
      </c>
      <c r="D9185" s="7" t="s">
        <v>29</v>
      </c>
      <c r="E9185" s="7" t="s">
        <v>15716</v>
      </c>
      <c r="F9185" s="7" t="s">
        <v>31</v>
      </c>
      <c r="G9185" s="8">
        <v>5.8</v>
      </c>
      <c r="H9185" s="9">
        <v>1.8790000000000001E-2</v>
      </c>
      <c r="I9185" s="10">
        <v>27325.68</v>
      </c>
      <c r="J9185" s="11"/>
      <c r="K9185" s="7"/>
      <c r="L9185" s="12">
        <v>15</v>
      </c>
      <c r="M9185" s="11"/>
      <c r="N9185" s="38">
        <f>I9185*(100-$B$4)*(100-$B$5)/10000</f>
        <v>27325.68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18378</v>
      </c>
      <c r="B9186" s="7" t="s">
        <v>18379</v>
      </c>
      <c r="C9186" s="7" t="s">
        <v>7802</v>
      </c>
      <c r="D9186" s="7" t="s">
        <v>29</v>
      </c>
      <c r="E9186" s="7" t="s">
        <v>15716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18380</v>
      </c>
      <c r="B9187" s="7" t="s">
        <v>18381</v>
      </c>
      <c r="C9187" s="7" t="s">
        <v>7802</v>
      </c>
      <c r="D9187" s="7" t="s">
        <v>29</v>
      </c>
      <c r="E9187" s="7" t="s">
        <v>15716</v>
      </c>
      <c r="F9187" s="7" t="s">
        <v>31</v>
      </c>
      <c r="G9187" s="8">
        <v>5.8</v>
      </c>
      <c r="H9187" s="9">
        <v>1.8790000000000001E-2</v>
      </c>
      <c r="I9187" s="10">
        <v>29017.98</v>
      </c>
      <c r="J9187" s="11"/>
      <c r="K9187" s="7" t="s">
        <v>13263</v>
      </c>
      <c r="L9187" s="12">
        <v>30</v>
      </c>
      <c r="M9187" s="11"/>
      <c r="N9187" s="38">
        <f>I9187*(100-$B$4)*(100-$B$5)/10000</f>
        <v>29017.98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18382</v>
      </c>
      <c r="B9188" s="7" t="s">
        <v>18383</v>
      </c>
      <c r="C9188" s="7" t="s">
        <v>7802</v>
      </c>
      <c r="D9188" s="7" t="s">
        <v>29</v>
      </c>
      <c r="E9188" s="7" t="s">
        <v>15716</v>
      </c>
      <c r="F9188" s="7" t="s">
        <v>31</v>
      </c>
      <c r="G9188" s="8">
        <v>5.8</v>
      </c>
      <c r="H9188" s="9">
        <v>1.8790000000000001E-2</v>
      </c>
      <c r="I9188" s="10">
        <v>29017.98</v>
      </c>
      <c r="J9188" s="11"/>
      <c r="K9188" s="7" t="s">
        <v>13263</v>
      </c>
      <c r="L9188" s="12">
        <v>30</v>
      </c>
      <c r="M9188" s="11"/>
      <c r="N9188" s="38">
        <f>I9188*(100-$B$4)*(100-$B$5)/10000</f>
        <v>29017.98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18384</v>
      </c>
      <c r="B9189" s="7" t="s">
        <v>18385</v>
      </c>
      <c r="C9189" s="7" t="s">
        <v>7802</v>
      </c>
      <c r="D9189" s="7" t="s">
        <v>29</v>
      </c>
      <c r="E9189" s="7" t="s">
        <v>15716</v>
      </c>
      <c r="F9189" s="7" t="s">
        <v>31</v>
      </c>
      <c r="G9189" s="8">
        <v>5.8</v>
      </c>
      <c r="H9189" s="9">
        <v>1.8790000000000001E-2</v>
      </c>
      <c r="I9189" s="10">
        <v>29017.98</v>
      </c>
      <c r="J9189" s="11"/>
      <c r="K9189" s="7" t="s">
        <v>13263</v>
      </c>
      <c r="L9189" s="12">
        <v>30</v>
      </c>
      <c r="M9189" s="11"/>
      <c r="N9189" s="38">
        <f>I9189*(100-$B$4)*(100-$B$5)/10000</f>
        <v>29017.98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18386</v>
      </c>
      <c r="B9190" s="7" t="s">
        <v>18387</v>
      </c>
      <c r="C9190" s="7" t="s">
        <v>7802</v>
      </c>
      <c r="D9190" s="7" t="s">
        <v>29</v>
      </c>
      <c r="E9190" s="7" t="s">
        <v>15716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13263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18388</v>
      </c>
      <c r="B9191" s="7" t="s">
        <v>18389</v>
      </c>
      <c r="C9191" s="7" t="s">
        <v>7802</v>
      </c>
      <c r="D9191" s="7" t="s">
        <v>29</v>
      </c>
      <c r="E9191" s="7" t="s">
        <v>15716</v>
      </c>
      <c r="F9191" s="7" t="s">
        <v>31</v>
      </c>
      <c r="G9191" s="8">
        <v>5.8</v>
      </c>
      <c r="H9191" s="9">
        <v>1.8790000000000001E-2</v>
      </c>
      <c r="I9191" s="10">
        <v>31710.26</v>
      </c>
      <c r="J9191" s="11"/>
      <c r="K9191" s="7" t="s">
        <v>13268</v>
      </c>
      <c r="L9191" s="12">
        <v>30</v>
      </c>
      <c r="M9191" s="11"/>
      <c r="N9191" s="38">
        <f>I9191*(100-$B$4)*(100-$B$5)/10000</f>
        <v>31710.26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18390</v>
      </c>
      <c r="B9192" s="7" t="s">
        <v>18391</v>
      </c>
      <c r="C9192" s="7" t="s">
        <v>7802</v>
      </c>
      <c r="D9192" s="7" t="s">
        <v>29</v>
      </c>
      <c r="E9192" s="7" t="s">
        <v>15716</v>
      </c>
      <c r="F9192" s="7" t="s">
        <v>31</v>
      </c>
      <c r="G9192" s="8">
        <v>5.8</v>
      </c>
      <c r="H9192" s="9">
        <v>1.8790000000000001E-2</v>
      </c>
      <c r="I9192" s="10">
        <v>31710.26</v>
      </c>
      <c r="J9192" s="11"/>
      <c r="K9192" s="7" t="s">
        <v>13268</v>
      </c>
      <c r="L9192" s="12">
        <v>30</v>
      </c>
      <c r="M9192" s="11"/>
      <c r="N9192" s="38">
        <f>I9192*(100-$B$4)*(100-$B$5)/10000</f>
        <v>31710.26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18392</v>
      </c>
      <c r="B9193" s="7" t="s">
        <v>18393</v>
      </c>
      <c r="C9193" s="7" t="s">
        <v>7802</v>
      </c>
      <c r="D9193" s="7" t="s">
        <v>29</v>
      </c>
      <c r="E9193" s="7" t="s">
        <v>15716</v>
      </c>
      <c r="F9193" s="7" t="s">
        <v>31</v>
      </c>
      <c r="G9193" s="8">
        <v>5.8</v>
      </c>
      <c r="H9193" s="9">
        <v>1.8790000000000001E-2</v>
      </c>
      <c r="I9193" s="10">
        <v>31710.26</v>
      </c>
      <c r="J9193" s="11"/>
      <c r="K9193" s="7" t="s">
        <v>13268</v>
      </c>
      <c r="L9193" s="12">
        <v>30</v>
      </c>
      <c r="M9193" s="11"/>
      <c r="N9193" s="38">
        <f>I9193*(100-$B$4)*(100-$B$5)/10000</f>
        <v>31710.26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18394</v>
      </c>
      <c r="B9194" s="7" t="s">
        <v>18395</v>
      </c>
      <c r="C9194" s="7" t="s">
        <v>7802</v>
      </c>
      <c r="D9194" s="7" t="s">
        <v>29</v>
      </c>
      <c r="E9194" s="7" t="s">
        <v>15716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13268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18396</v>
      </c>
      <c r="B9195" s="7" t="s">
        <v>18397</v>
      </c>
      <c r="C9195" s="7" t="s">
        <v>7802</v>
      </c>
      <c r="D9195" s="7" t="s">
        <v>61</v>
      </c>
      <c r="E9195" s="7" t="s">
        <v>15716</v>
      </c>
      <c r="F9195" s="7" t="s">
        <v>31</v>
      </c>
      <c r="G9195" s="8">
        <v>5.8</v>
      </c>
      <c r="H9195" s="9">
        <v>1.8790000000000001E-2</v>
      </c>
      <c r="I9195" s="10">
        <v>27325.68</v>
      </c>
      <c r="J9195" s="11"/>
      <c r="K9195" s="7"/>
      <c r="L9195" s="12">
        <v>15</v>
      </c>
      <c r="M9195" s="11"/>
      <c r="N9195" s="38">
        <f>I9195*(100-$B$4)*(100-$B$5)/10000</f>
        <v>27325.68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18398</v>
      </c>
      <c r="B9196" s="7" t="s">
        <v>18399</v>
      </c>
      <c r="C9196" s="7" t="s">
        <v>7802</v>
      </c>
      <c r="D9196" s="7" t="s">
        <v>61</v>
      </c>
      <c r="E9196" s="7" t="s">
        <v>15716</v>
      </c>
      <c r="F9196" s="7" t="s">
        <v>31</v>
      </c>
      <c r="G9196" s="8">
        <v>5.8</v>
      </c>
      <c r="H9196" s="9">
        <v>1.8790000000000001E-2</v>
      </c>
      <c r="I9196" s="10">
        <v>27325.68</v>
      </c>
      <c r="J9196" s="11"/>
      <c r="K9196" s="7"/>
      <c r="L9196" s="12">
        <v>15</v>
      </c>
      <c r="M9196" s="11"/>
      <c r="N9196" s="38">
        <f>I9196*(100-$B$4)*(100-$B$5)/10000</f>
        <v>27325.68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18400</v>
      </c>
      <c r="B9197" s="7" t="s">
        <v>18401</v>
      </c>
      <c r="C9197" s="7" t="s">
        <v>7802</v>
      </c>
      <c r="D9197" s="7" t="s">
        <v>61</v>
      </c>
      <c r="E9197" s="7" t="s">
        <v>15716</v>
      </c>
      <c r="F9197" s="7" t="s">
        <v>31</v>
      </c>
      <c r="G9197" s="8">
        <v>5.8</v>
      </c>
      <c r="H9197" s="9">
        <v>1.8790000000000001E-2</v>
      </c>
      <c r="I9197" s="10">
        <v>27325.68</v>
      </c>
      <c r="J9197" s="11"/>
      <c r="K9197" s="7"/>
      <c r="L9197" s="12">
        <v>15</v>
      </c>
      <c r="M9197" s="11"/>
      <c r="N9197" s="38">
        <f>I9197*(100-$B$4)*(100-$B$5)/10000</f>
        <v>27325.68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18402</v>
      </c>
      <c r="B9198" s="7" t="s">
        <v>18403</v>
      </c>
      <c r="C9198" s="7" t="s">
        <v>7802</v>
      </c>
      <c r="D9198" s="7" t="s">
        <v>61</v>
      </c>
      <c r="E9198" s="7" t="s">
        <v>15716</v>
      </c>
      <c r="F9198" s="7" t="s">
        <v>31</v>
      </c>
      <c r="G9198" s="8">
        <v>5.8</v>
      </c>
      <c r="H9198" s="9">
        <v>1.8790000000000001E-2</v>
      </c>
      <c r="I9198" s="10">
        <v>27325.68</v>
      </c>
      <c r="J9198" s="11"/>
      <c r="K9198" s="7"/>
      <c r="L9198" s="12">
        <v>15</v>
      </c>
      <c r="M9198" s="11"/>
      <c r="N9198" s="38">
        <f>I9198*(100-$B$4)*(100-$B$5)/10000</f>
        <v>27325.68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18404</v>
      </c>
      <c r="B9199" s="7" t="s">
        <v>18405</v>
      </c>
      <c r="C9199" s="7" t="s">
        <v>7802</v>
      </c>
      <c r="D9199" s="7" t="s">
        <v>61</v>
      </c>
      <c r="E9199" s="7" t="s">
        <v>15716</v>
      </c>
      <c r="F9199" s="7" t="s">
        <v>31</v>
      </c>
      <c r="G9199" s="8">
        <v>5.8</v>
      </c>
      <c r="H9199" s="9">
        <v>1.8790000000000001E-2</v>
      </c>
      <c r="I9199" s="10">
        <v>29017.98</v>
      </c>
      <c r="J9199" s="11"/>
      <c r="K9199" s="7" t="s">
        <v>13263</v>
      </c>
      <c r="L9199" s="12">
        <v>30</v>
      </c>
      <c r="M9199" s="11"/>
      <c r="N9199" s="38">
        <f>I9199*(100-$B$4)*(100-$B$5)/10000</f>
        <v>29017.98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18406</v>
      </c>
      <c r="B9200" s="7" t="s">
        <v>18407</v>
      </c>
      <c r="C9200" s="7" t="s">
        <v>7802</v>
      </c>
      <c r="D9200" s="7" t="s">
        <v>61</v>
      </c>
      <c r="E9200" s="7" t="s">
        <v>15716</v>
      </c>
      <c r="F9200" s="7" t="s">
        <v>31</v>
      </c>
      <c r="G9200" s="8">
        <v>5.8</v>
      </c>
      <c r="H9200" s="9">
        <v>1.8790000000000001E-2</v>
      </c>
      <c r="I9200" s="10">
        <v>29017.98</v>
      </c>
      <c r="J9200" s="11"/>
      <c r="K9200" s="7" t="s">
        <v>13263</v>
      </c>
      <c r="L9200" s="12">
        <v>30</v>
      </c>
      <c r="M9200" s="11"/>
      <c r="N9200" s="38">
        <f>I9200*(100-$B$4)*(100-$B$5)/10000</f>
        <v>29017.98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18408</v>
      </c>
      <c r="B9201" s="7" t="s">
        <v>18409</v>
      </c>
      <c r="C9201" s="7" t="s">
        <v>7802</v>
      </c>
      <c r="D9201" s="7" t="s">
        <v>61</v>
      </c>
      <c r="E9201" s="7" t="s">
        <v>15716</v>
      </c>
      <c r="F9201" s="7" t="s">
        <v>31</v>
      </c>
      <c r="G9201" s="8">
        <v>5.8</v>
      </c>
      <c r="H9201" s="9">
        <v>1.8790000000000001E-2</v>
      </c>
      <c r="I9201" s="10">
        <v>29017.98</v>
      </c>
      <c r="J9201" s="11"/>
      <c r="K9201" s="7" t="s">
        <v>13263</v>
      </c>
      <c r="L9201" s="12">
        <v>30</v>
      </c>
      <c r="M9201" s="11"/>
      <c r="N9201" s="38">
        <f>I9201*(100-$B$4)*(100-$B$5)/10000</f>
        <v>29017.98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18410</v>
      </c>
      <c r="B9202" s="7" t="s">
        <v>18411</v>
      </c>
      <c r="C9202" s="7" t="s">
        <v>7802</v>
      </c>
      <c r="D9202" s="7" t="s">
        <v>61</v>
      </c>
      <c r="E9202" s="7" t="s">
        <v>15716</v>
      </c>
      <c r="F9202" s="7" t="s">
        <v>31</v>
      </c>
      <c r="G9202" s="8">
        <v>5.8</v>
      </c>
      <c r="H9202" s="9">
        <v>1.8790000000000001E-2</v>
      </c>
      <c r="I9202" s="10">
        <v>29017.98</v>
      </c>
      <c r="J9202" s="11"/>
      <c r="K9202" s="7" t="s">
        <v>13263</v>
      </c>
      <c r="L9202" s="12">
        <v>30</v>
      </c>
      <c r="M9202" s="11"/>
      <c r="N9202" s="38">
        <f>I9202*(100-$B$4)*(100-$B$5)/10000</f>
        <v>29017.98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18412</v>
      </c>
      <c r="B9203" s="7" t="s">
        <v>18413</v>
      </c>
      <c r="C9203" s="7" t="s">
        <v>7802</v>
      </c>
      <c r="D9203" s="7" t="s">
        <v>61</v>
      </c>
      <c r="E9203" s="7" t="s">
        <v>15716</v>
      </c>
      <c r="F9203" s="7" t="s">
        <v>31</v>
      </c>
      <c r="G9203" s="8">
        <v>5.8</v>
      </c>
      <c r="H9203" s="9">
        <v>1.8790000000000001E-2</v>
      </c>
      <c r="I9203" s="10">
        <v>31710.26</v>
      </c>
      <c r="J9203" s="11"/>
      <c r="K9203" s="7" t="s">
        <v>13268</v>
      </c>
      <c r="L9203" s="12">
        <v>30</v>
      </c>
      <c r="M9203" s="11"/>
      <c r="N9203" s="38">
        <f>I9203*(100-$B$4)*(100-$B$5)/10000</f>
        <v>31710.26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18414</v>
      </c>
      <c r="B9204" s="7" t="s">
        <v>18415</v>
      </c>
      <c r="C9204" s="7" t="s">
        <v>7802</v>
      </c>
      <c r="D9204" s="7" t="s">
        <v>61</v>
      </c>
      <c r="E9204" s="7" t="s">
        <v>15716</v>
      </c>
      <c r="F9204" s="7" t="s">
        <v>31</v>
      </c>
      <c r="G9204" s="8">
        <v>5.8</v>
      </c>
      <c r="H9204" s="9">
        <v>1.8790000000000001E-2</v>
      </c>
      <c r="I9204" s="10">
        <v>31710.26</v>
      </c>
      <c r="J9204" s="11"/>
      <c r="K9204" s="7" t="s">
        <v>13268</v>
      </c>
      <c r="L9204" s="12">
        <v>30</v>
      </c>
      <c r="M9204" s="11"/>
      <c r="N9204" s="38">
        <f>I9204*(100-$B$4)*(100-$B$5)/10000</f>
        <v>31710.26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18416</v>
      </c>
      <c r="B9205" s="7" t="s">
        <v>18417</v>
      </c>
      <c r="C9205" s="7" t="s">
        <v>7802</v>
      </c>
      <c r="D9205" s="7" t="s">
        <v>61</v>
      </c>
      <c r="E9205" s="7" t="s">
        <v>15716</v>
      </c>
      <c r="F9205" s="7" t="s">
        <v>31</v>
      </c>
      <c r="G9205" s="8">
        <v>5.8</v>
      </c>
      <c r="H9205" s="9">
        <v>1.8790000000000001E-2</v>
      </c>
      <c r="I9205" s="10">
        <v>31710.26</v>
      </c>
      <c r="J9205" s="11"/>
      <c r="K9205" s="7" t="s">
        <v>13268</v>
      </c>
      <c r="L9205" s="12">
        <v>30</v>
      </c>
      <c r="M9205" s="11"/>
      <c r="N9205" s="38">
        <f>I9205*(100-$B$4)*(100-$B$5)/10000</f>
        <v>31710.26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18418</v>
      </c>
      <c r="B9206" s="7" t="s">
        <v>18419</v>
      </c>
      <c r="C9206" s="7" t="s">
        <v>7802</v>
      </c>
      <c r="D9206" s="7" t="s">
        <v>61</v>
      </c>
      <c r="E9206" s="7" t="s">
        <v>15716</v>
      </c>
      <c r="F9206" s="7" t="s">
        <v>31</v>
      </c>
      <c r="G9206" s="8">
        <v>5.8</v>
      </c>
      <c r="H9206" s="9">
        <v>1.8790000000000001E-2</v>
      </c>
      <c r="I9206" s="10">
        <v>31710.26</v>
      </c>
      <c r="J9206" s="11"/>
      <c r="K9206" s="7" t="s">
        <v>13268</v>
      </c>
      <c r="L9206" s="12">
        <v>30</v>
      </c>
      <c r="M9206" s="11"/>
      <c r="N9206" s="38">
        <f>I9206*(100-$B$4)*(100-$B$5)/10000</f>
        <v>31710.26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18420</v>
      </c>
      <c r="B9207" s="7" t="s">
        <v>18421</v>
      </c>
      <c r="C9207" s="7" t="s">
        <v>15749</v>
      </c>
      <c r="D9207" s="7" t="s">
        <v>35</v>
      </c>
      <c r="E9207" s="7" t="s">
        <v>12367</v>
      </c>
      <c r="F9207" s="7" t="s">
        <v>31</v>
      </c>
      <c r="G9207" s="8">
        <v>5.8</v>
      </c>
      <c r="H9207" s="9">
        <v>1.8790000000000001E-2</v>
      </c>
      <c r="I9207" s="10">
        <v>30378.83</v>
      </c>
      <c r="J9207" s="11"/>
      <c r="K9207" s="7"/>
      <c r="L9207" s="12">
        <v>15</v>
      </c>
      <c r="M9207" s="11"/>
      <c r="N9207" s="38">
        <f>I9207*(100-$B$4)*(100-$B$5)/10000</f>
        <v>30378.83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18422</v>
      </c>
      <c r="B9208" s="7" t="s">
        <v>18423</v>
      </c>
      <c r="C9208" s="7" t="s">
        <v>15749</v>
      </c>
      <c r="D9208" s="7" t="s">
        <v>35</v>
      </c>
      <c r="E9208" s="7" t="s">
        <v>12367</v>
      </c>
      <c r="F9208" s="7" t="s">
        <v>31</v>
      </c>
      <c r="G9208" s="8">
        <v>5.8</v>
      </c>
      <c r="H9208" s="9">
        <v>1.8790000000000001E-2</v>
      </c>
      <c r="I9208" s="10">
        <v>30378.83</v>
      </c>
      <c r="J9208" s="11"/>
      <c r="K9208" s="7"/>
      <c r="L9208" s="12">
        <v>15</v>
      </c>
      <c r="M9208" s="11"/>
      <c r="N9208" s="38">
        <f>I9208*(100-$B$4)*(100-$B$5)/10000</f>
        <v>30378.83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18424</v>
      </c>
      <c r="B9209" s="7" t="s">
        <v>18425</v>
      </c>
      <c r="C9209" s="7" t="s">
        <v>15749</v>
      </c>
      <c r="D9209" s="7" t="s">
        <v>35</v>
      </c>
      <c r="E9209" s="7" t="s">
        <v>12367</v>
      </c>
      <c r="F9209" s="7" t="s">
        <v>31</v>
      </c>
      <c r="G9209" s="8">
        <v>5.8</v>
      </c>
      <c r="H9209" s="9">
        <v>1.8790000000000001E-2</v>
      </c>
      <c r="I9209" s="10">
        <v>30378.83</v>
      </c>
      <c r="J9209" s="11"/>
      <c r="K9209" s="7"/>
      <c r="L9209" s="12">
        <v>15</v>
      </c>
      <c r="M9209" s="11"/>
      <c r="N9209" s="38">
        <f>I9209*(100-$B$4)*(100-$B$5)/10000</f>
        <v>30378.83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18426</v>
      </c>
      <c r="B9210" s="7" t="s">
        <v>18427</v>
      </c>
      <c r="C9210" s="7" t="s">
        <v>15749</v>
      </c>
      <c r="D9210" s="7" t="s">
        <v>35</v>
      </c>
      <c r="E9210" s="7" t="s">
        <v>12367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18428</v>
      </c>
      <c r="B9211" s="7" t="s">
        <v>18429</v>
      </c>
      <c r="C9211" s="7" t="s">
        <v>15749</v>
      </c>
      <c r="D9211" s="7" t="s">
        <v>35</v>
      </c>
      <c r="E9211" s="7" t="s">
        <v>12367</v>
      </c>
      <c r="F9211" s="7" t="s">
        <v>31</v>
      </c>
      <c r="G9211" s="8">
        <v>5.8</v>
      </c>
      <c r="H9211" s="9">
        <v>1.8790000000000001E-2</v>
      </c>
      <c r="I9211" s="10">
        <v>32071.119999999999</v>
      </c>
      <c r="J9211" s="11"/>
      <c r="K9211" s="7" t="s">
        <v>13263</v>
      </c>
      <c r="L9211" s="12">
        <v>30</v>
      </c>
      <c r="M9211" s="11"/>
      <c r="N9211" s="38">
        <f>I9211*(100-$B$4)*(100-$B$5)/10000</f>
        <v>32071.119999999999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18430</v>
      </c>
      <c r="B9212" s="7" t="s">
        <v>18431</v>
      </c>
      <c r="C9212" s="7" t="s">
        <v>15749</v>
      </c>
      <c r="D9212" s="7" t="s">
        <v>35</v>
      </c>
      <c r="E9212" s="7" t="s">
        <v>12367</v>
      </c>
      <c r="F9212" s="7" t="s">
        <v>31</v>
      </c>
      <c r="G9212" s="8">
        <v>5.8</v>
      </c>
      <c r="H9212" s="9">
        <v>1.8790000000000001E-2</v>
      </c>
      <c r="I9212" s="10">
        <v>32071.119999999999</v>
      </c>
      <c r="J9212" s="11"/>
      <c r="K9212" s="7" t="s">
        <v>13263</v>
      </c>
      <c r="L9212" s="12">
        <v>30</v>
      </c>
      <c r="M9212" s="11"/>
      <c r="N9212" s="38">
        <f>I9212*(100-$B$4)*(100-$B$5)/10000</f>
        <v>32071.119999999999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18432</v>
      </c>
      <c r="B9213" s="7" t="s">
        <v>18433</v>
      </c>
      <c r="C9213" s="7" t="s">
        <v>15749</v>
      </c>
      <c r="D9213" s="7" t="s">
        <v>35</v>
      </c>
      <c r="E9213" s="7" t="s">
        <v>12367</v>
      </c>
      <c r="F9213" s="7" t="s">
        <v>31</v>
      </c>
      <c r="G9213" s="8">
        <v>5.8</v>
      </c>
      <c r="H9213" s="9">
        <v>1.8790000000000001E-2</v>
      </c>
      <c r="I9213" s="10">
        <v>32071.119999999999</v>
      </c>
      <c r="J9213" s="11"/>
      <c r="K9213" s="7" t="s">
        <v>13263</v>
      </c>
      <c r="L9213" s="12">
        <v>30</v>
      </c>
      <c r="M9213" s="11"/>
      <c r="N9213" s="38">
        <f>I9213*(100-$B$4)*(100-$B$5)/10000</f>
        <v>32071.119999999999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18434</v>
      </c>
      <c r="B9214" s="7" t="s">
        <v>18435</v>
      </c>
      <c r="C9214" s="7" t="s">
        <v>15749</v>
      </c>
      <c r="D9214" s="7" t="s">
        <v>35</v>
      </c>
      <c r="E9214" s="7" t="s">
        <v>12367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13263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18436</v>
      </c>
      <c r="B9215" s="7" t="s">
        <v>18437</v>
      </c>
      <c r="C9215" s="7" t="s">
        <v>15749</v>
      </c>
      <c r="D9215" s="7" t="s">
        <v>35</v>
      </c>
      <c r="E9215" s="7" t="s">
        <v>12367</v>
      </c>
      <c r="F9215" s="7" t="s">
        <v>31</v>
      </c>
      <c r="G9215" s="8">
        <v>5.8</v>
      </c>
      <c r="H9215" s="9">
        <v>1.8790000000000001E-2</v>
      </c>
      <c r="I9215" s="10">
        <v>34763.4</v>
      </c>
      <c r="J9215" s="11"/>
      <c r="K9215" s="7" t="s">
        <v>13268</v>
      </c>
      <c r="L9215" s="12">
        <v>30</v>
      </c>
      <c r="M9215" s="11"/>
      <c r="N9215" s="38">
        <f>I9215*(100-$B$4)*(100-$B$5)/10000</f>
        <v>34763.4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18438</v>
      </c>
      <c r="B9216" s="7" t="s">
        <v>18439</v>
      </c>
      <c r="C9216" s="7" t="s">
        <v>15749</v>
      </c>
      <c r="D9216" s="7" t="s">
        <v>35</v>
      </c>
      <c r="E9216" s="7" t="s">
        <v>12367</v>
      </c>
      <c r="F9216" s="7" t="s">
        <v>31</v>
      </c>
      <c r="G9216" s="8">
        <v>5.8</v>
      </c>
      <c r="H9216" s="9">
        <v>1.8790000000000001E-2</v>
      </c>
      <c r="I9216" s="10">
        <v>34763.4</v>
      </c>
      <c r="J9216" s="11"/>
      <c r="K9216" s="7" t="s">
        <v>13268</v>
      </c>
      <c r="L9216" s="12">
        <v>30</v>
      </c>
      <c r="M9216" s="11"/>
      <c r="N9216" s="38">
        <f>I9216*(100-$B$4)*(100-$B$5)/10000</f>
        <v>34763.4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18440</v>
      </c>
      <c r="B9217" s="7" t="s">
        <v>18441</v>
      </c>
      <c r="C9217" s="7" t="s">
        <v>15749</v>
      </c>
      <c r="D9217" s="7" t="s">
        <v>35</v>
      </c>
      <c r="E9217" s="7" t="s">
        <v>12367</v>
      </c>
      <c r="F9217" s="7" t="s">
        <v>31</v>
      </c>
      <c r="G9217" s="8">
        <v>5.8</v>
      </c>
      <c r="H9217" s="9">
        <v>1.8790000000000001E-2</v>
      </c>
      <c r="I9217" s="10">
        <v>34763.4</v>
      </c>
      <c r="J9217" s="11"/>
      <c r="K9217" s="7" t="s">
        <v>13268</v>
      </c>
      <c r="L9217" s="12">
        <v>30</v>
      </c>
      <c r="M9217" s="11"/>
      <c r="N9217" s="38">
        <f>I9217*(100-$B$4)*(100-$B$5)/10000</f>
        <v>34763.4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18442</v>
      </c>
      <c r="B9218" s="7" t="s">
        <v>18443</v>
      </c>
      <c r="C9218" s="7" t="s">
        <v>15749</v>
      </c>
      <c r="D9218" s="7" t="s">
        <v>35</v>
      </c>
      <c r="E9218" s="7" t="s">
        <v>12367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13268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18444</v>
      </c>
      <c r="B9219" s="7" t="s">
        <v>18445</v>
      </c>
      <c r="C9219" s="7" t="s">
        <v>15749</v>
      </c>
      <c r="D9219" s="7" t="s">
        <v>29</v>
      </c>
      <c r="E9219" s="7" t="s">
        <v>13469</v>
      </c>
      <c r="F9219" s="7" t="s">
        <v>31</v>
      </c>
      <c r="G9219" s="8">
        <v>5.8</v>
      </c>
      <c r="H9219" s="9">
        <v>1.8790000000000001E-2</v>
      </c>
      <c r="I9219" s="10">
        <v>30378.83</v>
      </c>
      <c r="J9219" s="11"/>
      <c r="K9219" s="7"/>
      <c r="L9219" s="12">
        <v>15</v>
      </c>
      <c r="M9219" s="11"/>
      <c r="N9219" s="38">
        <f>I9219*(100-$B$4)*(100-$B$5)/10000</f>
        <v>30378.83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18446</v>
      </c>
      <c r="B9220" s="7" t="s">
        <v>18447</v>
      </c>
      <c r="C9220" s="7" t="s">
        <v>15749</v>
      </c>
      <c r="D9220" s="7" t="s">
        <v>29</v>
      </c>
      <c r="E9220" s="7" t="s">
        <v>13469</v>
      </c>
      <c r="F9220" s="7" t="s">
        <v>31</v>
      </c>
      <c r="G9220" s="8">
        <v>5.8</v>
      </c>
      <c r="H9220" s="9">
        <v>1.8790000000000001E-2</v>
      </c>
      <c r="I9220" s="10">
        <v>30378.83</v>
      </c>
      <c r="J9220" s="11"/>
      <c r="K9220" s="7"/>
      <c r="L9220" s="12">
        <v>15</v>
      </c>
      <c r="M9220" s="11"/>
      <c r="N9220" s="38">
        <f>I9220*(100-$B$4)*(100-$B$5)/10000</f>
        <v>30378.83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18448</v>
      </c>
      <c r="B9221" s="7" t="s">
        <v>18449</v>
      </c>
      <c r="C9221" s="7" t="s">
        <v>15749</v>
      </c>
      <c r="D9221" s="7" t="s">
        <v>29</v>
      </c>
      <c r="E9221" s="7" t="s">
        <v>13469</v>
      </c>
      <c r="F9221" s="7" t="s">
        <v>31</v>
      </c>
      <c r="G9221" s="8">
        <v>5.8</v>
      </c>
      <c r="H9221" s="9">
        <v>1.8790000000000001E-2</v>
      </c>
      <c r="I9221" s="10">
        <v>30378.83</v>
      </c>
      <c r="J9221" s="11"/>
      <c r="K9221" s="7"/>
      <c r="L9221" s="12">
        <v>15</v>
      </c>
      <c r="M9221" s="11"/>
      <c r="N9221" s="38">
        <f>I9221*(100-$B$4)*(100-$B$5)/10000</f>
        <v>30378.83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18450</v>
      </c>
      <c r="B9222" s="7" t="s">
        <v>18451</v>
      </c>
      <c r="C9222" s="7" t="s">
        <v>15749</v>
      </c>
      <c r="D9222" s="7" t="s">
        <v>29</v>
      </c>
      <c r="E9222" s="7" t="s">
        <v>13469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18452</v>
      </c>
      <c r="B9223" s="7" t="s">
        <v>18453</v>
      </c>
      <c r="C9223" s="7" t="s">
        <v>15749</v>
      </c>
      <c r="D9223" s="7" t="s">
        <v>29</v>
      </c>
      <c r="E9223" s="7" t="s">
        <v>13469</v>
      </c>
      <c r="F9223" s="7" t="s">
        <v>31</v>
      </c>
      <c r="G9223" s="8">
        <v>5.8</v>
      </c>
      <c r="H9223" s="9">
        <v>1.8790000000000001E-2</v>
      </c>
      <c r="I9223" s="10">
        <v>32071.119999999999</v>
      </c>
      <c r="J9223" s="11"/>
      <c r="K9223" s="7" t="s">
        <v>13263</v>
      </c>
      <c r="L9223" s="12">
        <v>30</v>
      </c>
      <c r="M9223" s="11"/>
      <c r="N9223" s="38">
        <f>I9223*(100-$B$4)*(100-$B$5)/10000</f>
        <v>32071.119999999999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18454</v>
      </c>
      <c r="B9224" s="7" t="s">
        <v>18455</v>
      </c>
      <c r="C9224" s="7" t="s">
        <v>15749</v>
      </c>
      <c r="D9224" s="7" t="s">
        <v>29</v>
      </c>
      <c r="E9224" s="7" t="s">
        <v>13469</v>
      </c>
      <c r="F9224" s="7" t="s">
        <v>31</v>
      </c>
      <c r="G9224" s="8">
        <v>5.8</v>
      </c>
      <c r="H9224" s="9">
        <v>1.8790000000000001E-2</v>
      </c>
      <c r="I9224" s="10">
        <v>32071.119999999999</v>
      </c>
      <c r="J9224" s="11"/>
      <c r="K9224" s="7" t="s">
        <v>13263</v>
      </c>
      <c r="L9224" s="12">
        <v>30</v>
      </c>
      <c r="M9224" s="11"/>
      <c r="N9224" s="38">
        <f>I9224*(100-$B$4)*(100-$B$5)/10000</f>
        <v>32071.119999999999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18456</v>
      </c>
      <c r="B9225" s="7" t="s">
        <v>18457</v>
      </c>
      <c r="C9225" s="7" t="s">
        <v>15749</v>
      </c>
      <c r="D9225" s="7" t="s">
        <v>29</v>
      </c>
      <c r="E9225" s="7" t="s">
        <v>13469</v>
      </c>
      <c r="F9225" s="7" t="s">
        <v>31</v>
      </c>
      <c r="G9225" s="8">
        <v>5.8</v>
      </c>
      <c r="H9225" s="9">
        <v>1.8790000000000001E-2</v>
      </c>
      <c r="I9225" s="10">
        <v>32071.119999999999</v>
      </c>
      <c r="J9225" s="11"/>
      <c r="K9225" s="7" t="s">
        <v>13263</v>
      </c>
      <c r="L9225" s="12">
        <v>30</v>
      </c>
      <c r="M9225" s="11"/>
      <c r="N9225" s="38">
        <f>I9225*(100-$B$4)*(100-$B$5)/10000</f>
        <v>32071.119999999999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18458</v>
      </c>
      <c r="B9226" s="7" t="s">
        <v>18459</v>
      </c>
      <c r="C9226" s="7" t="s">
        <v>15749</v>
      </c>
      <c r="D9226" s="7" t="s">
        <v>29</v>
      </c>
      <c r="E9226" s="7" t="s">
        <v>13469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13263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18460</v>
      </c>
      <c r="B9227" s="7" t="s">
        <v>18461</v>
      </c>
      <c r="C9227" s="7" t="s">
        <v>15749</v>
      </c>
      <c r="D9227" s="7" t="s">
        <v>29</v>
      </c>
      <c r="E9227" s="7" t="s">
        <v>13469</v>
      </c>
      <c r="F9227" s="7" t="s">
        <v>31</v>
      </c>
      <c r="G9227" s="8">
        <v>5.8</v>
      </c>
      <c r="H9227" s="9">
        <v>1.8790000000000001E-2</v>
      </c>
      <c r="I9227" s="10">
        <v>34763.4</v>
      </c>
      <c r="J9227" s="11"/>
      <c r="K9227" s="7" t="s">
        <v>13268</v>
      </c>
      <c r="L9227" s="12">
        <v>30</v>
      </c>
      <c r="M9227" s="11"/>
      <c r="N9227" s="38">
        <f>I9227*(100-$B$4)*(100-$B$5)/10000</f>
        <v>34763.4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18462</v>
      </c>
      <c r="B9228" s="7" t="s">
        <v>18463</v>
      </c>
      <c r="C9228" s="7" t="s">
        <v>15749</v>
      </c>
      <c r="D9228" s="7" t="s">
        <v>29</v>
      </c>
      <c r="E9228" s="7" t="s">
        <v>13469</v>
      </c>
      <c r="F9228" s="7" t="s">
        <v>31</v>
      </c>
      <c r="G9228" s="8">
        <v>5.8</v>
      </c>
      <c r="H9228" s="9">
        <v>1.8790000000000001E-2</v>
      </c>
      <c r="I9228" s="10">
        <v>34763.4</v>
      </c>
      <c r="J9228" s="11"/>
      <c r="K9228" s="7" t="s">
        <v>13268</v>
      </c>
      <c r="L9228" s="12">
        <v>30</v>
      </c>
      <c r="M9228" s="11"/>
      <c r="N9228" s="38">
        <f>I9228*(100-$B$4)*(100-$B$5)/10000</f>
        <v>34763.4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18464</v>
      </c>
      <c r="B9229" s="7" t="s">
        <v>18465</v>
      </c>
      <c r="C9229" s="7" t="s">
        <v>15749</v>
      </c>
      <c r="D9229" s="7" t="s">
        <v>29</v>
      </c>
      <c r="E9229" s="7" t="s">
        <v>13469</v>
      </c>
      <c r="F9229" s="7" t="s">
        <v>31</v>
      </c>
      <c r="G9229" s="8">
        <v>5.8</v>
      </c>
      <c r="H9229" s="9">
        <v>1.8790000000000001E-2</v>
      </c>
      <c r="I9229" s="10">
        <v>34763.4</v>
      </c>
      <c r="J9229" s="11"/>
      <c r="K9229" s="7" t="s">
        <v>13268</v>
      </c>
      <c r="L9229" s="12">
        <v>30</v>
      </c>
      <c r="M9229" s="11"/>
      <c r="N9229" s="38">
        <f>I9229*(100-$B$4)*(100-$B$5)/10000</f>
        <v>34763.4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18466</v>
      </c>
      <c r="B9230" s="7" t="s">
        <v>18467</v>
      </c>
      <c r="C9230" s="7" t="s">
        <v>15749</v>
      </c>
      <c r="D9230" s="7" t="s">
        <v>29</v>
      </c>
      <c r="E9230" s="7" t="s">
        <v>13469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13268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18468</v>
      </c>
      <c r="B9231" s="7" t="s">
        <v>18469</v>
      </c>
      <c r="C9231" s="7" t="s">
        <v>15749</v>
      </c>
      <c r="D9231" s="7" t="s">
        <v>61</v>
      </c>
      <c r="E9231" s="7" t="s">
        <v>13469</v>
      </c>
      <c r="F9231" s="7" t="s">
        <v>31</v>
      </c>
      <c r="G9231" s="8">
        <v>5.8</v>
      </c>
      <c r="H9231" s="9">
        <v>1.8790000000000001E-2</v>
      </c>
      <c r="I9231" s="10">
        <v>30378.83</v>
      </c>
      <c r="J9231" s="11"/>
      <c r="K9231" s="7"/>
      <c r="L9231" s="12">
        <v>15</v>
      </c>
      <c r="M9231" s="11"/>
      <c r="N9231" s="38">
        <f>I9231*(100-$B$4)*(100-$B$5)/10000</f>
        <v>30378.83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18470</v>
      </c>
      <c r="B9232" s="7" t="s">
        <v>18471</v>
      </c>
      <c r="C9232" s="7" t="s">
        <v>15749</v>
      </c>
      <c r="D9232" s="7" t="s">
        <v>61</v>
      </c>
      <c r="E9232" s="7" t="s">
        <v>13469</v>
      </c>
      <c r="F9232" s="7" t="s">
        <v>31</v>
      </c>
      <c r="G9232" s="8">
        <v>5.8</v>
      </c>
      <c r="H9232" s="9">
        <v>1.8790000000000001E-2</v>
      </c>
      <c r="I9232" s="10">
        <v>30378.83</v>
      </c>
      <c r="J9232" s="11"/>
      <c r="K9232" s="7"/>
      <c r="L9232" s="12">
        <v>15</v>
      </c>
      <c r="M9232" s="11"/>
      <c r="N9232" s="38">
        <f>I9232*(100-$B$4)*(100-$B$5)/10000</f>
        <v>30378.83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18472</v>
      </c>
      <c r="B9233" s="7" t="s">
        <v>18473</v>
      </c>
      <c r="C9233" s="7" t="s">
        <v>15749</v>
      </c>
      <c r="D9233" s="7" t="s">
        <v>61</v>
      </c>
      <c r="E9233" s="7" t="s">
        <v>13469</v>
      </c>
      <c r="F9233" s="7" t="s">
        <v>31</v>
      </c>
      <c r="G9233" s="8">
        <v>5.8</v>
      </c>
      <c r="H9233" s="9">
        <v>1.8790000000000001E-2</v>
      </c>
      <c r="I9233" s="10">
        <v>30378.83</v>
      </c>
      <c r="J9233" s="11"/>
      <c r="K9233" s="7"/>
      <c r="L9233" s="12">
        <v>15</v>
      </c>
      <c r="M9233" s="11"/>
      <c r="N9233" s="38">
        <f>I9233*(100-$B$4)*(100-$B$5)/10000</f>
        <v>30378.83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18474</v>
      </c>
      <c r="B9234" s="7" t="s">
        <v>18475</v>
      </c>
      <c r="C9234" s="7" t="s">
        <v>15749</v>
      </c>
      <c r="D9234" s="7" t="s">
        <v>61</v>
      </c>
      <c r="E9234" s="7" t="s">
        <v>13469</v>
      </c>
      <c r="F9234" s="7" t="s">
        <v>31</v>
      </c>
      <c r="G9234" s="8">
        <v>5.8</v>
      </c>
      <c r="H9234" s="9">
        <v>1.8790000000000001E-2</v>
      </c>
      <c r="I9234" s="10">
        <v>30378.83</v>
      </c>
      <c r="J9234" s="11"/>
      <c r="K9234" s="7"/>
      <c r="L9234" s="12">
        <v>15</v>
      </c>
      <c r="M9234" s="11"/>
      <c r="N9234" s="38">
        <f>I9234*(100-$B$4)*(100-$B$5)/10000</f>
        <v>30378.83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18476</v>
      </c>
      <c r="B9235" s="7" t="s">
        <v>18477</v>
      </c>
      <c r="C9235" s="7" t="s">
        <v>15749</v>
      </c>
      <c r="D9235" s="7" t="s">
        <v>61</v>
      </c>
      <c r="E9235" s="7" t="s">
        <v>13469</v>
      </c>
      <c r="F9235" s="7" t="s">
        <v>31</v>
      </c>
      <c r="G9235" s="8">
        <v>5.8</v>
      </c>
      <c r="H9235" s="9">
        <v>1.8790000000000001E-2</v>
      </c>
      <c r="I9235" s="10">
        <v>32071.119999999999</v>
      </c>
      <c r="J9235" s="11"/>
      <c r="K9235" s="7" t="s">
        <v>13263</v>
      </c>
      <c r="L9235" s="12">
        <v>30</v>
      </c>
      <c r="M9235" s="11"/>
      <c r="N9235" s="38">
        <f>I9235*(100-$B$4)*(100-$B$5)/10000</f>
        <v>32071.119999999999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18478</v>
      </c>
      <c r="B9236" s="7" t="s">
        <v>18479</v>
      </c>
      <c r="C9236" s="7" t="s">
        <v>15749</v>
      </c>
      <c r="D9236" s="7" t="s">
        <v>61</v>
      </c>
      <c r="E9236" s="7" t="s">
        <v>13469</v>
      </c>
      <c r="F9236" s="7" t="s">
        <v>31</v>
      </c>
      <c r="G9236" s="8">
        <v>5.8</v>
      </c>
      <c r="H9236" s="9">
        <v>1.8790000000000001E-2</v>
      </c>
      <c r="I9236" s="10">
        <v>32071.119999999999</v>
      </c>
      <c r="J9236" s="11"/>
      <c r="K9236" s="7" t="s">
        <v>13263</v>
      </c>
      <c r="L9236" s="12">
        <v>30</v>
      </c>
      <c r="M9236" s="11"/>
      <c r="N9236" s="38">
        <f>I9236*(100-$B$4)*(100-$B$5)/10000</f>
        <v>32071.119999999999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18480</v>
      </c>
      <c r="B9237" s="7" t="s">
        <v>18481</v>
      </c>
      <c r="C9237" s="7" t="s">
        <v>15749</v>
      </c>
      <c r="D9237" s="7" t="s">
        <v>61</v>
      </c>
      <c r="E9237" s="7" t="s">
        <v>13469</v>
      </c>
      <c r="F9237" s="7" t="s">
        <v>31</v>
      </c>
      <c r="G9237" s="8">
        <v>5.8</v>
      </c>
      <c r="H9237" s="9">
        <v>1.8790000000000001E-2</v>
      </c>
      <c r="I9237" s="10">
        <v>32071.119999999999</v>
      </c>
      <c r="J9237" s="11"/>
      <c r="K9237" s="7" t="s">
        <v>13263</v>
      </c>
      <c r="L9237" s="12">
        <v>30</v>
      </c>
      <c r="M9237" s="11"/>
      <c r="N9237" s="38">
        <f>I9237*(100-$B$4)*(100-$B$5)/10000</f>
        <v>32071.119999999999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18482</v>
      </c>
      <c r="B9238" s="7" t="s">
        <v>18483</v>
      </c>
      <c r="C9238" s="7" t="s">
        <v>15749</v>
      </c>
      <c r="D9238" s="7" t="s">
        <v>61</v>
      </c>
      <c r="E9238" s="7" t="s">
        <v>13469</v>
      </c>
      <c r="F9238" s="7" t="s">
        <v>31</v>
      </c>
      <c r="G9238" s="8">
        <v>5.8</v>
      </c>
      <c r="H9238" s="9">
        <v>1.8790000000000001E-2</v>
      </c>
      <c r="I9238" s="10">
        <v>32071.119999999999</v>
      </c>
      <c r="J9238" s="11"/>
      <c r="K9238" s="7" t="s">
        <v>13263</v>
      </c>
      <c r="L9238" s="12">
        <v>30</v>
      </c>
      <c r="M9238" s="11"/>
      <c r="N9238" s="38">
        <f>I9238*(100-$B$4)*(100-$B$5)/10000</f>
        <v>32071.119999999999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18484</v>
      </c>
      <c r="B9239" s="7" t="s">
        <v>18485</v>
      </c>
      <c r="C9239" s="7" t="s">
        <v>15749</v>
      </c>
      <c r="D9239" s="7" t="s">
        <v>61</v>
      </c>
      <c r="E9239" s="7" t="s">
        <v>13469</v>
      </c>
      <c r="F9239" s="7" t="s">
        <v>31</v>
      </c>
      <c r="G9239" s="8">
        <v>5.8</v>
      </c>
      <c r="H9239" s="9">
        <v>1.8790000000000001E-2</v>
      </c>
      <c r="I9239" s="10">
        <v>34763.4</v>
      </c>
      <c r="J9239" s="11"/>
      <c r="K9239" s="7" t="s">
        <v>13268</v>
      </c>
      <c r="L9239" s="12">
        <v>30</v>
      </c>
      <c r="M9239" s="11"/>
      <c r="N9239" s="38">
        <f>I9239*(100-$B$4)*(100-$B$5)/10000</f>
        <v>34763.4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18486</v>
      </c>
      <c r="B9240" s="7" t="s">
        <v>18487</v>
      </c>
      <c r="C9240" s="7" t="s">
        <v>15749</v>
      </c>
      <c r="D9240" s="7" t="s">
        <v>61</v>
      </c>
      <c r="E9240" s="7" t="s">
        <v>13469</v>
      </c>
      <c r="F9240" s="7" t="s">
        <v>31</v>
      </c>
      <c r="G9240" s="8">
        <v>5.8</v>
      </c>
      <c r="H9240" s="9">
        <v>1.8790000000000001E-2</v>
      </c>
      <c r="I9240" s="10">
        <v>34763.4</v>
      </c>
      <c r="J9240" s="11"/>
      <c r="K9240" s="7" t="s">
        <v>13268</v>
      </c>
      <c r="L9240" s="12">
        <v>30</v>
      </c>
      <c r="M9240" s="11"/>
      <c r="N9240" s="38">
        <f>I9240*(100-$B$4)*(100-$B$5)/10000</f>
        <v>34763.4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18488</v>
      </c>
      <c r="B9241" s="7" t="s">
        <v>18489</v>
      </c>
      <c r="C9241" s="7" t="s">
        <v>15749</v>
      </c>
      <c r="D9241" s="7" t="s">
        <v>61</v>
      </c>
      <c r="E9241" s="7" t="s">
        <v>13469</v>
      </c>
      <c r="F9241" s="7" t="s">
        <v>31</v>
      </c>
      <c r="G9241" s="8">
        <v>5.8</v>
      </c>
      <c r="H9241" s="9">
        <v>1.8790000000000001E-2</v>
      </c>
      <c r="I9241" s="10">
        <v>34763.4</v>
      </c>
      <c r="J9241" s="11"/>
      <c r="K9241" s="7" t="s">
        <v>13268</v>
      </c>
      <c r="L9241" s="12">
        <v>30</v>
      </c>
      <c r="M9241" s="11"/>
      <c r="N9241" s="38">
        <f>I9241*(100-$B$4)*(100-$B$5)/10000</f>
        <v>34763.4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18490</v>
      </c>
      <c r="B9242" s="7" t="s">
        <v>18491</v>
      </c>
      <c r="C9242" s="7" t="s">
        <v>15749</v>
      </c>
      <c r="D9242" s="7" t="s">
        <v>61</v>
      </c>
      <c r="E9242" s="7" t="s">
        <v>13469</v>
      </c>
      <c r="F9242" s="7" t="s">
        <v>31</v>
      </c>
      <c r="G9242" s="8">
        <v>5.8</v>
      </c>
      <c r="H9242" s="9">
        <v>1.8790000000000001E-2</v>
      </c>
      <c r="I9242" s="10">
        <v>34763.4</v>
      </c>
      <c r="J9242" s="11"/>
      <c r="K9242" s="7" t="s">
        <v>13268</v>
      </c>
      <c r="L9242" s="12">
        <v>30</v>
      </c>
      <c r="M9242" s="11"/>
      <c r="N9242" s="38">
        <f>I9242*(100-$B$4)*(100-$B$5)/10000</f>
        <v>34763.4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18492</v>
      </c>
      <c r="B9243" s="7" t="s">
        <v>18493</v>
      </c>
      <c r="C9243" s="7" t="s">
        <v>12379</v>
      </c>
      <c r="D9243" s="7" t="s">
        <v>35</v>
      </c>
      <c r="E9243" s="7" t="s">
        <v>15798</v>
      </c>
      <c r="F9243" s="7" t="s">
        <v>31</v>
      </c>
      <c r="G9243" s="8">
        <v>5.8</v>
      </c>
      <c r="H9243" s="9">
        <v>1.8790000000000001E-2</v>
      </c>
      <c r="I9243" s="10">
        <v>31905.37</v>
      </c>
      <c r="J9243" s="11"/>
      <c r="K9243" s="7"/>
      <c r="L9243" s="12">
        <v>15</v>
      </c>
      <c r="M9243" s="11"/>
      <c r="N9243" s="38">
        <f>I9243*(100-$B$4)*(100-$B$5)/10000</f>
        <v>31905.37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18494</v>
      </c>
      <c r="B9244" s="7" t="s">
        <v>18495</v>
      </c>
      <c r="C9244" s="7" t="s">
        <v>12379</v>
      </c>
      <c r="D9244" s="7" t="s">
        <v>35</v>
      </c>
      <c r="E9244" s="7" t="s">
        <v>15798</v>
      </c>
      <c r="F9244" s="7" t="s">
        <v>31</v>
      </c>
      <c r="G9244" s="8">
        <v>5.8</v>
      </c>
      <c r="H9244" s="9">
        <v>1.8790000000000001E-2</v>
      </c>
      <c r="I9244" s="10">
        <v>31905.37</v>
      </c>
      <c r="J9244" s="11"/>
      <c r="K9244" s="7"/>
      <c r="L9244" s="12">
        <v>15</v>
      </c>
      <c r="M9244" s="11"/>
      <c r="N9244" s="38">
        <f>I9244*(100-$B$4)*(100-$B$5)/10000</f>
        <v>31905.37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18496</v>
      </c>
      <c r="B9245" s="7" t="s">
        <v>18497</v>
      </c>
      <c r="C9245" s="7" t="s">
        <v>12379</v>
      </c>
      <c r="D9245" s="7" t="s">
        <v>35</v>
      </c>
      <c r="E9245" s="7" t="s">
        <v>15798</v>
      </c>
      <c r="F9245" s="7" t="s">
        <v>31</v>
      </c>
      <c r="G9245" s="8">
        <v>5.8</v>
      </c>
      <c r="H9245" s="9">
        <v>1.8790000000000001E-2</v>
      </c>
      <c r="I9245" s="10">
        <v>31905.37</v>
      </c>
      <c r="J9245" s="11"/>
      <c r="K9245" s="7"/>
      <c r="L9245" s="12">
        <v>15</v>
      </c>
      <c r="M9245" s="11"/>
      <c r="N9245" s="38">
        <f>I9245*(100-$B$4)*(100-$B$5)/10000</f>
        <v>31905.37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18498</v>
      </c>
      <c r="B9246" s="7" t="s">
        <v>18499</v>
      </c>
      <c r="C9246" s="7" t="s">
        <v>12379</v>
      </c>
      <c r="D9246" s="7" t="s">
        <v>35</v>
      </c>
      <c r="E9246" s="7" t="s">
        <v>15798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18500</v>
      </c>
      <c r="B9247" s="7" t="s">
        <v>18501</v>
      </c>
      <c r="C9247" s="7" t="s">
        <v>12379</v>
      </c>
      <c r="D9247" s="7" t="s">
        <v>35</v>
      </c>
      <c r="E9247" s="7" t="s">
        <v>15798</v>
      </c>
      <c r="F9247" s="7" t="s">
        <v>31</v>
      </c>
      <c r="G9247" s="8">
        <v>5.8</v>
      </c>
      <c r="H9247" s="9">
        <v>1.8790000000000001E-2</v>
      </c>
      <c r="I9247" s="10">
        <v>33597.67</v>
      </c>
      <c r="J9247" s="11"/>
      <c r="K9247" s="7" t="s">
        <v>13263</v>
      </c>
      <c r="L9247" s="12">
        <v>30</v>
      </c>
      <c r="M9247" s="11"/>
      <c r="N9247" s="38">
        <f>I9247*(100-$B$4)*(100-$B$5)/10000</f>
        <v>33597.67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18502</v>
      </c>
      <c r="B9248" s="7" t="s">
        <v>18503</v>
      </c>
      <c r="C9248" s="7" t="s">
        <v>12379</v>
      </c>
      <c r="D9248" s="7" t="s">
        <v>35</v>
      </c>
      <c r="E9248" s="7" t="s">
        <v>15798</v>
      </c>
      <c r="F9248" s="7" t="s">
        <v>31</v>
      </c>
      <c r="G9248" s="8">
        <v>5.8</v>
      </c>
      <c r="H9248" s="9">
        <v>1.8790000000000001E-2</v>
      </c>
      <c r="I9248" s="10">
        <v>33597.67</v>
      </c>
      <c r="J9248" s="11"/>
      <c r="K9248" s="7" t="s">
        <v>13263</v>
      </c>
      <c r="L9248" s="12">
        <v>30</v>
      </c>
      <c r="M9248" s="11"/>
      <c r="N9248" s="38">
        <f>I9248*(100-$B$4)*(100-$B$5)/10000</f>
        <v>33597.67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18504</v>
      </c>
      <c r="B9249" s="7" t="s">
        <v>18505</v>
      </c>
      <c r="C9249" s="7" t="s">
        <v>12379</v>
      </c>
      <c r="D9249" s="7" t="s">
        <v>35</v>
      </c>
      <c r="E9249" s="7" t="s">
        <v>15798</v>
      </c>
      <c r="F9249" s="7" t="s">
        <v>31</v>
      </c>
      <c r="G9249" s="8">
        <v>5.8</v>
      </c>
      <c r="H9249" s="9">
        <v>1.8790000000000001E-2</v>
      </c>
      <c r="I9249" s="10">
        <v>33597.67</v>
      </c>
      <c r="J9249" s="11"/>
      <c r="K9249" s="7" t="s">
        <v>13263</v>
      </c>
      <c r="L9249" s="12">
        <v>30</v>
      </c>
      <c r="M9249" s="11"/>
      <c r="N9249" s="38">
        <f>I9249*(100-$B$4)*(100-$B$5)/10000</f>
        <v>33597.67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18506</v>
      </c>
      <c r="B9250" s="7" t="s">
        <v>18507</v>
      </c>
      <c r="C9250" s="7" t="s">
        <v>12379</v>
      </c>
      <c r="D9250" s="7" t="s">
        <v>35</v>
      </c>
      <c r="E9250" s="7" t="s">
        <v>15798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13263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18508</v>
      </c>
      <c r="B9251" s="7" t="s">
        <v>18509</v>
      </c>
      <c r="C9251" s="7" t="s">
        <v>12379</v>
      </c>
      <c r="D9251" s="7" t="s">
        <v>35</v>
      </c>
      <c r="E9251" s="7" t="s">
        <v>15798</v>
      </c>
      <c r="F9251" s="7" t="s">
        <v>31</v>
      </c>
      <c r="G9251" s="8">
        <v>5.8</v>
      </c>
      <c r="H9251" s="9">
        <v>1.8790000000000001E-2</v>
      </c>
      <c r="I9251" s="10">
        <v>36289.97</v>
      </c>
      <c r="J9251" s="11"/>
      <c r="K9251" s="7" t="s">
        <v>13268</v>
      </c>
      <c r="L9251" s="12">
        <v>30</v>
      </c>
      <c r="M9251" s="11"/>
      <c r="N9251" s="38">
        <f>I9251*(100-$B$4)*(100-$B$5)/10000</f>
        <v>36289.97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18510</v>
      </c>
      <c r="B9252" s="7" t="s">
        <v>18511</v>
      </c>
      <c r="C9252" s="7" t="s">
        <v>12379</v>
      </c>
      <c r="D9252" s="7" t="s">
        <v>35</v>
      </c>
      <c r="E9252" s="7" t="s">
        <v>15798</v>
      </c>
      <c r="F9252" s="7" t="s">
        <v>31</v>
      </c>
      <c r="G9252" s="8">
        <v>5.8</v>
      </c>
      <c r="H9252" s="9">
        <v>1.8790000000000001E-2</v>
      </c>
      <c r="I9252" s="10">
        <v>36289.97</v>
      </c>
      <c r="J9252" s="11"/>
      <c r="K9252" s="7" t="s">
        <v>13268</v>
      </c>
      <c r="L9252" s="12">
        <v>30</v>
      </c>
      <c r="M9252" s="11"/>
      <c r="N9252" s="38">
        <f>I9252*(100-$B$4)*(100-$B$5)/10000</f>
        <v>36289.97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18512</v>
      </c>
      <c r="B9253" s="7" t="s">
        <v>18513</v>
      </c>
      <c r="C9253" s="7" t="s">
        <v>12379</v>
      </c>
      <c r="D9253" s="7" t="s">
        <v>35</v>
      </c>
      <c r="E9253" s="7" t="s">
        <v>15798</v>
      </c>
      <c r="F9253" s="7" t="s">
        <v>31</v>
      </c>
      <c r="G9253" s="8">
        <v>5.8</v>
      </c>
      <c r="H9253" s="9">
        <v>1.8790000000000001E-2</v>
      </c>
      <c r="I9253" s="10">
        <v>36289.97</v>
      </c>
      <c r="J9253" s="11"/>
      <c r="K9253" s="7" t="s">
        <v>13268</v>
      </c>
      <c r="L9253" s="12">
        <v>30</v>
      </c>
      <c r="M9253" s="11"/>
      <c r="N9253" s="38">
        <f>I9253*(100-$B$4)*(100-$B$5)/10000</f>
        <v>36289.97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18514</v>
      </c>
      <c r="B9254" s="7" t="s">
        <v>18515</v>
      </c>
      <c r="C9254" s="7" t="s">
        <v>12379</v>
      </c>
      <c r="D9254" s="7" t="s">
        <v>35</v>
      </c>
      <c r="E9254" s="7" t="s">
        <v>15798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13268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18516</v>
      </c>
      <c r="B9255" s="7" t="s">
        <v>18517</v>
      </c>
      <c r="C9255" s="7" t="s">
        <v>12379</v>
      </c>
      <c r="D9255" s="7" t="s">
        <v>29</v>
      </c>
      <c r="E9255" s="7" t="s">
        <v>9963</v>
      </c>
      <c r="F9255" s="7" t="s">
        <v>31</v>
      </c>
      <c r="G9255" s="8">
        <v>5.8</v>
      </c>
      <c r="H9255" s="9">
        <v>1.8790000000000001E-2</v>
      </c>
      <c r="I9255" s="10">
        <v>31905.37</v>
      </c>
      <c r="J9255" s="11"/>
      <c r="K9255" s="7"/>
      <c r="L9255" s="12">
        <v>15</v>
      </c>
      <c r="M9255" s="11"/>
      <c r="N9255" s="38">
        <f>I9255*(100-$B$4)*(100-$B$5)/10000</f>
        <v>31905.37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18518</v>
      </c>
      <c r="B9256" s="7" t="s">
        <v>18519</v>
      </c>
      <c r="C9256" s="7" t="s">
        <v>12379</v>
      </c>
      <c r="D9256" s="7" t="s">
        <v>29</v>
      </c>
      <c r="E9256" s="7" t="s">
        <v>9963</v>
      </c>
      <c r="F9256" s="7" t="s">
        <v>31</v>
      </c>
      <c r="G9256" s="8">
        <v>5.8</v>
      </c>
      <c r="H9256" s="9">
        <v>1.8790000000000001E-2</v>
      </c>
      <c r="I9256" s="10">
        <v>31905.37</v>
      </c>
      <c r="J9256" s="11"/>
      <c r="K9256" s="7"/>
      <c r="L9256" s="12">
        <v>15</v>
      </c>
      <c r="M9256" s="11"/>
      <c r="N9256" s="38">
        <f>I9256*(100-$B$4)*(100-$B$5)/10000</f>
        <v>31905.37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18520</v>
      </c>
      <c r="B9257" s="7" t="s">
        <v>18521</v>
      </c>
      <c r="C9257" s="7" t="s">
        <v>12379</v>
      </c>
      <c r="D9257" s="7" t="s">
        <v>29</v>
      </c>
      <c r="E9257" s="7" t="s">
        <v>9963</v>
      </c>
      <c r="F9257" s="7" t="s">
        <v>31</v>
      </c>
      <c r="G9257" s="8">
        <v>5.8</v>
      </c>
      <c r="H9257" s="9">
        <v>1.8790000000000001E-2</v>
      </c>
      <c r="I9257" s="10">
        <v>31905.37</v>
      </c>
      <c r="J9257" s="11"/>
      <c r="K9257" s="7"/>
      <c r="L9257" s="12">
        <v>15</v>
      </c>
      <c r="M9257" s="11"/>
      <c r="N9257" s="38">
        <f>I9257*(100-$B$4)*(100-$B$5)/10000</f>
        <v>31905.37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18522</v>
      </c>
      <c r="B9258" s="7" t="s">
        <v>18523</v>
      </c>
      <c r="C9258" s="7" t="s">
        <v>12379</v>
      </c>
      <c r="D9258" s="7" t="s">
        <v>29</v>
      </c>
      <c r="E9258" s="7" t="s">
        <v>9963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18524</v>
      </c>
      <c r="B9259" s="7" t="s">
        <v>18525</v>
      </c>
      <c r="C9259" s="7" t="s">
        <v>12379</v>
      </c>
      <c r="D9259" s="7" t="s">
        <v>29</v>
      </c>
      <c r="E9259" s="7" t="s">
        <v>9963</v>
      </c>
      <c r="F9259" s="7" t="s">
        <v>31</v>
      </c>
      <c r="G9259" s="8">
        <v>5.8</v>
      </c>
      <c r="H9259" s="9">
        <v>1.8790000000000001E-2</v>
      </c>
      <c r="I9259" s="10">
        <v>33597.67</v>
      </c>
      <c r="J9259" s="11"/>
      <c r="K9259" s="7" t="s">
        <v>13263</v>
      </c>
      <c r="L9259" s="12">
        <v>30</v>
      </c>
      <c r="M9259" s="11"/>
      <c r="N9259" s="38">
        <f>I9259*(100-$B$4)*(100-$B$5)/10000</f>
        <v>33597.67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18526</v>
      </c>
      <c r="B9260" s="7" t="s">
        <v>18527</v>
      </c>
      <c r="C9260" s="7" t="s">
        <v>12379</v>
      </c>
      <c r="D9260" s="7" t="s">
        <v>29</v>
      </c>
      <c r="E9260" s="7" t="s">
        <v>9963</v>
      </c>
      <c r="F9260" s="7" t="s">
        <v>31</v>
      </c>
      <c r="G9260" s="8">
        <v>5.8</v>
      </c>
      <c r="H9260" s="9">
        <v>1.8790000000000001E-2</v>
      </c>
      <c r="I9260" s="10">
        <v>33597.67</v>
      </c>
      <c r="J9260" s="11"/>
      <c r="K9260" s="7" t="s">
        <v>13263</v>
      </c>
      <c r="L9260" s="12">
        <v>30</v>
      </c>
      <c r="M9260" s="11"/>
      <c r="N9260" s="38">
        <f>I9260*(100-$B$4)*(100-$B$5)/10000</f>
        <v>33597.67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18528</v>
      </c>
      <c r="B9261" s="7" t="s">
        <v>18529</v>
      </c>
      <c r="C9261" s="7" t="s">
        <v>12379</v>
      </c>
      <c r="D9261" s="7" t="s">
        <v>29</v>
      </c>
      <c r="E9261" s="7" t="s">
        <v>9963</v>
      </c>
      <c r="F9261" s="7" t="s">
        <v>31</v>
      </c>
      <c r="G9261" s="8">
        <v>5.8</v>
      </c>
      <c r="H9261" s="9">
        <v>1.8790000000000001E-2</v>
      </c>
      <c r="I9261" s="10">
        <v>33597.67</v>
      </c>
      <c r="J9261" s="11"/>
      <c r="K9261" s="7" t="s">
        <v>13263</v>
      </c>
      <c r="L9261" s="12">
        <v>30</v>
      </c>
      <c r="M9261" s="11"/>
      <c r="N9261" s="38">
        <f>I9261*(100-$B$4)*(100-$B$5)/10000</f>
        <v>33597.67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18530</v>
      </c>
      <c r="B9262" s="7" t="s">
        <v>18531</v>
      </c>
      <c r="C9262" s="7" t="s">
        <v>12379</v>
      </c>
      <c r="D9262" s="7" t="s">
        <v>29</v>
      </c>
      <c r="E9262" s="7" t="s">
        <v>9963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13263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18532</v>
      </c>
      <c r="B9263" s="7" t="s">
        <v>18533</v>
      </c>
      <c r="C9263" s="7" t="s">
        <v>12379</v>
      </c>
      <c r="D9263" s="7" t="s">
        <v>29</v>
      </c>
      <c r="E9263" s="7" t="s">
        <v>9963</v>
      </c>
      <c r="F9263" s="7" t="s">
        <v>31</v>
      </c>
      <c r="G9263" s="8">
        <v>5.8</v>
      </c>
      <c r="H9263" s="9">
        <v>1.8790000000000001E-2</v>
      </c>
      <c r="I9263" s="10">
        <v>36289.97</v>
      </c>
      <c r="J9263" s="11"/>
      <c r="K9263" s="7" t="s">
        <v>13268</v>
      </c>
      <c r="L9263" s="12">
        <v>30</v>
      </c>
      <c r="M9263" s="11"/>
      <c r="N9263" s="38">
        <f>I9263*(100-$B$4)*(100-$B$5)/10000</f>
        <v>36289.97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18534</v>
      </c>
      <c r="B9264" s="7" t="s">
        <v>18535</v>
      </c>
      <c r="C9264" s="7" t="s">
        <v>12379</v>
      </c>
      <c r="D9264" s="7" t="s">
        <v>29</v>
      </c>
      <c r="E9264" s="7" t="s">
        <v>9963</v>
      </c>
      <c r="F9264" s="7" t="s">
        <v>31</v>
      </c>
      <c r="G9264" s="8">
        <v>5.8</v>
      </c>
      <c r="H9264" s="9">
        <v>1.8790000000000001E-2</v>
      </c>
      <c r="I9264" s="10">
        <v>36289.97</v>
      </c>
      <c r="J9264" s="11"/>
      <c r="K9264" s="7" t="s">
        <v>13268</v>
      </c>
      <c r="L9264" s="12">
        <v>30</v>
      </c>
      <c r="M9264" s="11"/>
      <c r="N9264" s="38">
        <f>I9264*(100-$B$4)*(100-$B$5)/10000</f>
        <v>36289.97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18536</v>
      </c>
      <c r="B9265" s="7" t="s">
        <v>18537</v>
      </c>
      <c r="C9265" s="7" t="s">
        <v>12379</v>
      </c>
      <c r="D9265" s="7" t="s">
        <v>29</v>
      </c>
      <c r="E9265" s="7" t="s">
        <v>9963</v>
      </c>
      <c r="F9265" s="7" t="s">
        <v>31</v>
      </c>
      <c r="G9265" s="8">
        <v>5.8</v>
      </c>
      <c r="H9265" s="9">
        <v>1.8790000000000001E-2</v>
      </c>
      <c r="I9265" s="10">
        <v>36289.97</v>
      </c>
      <c r="J9265" s="11"/>
      <c r="K9265" s="7" t="s">
        <v>13268</v>
      </c>
      <c r="L9265" s="12">
        <v>30</v>
      </c>
      <c r="M9265" s="11"/>
      <c r="N9265" s="38">
        <f>I9265*(100-$B$4)*(100-$B$5)/10000</f>
        <v>36289.97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18538</v>
      </c>
      <c r="B9266" s="7" t="s">
        <v>18539</v>
      </c>
      <c r="C9266" s="7" t="s">
        <v>12379</v>
      </c>
      <c r="D9266" s="7" t="s">
        <v>29</v>
      </c>
      <c r="E9266" s="7" t="s">
        <v>9963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13268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18540</v>
      </c>
      <c r="B9267" s="7" t="s">
        <v>18541</v>
      </c>
      <c r="C9267" s="7" t="s">
        <v>12379</v>
      </c>
      <c r="D9267" s="7" t="s">
        <v>61</v>
      </c>
      <c r="E9267" s="7" t="s">
        <v>9963</v>
      </c>
      <c r="F9267" s="7" t="s">
        <v>31</v>
      </c>
      <c r="G9267" s="8">
        <v>5.8</v>
      </c>
      <c r="H9267" s="9">
        <v>1.8790000000000001E-2</v>
      </c>
      <c r="I9267" s="10">
        <v>31905.37</v>
      </c>
      <c r="J9267" s="11"/>
      <c r="K9267" s="7"/>
      <c r="L9267" s="12">
        <v>15</v>
      </c>
      <c r="M9267" s="11"/>
      <c r="N9267" s="38">
        <f>I9267*(100-$B$4)*(100-$B$5)/10000</f>
        <v>31905.37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18542</v>
      </c>
      <c r="B9268" s="7" t="s">
        <v>18543</v>
      </c>
      <c r="C9268" s="7" t="s">
        <v>12379</v>
      </c>
      <c r="D9268" s="7" t="s">
        <v>61</v>
      </c>
      <c r="E9268" s="7" t="s">
        <v>9963</v>
      </c>
      <c r="F9268" s="7" t="s">
        <v>31</v>
      </c>
      <c r="G9268" s="8">
        <v>5.8</v>
      </c>
      <c r="H9268" s="9">
        <v>1.8790000000000001E-2</v>
      </c>
      <c r="I9268" s="10">
        <v>31905.37</v>
      </c>
      <c r="J9268" s="11"/>
      <c r="K9268" s="7"/>
      <c r="L9268" s="12">
        <v>15</v>
      </c>
      <c r="M9268" s="11"/>
      <c r="N9268" s="38">
        <f>I9268*(100-$B$4)*(100-$B$5)/10000</f>
        <v>31905.37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18544</v>
      </c>
      <c r="B9269" s="7" t="s">
        <v>18545</v>
      </c>
      <c r="C9269" s="7" t="s">
        <v>12379</v>
      </c>
      <c r="D9269" s="7" t="s">
        <v>61</v>
      </c>
      <c r="E9269" s="7" t="s">
        <v>9963</v>
      </c>
      <c r="F9269" s="7" t="s">
        <v>31</v>
      </c>
      <c r="G9269" s="8">
        <v>5.8</v>
      </c>
      <c r="H9269" s="9">
        <v>1.8790000000000001E-2</v>
      </c>
      <c r="I9269" s="10">
        <v>31905.37</v>
      </c>
      <c r="J9269" s="11"/>
      <c r="K9269" s="7"/>
      <c r="L9269" s="12">
        <v>15</v>
      </c>
      <c r="M9269" s="11"/>
      <c r="N9269" s="38">
        <f>I9269*(100-$B$4)*(100-$B$5)/10000</f>
        <v>31905.37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18546</v>
      </c>
      <c r="B9270" s="7" t="s">
        <v>18547</v>
      </c>
      <c r="C9270" s="7" t="s">
        <v>12379</v>
      </c>
      <c r="D9270" s="7" t="s">
        <v>61</v>
      </c>
      <c r="E9270" s="7" t="s">
        <v>9963</v>
      </c>
      <c r="F9270" s="7" t="s">
        <v>31</v>
      </c>
      <c r="G9270" s="8">
        <v>5.8</v>
      </c>
      <c r="H9270" s="9">
        <v>1.8790000000000001E-2</v>
      </c>
      <c r="I9270" s="10">
        <v>31905.37</v>
      </c>
      <c r="J9270" s="11"/>
      <c r="K9270" s="7"/>
      <c r="L9270" s="12">
        <v>15</v>
      </c>
      <c r="M9270" s="11"/>
      <c r="N9270" s="38">
        <f>I9270*(100-$B$4)*(100-$B$5)/10000</f>
        <v>31905.37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5.1" customHeight="1" outlineLevel="5" x14ac:dyDescent="0.2">
      <c r="A9271" s="6" t="s">
        <v>18548</v>
      </c>
      <c r="B9271" s="7" t="s">
        <v>18549</v>
      </c>
      <c r="C9271" s="7" t="s">
        <v>12379</v>
      </c>
      <c r="D9271" s="7" t="s">
        <v>61</v>
      </c>
      <c r="E9271" s="7" t="s">
        <v>9963</v>
      </c>
      <c r="F9271" s="7" t="s">
        <v>31</v>
      </c>
      <c r="G9271" s="8">
        <v>5.8</v>
      </c>
      <c r="H9271" s="9">
        <v>1.8790000000000001E-2</v>
      </c>
      <c r="I9271" s="10">
        <v>33597.67</v>
      </c>
      <c r="J9271" s="11"/>
      <c r="K9271" s="7" t="s">
        <v>13263</v>
      </c>
      <c r="L9271" s="12">
        <v>30</v>
      </c>
      <c r="M9271" s="11"/>
      <c r="N9271" s="38">
        <f>I9271*(100-$B$4)*(100-$B$5)/10000</f>
        <v>33597.67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18550</v>
      </c>
      <c r="B9272" s="7" t="s">
        <v>18551</v>
      </c>
      <c r="C9272" s="7" t="s">
        <v>12379</v>
      </c>
      <c r="D9272" s="7" t="s">
        <v>61</v>
      </c>
      <c r="E9272" s="7" t="s">
        <v>9963</v>
      </c>
      <c r="F9272" s="7" t="s">
        <v>31</v>
      </c>
      <c r="G9272" s="8">
        <v>5.8</v>
      </c>
      <c r="H9272" s="9">
        <v>1.8790000000000001E-2</v>
      </c>
      <c r="I9272" s="10">
        <v>33597.67</v>
      </c>
      <c r="J9272" s="11"/>
      <c r="K9272" s="7" t="s">
        <v>13263</v>
      </c>
      <c r="L9272" s="12">
        <v>30</v>
      </c>
      <c r="M9272" s="11"/>
      <c r="N9272" s="38">
        <f>I9272*(100-$B$4)*(100-$B$5)/10000</f>
        <v>33597.67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18552</v>
      </c>
      <c r="B9273" s="7" t="s">
        <v>18553</v>
      </c>
      <c r="C9273" s="7" t="s">
        <v>12379</v>
      </c>
      <c r="D9273" s="7" t="s">
        <v>61</v>
      </c>
      <c r="E9273" s="7" t="s">
        <v>9963</v>
      </c>
      <c r="F9273" s="7" t="s">
        <v>31</v>
      </c>
      <c r="G9273" s="8">
        <v>5.8</v>
      </c>
      <c r="H9273" s="9">
        <v>1.8790000000000001E-2</v>
      </c>
      <c r="I9273" s="10">
        <v>33597.67</v>
      </c>
      <c r="J9273" s="11"/>
      <c r="K9273" s="7" t="s">
        <v>13263</v>
      </c>
      <c r="L9273" s="12">
        <v>30</v>
      </c>
      <c r="M9273" s="11"/>
      <c r="N9273" s="38">
        <f>I9273*(100-$B$4)*(100-$B$5)/10000</f>
        <v>33597.67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18554</v>
      </c>
      <c r="B9274" s="7" t="s">
        <v>18555</v>
      </c>
      <c r="C9274" s="7" t="s">
        <v>12379</v>
      </c>
      <c r="D9274" s="7" t="s">
        <v>61</v>
      </c>
      <c r="E9274" s="7" t="s">
        <v>9963</v>
      </c>
      <c r="F9274" s="7" t="s">
        <v>31</v>
      </c>
      <c r="G9274" s="8">
        <v>5.8</v>
      </c>
      <c r="H9274" s="9">
        <v>1.8790000000000001E-2</v>
      </c>
      <c r="I9274" s="10">
        <v>33597.67</v>
      </c>
      <c r="J9274" s="11"/>
      <c r="K9274" s="7" t="s">
        <v>13263</v>
      </c>
      <c r="L9274" s="12">
        <v>30</v>
      </c>
      <c r="M9274" s="11"/>
      <c r="N9274" s="38">
        <f>I9274*(100-$B$4)*(100-$B$5)/10000</f>
        <v>33597.67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18556</v>
      </c>
      <c r="B9275" s="7" t="s">
        <v>18557</v>
      </c>
      <c r="C9275" s="7" t="s">
        <v>12379</v>
      </c>
      <c r="D9275" s="7" t="s">
        <v>61</v>
      </c>
      <c r="E9275" s="7" t="s">
        <v>9963</v>
      </c>
      <c r="F9275" s="7" t="s">
        <v>31</v>
      </c>
      <c r="G9275" s="8">
        <v>5.8</v>
      </c>
      <c r="H9275" s="9">
        <v>1.8790000000000001E-2</v>
      </c>
      <c r="I9275" s="10">
        <v>36289.97</v>
      </c>
      <c r="J9275" s="11"/>
      <c r="K9275" s="7" t="s">
        <v>13268</v>
      </c>
      <c r="L9275" s="12">
        <v>30</v>
      </c>
      <c r="M9275" s="11"/>
      <c r="N9275" s="38">
        <f>I9275*(100-$B$4)*(100-$B$5)/10000</f>
        <v>36289.97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18558</v>
      </c>
      <c r="B9276" s="7" t="s">
        <v>18559</v>
      </c>
      <c r="C9276" s="7" t="s">
        <v>12379</v>
      </c>
      <c r="D9276" s="7" t="s">
        <v>61</v>
      </c>
      <c r="E9276" s="7" t="s">
        <v>9963</v>
      </c>
      <c r="F9276" s="7" t="s">
        <v>31</v>
      </c>
      <c r="G9276" s="8">
        <v>5.8</v>
      </c>
      <c r="H9276" s="9">
        <v>1.8790000000000001E-2</v>
      </c>
      <c r="I9276" s="10">
        <v>36289.97</v>
      </c>
      <c r="J9276" s="11"/>
      <c r="K9276" s="7" t="s">
        <v>13268</v>
      </c>
      <c r="L9276" s="12">
        <v>30</v>
      </c>
      <c r="M9276" s="11"/>
      <c r="N9276" s="38">
        <f>I9276*(100-$B$4)*(100-$B$5)/10000</f>
        <v>36289.97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18560</v>
      </c>
      <c r="B9277" s="7" t="s">
        <v>18561</v>
      </c>
      <c r="C9277" s="7" t="s">
        <v>12379</v>
      </c>
      <c r="D9277" s="7" t="s">
        <v>61</v>
      </c>
      <c r="E9277" s="7" t="s">
        <v>9963</v>
      </c>
      <c r="F9277" s="7" t="s">
        <v>31</v>
      </c>
      <c r="G9277" s="8">
        <v>5.8</v>
      </c>
      <c r="H9277" s="9">
        <v>1.8790000000000001E-2</v>
      </c>
      <c r="I9277" s="10">
        <v>36289.97</v>
      </c>
      <c r="J9277" s="11"/>
      <c r="K9277" s="7" t="s">
        <v>13268</v>
      </c>
      <c r="L9277" s="12">
        <v>30</v>
      </c>
      <c r="M9277" s="11"/>
      <c r="N9277" s="38">
        <f>I9277*(100-$B$4)*(100-$B$5)/10000</f>
        <v>36289.97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18562</v>
      </c>
      <c r="B9278" s="7" t="s">
        <v>18563</v>
      </c>
      <c r="C9278" s="7" t="s">
        <v>12379</v>
      </c>
      <c r="D9278" s="7" t="s">
        <v>61</v>
      </c>
      <c r="E9278" s="7" t="s">
        <v>9963</v>
      </c>
      <c r="F9278" s="7" t="s">
        <v>31</v>
      </c>
      <c r="G9278" s="8">
        <v>5.8</v>
      </c>
      <c r="H9278" s="9">
        <v>1.8790000000000001E-2</v>
      </c>
      <c r="I9278" s="10">
        <v>36289.97</v>
      </c>
      <c r="J9278" s="11"/>
      <c r="K9278" s="7" t="s">
        <v>13268</v>
      </c>
      <c r="L9278" s="12">
        <v>30</v>
      </c>
      <c r="M9278" s="11"/>
      <c r="N9278" s="38">
        <f>I9278*(100-$B$4)*(100-$B$5)/10000</f>
        <v>36289.97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11.1" customHeight="1" outlineLevel="4" x14ac:dyDescent="0.2">
      <c r="A9279" s="30" t="s">
        <v>18564</v>
      </c>
      <c r="B9279" s="30"/>
      <c r="C9279" s="30"/>
      <c r="D9279" s="30"/>
      <c r="E9279" s="30"/>
      <c r="F9279" s="30"/>
      <c r="G9279" s="30"/>
      <c r="H9279" s="30"/>
      <c r="I9279" s="30"/>
      <c r="J9279" s="30"/>
      <c r="K9279" s="30"/>
      <c r="L9279" s="30"/>
      <c r="M9279" s="30"/>
      <c r="N9279" s="37"/>
      <c r="O9279" s="37"/>
      <c r="P9279" s="37"/>
      <c r="Q9279" s="37"/>
    </row>
    <row r="9280" spans="1:17" ht="35.1" customHeight="1" outlineLevel="5" x14ac:dyDescent="0.2">
      <c r="A9280" s="6" t="s">
        <v>18565</v>
      </c>
      <c r="B9280" s="7" t="s">
        <v>18566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16622.71</v>
      </c>
      <c r="J9280" s="11"/>
      <c r="K9280" s="7"/>
      <c r="L9280" s="12">
        <v>15</v>
      </c>
      <c r="M9280" s="11"/>
      <c r="N9280" s="38">
        <f>I9280*(100-$B$4)*(100-$B$5)/10000</f>
        <v>16622.71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18567</v>
      </c>
      <c r="B9281" s="7" t="s">
        <v>18568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16622.71</v>
      </c>
      <c r="J9281" s="11"/>
      <c r="K9281" s="7"/>
      <c r="L9281" s="12">
        <v>15</v>
      </c>
      <c r="M9281" s="11"/>
      <c r="N9281" s="38">
        <f>I9281*(100-$B$4)*(100-$B$5)/10000</f>
        <v>16622.71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18569</v>
      </c>
      <c r="B9282" s="7" t="s">
        <v>18570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16622.71</v>
      </c>
      <c r="J9282" s="11"/>
      <c r="K9282" s="7"/>
      <c r="L9282" s="12">
        <v>15</v>
      </c>
      <c r="M9282" s="11"/>
      <c r="N9282" s="38">
        <f>I9282*(100-$B$4)*(100-$B$5)/10000</f>
        <v>16622.71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18571</v>
      </c>
      <c r="B9283" s="7" t="s">
        <v>18572</v>
      </c>
      <c r="C9283" s="7" t="s">
        <v>431</v>
      </c>
      <c r="D9283" s="7" t="s">
        <v>35</v>
      </c>
      <c r="E9283" s="7" t="s">
        <v>2258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18573</v>
      </c>
      <c r="B9284" s="7" t="s">
        <v>18574</v>
      </c>
      <c r="C9284" s="7" t="s">
        <v>431</v>
      </c>
      <c r="D9284" s="7" t="s">
        <v>35</v>
      </c>
      <c r="E9284" s="7" t="s">
        <v>2258</v>
      </c>
      <c r="F9284" s="7" t="s">
        <v>31</v>
      </c>
      <c r="G9284" s="8">
        <v>3.5</v>
      </c>
      <c r="H9284" s="9">
        <v>1.12E-2</v>
      </c>
      <c r="I9284" s="10">
        <v>18315</v>
      </c>
      <c r="J9284" s="11"/>
      <c r="K9284" s="7" t="s">
        <v>13263</v>
      </c>
      <c r="L9284" s="12">
        <v>15</v>
      </c>
      <c r="M9284" s="11"/>
      <c r="N9284" s="38">
        <f>I9284*(100-$B$4)*(100-$B$5)/10000</f>
        <v>18315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18575</v>
      </c>
      <c r="B9285" s="7" t="s">
        <v>18576</v>
      </c>
      <c r="C9285" s="7" t="s">
        <v>431</v>
      </c>
      <c r="D9285" s="7" t="s">
        <v>35</v>
      </c>
      <c r="E9285" s="7" t="s">
        <v>2258</v>
      </c>
      <c r="F9285" s="7" t="s">
        <v>31</v>
      </c>
      <c r="G9285" s="8">
        <v>3.5</v>
      </c>
      <c r="H9285" s="9">
        <v>1.12E-2</v>
      </c>
      <c r="I9285" s="10">
        <v>18315</v>
      </c>
      <c r="J9285" s="11"/>
      <c r="K9285" s="7" t="s">
        <v>13263</v>
      </c>
      <c r="L9285" s="12">
        <v>15</v>
      </c>
      <c r="M9285" s="11"/>
      <c r="N9285" s="38">
        <f>I9285*(100-$B$4)*(100-$B$5)/10000</f>
        <v>18315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18577</v>
      </c>
      <c r="B9286" s="7" t="s">
        <v>18578</v>
      </c>
      <c r="C9286" s="7" t="s">
        <v>431</v>
      </c>
      <c r="D9286" s="7" t="s">
        <v>35</v>
      </c>
      <c r="E9286" s="7" t="s">
        <v>2258</v>
      </c>
      <c r="F9286" s="7" t="s">
        <v>31</v>
      </c>
      <c r="G9286" s="8">
        <v>3.5</v>
      </c>
      <c r="H9286" s="9">
        <v>1.12E-2</v>
      </c>
      <c r="I9286" s="10">
        <v>18315</v>
      </c>
      <c r="J9286" s="11"/>
      <c r="K9286" s="7" t="s">
        <v>13263</v>
      </c>
      <c r="L9286" s="12">
        <v>15</v>
      </c>
      <c r="M9286" s="11"/>
      <c r="N9286" s="38">
        <f>I9286*(100-$B$4)*(100-$B$5)/10000</f>
        <v>18315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18579</v>
      </c>
      <c r="B9287" s="7" t="s">
        <v>18580</v>
      </c>
      <c r="C9287" s="7" t="s">
        <v>431</v>
      </c>
      <c r="D9287" s="7" t="s">
        <v>35</v>
      </c>
      <c r="E9287" s="7" t="s">
        <v>2258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13263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18581</v>
      </c>
      <c r="B9288" s="7" t="s">
        <v>18582</v>
      </c>
      <c r="C9288" s="7" t="s">
        <v>431</v>
      </c>
      <c r="D9288" s="7" t="s">
        <v>35</v>
      </c>
      <c r="E9288" s="7" t="s">
        <v>2258</v>
      </c>
      <c r="F9288" s="7" t="s">
        <v>31</v>
      </c>
      <c r="G9288" s="8">
        <v>3.5</v>
      </c>
      <c r="H9288" s="9">
        <v>1.12E-2</v>
      </c>
      <c r="I9288" s="10">
        <v>19391.95</v>
      </c>
      <c r="J9288" s="11"/>
      <c r="K9288" s="7" t="s">
        <v>13268</v>
      </c>
      <c r="L9288" s="12">
        <v>30</v>
      </c>
      <c r="M9288" s="11"/>
      <c r="N9288" s="38">
        <f>I9288*(100-$B$4)*(100-$B$5)/10000</f>
        <v>19391.95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18583</v>
      </c>
      <c r="B9289" s="7" t="s">
        <v>18584</v>
      </c>
      <c r="C9289" s="7" t="s">
        <v>431</v>
      </c>
      <c r="D9289" s="7" t="s">
        <v>35</v>
      </c>
      <c r="E9289" s="7" t="s">
        <v>2258</v>
      </c>
      <c r="F9289" s="7" t="s">
        <v>31</v>
      </c>
      <c r="G9289" s="8">
        <v>3.5</v>
      </c>
      <c r="H9289" s="9">
        <v>1.12E-2</v>
      </c>
      <c r="I9289" s="10">
        <v>19391.95</v>
      </c>
      <c r="J9289" s="11"/>
      <c r="K9289" s="7" t="s">
        <v>13268</v>
      </c>
      <c r="L9289" s="12">
        <v>30</v>
      </c>
      <c r="M9289" s="11"/>
      <c r="N9289" s="38">
        <f>I9289*(100-$B$4)*(100-$B$5)/10000</f>
        <v>19391.95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18585</v>
      </c>
      <c r="B9290" s="7" t="s">
        <v>18586</v>
      </c>
      <c r="C9290" s="7" t="s">
        <v>431</v>
      </c>
      <c r="D9290" s="7" t="s">
        <v>35</v>
      </c>
      <c r="E9290" s="7" t="s">
        <v>2258</v>
      </c>
      <c r="F9290" s="7" t="s">
        <v>31</v>
      </c>
      <c r="G9290" s="8">
        <v>3.5</v>
      </c>
      <c r="H9290" s="9">
        <v>1.12E-2</v>
      </c>
      <c r="I9290" s="10">
        <v>19391.95</v>
      </c>
      <c r="J9290" s="11"/>
      <c r="K9290" s="7" t="s">
        <v>13268</v>
      </c>
      <c r="L9290" s="12">
        <v>30</v>
      </c>
      <c r="M9290" s="11"/>
      <c r="N9290" s="38">
        <f>I9290*(100-$B$4)*(100-$B$5)/10000</f>
        <v>19391.95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18587</v>
      </c>
      <c r="B9291" s="7" t="s">
        <v>18588</v>
      </c>
      <c r="C9291" s="7" t="s">
        <v>431</v>
      </c>
      <c r="D9291" s="7" t="s">
        <v>35</v>
      </c>
      <c r="E9291" s="7" t="s">
        <v>2258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13268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18589</v>
      </c>
      <c r="B9292" s="7" t="s">
        <v>18590</v>
      </c>
      <c r="C9292" s="7" t="s">
        <v>431</v>
      </c>
      <c r="D9292" s="7" t="s">
        <v>29</v>
      </c>
      <c r="E9292" s="7" t="s">
        <v>8401</v>
      </c>
      <c r="F9292" s="7" t="s">
        <v>31</v>
      </c>
      <c r="G9292" s="8">
        <v>3.5</v>
      </c>
      <c r="H9292" s="9">
        <v>1.12E-2</v>
      </c>
      <c r="I9292" s="10">
        <v>16622.71</v>
      </c>
      <c r="J9292" s="11"/>
      <c r="K9292" s="7"/>
      <c r="L9292" s="12">
        <v>15</v>
      </c>
      <c r="M9292" s="11"/>
      <c r="N9292" s="38">
        <f>I9292*(100-$B$4)*(100-$B$5)/10000</f>
        <v>16622.71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18591</v>
      </c>
      <c r="B9293" s="7" t="s">
        <v>18592</v>
      </c>
      <c r="C9293" s="7" t="s">
        <v>431</v>
      </c>
      <c r="D9293" s="7" t="s">
        <v>29</v>
      </c>
      <c r="E9293" s="7" t="s">
        <v>8401</v>
      </c>
      <c r="F9293" s="7" t="s">
        <v>31</v>
      </c>
      <c r="G9293" s="8">
        <v>3.5</v>
      </c>
      <c r="H9293" s="9">
        <v>1.12E-2</v>
      </c>
      <c r="I9293" s="10">
        <v>16622.71</v>
      </c>
      <c r="J9293" s="11"/>
      <c r="K9293" s="7"/>
      <c r="L9293" s="12">
        <v>15</v>
      </c>
      <c r="M9293" s="11"/>
      <c r="N9293" s="38">
        <f>I9293*(100-$B$4)*(100-$B$5)/10000</f>
        <v>16622.71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18593</v>
      </c>
      <c r="B9294" s="7" t="s">
        <v>18594</v>
      </c>
      <c r="C9294" s="7" t="s">
        <v>431</v>
      </c>
      <c r="D9294" s="7" t="s">
        <v>29</v>
      </c>
      <c r="E9294" s="7" t="s">
        <v>8401</v>
      </c>
      <c r="F9294" s="7" t="s">
        <v>31</v>
      </c>
      <c r="G9294" s="8">
        <v>3.5</v>
      </c>
      <c r="H9294" s="9">
        <v>1.12E-2</v>
      </c>
      <c r="I9294" s="10">
        <v>16622.71</v>
      </c>
      <c r="J9294" s="11"/>
      <c r="K9294" s="7"/>
      <c r="L9294" s="12">
        <v>15</v>
      </c>
      <c r="M9294" s="11"/>
      <c r="N9294" s="38">
        <f>I9294*(100-$B$4)*(100-$B$5)/10000</f>
        <v>16622.71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18595</v>
      </c>
      <c r="B9295" s="7" t="s">
        <v>18596</v>
      </c>
      <c r="C9295" s="7" t="s">
        <v>431</v>
      </c>
      <c r="D9295" s="7" t="s">
        <v>29</v>
      </c>
      <c r="E9295" s="7" t="s">
        <v>8401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18597</v>
      </c>
      <c r="B9296" s="7" t="s">
        <v>18598</v>
      </c>
      <c r="C9296" s="7" t="s">
        <v>431</v>
      </c>
      <c r="D9296" s="7" t="s">
        <v>29</v>
      </c>
      <c r="E9296" s="7" t="s">
        <v>8401</v>
      </c>
      <c r="F9296" s="7" t="s">
        <v>31</v>
      </c>
      <c r="G9296" s="8">
        <v>3.5</v>
      </c>
      <c r="H9296" s="9">
        <v>1.12E-2</v>
      </c>
      <c r="I9296" s="10">
        <v>18315</v>
      </c>
      <c r="J9296" s="11"/>
      <c r="K9296" s="7" t="s">
        <v>13263</v>
      </c>
      <c r="L9296" s="12">
        <v>15</v>
      </c>
      <c r="M9296" s="11"/>
      <c r="N9296" s="38">
        <f>I9296*(100-$B$4)*(100-$B$5)/10000</f>
        <v>18315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18599</v>
      </c>
      <c r="B9297" s="7" t="s">
        <v>18600</v>
      </c>
      <c r="C9297" s="7" t="s">
        <v>431</v>
      </c>
      <c r="D9297" s="7" t="s">
        <v>29</v>
      </c>
      <c r="E9297" s="7" t="s">
        <v>8401</v>
      </c>
      <c r="F9297" s="7" t="s">
        <v>31</v>
      </c>
      <c r="G9297" s="8">
        <v>3.5</v>
      </c>
      <c r="H9297" s="9">
        <v>1.12E-2</v>
      </c>
      <c r="I9297" s="10">
        <v>18315</v>
      </c>
      <c r="J9297" s="11"/>
      <c r="K9297" s="7" t="s">
        <v>13263</v>
      </c>
      <c r="L9297" s="12">
        <v>15</v>
      </c>
      <c r="M9297" s="11"/>
      <c r="N9297" s="38">
        <f>I9297*(100-$B$4)*(100-$B$5)/10000</f>
        <v>18315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18601</v>
      </c>
      <c r="B9298" s="7" t="s">
        <v>18602</v>
      </c>
      <c r="C9298" s="7" t="s">
        <v>431</v>
      </c>
      <c r="D9298" s="7" t="s">
        <v>29</v>
      </c>
      <c r="E9298" s="7" t="s">
        <v>8401</v>
      </c>
      <c r="F9298" s="7" t="s">
        <v>31</v>
      </c>
      <c r="G9298" s="8">
        <v>3.5</v>
      </c>
      <c r="H9298" s="9">
        <v>1.12E-2</v>
      </c>
      <c r="I9298" s="10">
        <v>18315</v>
      </c>
      <c r="J9298" s="11"/>
      <c r="K9298" s="7" t="s">
        <v>13263</v>
      </c>
      <c r="L9298" s="12">
        <v>15</v>
      </c>
      <c r="M9298" s="11"/>
      <c r="N9298" s="38">
        <f>I9298*(100-$B$4)*(100-$B$5)/10000</f>
        <v>18315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18603</v>
      </c>
      <c r="B9299" s="7" t="s">
        <v>18604</v>
      </c>
      <c r="C9299" s="7" t="s">
        <v>431</v>
      </c>
      <c r="D9299" s="7" t="s">
        <v>29</v>
      </c>
      <c r="E9299" s="7" t="s">
        <v>8401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13263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18605</v>
      </c>
      <c r="B9300" s="7" t="s">
        <v>18606</v>
      </c>
      <c r="C9300" s="7" t="s">
        <v>431</v>
      </c>
      <c r="D9300" s="7" t="s">
        <v>29</v>
      </c>
      <c r="E9300" s="7" t="s">
        <v>8401</v>
      </c>
      <c r="F9300" s="7" t="s">
        <v>31</v>
      </c>
      <c r="G9300" s="8">
        <v>3.5</v>
      </c>
      <c r="H9300" s="9">
        <v>1.12E-2</v>
      </c>
      <c r="I9300" s="10">
        <v>19391.95</v>
      </c>
      <c r="J9300" s="11"/>
      <c r="K9300" s="7" t="s">
        <v>13268</v>
      </c>
      <c r="L9300" s="12">
        <v>30</v>
      </c>
      <c r="M9300" s="11"/>
      <c r="N9300" s="38">
        <f>I9300*(100-$B$4)*(100-$B$5)/10000</f>
        <v>19391.95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18607</v>
      </c>
      <c r="B9301" s="7" t="s">
        <v>18608</v>
      </c>
      <c r="C9301" s="7" t="s">
        <v>431</v>
      </c>
      <c r="D9301" s="7" t="s">
        <v>29</v>
      </c>
      <c r="E9301" s="7" t="s">
        <v>8401</v>
      </c>
      <c r="F9301" s="7" t="s">
        <v>31</v>
      </c>
      <c r="G9301" s="8">
        <v>3.5</v>
      </c>
      <c r="H9301" s="9">
        <v>1.12E-2</v>
      </c>
      <c r="I9301" s="10">
        <v>19391.95</v>
      </c>
      <c r="J9301" s="11"/>
      <c r="K9301" s="7" t="s">
        <v>13268</v>
      </c>
      <c r="L9301" s="12">
        <v>30</v>
      </c>
      <c r="M9301" s="11"/>
      <c r="N9301" s="38">
        <f>I9301*(100-$B$4)*(100-$B$5)/10000</f>
        <v>19391.95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18609</v>
      </c>
      <c r="B9302" s="7" t="s">
        <v>18610</v>
      </c>
      <c r="C9302" s="7" t="s">
        <v>431</v>
      </c>
      <c r="D9302" s="7" t="s">
        <v>29</v>
      </c>
      <c r="E9302" s="7" t="s">
        <v>8401</v>
      </c>
      <c r="F9302" s="7" t="s">
        <v>31</v>
      </c>
      <c r="G9302" s="8">
        <v>3.5</v>
      </c>
      <c r="H9302" s="9">
        <v>1.12E-2</v>
      </c>
      <c r="I9302" s="10">
        <v>19391.95</v>
      </c>
      <c r="J9302" s="11"/>
      <c r="K9302" s="7" t="s">
        <v>13268</v>
      </c>
      <c r="L9302" s="12">
        <v>30</v>
      </c>
      <c r="M9302" s="11"/>
      <c r="N9302" s="38">
        <f>I9302*(100-$B$4)*(100-$B$5)/10000</f>
        <v>19391.95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18611</v>
      </c>
      <c r="B9303" s="7" t="s">
        <v>18612</v>
      </c>
      <c r="C9303" s="7" t="s">
        <v>431</v>
      </c>
      <c r="D9303" s="7" t="s">
        <v>29</v>
      </c>
      <c r="E9303" s="7" t="s">
        <v>8401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13268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18613</v>
      </c>
      <c r="B9304" s="7" t="s">
        <v>18614</v>
      </c>
      <c r="C9304" s="7" t="s">
        <v>431</v>
      </c>
      <c r="D9304" s="7" t="s">
        <v>61</v>
      </c>
      <c r="E9304" s="7" t="s">
        <v>8401</v>
      </c>
      <c r="F9304" s="7" t="s">
        <v>31</v>
      </c>
      <c r="G9304" s="8">
        <v>3.5</v>
      </c>
      <c r="H9304" s="9">
        <v>1.12E-2</v>
      </c>
      <c r="I9304" s="10">
        <v>16622.71</v>
      </c>
      <c r="J9304" s="11"/>
      <c r="K9304" s="7"/>
      <c r="L9304" s="12">
        <v>15</v>
      </c>
      <c r="M9304" s="11"/>
      <c r="N9304" s="38">
        <f>I9304*(100-$B$4)*(100-$B$5)/10000</f>
        <v>16622.71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18615</v>
      </c>
      <c r="B9305" s="7" t="s">
        <v>18616</v>
      </c>
      <c r="C9305" s="7" t="s">
        <v>431</v>
      </c>
      <c r="D9305" s="7" t="s">
        <v>61</v>
      </c>
      <c r="E9305" s="7" t="s">
        <v>8401</v>
      </c>
      <c r="F9305" s="7" t="s">
        <v>31</v>
      </c>
      <c r="G9305" s="8">
        <v>3.5</v>
      </c>
      <c r="H9305" s="9">
        <v>1.12E-2</v>
      </c>
      <c r="I9305" s="10">
        <v>16622.71</v>
      </c>
      <c r="J9305" s="11"/>
      <c r="K9305" s="7"/>
      <c r="L9305" s="12">
        <v>15</v>
      </c>
      <c r="M9305" s="11"/>
      <c r="N9305" s="38">
        <f>I9305*(100-$B$4)*(100-$B$5)/10000</f>
        <v>16622.71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18617</v>
      </c>
      <c r="B9306" s="7" t="s">
        <v>18618</v>
      </c>
      <c r="C9306" s="7" t="s">
        <v>431</v>
      </c>
      <c r="D9306" s="7" t="s">
        <v>61</v>
      </c>
      <c r="E9306" s="7" t="s">
        <v>8401</v>
      </c>
      <c r="F9306" s="7" t="s">
        <v>31</v>
      </c>
      <c r="G9306" s="8">
        <v>3.5</v>
      </c>
      <c r="H9306" s="9">
        <v>1.12E-2</v>
      </c>
      <c r="I9306" s="10">
        <v>16622.71</v>
      </c>
      <c r="J9306" s="11"/>
      <c r="K9306" s="7"/>
      <c r="L9306" s="12">
        <v>15</v>
      </c>
      <c r="M9306" s="11"/>
      <c r="N9306" s="38">
        <f>I9306*(100-$B$4)*(100-$B$5)/10000</f>
        <v>16622.71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18619</v>
      </c>
      <c r="B9307" s="7" t="s">
        <v>18620</v>
      </c>
      <c r="C9307" s="7" t="s">
        <v>431</v>
      </c>
      <c r="D9307" s="7" t="s">
        <v>61</v>
      </c>
      <c r="E9307" s="7" t="s">
        <v>8401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18621</v>
      </c>
      <c r="B9308" s="7" t="s">
        <v>18622</v>
      </c>
      <c r="C9308" s="7" t="s">
        <v>431</v>
      </c>
      <c r="D9308" s="7" t="s">
        <v>61</v>
      </c>
      <c r="E9308" s="7" t="s">
        <v>8401</v>
      </c>
      <c r="F9308" s="7" t="s">
        <v>31</v>
      </c>
      <c r="G9308" s="8">
        <v>3.5</v>
      </c>
      <c r="H9308" s="9">
        <v>1.12E-2</v>
      </c>
      <c r="I9308" s="10">
        <v>18315</v>
      </c>
      <c r="J9308" s="11"/>
      <c r="K9308" s="7" t="s">
        <v>13263</v>
      </c>
      <c r="L9308" s="12">
        <v>15</v>
      </c>
      <c r="M9308" s="11"/>
      <c r="N9308" s="38">
        <f>I9308*(100-$B$4)*(100-$B$5)/10000</f>
        <v>18315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18623</v>
      </c>
      <c r="B9309" s="7" t="s">
        <v>18624</v>
      </c>
      <c r="C9309" s="7" t="s">
        <v>431</v>
      </c>
      <c r="D9309" s="7" t="s">
        <v>61</v>
      </c>
      <c r="E9309" s="7" t="s">
        <v>8401</v>
      </c>
      <c r="F9309" s="7" t="s">
        <v>31</v>
      </c>
      <c r="G9309" s="8">
        <v>3.5</v>
      </c>
      <c r="H9309" s="9">
        <v>1.12E-2</v>
      </c>
      <c r="I9309" s="10">
        <v>18315</v>
      </c>
      <c r="J9309" s="11"/>
      <c r="K9309" s="7" t="s">
        <v>13263</v>
      </c>
      <c r="L9309" s="12">
        <v>15</v>
      </c>
      <c r="M9309" s="11"/>
      <c r="N9309" s="38">
        <f>I9309*(100-$B$4)*(100-$B$5)/10000</f>
        <v>18315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18625</v>
      </c>
      <c r="B9310" s="7" t="s">
        <v>18626</v>
      </c>
      <c r="C9310" s="7" t="s">
        <v>431</v>
      </c>
      <c r="D9310" s="7" t="s">
        <v>61</v>
      </c>
      <c r="E9310" s="7" t="s">
        <v>8401</v>
      </c>
      <c r="F9310" s="7" t="s">
        <v>31</v>
      </c>
      <c r="G9310" s="8">
        <v>3.5</v>
      </c>
      <c r="H9310" s="9">
        <v>1.12E-2</v>
      </c>
      <c r="I9310" s="10">
        <v>18315</v>
      </c>
      <c r="J9310" s="11"/>
      <c r="K9310" s="7" t="s">
        <v>13263</v>
      </c>
      <c r="L9310" s="12">
        <v>15</v>
      </c>
      <c r="M9310" s="11"/>
      <c r="N9310" s="38">
        <f>I9310*(100-$B$4)*(100-$B$5)/10000</f>
        <v>18315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18627</v>
      </c>
      <c r="B9311" s="7" t="s">
        <v>18628</v>
      </c>
      <c r="C9311" s="7" t="s">
        <v>431</v>
      </c>
      <c r="D9311" s="7" t="s">
        <v>61</v>
      </c>
      <c r="E9311" s="7" t="s">
        <v>8401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13263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18629</v>
      </c>
      <c r="B9312" s="7" t="s">
        <v>18630</v>
      </c>
      <c r="C9312" s="7" t="s">
        <v>431</v>
      </c>
      <c r="D9312" s="7" t="s">
        <v>61</v>
      </c>
      <c r="E9312" s="7" t="s">
        <v>8401</v>
      </c>
      <c r="F9312" s="7" t="s">
        <v>31</v>
      </c>
      <c r="G9312" s="8">
        <v>3.5</v>
      </c>
      <c r="H9312" s="9">
        <v>1.12E-2</v>
      </c>
      <c r="I9312" s="10">
        <v>19391.95</v>
      </c>
      <c r="J9312" s="11"/>
      <c r="K9312" s="7" t="s">
        <v>13268</v>
      </c>
      <c r="L9312" s="12">
        <v>30</v>
      </c>
      <c r="M9312" s="11"/>
      <c r="N9312" s="38">
        <f>I9312*(100-$B$4)*(100-$B$5)/10000</f>
        <v>19391.95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18631</v>
      </c>
      <c r="B9313" s="7" t="s">
        <v>18632</v>
      </c>
      <c r="C9313" s="7" t="s">
        <v>431</v>
      </c>
      <c r="D9313" s="7" t="s">
        <v>61</v>
      </c>
      <c r="E9313" s="7" t="s">
        <v>8401</v>
      </c>
      <c r="F9313" s="7" t="s">
        <v>31</v>
      </c>
      <c r="G9313" s="8">
        <v>3.5</v>
      </c>
      <c r="H9313" s="9">
        <v>1.12E-2</v>
      </c>
      <c r="I9313" s="10">
        <v>19391.95</v>
      </c>
      <c r="J9313" s="11"/>
      <c r="K9313" s="7" t="s">
        <v>13268</v>
      </c>
      <c r="L9313" s="12">
        <v>30</v>
      </c>
      <c r="M9313" s="11"/>
      <c r="N9313" s="38">
        <f>I9313*(100-$B$4)*(100-$B$5)/10000</f>
        <v>19391.95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18633</v>
      </c>
      <c r="B9314" s="7" t="s">
        <v>18634</v>
      </c>
      <c r="C9314" s="7" t="s">
        <v>431</v>
      </c>
      <c r="D9314" s="7" t="s">
        <v>61</v>
      </c>
      <c r="E9314" s="7" t="s">
        <v>8401</v>
      </c>
      <c r="F9314" s="7" t="s">
        <v>31</v>
      </c>
      <c r="G9314" s="8">
        <v>3.5</v>
      </c>
      <c r="H9314" s="9">
        <v>1.12E-2</v>
      </c>
      <c r="I9314" s="10">
        <v>19391.95</v>
      </c>
      <c r="J9314" s="11"/>
      <c r="K9314" s="7" t="s">
        <v>13268</v>
      </c>
      <c r="L9314" s="12">
        <v>30</v>
      </c>
      <c r="M9314" s="11"/>
      <c r="N9314" s="38">
        <f>I9314*(100-$B$4)*(100-$B$5)/10000</f>
        <v>19391.95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18635</v>
      </c>
      <c r="B9315" s="7" t="s">
        <v>18636</v>
      </c>
      <c r="C9315" s="7" t="s">
        <v>431</v>
      </c>
      <c r="D9315" s="7" t="s">
        <v>61</v>
      </c>
      <c r="E9315" s="7" t="s">
        <v>8401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13268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18637</v>
      </c>
      <c r="B9316" s="7" t="s">
        <v>18638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16622.71</v>
      </c>
      <c r="J9316" s="11"/>
      <c r="K9316" s="7"/>
      <c r="L9316" s="12">
        <v>15</v>
      </c>
      <c r="M9316" s="11"/>
      <c r="N9316" s="38">
        <f>I9316*(100-$B$4)*(100-$B$5)/10000</f>
        <v>16622.71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18639</v>
      </c>
      <c r="B9317" s="7" t="s">
        <v>18640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16622.71</v>
      </c>
      <c r="J9317" s="11"/>
      <c r="K9317" s="7"/>
      <c r="L9317" s="12">
        <v>15</v>
      </c>
      <c r="M9317" s="11"/>
      <c r="N9317" s="38">
        <f>I9317*(100-$B$4)*(100-$B$5)/10000</f>
        <v>16622.71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18641</v>
      </c>
      <c r="B9318" s="7" t="s">
        <v>18642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16622.71</v>
      </c>
      <c r="J9318" s="11"/>
      <c r="K9318" s="7"/>
      <c r="L9318" s="12">
        <v>15</v>
      </c>
      <c r="M9318" s="11"/>
      <c r="N9318" s="38">
        <f>I9318*(100-$B$4)*(100-$B$5)/10000</f>
        <v>16622.71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18643</v>
      </c>
      <c r="B9319" s="7" t="s">
        <v>18644</v>
      </c>
      <c r="C9319" s="7" t="s">
        <v>34</v>
      </c>
      <c r="D9319" s="7" t="s">
        <v>35</v>
      </c>
      <c r="E9319" s="7" t="s">
        <v>44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18645</v>
      </c>
      <c r="B9320" s="7" t="s">
        <v>18646</v>
      </c>
      <c r="C9320" s="7" t="s">
        <v>34</v>
      </c>
      <c r="D9320" s="7" t="s">
        <v>35</v>
      </c>
      <c r="E9320" s="7" t="s">
        <v>44</v>
      </c>
      <c r="F9320" s="7" t="s">
        <v>31</v>
      </c>
      <c r="G9320" s="8">
        <v>3.5</v>
      </c>
      <c r="H9320" s="9">
        <v>1.12E-2</v>
      </c>
      <c r="I9320" s="10">
        <v>18315</v>
      </c>
      <c r="J9320" s="11"/>
      <c r="K9320" s="7" t="s">
        <v>13263</v>
      </c>
      <c r="L9320" s="12">
        <v>15</v>
      </c>
      <c r="M9320" s="11"/>
      <c r="N9320" s="38">
        <f>I9320*(100-$B$4)*(100-$B$5)/10000</f>
        <v>18315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18647</v>
      </c>
      <c r="B9321" s="7" t="s">
        <v>18648</v>
      </c>
      <c r="C9321" s="7" t="s">
        <v>34</v>
      </c>
      <c r="D9321" s="7" t="s">
        <v>35</v>
      </c>
      <c r="E9321" s="7" t="s">
        <v>44</v>
      </c>
      <c r="F9321" s="7" t="s">
        <v>31</v>
      </c>
      <c r="G9321" s="8">
        <v>3.5</v>
      </c>
      <c r="H9321" s="9">
        <v>1.12E-2</v>
      </c>
      <c r="I9321" s="10">
        <v>18315</v>
      </c>
      <c r="J9321" s="11"/>
      <c r="K9321" s="7" t="s">
        <v>13263</v>
      </c>
      <c r="L9321" s="12">
        <v>15</v>
      </c>
      <c r="M9321" s="11"/>
      <c r="N9321" s="38">
        <f>I9321*(100-$B$4)*(100-$B$5)/10000</f>
        <v>18315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18649</v>
      </c>
      <c r="B9322" s="7" t="s">
        <v>18650</v>
      </c>
      <c r="C9322" s="7" t="s">
        <v>34</v>
      </c>
      <c r="D9322" s="7" t="s">
        <v>35</v>
      </c>
      <c r="E9322" s="7" t="s">
        <v>44</v>
      </c>
      <c r="F9322" s="7" t="s">
        <v>31</v>
      </c>
      <c r="G9322" s="8">
        <v>3.5</v>
      </c>
      <c r="H9322" s="9">
        <v>1.12E-2</v>
      </c>
      <c r="I9322" s="10">
        <v>18315</v>
      </c>
      <c r="J9322" s="11"/>
      <c r="K9322" s="7" t="s">
        <v>13263</v>
      </c>
      <c r="L9322" s="12">
        <v>15</v>
      </c>
      <c r="M9322" s="11"/>
      <c r="N9322" s="38">
        <f>I9322*(100-$B$4)*(100-$B$5)/10000</f>
        <v>18315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18651</v>
      </c>
      <c r="B9323" s="7" t="s">
        <v>18652</v>
      </c>
      <c r="C9323" s="7" t="s">
        <v>34</v>
      </c>
      <c r="D9323" s="7" t="s">
        <v>35</v>
      </c>
      <c r="E9323" s="7" t="s">
        <v>44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13263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18653</v>
      </c>
      <c r="B9324" s="7" t="s">
        <v>18654</v>
      </c>
      <c r="C9324" s="7" t="s">
        <v>34</v>
      </c>
      <c r="D9324" s="7" t="s">
        <v>35</v>
      </c>
      <c r="E9324" s="7" t="s">
        <v>44</v>
      </c>
      <c r="F9324" s="7" t="s">
        <v>31</v>
      </c>
      <c r="G9324" s="8">
        <v>3.5</v>
      </c>
      <c r="H9324" s="9">
        <v>1.12E-2</v>
      </c>
      <c r="I9324" s="10">
        <v>19391.95</v>
      </c>
      <c r="J9324" s="11"/>
      <c r="K9324" s="7" t="s">
        <v>13268</v>
      </c>
      <c r="L9324" s="12">
        <v>30</v>
      </c>
      <c r="M9324" s="11"/>
      <c r="N9324" s="38">
        <f>I9324*(100-$B$4)*(100-$B$5)/10000</f>
        <v>19391.95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18655</v>
      </c>
      <c r="B9325" s="7" t="s">
        <v>18656</v>
      </c>
      <c r="C9325" s="7" t="s">
        <v>34</v>
      </c>
      <c r="D9325" s="7" t="s">
        <v>35</v>
      </c>
      <c r="E9325" s="7" t="s">
        <v>44</v>
      </c>
      <c r="F9325" s="7" t="s">
        <v>31</v>
      </c>
      <c r="G9325" s="8">
        <v>3.5</v>
      </c>
      <c r="H9325" s="9">
        <v>1.12E-2</v>
      </c>
      <c r="I9325" s="10">
        <v>19391.95</v>
      </c>
      <c r="J9325" s="11"/>
      <c r="K9325" s="7" t="s">
        <v>13268</v>
      </c>
      <c r="L9325" s="12">
        <v>30</v>
      </c>
      <c r="M9325" s="11"/>
      <c r="N9325" s="38">
        <f>I9325*(100-$B$4)*(100-$B$5)/10000</f>
        <v>19391.95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18657</v>
      </c>
      <c r="B9326" s="7" t="s">
        <v>18658</v>
      </c>
      <c r="C9326" s="7" t="s">
        <v>34</v>
      </c>
      <c r="D9326" s="7" t="s">
        <v>35</v>
      </c>
      <c r="E9326" s="7" t="s">
        <v>44</v>
      </c>
      <c r="F9326" s="7" t="s">
        <v>31</v>
      </c>
      <c r="G9326" s="8">
        <v>3.5</v>
      </c>
      <c r="H9326" s="9">
        <v>1.12E-2</v>
      </c>
      <c r="I9326" s="10">
        <v>19391.95</v>
      </c>
      <c r="J9326" s="11"/>
      <c r="K9326" s="7" t="s">
        <v>13268</v>
      </c>
      <c r="L9326" s="12">
        <v>30</v>
      </c>
      <c r="M9326" s="11"/>
      <c r="N9326" s="38">
        <f>I9326*(100-$B$4)*(100-$B$5)/10000</f>
        <v>19391.95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18659</v>
      </c>
      <c r="B9327" s="7" t="s">
        <v>18660</v>
      </c>
      <c r="C9327" s="7" t="s">
        <v>34</v>
      </c>
      <c r="D9327" s="7" t="s">
        <v>35</v>
      </c>
      <c r="E9327" s="7" t="s">
        <v>44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13268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18661</v>
      </c>
      <c r="B9328" s="7" t="s">
        <v>18662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16622.71</v>
      </c>
      <c r="J9328" s="11"/>
      <c r="K9328" s="7"/>
      <c r="L9328" s="12">
        <v>15</v>
      </c>
      <c r="M9328" s="11"/>
      <c r="N9328" s="38">
        <f>I9328*(100-$B$4)*(100-$B$5)/10000</f>
        <v>16622.71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18663</v>
      </c>
      <c r="B9329" s="7" t="s">
        <v>18664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16622.71</v>
      </c>
      <c r="J9329" s="11"/>
      <c r="K9329" s="7"/>
      <c r="L9329" s="12">
        <v>15</v>
      </c>
      <c r="M9329" s="11"/>
      <c r="N9329" s="38">
        <f>I9329*(100-$B$4)*(100-$B$5)/10000</f>
        <v>16622.71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18665</v>
      </c>
      <c r="B9330" s="7" t="s">
        <v>18666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16622.71</v>
      </c>
      <c r="J9330" s="11"/>
      <c r="K9330" s="7"/>
      <c r="L9330" s="12">
        <v>15</v>
      </c>
      <c r="M9330" s="11"/>
      <c r="N9330" s="38">
        <f>I9330*(100-$B$4)*(100-$B$5)/10000</f>
        <v>16622.71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18667</v>
      </c>
      <c r="B9331" s="7" t="s">
        <v>18668</v>
      </c>
      <c r="C9331" s="7" t="s">
        <v>34</v>
      </c>
      <c r="D9331" s="7" t="s">
        <v>29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18669</v>
      </c>
      <c r="B9332" s="7" t="s">
        <v>18670</v>
      </c>
      <c r="C9332" s="7" t="s">
        <v>34</v>
      </c>
      <c r="D9332" s="7" t="s">
        <v>29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18315</v>
      </c>
      <c r="J9332" s="11"/>
      <c r="K9332" s="7" t="s">
        <v>13263</v>
      </c>
      <c r="L9332" s="12">
        <v>15</v>
      </c>
      <c r="M9332" s="11"/>
      <c r="N9332" s="38">
        <f>I9332*(100-$B$4)*(100-$B$5)/10000</f>
        <v>18315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18671</v>
      </c>
      <c r="B9333" s="7" t="s">
        <v>18672</v>
      </c>
      <c r="C9333" s="7" t="s">
        <v>34</v>
      </c>
      <c r="D9333" s="7" t="s">
        <v>29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18315</v>
      </c>
      <c r="J9333" s="11"/>
      <c r="K9333" s="7" t="s">
        <v>13263</v>
      </c>
      <c r="L9333" s="12">
        <v>15</v>
      </c>
      <c r="M9333" s="11"/>
      <c r="N9333" s="38">
        <f>I9333*(100-$B$4)*(100-$B$5)/10000</f>
        <v>18315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18673</v>
      </c>
      <c r="B9334" s="7" t="s">
        <v>18674</v>
      </c>
      <c r="C9334" s="7" t="s">
        <v>34</v>
      </c>
      <c r="D9334" s="7" t="s">
        <v>29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18315</v>
      </c>
      <c r="J9334" s="11"/>
      <c r="K9334" s="7" t="s">
        <v>13263</v>
      </c>
      <c r="L9334" s="12">
        <v>15</v>
      </c>
      <c r="M9334" s="11"/>
      <c r="N9334" s="38">
        <f>I9334*(100-$B$4)*(100-$B$5)/10000</f>
        <v>18315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18675</v>
      </c>
      <c r="B9335" s="7" t="s">
        <v>18676</v>
      </c>
      <c r="C9335" s="7" t="s">
        <v>34</v>
      </c>
      <c r="D9335" s="7" t="s">
        <v>29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13263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18677</v>
      </c>
      <c r="B9336" s="7" t="s">
        <v>18678</v>
      </c>
      <c r="C9336" s="7" t="s">
        <v>34</v>
      </c>
      <c r="D9336" s="7" t="s">
        <v>29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19391.95</v>
      </c>
      <c r="J9336" s="11"/>
      <c r="K9336" s="7" t="s">
        <v>13268</v>
      </c>
      <c r="L9336" s="12">
        <v>30</v>
      </c>
      <c r="M9336" s="11"/>
      <c r="N9336" s="38">
        <f>I9336*(100-$B$4)*(100-$B$5)/10000</f>
        <v>19391.95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18679</v>
      </c>
      <c r="B9337" s="7" t="s">
        <v>18680</v>
      </c>
      <c r="C9337" s="7" t="s">
        <v>34</v>
      </c>
      <c r="D9337" s="7" t="s">
        <v>29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19391.95</v>
      </c>
      <c r="J9337" s="11"/>
      <c r="K9337" s="7" t="s">
        <v>13268</v>
      </c>
      <c r="L9337" s="12">
        <v>30</v>
      </c>
      <c r="M9337" s="11"/>
      <c r="N9337" s="38">
        <f>I9337*(100-$B$4)*(100-$B$5)/10000</f>
        <v>19391.95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18681</v>
      </c>
      <c r="B9338" s="7" t="s">
        <v>18682</v>
      </c>
      <c r="C9338" s="7" t="s">
        <v>34</v>
      </c>
      <c r="D9338" s="7" t="s">
        <v>29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19391.95</v>
      </c>
      <c r="J9338" s="11"/>
      <c r="K9338" s="7" t="s">
        <v>13268</v>
      </c>
      <c r="L9338" s="12">
        <v>30</v>
      </c>
      <c r="M9338" s="11"/>
      <c r="N9338" s="38">
        <f>I9338*(100-$B$4)*(100-$B$5)/10000</f>
        <v>19391.95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18683</v>
      </c>
      <c r="B9339" s="7" t="s">
        <v>18684</v>
      </c>
      <c r="C9339" s="7" t="s">
        <v>34</v>
      </c>
      <c r="D9339" s="7" t="s">
        <v>29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13268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18685</v>
      </c>
      <c r="B9340" s="7" t="s">
        <v>18686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16622.71</v>
      </c>
      <c r="J9340" s="11"/>
      <c r="K9340" s="7"/>
      <c r="L9340" s="12">
        <v>15</v>
      </c>
      <c r="M9340" s="11"/>
      <c r="N9340" s="38">
        <f>I9340*(100-$B$4)*(100-$B$5)/10000</f>
        <v>16622.71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18687</v>
      </c>
      <c r="B9341" s="7" t="s">
        <v>18688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16622.71</v>
      </c>
      <c r="J9341" s="11"/>
      <c r="K9341" s="7"/>
      <c r="L9341" s="12">
        <v>15</v>
      </c>
      <c r="M9341" s="11"/>
      <c r="N9341" s="38">
        <f>I9341*(100-$B$4)*(100-$B$5)/10000</f>
        <v>16622.71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18689</v>
      </c>
      <c r="B9342" s="7" t="s">
        <v>18690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16622.71</v>
      </c>
      <c r="J9342" s="11"/>
      <c r="K9342" s="7"/>
      <c r="L9342" s="12">
        <v>15</v>
      </c>
      <c r="M9342" s="11"/>
      <c r="N9342" s="38">
        <f>I9342*(100-$B$4)*(100-$B$5)/10000</f>
        <v>16622.71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18691</v>
      </c>
      <c r="B9343" s="7" t="s">
        <v>18692</v>
      </c>
      <c r="C9343" s="7" t="s">
        <v>34</v>
      </c>
      <c r="D9343" s="7" t="s">
        <v>61</v>
      </c>
      <c r="E9343" s="7" t="s">
        <v>48</v>
      </c>
      <c r="F9343" s="7" t="s">
        <v>31</v>
      </c>
      <c r="G9343" s="8">
        <v>3.5</v>
      </c>
      <c r="H9343" s="9">
        <v>1.12E-2</v>
      </c>
      <c r="I9343" s="10">
        <v>16622.71</v>
      </c>
      <c r="J9343" s="11"/>
      <c r="K9343" s="7"/>
      <c r="L9343" s="12">
        <v>15</v>
      </c>
      <c r="M9343" s="11"/>
      <c r="N9343" s="38">
        <f>I9343*(100-$B$4)*(100-$B$5)/10000</f>
        <v>16622.71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18693</v>
      </c>
      <c r="B9344" s="7" t="s">
        <v>18694</v>
      </c>
      <c r="C9344" s="7" t="s">
        <v>34</v>
      </c>
      <c r="D9344" s="7" t="s">
        <v>61</v>
      </c>
      <c r="E9344" s="7" t="s">
        <v>48</v>
      </c>
      <c r="F9344" s="7" t="s">
        <v>31</v>
      </c>
      <c r="G9344" s="8">
        <v>3.5</v>
      </c>
      <c r="H9344" s="9">
        <v>1.12E-2</v>
      </c>
      <c r="I9344" s="10">
        <v>18315</v>
      </c>
      <c r="J9344" s="11"/>
      <c r="K9344" s="7" t="s">
        <v>13263</v>
      </c>
      <c r="L9344" s="12">
        <v>15</v>
      </c>
      <c r="M9344" s="11"/>
      <c r="N9344" s="38">
        <f>I9344*(100-$B$4)*(100-$B$5)/10000</f>
        <v>18315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18695</v>
      </c>
      <c r="B9345" s="7" t="s">
        <v>18696</v>
      </c>
      <c r="C9345" s="7" t="s">
        <v>34</v>
      </c>
      <c r="D9345" s="7" t="s">
        <v>61</v>
      </c>
      <c r="E9345" s="7" t="s">
        <v>48</v>
      </c>
      <c r="F9345" s="7" t="s">
        <v>31</v>
      </c>
      <c r="G9345" s="8">
        <v>3.5</v>
      </c>
      <c r="H9345" s="9">
        <v>1.12E-2</v>
      </c>
      <c r="I9345" s="10">
        <v>18315</v>
      </c>
      <c r="J9345" s="11"/>
      <c r="K9345" s="7" t="s">
        <v>13263</v>
      </c>
      <c r="L9345" s="12">
        <v>15</v>
      </c>
      <c r="M9345" s="11"/>
      <c r="N9345" s="38">
        <f>I9345*(100-$B$4)*(100-$B$5)/10000</f>
        <v>18315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18697</v>
      </c>
      <c r="B9346" s="7" t="s">
        <v>18698</v>
      </c>
      <c r="C9346" s="7" t="s">
        <v>34</v>
      </c>
      <c r="D9346" s="7" t="s">
        <v>61</v>
      </c>
      <c r="E9346" s="7" t="s">
        <v>48</v>
      </c>
      <c r="F9346" s="7" t="s">
        <v>31</v>
      </c>
      <c r="G9346" s="8">
        <v>3.5</v>
      </c>
      <c r="H9346" s="9">
        <v>1.12E-2</v>
      </c>
      <c r="I9346" s="10">
        <v>18315</v>
      </c>
      <c r="J9346" s="11"/>
      <c r="K9346" s="7" t="s">
        <v>13263</v>
      </c>
      <c r="L9346" s="12">
        <v>15</v>
      </c>
      <c r="M9346" s="11"/>
      <c r="N9346" s="38">
        <f>I9346*(100-$B$4)*(100-$B$5)/10000</f>
        <v>18315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18699</v>
      </c>
      <c r="B9347" s="7" t="s">
        <v>18700</v>
      </c>
      <c r="C9347" s="7" t="s">
        <v>34</v>
      </c>
      <c r="D9347" s="7" t="s">
        <v>61</v>
      </c>
      <c r="E9347" s="7" t="s">
        <v>48</v>
      </c>
      <c r="F9347" s="7" t="s">
        <v>31</v>
      </c>
      <c r="G9347" s="8">
        <v>3.5</v>
      </c>
      <c r="H9347" s="9">
        <v>1.12E-2</v>
      </c>
      <c r="I9347" s="10">
        <v>18315</v>
      </c>
      <c r="J9347" s="11"/>
      <c r="K9347" s="7" t="s">
        <v>13263</v>
      </c>
      <c r="L9347" s="12">
        <v>15</v>
      </c>
      <c r="M9347" s="11"/>
      <c r="N9347" s="38">
        <f>I9347*(100-$B$4)*(100-$B$5)/10000</f>
        <v>18315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18701</v>
      </c>
      <c r="B9348" s="7" t="s">
        <v>18702</v>
      </c>
      <c r="C9348" s="7" t="s">
        <v>34</v>
      </c>
      <c r="D9348" s="7" t="s">
        <v>61</v>
      </c>
      <c r="E9348" s="7" t="s">
        <v>48</v>
      </c>
      <c r="F9348" s="7" t="s">
        <v>31</v>
      </c>
      <c r="G9348" s="8">
        <v>3.5</v>
      </c>
      <c r="H9348" s="9">
        <v>1.12E-2</v>
      </c>
      <c r="I9348" s="10">
        <v>19391.95</v>
      </c>
      <c r="J9348" s="11"/>
      <c r="K9348" s="7" t="s">
        <v>13268</v>
      </c>
      <c r="L9348" s="12">
        <v>30</v>
      </c>
      <c r="M9348" s="11"/>
      <c r="N9348" s="38">
        <f>I9348*(100-$B$4)*(100-$B$5)/10000</f>
        <v>19391.95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18703</v>
      </c>
      <c r="B9349" s="7" t="s">
        <v>18704</v>
      </c>
      <c r="C9349" s="7" t="s">
        <v>34</v>
      </c>
      <c r="D9349" s="7" t="s">
        <v>61</v>
      </c>
      <c r="E9349" s="7" t="s">
        <v>48</v>
      </c>
      <c r="F9349" s="7" t="s">
        <v>31</v>
      </c>
      <c r="G9349" s="8">
        <v>3.5</v>
      </c>
      <c r="H9349" s="9">
        <v>1.12E-2</v>
      </c>
      <c r="I9349" s="10">
        <v>19391.95</v>
      </c>
      <c r="J9349" s="11"/>
      <c r="K9349" s="7" t="s">
        <v>13268</v>
      </c>
      <c r="L9349" s="12">
        <v>30</v>
      </c>
      <c r="M9349" s="11"/>
      <c r="N9349" s="38">
        <f>I9349*(100-$B$4)*(100-$B$5)/10000</f>
        <v>19391.95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18705</v>
      </c>
      <c r="B9350" s="7" t="s">
        <v>18706</v>
      </c>
      <c r="C9350" s="7" t="s">
        <v>34</v>
      </c>
      <c r="D9350" s="7" t="s">
        <v>61</v>
      </c>
      <c r="E9350" s="7" t="s">
        <v>48</v>
      </c>
      <c r="F9350" s="7" t="s">
        <v>31</v>
      </c>
      <c r="G9350" s="8">
        <v>3.5</v>
      </c>
      <c r="H9350" s="9">
        <v>1.12E-2</v>
      </c>
      <c r="I9350" s="10">
        <v>19391.95</v>
      </c>
      <c r="J9350" s="11"/>
      <c r="K9350" s="7" t="s">
        <v>13268</v>
      </c>
      <c r="L9350" s="12">
        <v>30</v>
      </c>
      <c r="M9350" s="11"/>
      <c r="N9350" s="38">
        <f>I9350*(100-$B$4)*(100-$B$5)/10000</f>
        <v>19391.95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18707</v>
      </c>
      <c r="B9351" s="7" t="s">
        <v>18708</v>
      </c>
      <c r="C9351" s="7" t="s">
        <v>34</v>
      </c>
      <c r="D9351" s="7" t="s">
        <v>61</v>
      </c>
      <c r="E9351" s="7" t="s">
        <v>48</v>
      </c>
      <c r="F9351" s="7" t="s">
        <v>31</v>
      </c>
      <c r="G9351" s="8">
        <v>3.5</v>
      </c>
      <c r="H9351" s="9">
        <v>1.12E-2</v>
      </c>
      <c r="I9351" s="10">
        <v>19391.95</v>
      </c>
      <c r="J9351" s="11"/>
      <c r="K9351" s="7" t="s">
        <v>13268</v>
      </c>
      <c r="L9351" s="12">
        <v>30</v>
      </c>
      <c r="M9351" s="11"/>
      <c r="N9351" s="38">
        <f>I9351*(100-$B$4)*(100-$B$5)/10000</f>
        <v>19391.95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18709</v>
      </c>
      <c r="B9352" s="7" t="s">
        <v>18710</v>
      </c>
      <c r="C9352" s="7" t="s">
        <v>444</v>
      </c>
      <c r="D9352" s="7" t="s">
        <v>35</v>
      </c>
      <c r="E9352" s="7" t="s">
        <v>7922</v>
      </c>
      <c r="F9352" s="7" t="s">
        <v>31</v>
      </c>
      <c r="G9352" s="8">
        <v>3.5</v>
      </c>
      <c r="H9352" s="9">
        <v>1.12E-2</v>
      </c>
      <c r="I9352" s="10">
        <v>17640.41</v>
      </c>
      <c r="J9352" s="11"/>
      <c r="K9352" s="7"/>
      <c r="L9352" s="12">
        <v>15</v>
      </c>
      <c r="M9352" s="11"/>
      <c r="N9352" s="38">
        <f>I9352*(100-$B$4)*(100-$B$5)/10000</f>
        <v>17640.41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18711</v>
      </c>
      <c r="B9353" s="7" t="s">
        <v>18712</v>
      </c>
      <c r="C9353" s="7" t="s">
        <v>444</v>
      </c>
      <c r="D9353" s="7" t="s">
        <v>35</v>
      </c>
      <c r="E9353" s="7" t="s">
        <v>7922</v>
      </c>
      <c r="F9353" s="7" t="s">
        <v>31</v>
      </c>
      <c r="G9353" s="8">
        <v>3.5</v>
      </c>
      <c r="H9353" s="9">
        <v>1.12E-2</v>
      </c>
      <c r="I9353" s="10">
        <v>17640.41</v>
      </c>
      <c r="J9353" s="11"/>
      <c r="K9353" s="7"/>
      <c r="L9353" s="12">
        <v>15</v>
      </c>
      <c r="M9353" s="11"/>
      <c r="N9353" s="38">
        <f>I9353*(100-$B$4)*(100-$B$5)/10000</f>
        <v>17640.41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18713</v>
      </c>
      <c r="B9354" s="7" t="s">
        <v>18714</v>
      </c>
      <c r="C9354" s="7" t="s">
        <v>444</v>
      </c>
      <c r="D9354" s="7" t="s">
        <v>35</v>
      </c>
      <c r="E9354" s="7" t="s">
        <v>7922</v>
      </c>
      <c r="F9354" s="7" t="s">
        <v>31</v>
      </c>
      <c r="G9354" s="8">
        <v>3.5</v>
      </c>
      <c r="H9354" s="9">
        <v>1.12E-2</v>
      </c>
      <c r="I9354" s="10">
        <v>17640.41</v>
      </c>
      <c r="J9354" s="11"/>
      <c r="K9354" s="7"/>
      <c r="L9354" s="12">
        <v>15</v>
      </c>
      <c r="M9354" s="11"/>
      <c r="N9354" s="38">
        <f>I9354*(100-$B$4)*(100-$B$5)/10000</f>
        <v>17640.41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18715</v>
      </c>
      <c r="B9355" s="7" t="s">
        <v>18716</v>
      </c>
      <c r="C9355" s="7" t="s">
        <v>444</v>
      </c>
      <c r="D9355" s="7" t="s">
        <v>35</v>
      </c>
      <c r="E9355" s="7" t="s">
        <v>7922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18717</v>
      </c>
      <c r="B9356" s="7" t="s">
        <v>18718</v>
      </c>
      <c r="C9356" s="7" t="s">
        <v>444</v>
      </c>
      <c r="D9356" s="7" t="s">
        <v>35</v>
      </c>
      <c r="E9356" s="7" t="s">
        <v>7922</v>
      </c>
      <c r="F9356" s="7" t="s">
        <v>31</v>
      </c>
      <c r="G9356" s="8">
        <v>3.5</v>
      </c>
      <c r="H9356" s="9">
        <v>1.12E-2</v>
      </c>
      <c r="I9356" s="10">
        <v>19332.72</v>
      </c>
      <c r="J9356" s="11"/>
      <c r="K9356" s="7" t="s">
        <v>13263</v>
      </c>
      <c r="L9356" s="12">
        <v>15</v>
      </c>
      <c r="M9356" s="11"/>
      <c r="N9356" s="38">
        <f>I9356*(100-$B$4)*(100-$B$5)/10000</f>
        <v>19332.72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18719</v>
      </c>
      <c r="B9357" s="7" t="s">
        <v>18720</v>
      </c>
      <c r="C9357" s="7" t="s">
        <v>444</v>
      </c>
      <c r="D9357" s="7" t="s">
        <v>35</v>
      </c>
      <c r="E9357" s="7" t="s">
        <v>7922</v>
      </c>
      <c r="F9357" s="7" t="s">
        <v>31</v>
      </c>
      <c r="G9357" s="8">
        <v>3.5</v>
      </c>
      <c r="H9357" s="9">
        <v>1.12E-2</v>
      </c>
      <c r="I9357" s="10">
        <v>19332.72</v>
      </c>
      <c r="J9357" s="11"/>
      <c r="K9357" s="7" t="s">
        <v>13263</v>
      </c>
      <c r="L9357" s="12">
        <v>15</v>
      </c>
      <c r="M9357" s="11"/>
      <c r="N9357" s="38">
        <f>I9357*(100-$B$4)*(100-$B$5)/10000</f>
        <v>19332.72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18721</v>
      </c>
      <c r="B9358" s="7" t="s">
        <v>18722</v>
      </c>
      <c r="C9358" s="7" t="s">
        <v>444</v>
      </c>
      <c r="D9358" s="7" t="s">
        <v>35</v>
      </c>
      <c r="E9358" s="7" t="s">
        <v>7922</v>
      </c>
      <c r="F9358" s="7" t="s">
        <v>31</v>
      </c>
      <c r="G9358" s="8">
        <v>3.5</v>
      </c>
      <c r="H9358" s="9">
        <v>1.12E-2</v>
      </c>
      <c r="I9358" s="10">
        <v>19332.72</v>
      </c>
      <c r="J9358" s="11"/>
      <c r="K9358" s="7" t="s">
        <v>13263</v>
      </c>
      <c r="L9358" s="12">
        <v>15</v>
      </c>
      <c r="M9358" s="11"/>
      <c r="N9358" s="38">
        <f>I9358*(100-$B$4)*(100-$B$5)/10000</f>
        <v>19332.72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18723</v>
      </c>
      <c r="B9359" s="7" t="s">
        <v>18724</v>
      </c>
      <c r="C9359" s="7" t="s">
        <v>444</v>
      </c>
      <c r="D9359" s="7" t="s">
        <v>35</v>
      </c>
      <c r="E9359" s="7" t="s">
        <v>7922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13263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18725</v>
      </c>
      <c r="B9360" s="7" t="s">
        <v>18726</v>
      </c>
      <c r="C9360" s="7" t="s">
        <v>444</v>
      </c>
      <c r="D9360" s="7" t="s">
        <v>35</v>
      </c>
      <c r="E9360" s="7" t="s">
        <v>7922</v>
      </c>
      <c r="F9360" s="7" t="s">
        <v>31</v>
      </c>
      <c r="G9360" s="8">
        <v>3.5</v>
      </c>
      <c r="H9360" s="9">
        <v>1.12E-2</v>
      </c>
      <c r="I9360" s="10">
        <v>20409.64</v>
      </c>
      <c r="J9360" s="11"/>
      <c r="K9360" s="7" t="s">
        <v>13268</v>
      </c>
      <c r="L9360" s="12">
        <v>30</v>
      </c>
      <c r="M9360" s="11"/>
      <c r="N9360" s="38">
        <f>I9360*(100-$B$4)*(100-$B$5)/10000</f>
        <v>20409.64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18727</v>
      </c>
      <c r="B9361" s="7" t="s">
        <v>18728</v>
      </c>
      <c r="C9361" s="7" t="s">
        <v>444</v>
      </c>
      <c r="D9361" s="7" t="s">
        <v>35</v>
      </c>
      <c r="E9361" s="7" t="s">
        <v>7922</v>
      </c>
      <c r="F9361" s="7" t="s">
        <v>31</v>
      </c>
      <c r="G9361" s="8">
        <v>3.5</v>
      </c>
      <c r="H9361" s="9">
        <v>1.12E-2</v>
      </c>
      <c r="I9361" s="10">
        <v>20409.64</v>
      </c>
      <c r="J9361" s="11"/>
      <c r="K9361" s="7" t="s">
        <v>13268</v>
      </c>
      <c r="L9361" s="12">
        <v>30</v>
      </c>
      <c r="M9361" s="11"/>
      <c r="N9361" s="38">
        <f>I9361*(100-$B$4)*(100-$B$5)/10000</f>
        <v>20409.64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18729</v>
      </c>
      <c r="B9362" s="7" t="s">
        <v>18730</v>
      </c>
      <c r="C9362" s="7" t="s">
        <v>444</v>
      </c>
      <c r="D9362" s="7" t="s">
        <v>35</v>
      </c>
      <c r="E9362" s="7" t="s">
        <v>7922</v>
      </c>
      <c r="F9362" s="7" t="s">
        <v>31</v>
      </c>
      <c r="G9362" s="8">
        <v>3.5</v>
      </c>
      <c r="H9362" s="9">
        <v>1.12E-2</v>
      </c>
      <c r="I9362" s="10">
        <v>20409.64</v>
      </c>
      <c r="J9362" s="11"/>
      <c r="K9362" s="7" t="s">
        <v>13268</v>
      </c>
      <c r="L9362" s="12">
        <v>30</v>
      </c>
      <c r="M9362" s="11"/>
      <c r="N9362" s="38">
        <f>I9362*(100-$B$4)*(100-$B$5)/10000</f>
        <v>20409.64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18731</v>
      </c>
      <c r="B9363" s="7" t="s">
        <v>18732</v>
      </c>
      <c r="C9363" s="7" t="s">
        <v>444</v>
      </c>
      <c r="D9363" s="7" t="s">
        <v>35</v>
      </c>
      <c r="E9363" s="7" t="s">
        <v>7922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13268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18733</v>
      </c>
      <c r="B9364" s="7" t="s">
        <v>18734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17640.41</v>
      </c>
      <c r="J9364" s="11"/>
      <c r="K9364" s="7"/>
      <c r="L9364" s="12">
        <v>15</v>
      </c>
      <c r="M9364" s="11"/>
      <c r="N9364" s="38">
        <f>I9364*(100-$B$4)*(100-$B$5)/10000</f>
        <v>17640.41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18735</v>
      </c>
      <c r="B9365" s="7" t="s">
        <v>18736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17640.41</v>
      </c>
      <c r="J9365" s="11"/>
      <c r="K9365" s="7"/>
      <c r="L9365" s="12">
        <v>15</v>
      </c>
      <c r="M9365" s="11"/>
      <c r="N9365" s="38">
        <f>I9365*(100-$B$4)*(100-$B$5)/10000</f>
        <v>17640.41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18737</v>
      </c>
      <c r="B9366" s="7" t="s">
        <v>18738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17640.41</v>
      </c>
      <c r="J9366" s="11"/>
      <c r="K9366" s="7"/>
      <c r="L9366" s="12">
        <v>15</v>
      </c>
      <c r="M9366" s="11"/>
      <c r="N9366" s="38">
        <f>I9366*(100-$B$4)*(100-$B$5)/10000</f>
        <v>17640.41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18739</v>
      </c>
      <c r="B9367" s="7" t="s">
        <v>18740</v>
      </c>
      <c r="C9367" s="7" t="s">
        <v>444</v>
      </c>
      <c r="D9367" s="7" t="s">
        <v>29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18741</v>
      </c>
      <c r="B9368" s="7" t="s">
        <v>18742</v>
      </c>
      <c r="C9368" s="7" t="s">
        <v>444</v>
      </c>
      <c r="D9368" s="7" t="s">
        <v>29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19332.72</v>
      </c>
      <c r="J9368" s="11"/>
      <c r="K9368" s="7" t="s">
        <v>13263</v>
      </c>
      <c r="L9368" s="12">
        <v>15</v>
      </c>
      <c r="M9368" s="11"/>
      <c r="N9368" s="38">
        <f>I9368*(100-$B$4)*(100-$B$5)/10000</f>
        <v>19332.72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18743</v>
      </c>
      <c r="B9369" s="7" t="s">
        <v>18744</v>
      </c>
      <c r="C9369" s="7" t="s">
        <v>444</v>
      </c>
      <c r="D9369" s="7" t="s">
        <v>29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19332.72</v>
      </c>
      <c r="J9369" s="11"/>
      <c r="K9369" s="7" t="s">
        <v>13263</v>
      </c>
      <c r="L9369" s="12">
        <v>15</v>
      </c>
      <c r="M9369" s="11"/>
      <c r="N9369" s="38">
        <f>I9369*(100-$B$4)*(100-$B$5)/10000</f>
        <v>19332.72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18745</v>
      </c>
      <c r="B9370" s="7" t="s">
        <v>18746</v>
      </c>
      <c r="C9370" s="7" t="s">
        <v>444</v>
      </c>
      <c r="D9370" s="7" t="s">
        <v>29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19332.72</v>
      </c>
      <c r="J9370" s="11"/>
      <c r="K9370" s="7" t="s">
        <v>13263</v>
      </c>
      <c r="L9370" s="12">
        <v>15</v>
      </c>
      <c r="M9370" s="11"/>
      <c r="N9370" s="38">
        <f>I9370*(100-$B$4)*(100-$B$5)/10000</f>
        <v>19332.72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18747</v>
      </c>
      <c r="B9371" s="7" t="s">
        <v>18748</v>
      </c>
      <c r="C9371" s="7" t="s">
        <v>444</v>
      </c>
      <c r="D9371" s="7" t="s">
        <v>29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13263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18749</v>
      </c>
      <c r="B9372" s="7" t="s">
        <v>18750</v>
      </c>
      <c r="C9372" s="7" t="s">
        <v>444</v>
      </c>
      <c r="D9372" s="7" t="s">
        <v>29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20409.64</v>
      </c>
      <c r="J9372" s="11"/>
      <c r="K9372" s="7" t="s">
        <v>13268</v>
      </c>
      <c r="L9372" s="12">
        <v>30</v>
      </c>
      <c r="M9372" s="11"/>
      <c r="N9372" s="38">
        <f>I9372*(100-$B$4)*(100-$B$5)/10000</f>
        <v>20409.64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18751</v>
      </c>
      <c r="B9373" s="7" t="s">
        <v>18752</v>
      </c>
      <c r="C9373" s="7" t="s">
        <v>444</v>
      </c>
      <c r="D9373" s="7" t="s">
        <v>29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20409.64</v>
      </c>
      <c r="J9373" s="11"/>
      <c r="K9373" s="7" t="s">
        <v>13268</v>
      </c>
      <c r="L9373" s="12">
        <v>30</v>
      </c>
      <c r="M9373" s="11"/>
      <c r="N9373" s="38">
        <f>I9373*(100-$B$4)*(100-$B$5)/10000</f>
        <v>20409.64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18753</v>
      </c>
      <c r="B9374" s="7" t="s">
        <v>18754</v>
      </c>
      <c r="C9374" s="7" t="s">
        <v>444</v>
      </c>
      <c r="D9374" s="7" t="s">
        <v>29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20409.64</v>
      </c>
      <c r="J9374" s="11"/>
      <c r="K9374" s="7" t="s">
        <v>13268</v>
      </c>
      <c r="L9374" s="12">
        <v>30</v>
      </c>
      <c r="M9374" s="11"/>
      <c r="N9374" s="38">
        <f>I9374*(100-$B$4)*(100-$B$5)/10000</f>
        <v>20409.64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18755</v>
      </c>
      <c r="B9375" s="7" t="s">
        <v>18756</v>
      </c>
      <c r="C9375" s="7" t="s">
        <v>444</v>
      </c>
      <c r="D9375" s="7" t="s">
        <v>29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13268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18757</v>
      </c>
      <c r="B9376" s="7" t="s">
        <v>18758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17640.41</v>
      </c>
      <c r="J9376" s="11"/>
      <c r="K9376" s="7"/>
      <c r="L9376" s="12">
        <v>15</v>
      </c>
      <c r="M9376" s="11"/>
      <c r="N9376" s="38">
        <f>I9376*(100-$B$4)*(100-$B$5)/10000</f>
        <v>17640.41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18759</v>
      </c>
      <c r="B9377" s="7" t="s">
        <v>18760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17640.41</v>
      </c>
      <c r="J9377" s="11"/>
      <c r="K9377" s="7"/>
      <c r="L9377" s="12">
        <v>15</v>
      </c>
      <c r="M9377" s="11"/>
      <c r="N9377" s="38">
        <f>I9377*(100-$B$4)*(100-$B$5)/10000</f>
        <v>17640.41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18761</v>
      </c>
      <c r="B9378" s="7" t="s">
        <v>18762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17640.41</v>
      </c>
      <c r="J9378" s="11"/>
      <c r="K9378" s="7"/>
      <c r="L9378" s="12">
        <v>15</v>
      </c>
      <c r="M9378" s="11"/>
      <c r="N9378" s="38">
        <f>I9378*(100-$B$4)*(100-$B$5)/10000</f>
        <v>17640.41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18763</v>
      </c>
      <c r="B9379" s="7" t="s">
        <v>18764</v>
      </c>
      <c r="C9379" s="7" t="s">
        <v>444</v>
      </c>
      <c r="D9379" s="7" t="s">
        <v>61</v>
      </c>
      <c r="E9379" s="7" t="s">
        <v>713</v>
      </c>
      <c r="F9379" s="7" t="s">
        <v>31</v>
      </c>
      <c r="G9379" s="8">
        <v>3.5</v>
      </c>
      <c r="H9379" s="9">
        <v>1.12E-2</v>
      </c>
      <c r="I9379" s="10">
        <v>17640.41</v>
      </c>
      <c r="J9379" s="11"/>
      <c r="K9379" s="7"/>
      <c r="L9379" s="12">
        <v>15</v>
      </c>
      <c r="M9379" s="11"/>
      <c r="N9379" s="38">
        <f>I9379*(100-$B$4)*(100-$B$5)/10000</f>
        <v>17640.41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18765</v>
      </c>
      <c r="B9380" s="7" t="s">
        <v>18766</v>
      </c>
      <c r="C9380" s="7" t="s">
        <v>444</v>
      </c>
      <c r="D9380" s="7" t="s">
        <v>61</v>
      </c>
      <c r="E9380" s="7" t="s">
        <v>713</v>
      </c>
      <c r="F9380" s="7" t="s">
        <v>31</v>
      </c>
      <c r="G9380" s="8">
        <v>3.5</v>
      </c>
      <c r="H9380" s="9">
        <v>1.12E-2</v>
      </c>
      <c r="I9380" s="10">
        <v>19332.72</v>
      </c>
      <c r="J9380" s="11"/>
      <c r="K9380" s="7" t="s">
        <v>13263</v>
      </c>
      <c r="L9380" s="12">
        <v>15</v>
      </c>
      <c r="M9380" s="11"/>
      <c r="N9380" s="38">
        <f>I9380*(100-$B$4)*(100-$B$5)/10000</f>
        <v>19332.72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18767</v>
      </c>
      <c r="B9381" s="7" t="s">
        <v>18768</v>
      </c>
      <c r="C9381" s="7" t="s">
        <v>444</v>
      </c>
      <c r="D9381" s="7" t="s">
        <v>61</v>
      </c>
      <c r="E9381" s="7" t="s">
        <v>713</v>
      </c>
      <c r="F9381" s="7" t="s">
        <v>31</v>
      </c>
      <c r="G9381" s="8">
        <v>3.5</v>
      </c>
      <c r="H9381" s="9">
        <v>1.12E-2</v>
      </c>
      <c r="I9381" s="10">
        <v>19332.72</v>
      </c>
      <c r="J9381" s="11"/>
      <c r="K9381" s="7" t="s">
        <v>13263</v>
      </c>
      <c r="L9381" s="12">
        <v>15</v>
      </c>
      <c r="M9381" s="11"/>
      <c r="N9381" s="38">
        <f>I9381*(100-$B$4)*(100-$B$5)/10000</f>
        <v>19332.72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18769</v>
      </c>
      <c r="B9382" s="7" t="s">
        <v>18770</v>
      </c>
      <c r="C9382" s="7" t="s">
        <v>444</v>
      </c>
      <c r="D9382" s="7" t="s">
        <v>61</v>
      </c>
      <c r="E9382" s="7" t="s">
        <v>713</v>
      </c>
      <c r="F9382" s="7" t="s">
        <v>31</v>
      </c>
      <c r="G9382" s="8">
        <v>3.5</v>
      </c>
      <c r="H9382" s="9">
        <v>1.12E-2</v>
      </c>
      <c r="I9382" s="10">
        <v>19332.72</v>
      </c>
      <c r="J9382" s="11"/>
      <c r="K9382" s="7" t="s">
        <v>13263</v>
      </c>
      <c r="L9382" s="12">
        <v>15</v>
      </c>
      <c r="M9382" s="11"/>
      <c r="N9382" s="38">
        <f>I9382*(100-$B$4)*(100-$B$5)/10000</f>
        <v>19332.72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18771</v>
      </c>
      <c r="B9383" s="7" t="s">
        <v>18772</v>
      </c>
      <c r="C9383" s="7" t="s">
        <v>444</v>
      </c>
      <c r="D9383" s="7" t="s">
        <v>61</v>
      </c>
      <c r="E9383" s="7" t="s">
        <v>713</v>
      </c>
      <c r="F9383" s="7" t="s">
        <v>31</v>
      </c>
      <c r="G9383" s="8">
        <v>3.5</v>
      </c>
      <c r="H9383" s="9">
        <v>1.12E-2</v>
      </c>
      <c r="I9383" s="10">
        <v>19332.72</v>
      </c>
      <c r="J9383" s="11"/>
      <c r="K9383" s="7" t="s">
        <v>13263</v>
      </c>
      <c r="L9383" s="12">
        <v>15</v>
      </c>
      <c r="M9383" s="11"/>
      <c r="N9383" s="38">
        <f>I9383*(100-$B$4)*(100-$B$5)/10000</f>
        <v>19332.72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18773</v>
      </c>
      <c r="B9384" s="7" t="s">
        <v>18774</v>
      </c>
      <c r="C9384" s="7" t="s">
        <v>444</v>
      </c>
      <c r="D9384" s="7" t="s">
        <v>61</v>
      </c>
      <c r="E9384" s="7" t="s">
        <v>713</v>
      </c>
      <c r="F9384" s="7" t="s">
        <v>31</v>
      </c>
      <c r="G9384" s="8">
        <v>3.5</v>
      </c>
      <c r="H9384" s="9">
        <v>1.12E-2</v>
      </c>
      <c r="I9384" s="10">
        <v>20409.64</v>
      </c>
      <c r="J9384" s="11"/>
      <c r="K9384" s="7" t="s">
        <v>13268</v>
      </c>
      <c r="L9384" s="12">
        <v>30</v>
      </c>
      <c r="M9384" s="11"/>
      <c r="N9384" s="38">
        <f>I9384*(100-$B$4)*(100-$B$5)/10000</f>
        <v>20409.64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18775</v>
      </c>
      <c r="B9385" s="7" t="s">
        <v>18776</v>
      </c>
      <c r="C9385" s="7" t="s">
        <v>444</v>
      </c>
      <c r="D9385" s="7" t="s">
        <v>61</v>
      </c>
      <c r="E9385" s="7" t="s">
        <v>713</v>
      </c>
      <c r="F9385" s="7" t="s">
        <v>31</v>
      </c>
      <c r="G9385" s="8">
        <v>3.5</v>
      </c>
      <c r="H9385" s="9">
        <v>1.12E-2</v>
      </c>
      <c r="I9385" s="10">
        <v>20409.64</v>
      </c>
      <c r="J9385" s="11"/>
      <c r="K9385" s="7" t="s">
        <v>13268</v>
      </c>
      <c r="L9385" s="12">
        <v>30</v>
      </c>
      <c r="M9385" s="11"/>
      <c r="N9385" s="38">
        <f>I9385*(100-$B$4)*(100-$B$5)/10000</f>
        <v>20409.64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18777</v>
      </c>
      <c r="B9386" s="7" t="s">
        <v>18778</v>
      </c>
      <c r="C9386" s="7" t="s">
        <v>444</v>
      </c>
      <c r="D9386" s="7" t="s">
        <v>61</v>
      </c>
      <c r="E9386" s="7" t="s">
        <v>713</v>
      </c>
      <c r="F9386" s="7" t="s">
        <v>31</v>
      </c>
      <c r="G9386" s="8">
        <v>3.5</v>
      </c>
      <c r="H9386" s="9">
        <v>1.12E-2</v>
      </c>
      <c r="I9386" s="10">
        <v>20409.64</v>
      </c>
      <c r="J9386" s="11"/>
      <c r="K9386" s="7" t="s">
        <v>13268</v>
      </c>
      <c r="L9386" s="12">
        <v>30</v>
      </c>
      <c r="M9386" s="11"/>
      <c r="N9386" s="38">
        <f>I9386*(100-$B$4)*(100-$B$5)/10000</f>
        <v>20409.64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18779</v>
      </c>
      <c r="B9387" s="7" t="s">
        <v>18780</v>
      </c>
      <c r="C9387" s="7" t="s">
        <v>444</v>
      </c>
      <c r="D9387" s="7" t="s">
        <v>61</v>
      </c>
      <c r="E9387" s="7" t="s">
        <v>713</v>
      </c>
      <c r="F9387" s="7" t="s">
        <v>31</v>
      </c>
      <c r="G9387" s="8">
        <v>3.5</v>
      </c>
      <c r="H9387" s="9">
        <v>1.12E-2</v>
      </c>
      <c r="I9387" s="10">
        <v>20409.64</v>
      </c>
      <c r="J9387" s="11"/>
      <c r="K9387" s="7" t="s">
        <v>13268</v>
      </c>
      <c r="L9387" s="12">
        <v>30</v>
      </c>
      <c r="M9387" s="11"/>
      <c r="N9387" s="38">
        <f>I9387*(100-$B$4)*(100-$B$5)/10000</f>
        <v>20409.64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18781</v>
      </c>
      <c r="B9388" s="7" t="s">
        <v>18782</v>
      </c>
      <c r="C9388" s="7" t="s">
        <v>2064</v>
      </c>
      <c r="D9388" s="7" t="s">
        <v>35</v>
      </c>
      <c r="E9388" s="7" t="s">
        <v>9319</v>
      </c>
      <c r="F9388" s="7" t="s">
        <v>31</v>
      </c>
      <c r="G9388" s="8">
        <v>3.5</v>
      </c>
      <c r="H9388" s="9">
        <v>1.12E-2</v>
      </c>
      <c r="I9388" s="10">
        <v>18318.89</v>
      </c>
      <c r="J9388" s="11"/>
      <c r="K9388" s="7"/>
      <c r="L9388" s="12">
        <v>15</v>
      </c>
      <c r="M9388" s="11"/>
      <c r="N9388" s="38">
        <f>I9388*(100-$B$4)*(100-$B$5)/10000</f>
        <v>18318.89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18783</v>
      </c>
      <c r="B9389" s="7" t="s">
        <v>18784</v>
      </c>
      <c r="C9389" s="7" t="s">
        <v>2064</v>
      </c>
      <c r="D9389" s="7" t="s">
        <v>35</v>
      </c>
      <c r="E9389" s="7" t="s">
        <v>9319</v>
      </c>
      <c r="F9389" s="7" t="s">
        <v>31</v>
      </c>
      <c r="G9389" s="8">
        <v>3.5</v>
      </c>
      <c r="H9389" s="9">
        <v>1.12E-2</v>
      </c>
      <c r="I9389" s="10">
        <v>18318.89</v>
      </c>
      <c r="J9389" s="11"/>
      <c r="K9389" s="7"/>
      <c r="L9389" s="12">
        <v>15</v>
      </c>
      <c r="M9389" s="11"/>
      <c r="N9389" s="38">
        <f>I9389*(100-$B$4)*(100-$B$5)/10000</f>
        <v>18318.89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18785</v>
      </c>
      <c r="B9390" s="7" t="s">
        <v>18786</v>
      </c>
      <c r="C9390" s="7" t="s">
        <v>2064</v>
      </c>
      <c r="D9390" s="7" t="s">
        <v>35</v>
      </c>
      <c r="E9390" s="7" t="s">
        <v>9319</v>
      </c>
      <c r="F9390" s="7" t="s">
        <v>31</v>
      </c>
      <c r="G9390" s="8">
        <v>3.5</v>
      </c>
      <c r="H9390" s="9">
        <v>1.12E-2</v>
      </c>
      <c r="I9390" s="10">
        <v>18318.89</v>
      </c>
      <c r="J9390" s="11"/>
      <c r="K9390" s="7"/>
      <c r="L9390" s="12">
        <v>15</v>
      </c>
      <c r="M9390" s="11"/>
      <c r="N9390" s="38">
        <f>I9390*(100-$B$4)*(100-$B$5)/10000</f>
        <v>18318.89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18787</v>
      </c>
      <c r="B9391" s="7" t="s">
        <v>18788</v>
      </c>
      <c r="C9391" s="7" t="s">
        <v>2064</v>
      </c>
      <c r="D9391" s="7" t="s">
        <v>35</v>
      </c>
      <c r="E9391" s="7" t="s">
        <v>9319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18789</v>
      </c>
      <c r="B9392" s="7" t="s">
        <v>18790</v>
      </c>
      <c r="C9392" s="7" t="s">
        <v>2064</v>
      </c>
      <c r="D9392" s="7" t="s">
        <v>35</v>
      </c>
      <c r="E9392" s="7" t="s">
        <v>9319</v>
      </c>
      <c r="F9392" s="7" t="s">
        <v>31</v>
      </c>
      <c r="G9392" s="8">
        <v>3.5</v>
      </c>
      <c r="H9392" s="9">
        <v>1.12E-2</v>
      </c>
      <c r="I9392" s="10">
        <v>20011.18</v>
      </c>
      <c r="J9392" s="11"/>
      <c r="K9392" s="7" t="s">
        <v>13263</v>
      </c>
      <c r="L9392" s="12">
        <v>15</v>
      </c>
      <c r="M9392" s="11"/>
      <c r="N9392" s="38">
        <f>I9392*(100-$B$4)*(100-$B$5)/10000</f>
        <v>20011.18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18791</v>
      </c>
      <c r="B9393" s="7" t="s">
        <v>18792</v>
      </c>
      <c r="C9393" s="7" t="s">
        <v>2064</v>
      </c>
      <c r="D9393" s="7" t="s">
        <v>35</v>
      </c>
      <c r="E9393" s="7" t="s">
        <v>9319</v>
      </c>
      <c r="F9393" s="7" t="s">
        <v>31</v>
      </c>
      <c r="G9393" s="8">
        <v>3.5</v>
      </c>
      <c r="H9393" s="9">
        <v>1.12E-2</v>
      </c>
      <c r="I9393" s="10">
        <v>20011.18</v>
      </c>
      <c r="J9393" s="11"/>
      <c r="K9393" s="7" t="s">
        <v>13263</v>
      </c>
      <c r="L9393" s="12">
        <v>15</v>
      </c>
      <c r="M9393" s="11"/>
      <c r="N9393" s="38">
        <f>I9393*(100-$B$4)*(100-$B$5)/10000</f>
        <v>20011.18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18793</v>
      </c>
      <c r="B9394" s="7" t="s">
        <v>18794</v>
      </c>
      <c r="C9394" s="7" t="s">
        <v>2064</v>
      </c>
      <c r="D9394" s="7" t="s">
        <v>35</v>
      </c>
      <c r="E9394" s="7" t="s">
        <v>9319</v>
      </c>
      <c r="F9394" s="7" t="s">
        <v>31</v>
      </c>
      <c r="G9394" s="8">
        <v>3.5</v>
      </c>
      <c r="H9394" s="9">
        <v>1.12E-2</v>
      </c>
      <c r="I9394" s="10">
        <v>20011.18</v>
      </c>
      <c r="J9394" s="11"/>
      <c r="K9394" s="7" t="s">
        <v>13263</v>
      </c>
      <c r="L9394" s="12">
        <v>15</v>
      </c>
      <c r="M9394" s="11"/>
      <c r="N9394" s="38">
        <f>I9394*(100-$B$4)*(100-$B$5)/10000</f>
        <v>20011.18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18795</v>
      </c>
      <c r="B9395" s="7" t="s">
        <v>18796</v>
      </c>
      <c r="C9395" s="7" t="s">
        <v>2064</v>
      </c>
      <c r="D9395" s="7" t="s">
        <v>35</v>
      </c>
      <c r="E9395" s="7" t="s">
        <v>9319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13263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18797</v>
      </c>
      <c r="B9396" s="7" t="s">
        <v>18798</v>
      </c>
      <c r="C9396" s="7" t="s">
        <v>2064</v>
      </c>
      <c r="D9396" s="7" t="s">
        <v>35</v>
      </c>
      <c r="E9396" s="7" t="s">
        <v>9319</v>
      </c>
      <c r="F9396" s="7" t="s">
        <v>31</v>
      </c>
      <c r="G9396" s="8">
        <v>3.5</v>
      </c>
      <c r="H9396" s="9">
        <v>1.12E-2</v>
      </c>
      <c r="I9396" s="10">
        <v>21088.12</v>
      </c>
      <c r="J9396" s="11"/>
      <c r="K9396" s="7" t="s">
        <v>13268</v>
      </c>
      <c r="L9396" s="12">
        <v>30</v>
      </c>
      <c r="M9396" s="11"/>
      <c r="N9396" s="38">
        <f>I9396*(100-$B$4)*(100-$B$5)/10000</f>
        <v>21088.12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18799</v>
      </c>
      <c r="B9397" s="7" t="s">
        <v>18800</v>
      </c>
      <c r="C9397" s="7" t="s">
        <v>2064</v>
      </c>
      <c r="D9397" s="7" t="s">
        <v>35</v>
      </c>
      <c r="E9397" s="7" t="s">
        <v>9319</v>
      </c>
      <c r="F9397" s="7" t="s">
        <v>31</v>
      </c>
      <c r="G9397" s="8">
        <v>3.5</v>
      </c>
      <c r="H9397" s="9">
        <v>1.12E-2</v>
      </c>
      <c r="I9397" s="10">
        <v>21088.12</v>
      </c>
      <c r="J9397" s="11"/>
      <c r="K9397" s="7" t="s">
        <v>13268</v>
      </c>
      <c r="L9397" s="12">
        <v>30</v>
      </c>
      <c r="M9397" s="11"/>
      <c r="N9397" s="38">
        <f>I9397*(100-$B$4)*(100-$B$5)/10000</f>
        <v>21088.12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18801</v>
      </c>
      <c r="B9398" s="7" t="s">
        <v>18802</v>
      </c>
      <c r="C9398" s="7" t="s">
        <v>2064</v>
      </c>
      <c r="D9398" s="7" t="s">
        <v>35</v>
      </c>
      <c r="E9398" s="7" t="s">
        <v>9319</v>
      </c>
      <c r="F9398" s="7" t="s">
        <v>31</v>
      </c>
      <c r="G9398" s="8">
        <v>3.5</v>
      </c>
      <c r="H9398" s="9">
        <v>1.12E-2</v>
      </c>
      <c r="I9398" s="10">
        <v>21088.12</v>
      </c>
      <c r="J9398" s="11"/>
      <c r="K9398" s="7" t="s">
        <v>13268</v>
      </c>
      <c r="L9398" s="12">
        <v>30</v>
      </c>
      <c r="M9398" s="11"/>
      <c r="N9398" s="38">
        <f>I9398*(100-$B$4)*(100-$B$5)/10000</f>
        <v>21088.12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18803</v>
      </c>
      <c r="B9399" s="7" t="s">
        <v>18804</v>
      </c>
      <c r="C9399" s="7" t="s">
        <v>2064</v>
      </c>
      <c r="D9399" s="7" t="s">
        <v>35</v>
      </c>
      <c r="E9399" s="7" t="s">
        <v>9319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13268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18805</v>
      </c>
      <c r="B9400" s="7" t="s">
        <v>18806</v>
      </c>
      <c r="C9400" s="7" t="s">
        <v>2064</v>
      </c>
      <c r="D9400" s="7" t="s">
        <v>29</v>
      </c>
      <c r="E9400" s="7" t="s">
        <v>569</v>
      </c>
      <c r="F9400" s="7" t="s">
        <v>31</v>
      </c>
      <c r="G9400" s="8">
        <v>3.5</v>
      </c>
      <c r="H9400" s="9">
        <v>1.12E-2</v>
      </c>
      <c r="I9400" s="10">
        <v>18318.89</v>
      </c>
      <c r="J9400" s="11"/>
      <c r="K9400" s="7"/>
      <c r="L9400" s="12">
        <v>15</v>
      </c>
      <c r="M9400" s="11"/>
      <c r="N9400" s="38">
        <f>I9400*(100-$B$4)*(100-$B$5)/10000</f>
        <v>18318.89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18807</v>
      </c>
      <c r="B9401" s="7" t="s">
        <v>18808</v>
      </c>
      <c r="C9401" s="7" t="s">
        <v>2064</v>
      </c>
      <c r="D9401" s="7" t="s">
        <v>29</v>
      </c>
      <c r="E9401" s="7" t="s">
        <v>569</v>
      </c>
      <c r="F9401" s="7" t="s">
        <v>31</v>
      </c>
      <c r="G9401" s="8">
        <v>3.5</v>
      </c>
      <c r="H9401" s="9">
        <v>1.12E-2</v>
      </c>
      <c r="I9401" s="10">
        <v>18318.89</v>
      </c>
      <c r="J9401" s="11"/>
      <c r="K9401" s="7"/>
      <c r="L9401" s="12">
        <v>15</v>
      </c>
      <c r="M9401" s="11"/>
      <c r="N9401" s="38">
        <f>I9401*(100-$B$4)*(100-$B$5)/10000</f>
        <v>18318.89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18809</v>
      </c>
      <c r="B9402" s="7" t="s">
        <v>18810</v>
      </c>
      <c r="C9402" s="7" t="s">
        <v>2064</v>
      </c>
      <c r="D9402" s="7" t="s">
        <v>29</v>
      </c>
      <c r="E9402" s="7" t="s">
        <v>569</v>
      </c>
      <c r="F9402" s="7" t="s">
        <v>31</v>
      </c>
      <c r="G9402" s="8">
        <v>3.5</v>
      </c>
      <c r="H9402" s="9">
        <v>1.12E-2</v>
      </c>
      <c r="I9402" s="10">
        <v>18318.89</v>
      </c>
      <c r="J9402" s="11"/>
      <c r="K9402" s="7"/>
      <c r="L9402" s="12">
        <v>15</v>
      </c>
      <c r="M9402" s="11"/>
      <c r="N9402" s="38">
        <f>I9402*(100-$B$4)*(100-$B$5)/10000</f>
        <v>18318.89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18811</v>
      </c>
      <c r="B9403" s="7" t="s">
        <v>18812</v>
      </c>
      <c r="C9403" s="7" t="s">
        <v>2064</v>
      </c>
      <c r="D9403" s="7" t="s">
        <v>29</v>
      </c>
      <c r="E9403" s="7" t="s">
        <v>569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18813</v>
      </c>
      <c r="B9404" s="7" t="s">
        <v>18814</v>
      </c>
      <c r="C9404" s="7" t="s">
        <v>2064</v>
      </c>
      <c r="D9404" s="7" t="s">
        <v>29</v>
      </c>
      <c r="E9404" s="7" t="s">
        <v>569</v>
      </c>
      <c r="F9404" s="7" t="s">
        <v>31</v>
      </c>
      <c r="G9404" s="8">
        <v>3.5</v>
      </c>
      <c r="H9404" s="9">
        <v>1.12E-2</v>
      </c>
      <c r="I9404" s="10">
        <v>20011.18</v>
      </c>
      <c r="J9404" s="11"/>
      <c r="K9404" s="7" t="s">
        <v>13263</v>
      </c>
      <c r="L9404" s="12">
        <v>15</v>
      </c>
      <c r="M9404" s="11"/>
      <c r="N9404" s="38">
        <f>I9404*(100-$B$4)*(100-$B$5)/10000</f>
        <v>20011.18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18815</v>
      </c>
      <c r="B9405" s="7" t="s">
        <v>18816</v>
      </c>
      <c r="C9405" s="7" t="s">
        <v>2064</v>
      </c>
      <c r="D9405" s="7" t="s">
        <v>29</v>
      </c>
      <c r="E9405" s="7" t="s">
        <v>569</v>
      </c>
      <c r="F9405" s="7" t="s">
        <v>31</v>
      </c>
      <c r="G9405" s="8">
        <v>3.5</v>
      </c>
      <c r="H9405" s="9">
        <v>1.12E-2</v>
      </c>
      <c r="I9405" s="10">
        <v>20011.18</v>
      </c>
      <c r="J9405" s="11"/>
      <c r="K9405" s="7" t="s">
        <v>13263</v>
      </c>
      <c r="L9405" s="12">
        <v>15</v>
      </c>
      <c r="M9405" s="11"/>
      <c r="N9405" s="38">
        <f>I9405*(100-$B$4)*(100-$B$5)/10000</f>
        <v>20011.18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18817</v>
      </c>
      <c r="B9406" s="7" t="s">
        <v>18818</v>
      </c>
      <c r="C9406" s="7" t="s">
        <v>2064</v>
      </c>
      <c r="D9406" s="7" t="s">
        <v>29</v>
      </c>
      <c r="E9406" s="7" t="s">
        <v>569</v>
      </c>
      <c r="F9406" s="7" t="s">
        <v>31</v>
      </c>
      <c r="G9406" s="8">
        <v>3.5</v>
      </c>
      <c r="H9406" s="9">
        <v>1.12E-2</v>
      </c>
      <c r="I9406" s="10">
        <v>20011.18</v>
      </c>
      <c r="J9406" s="11"/>
      <c r="K9406" s="7" t="s">
        <v>13263</v>
      </c>
      <c r="L9406" s="12">
        <v>15</v>
      </c>
      <c r="M9406" s="11"/>
      <c r="N9406" s="38">
        <f>I9406*(100-$B$4)*(100-$B$5)/10000</f>
        <v>20011.18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18819</v>
      </c>
      <c r="B9407" s="7" t="s">
        <v>18820</v>
      </c>
      <c r="C9407" s="7" t="s">
        <v>2064</v>
      </c>
      <c r="D9407" s="7" t="s">
        <v>29</v>
      </c>
      <c r="E9407" s="7" t="s">
        <v>569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13263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18821</v>
      </c>
      <c r="B9408" s="7" t="s">
        <v>18822</v>
      </c>
      <c r="C9408" s="7" t="s">
        <v>2064</v>
      </c>
      <c r="D9408" s="7" t="s">
        <v>29</v>
      </c>
      <c r="E9408" s="7" t="s">
        <v>569</v>
      </c>
      <c r="F9408" s="7" t="s">
        <v>31</v>
      </c>
      <c r="G9408" s="8">
        <v>3.5</v>
      </c>
      <c r="H9408" s="9">
        <v>1.12E-2</v>
      </c>
      <c r="I9408" s="10">
        <v>21088.12</v>
      </c>
      <c r="J9408" s="11"/>
      <c r="K9408" s="7" t="s">
        <v>13268</v>
      </c>
      <c r="L9408" s="12">
        <v>30</v>
      </c>
      <c r="M9408" s="11"/>
      <c r="N9408" s="38">
        <f>I9408*(100-$B$4)*(100-$B$5)/10000</f>
        <v>21088.12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18823</v>
      </c>
      <c r="B9409" s="7" t="s">
        <v>18824</v>
      </c>
      <c r="C9409" s="7" t="s">
        <v>2064</v>
      </c>
      <c r="D9409" s="7" t="s">
        <v>29</v>
      </c>
      <c r="E9409" s="7" t="s">
        <v>569</v>
      </c>
      <c r="F9409" s="7" t="s">
        <v>31</v>
      </c>
      <c r="G9409" s="8">
        <v>3.5</v>
      </c>
      <c r="H9409" s="9">
        <v>1.12E-2</v>
      </c>
      <c r="I9409" s="10">
        <v>21088.12</v>
      </c>
      <c r="J9409" s="11"/>
      <c r="K9409" s="7" t="s">
        <v>13268</v>
      </c>
      <c r="L9409" s="12">
        <v>30</v>
      </c>
      <c r="M9409" s="11"/>
      <c r="N9409" s="38">
        <f>I9409*(100-$B$4)*(100-$B$5)/10000</f>
        <v>21088.12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18825</v>
      </c>
      <c r="B9410" s="7" t="s">
        <v>18826</v>
      </c>
      <c r="C9410" s="7" t="s">
        <v>2064</v>
      </c>
      <c r="D9410" s="7" t="s">
        <v>29</v>
      </c>
      <c r="E9410" s="7" t="s">
        <v>569</v>
      </c>
      <c r="F9410" s="7" t="s">
        <v>31</v>
      </c>
      <c r="G9410" s="8">
        <v>3.5</v>
      </c>
      <c r="H9410" s="9">
        <v>1.12E-2</v>
      </c>
      <c r="I9410" s="10">
        <v>21088.12</v>
      </c>
      <c r="J9410" s="11"/>
      <c r="K9410" s="7" t="s">
        <v>13268</v>
      </c>
      <c r="L9410" s="12">
        <v>30</v>
      </c>
      <c r="M9410" s="11"/>
      <c r="N9410" s="38">
        <f>I9410*(100-$B$4)*(100-$B$5)/10000</f>
        <v>21088.12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18827</v>
      </c>
      <c r="B9411" s="7" t="s">
        <v>18828</v>
      </c>
      <c r="C9411" s="7" t="s">
        <v>2064</v>
      </c>
      <c r="D9411" s="7" t="s">
        <v>29</v>
      </c>
      <c r="E9411" s="7" t="s">
        <v>569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13268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18829</v>
      </c>
      <c r="B9412" s="7" t="s">
        <v>18830</v>
      </c>
      <c r="C9412" s="7" t="s">
        <v>2064</v>
      </c>
      <c r="D9412" s="7" t="s">
        <v>61</v>
      </c>
      <c r="E9412" s="7" t="s">
        <v>569</v>
      </c>
      <c r="F9412" s="7" t="s">
        <v>31</v>
      </c>
      <c r="G9412" s="8">
        <v>3.5</v>
      </c>
      <c r="H9412" s="9">
        <v>1.12E-2</v>
      </c>
      <c r="I9412" s="10">
        <v>18318.89</v>
      </c>
      <c r="J9412" s="11"/>
      <c r="K9412" s="7"/>
      <c r="L9412" s="12">
        <v>15</v>
      </c>
      <c r="M9412" s="11"/>
      <c r="N9412" s="38">
        <f>I9412*(100-$B$4)*(100-$B$5)/10000</f>
        <v>18318.89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18831</v>
      </c>
      <c r="B9413" s="7" t="s">
        <v>18832</v>
      </c>
      <c r="C9413" s="7" t="s">
        <v>2064</v>
      </c>
      <c r="D9413" s="7" t="s">
        <v>61</v>
      </c>
      <c r="E9413" s="7" t="s">
        <v>569</v>
      </c>
      <c r="F9413" s="7" t="s">
        <v>31</v>
      </c>
      <c r="G9413" s="8">
        <v>3.5</v>
      </c>
      <c r="H9413" s="9">
        <v>1.12E-2</v>
      </c>
      <c r="I9413" s="10">
        <v>18318.89</v>
      </c>
      <c r="J9413" s="11"/>
      <c r="K9413" s="7"/>
      <c r="L9413" s="12">
        <v>15</v>
      </c>
      <c r="M9413" s="11"/>
      <c r="N9413" s="38">
        <f>I9413*(100-$B$4)*(100-$B$5)/10000</f>
        <v>18318.89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18833</v>
      </c>
      <c r="B9414" s="7" t="s">
        <v>18834</v>
      </c>
      <c r="C9414" s="7" t="s">
        <v>2064</v>
      </c>
      <c r="D9414" s="7" t="s">
        <v>61</v>
      </c>
      <c r="E9414" s="7" t="s">
        <v>569</v>
      </c>
      <c r="F9414" s="7" t="s">
        <v>31</v>
      </c>
      <c r="G9414" s="8">
        <v>3.5</v>
      </c>
      <c r="H9414" s="9">
        <v>1.12E-2</v>
      </c>
      <c r="I9414" s="10">
        <v>18318.89</v>
      </c>
      <c r="J9414" s="11"/>
      <c r="K9414" s="7"/>
      <c r="L9414" s="12">
        <v>15</v>
      </c>
      <c r="M9414" s="11"/>
      <c r="N9414" s="38">
        <f>I9414*(100-$B$4)*(100-$B$5)/10000</f>
        <v>18318.89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18835</v>
      </c>
      <c r="B9415" s="7" t="s">
        <v>18836</v>
      </c>
      <c r="C9415" s="7" t="s">
        <v>2064</v>
      </c>
      <c r="D9415" s="7" t="s">
        <v>61</v>
      </c>
      <c r="E9415" s="7" t="s">
        <v>569</v>
      </c>
      <c r="F9415" s="7" t="s">
        <v>31</v>
      </c>
      <c r="G9415" s="8">
        <v>3.5</v>
      </c>
      <c r="H9415" s="9">
        <v>1.12E-2</v>
      </c>
      <c r="I9415" s="10">
        <v>18318.89</v>
      </c>
      <c r="J9415" s="11"/>
      <c r="K9415" s="7"/>
      <c r="L9415" s="12">
        <v>15</v>
      </c>
      <c r="M9415" s="11"/>
      <c r="N9415" s="38">
        <f>I9415*(100-$B$4)*(100-$B$5)/10000</f>
        <v>18318.89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18837</v>
      </c>
      <c r="B9416" s="7" t="s">
        <v>18838</v>
      </c>
      <c r="C9416" s="7" t="s">
        <v>2064</v>
      </c>
      <c r="D9416" s="7" t="s">
        <v>61</v>
      </c>
      <c r="E9416" s="7" t="s">
        <v>569</v>
      </c>
      <c r="F9416" s="7" t="s">
        <v>31</v>
      </c>
      <c r="G9416" s="8">
        <v>3.5</v>
      </c>
      <c r="H9416" s="9">
        <v>1.12E-2</v>
      </c>
      <c r="I9416" s="10">
        <v>20011.18</v>
      </c>
      <c r="J9416" s="11"/>
      <c r="K9416" s="7" t="s">
        <v>13263</v>
      </c>
      <c r="L9416" s="12">
        <v>15</v>
      </c>
      <c r="M9416" s="11"/>
      <c r="N9416" s="38">
        <f>I9416*(100-$B$4)*(100-$B$5)/10000</f>
        <v>20011.18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18839</v>
      </c>
      <c r="B9417" s="7" t="s">
        <v>18840</v>
      </c>
      <c r="C9417" s="7" t="s">
        <v>2064</v>
      </c>
      <c r="D9417" s="7" t="s">
        <v>61</v>
      </c>
      <c r="E9417" s="7" t="s">
        <v>569</v>
      </c>
      <c r="F9417" s="7" t="s">
        <v>31</v>
      </c>
      <c r="G9417" s="8">
        <v>3.5</v>
      </c>
      <c r="H9417" s="9">
        <v>1.12E-2</v>
      </c>
      <c r="I9417" s="10">
        <v>20011.18</v>
      </c>
      <c r="J9417" s="11"/>
      <c r="K9417" s="7" t="s">
        <v>13263</v>
      </c>
      <c r="L9417" s="12">
        <v>15</v>
      </c>
      <c r="M9417" s="11"/>
      <c r="N9417" s="38">
        <f>I9417*(100-$B$4)*(100-$B$5)/10000</f>
        <v>20011.18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18841</v>
      </c>
      <c r="B9418" s="7" t="s">
        <v>18842</v>
      </c>
      <c r="C9418" s="7" t="s">
        <v>2064</v>
      </c>
      <c r="D9418" s="7" t="s">
        <v>61</v>
      </c>
      <c r="E9418" s="7" t="s">
        <v>569</v>
      </c>
      <c r="F9418" s="7" t="s">
        <v>31</v>
      </c>
      <c r="G9418" s="8">
        <v>3.5</v>
      </c>
      <c r="H9418" s="9">
        <v>1.12E-2</v>
      </c>
      <c r="I9418" s="10">
        <v>20011.18</v>
      </c>
      <c r="J9418" s="11"/>
      <c r="K9418" s="7" t="s">
        <v>13263</v>
      </c>
      <c r="L9418" s="12">
        <v>15</v>
      </c>
      <c r="M9418" s="11"/>
      <c r="N9418" s="38">
        <f>I9418*(100-$B$4)*(100-$B$5)/10000</f>
        <v>20011.18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18843</v>
      </c>
      <c r="B9419" s="7" t="s">
        <v>18844</v>
      </c>
      <c r="C9419" s="7" t="s">
        <v>2064</v>
      </c>
      <c r="D9419" s="7" t="s">
        <v>61</v>
      </c>
      <c r="E9419" s="7" t="s">
        <v>569</v>
      </c>
      <c r="F9419" s="7" t="s">
        <v>31</v>
      </c>
      <c r="G9419" s="8">
        <v>3.5</v>
      </c>
      <c r="H9419" s="9">
        <v>1.12E-2</v>
      </c>
      <c r="I9419" s="10">
        <v>20011.18</v>
      </c>
      <c r="J9419" s="11"/>
      <c r="K9419" s="7" t="s">
        <v>13263</v>
      </c>
      <c r="L9419" s="12">
        <v>15</v>
      </c>
      <c r="M9419" s="11"/>
      <c r="N9419" s="38">
        <f>I9419*(100-$B$4)*(100-$B$5)/10000</f>
        <v>20011.18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18845</v>
      </c>
      <c r="B9420" s="7" t="s">
        <v>18846</v>
      </c>
      <c r="C9420" s="7" t="s">
        <v>2064</v>
      </c>
      <c r="D9420" s="7" t="s">
        <v>61</v>
      </c>
      <c r="E9420" s="7" t="s">
        <v>569</v>
      </c>
      <c r="F9420" s="7" t="s">
        <v>31</v>
      </c>
      <c r="G9420" s="8">
        <v>3.5</v>
      </c>
      <c r="H9420" s="9">
        <v>1.12E-2</v>
      </c>
      <c r="I9420" s="10">
        <v>21088.12</v>
      </c>
      <c r="J9420" s="11"/>
      <c r="K9420" s="7" t="s">
        <v>13268</v>
      </c>
      <c r="L9420" s="12">
        <v>30</v>
      </c>
      <c r="M9420" s="11"/>
      <c r="N9420" s="38">
        <f>I9420*(100-$B$4)*(100-$B$5)/10000</f>
        <v>21088.12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18847</v>
      </c>
      <c r="B9421" s="7" t="s">
        <v>18848</v>
      </c>
      <c r="C9421" s="7" t="s">
        <v>2064</v>
      </c>
      <c r="D9421" s="7" t="s">
        <v>61</v>
      </c>
      <c r="E9421" s="7" t="s">
        <v>569</v>
      </c>
      <c r="F9421" s="7" t="s">
        <v>31</v>
      </c>
      <c r="G9421" s="8">
        <v>3.5</v>
      </c>
      <c r="H9421" s="9">
        <v>1.12E-2</v>
      </c>
      <c r="I9421" s="10">
        <v>21088.12</v>
      </c>
      <c r="J9421" s="11"/>
      <c r="K9421" s="7" t="s">
        <v>13268</v>
      </c>
      <c r="L9421" s="12">
        <v>30</v>
      </c>
      <c r="M9421" s="11"/>
      <c r="N9421" s="38">
        <f>I9421*(100-$B$4)*(100-$B$5)/10000</f>
        <v>21088.12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18849</v>
      </c>
      <c r="B9422" s="7" t="s">
        <v>18850</v>
      </c>
      <c r="C9422" s="7" t="s">
        <v>2064</v>
      </c>
      <c r="D9422" s="7" t="s">
        <v>61</v>
      </c>
      <c r="E9422" s="7" t="s">
        <v>569</v>
      </c>
      <c r="F9422" s="7" t="s">
        <v>31</v>
      </c>
      <c r="G9422" s="8">
        <v>3.5</v>
      </c>
      <c r="H9422" s="9">
        <v>1.12E-2</v>
      </c>
      <c r="I9422" s="10">
        <v>21088.12</v>
      </c>
      <c r="J9422" s="11"/>
      <c r="K9422" s="7" t="s">
        <v>13268</v>
      </c>
      <c r="L9422" s="12">
        <v>30</v>
      </c>
      <c r="M9422" s="11"/>
      <c r="N9422" s="38">
        <f>I9422*(100-$B$4)*(100-$B$5)/10000</f>
        <v>21088.12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18851</v>
      </c>
      <c r="B9423" s="7" t="s">
        <v>18852</v>
      </c>
      <c r="C9423" s="7" t="s">
        <v>2064</v>
      </c>
      <c r="D9423" s="7" t="s">
        <v>61</v>
      </c>
      <c r="E9423" s="7" t="s">
        <v>569</v>
      </c>
      <c r="F9423" s="7" t="s">
        <v>31</v>
      </c>
      <c r="G9423" s="8">
        <v>3.5</v>
      </c>
      <c r="H9423" s="9">
        <v>1.12E-2</v>
      </c>
      <c r="I9423" s="10">
        <v>21088.12</v>
      </c>
      <c r="J9423" s="11"/>
      <c r="K9423" s="7" t="s">
        <v>13268</v>
      </c>
      <c r="L9423" s="12">
        <v>30</v>
      </c>
      <c r="M9423" s="11"/>
      <c r="N9423" s="38">
        <f>I9423*(100-$B$4)*(100-$B$5)/10000</f>
        <v>21088.12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18853</v>
      </c>
      <c r="B9424" s="7" t="s">
        <v>18854</v>
      </c>
      <c r="C9424" s="7" t="s">
        <v>648</v>
      </c>
      <c r="D9424" s="7" t="s">
        <v>35</v>
      </c>
      <c r="E9424" s="7" t="s">
        <v>1506</v>
      </c>
      <c r="F9424" s="7" t="s">
        <v>31</v>
      </c>
      <c r="G9424" s="8">
        <v>5.8</v>
      </c>
      <c r="H9424" s="9">
        <v>1.8790000000000001E-2</v>
      </c>
      <c r="I9424" s="10">
        <v>25799.09</v>
      </c>
      <c r="J9424" s="11"/>
      <c r="K9424" s="7"/>
      <c r="L9424" s="12">
        <v>15</v>
      </c>
      <c r="M9424" s="11"/>
      <c r="N9424" s="38">
        <f>I9424*(100-$B$4)*(100-$B$5)/10000</f>
        <v>25799.09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18855</v>
      </c>
      <c r="B9425" s="7" t="s">
        <v>18856</v>
      </c>
      <c r="C9425" s="7" t="s">
        <v>648</v>
      </c>
      <c r="D9425" s="7" t="s">
        <v>35</v>
      </c>
      <c r="E9425" s="7" t="s">
        <v>1506</v>
      </c>
      <c r="F9425" s="7" t="s">
        <v>31</v>
      </c>
      <c r="G9425" s="8">
        <v>5.8</v>
      </c>
      <c r="H9425" s="9">
        <v>1.8790000000000001E-2</v>
      </c>
      <c r="I9425" s="10">
        <v>25799.09</v>
      </c>
      <c r="J9425" s="11"/>
      <c r="K9425" s="7"/>
      <c r="L9425" s="12">
        <v>15</v>
      </c>
      <c r="M9425" s="11"/>
      <c r="N9425" s="38">
        <f>I9425*(100-$B$4)*(100-$B$5)/10000</f>
        <v>25799.09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18857</v>
      </c>
      <c r="B9426" s="7" t="s">
        <v>18858</v>
      </c>
      <c r="C9426" s="7" t="s">
        <v>648</v>
      </c>
      <c r="D9426" s="7" t="s">
        <v>35</v>
      </c>
      <c r="E9426" s="7" t="s">
        <v>1506</v>
      </c>
      <c r="F9426" s="7" t="s">
        <v>31</v>
      </c>
      <c r="G9426" s="8">
        <v>5.8</v>
      </c>
      <c r="H9426" s="9">
        <v>1.8790000000000001E-2</v>
      </c>
      <c r="I9426" s="10">
        <v>25799.09</v>
      </c>
      <c r="J9426" s="11"/>
      <c r="K9426" s="7"/>
      <c r="L9426" s="12">
        <v>15</v>
      </c>
      <c r="M9426" s="11"/>
      <c r="N9426" s="38">
        <f>I9426*(100-$B$4)*(100-$B$5)/10000</f>
        <v>25799.09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18859</v>
      </c>
      <c r="B9427" s="7" t="s">
        <v>18860</v>
      </c>
      <c r="C9427" s="7" t="s">
        <v>648</v>
      </c>
      <c r="D9427" s="7" t="s">
        <v>35</v>
      </c>
      <c r="E9427" s="7" t="s">
        <v>10980</v>
      </c>
      <c r="F9427" s="7" t="s">
        <v>31</v>
      </c>
      <c r="G9427" s="8">
        <v>3.5</v>
      </c>
      <c r="H9427" s="9">
        <v>1.12E-2</v>
      </c>
      <c r="I9427" s="10">
        <v>18997.32</v>
      </c>
      <c r="J9427" s="11"/>
      <c r="K9427" s="7"/>
      <c r="L9427" s="12">
        <v>15</v>
      </c>
      <c r="M9427" s="11"/>
      <c r="N9427" s="38">
        <f>I9427*(100-$B$4)*(100-$B$5)/10000</f>
        <v>18997.32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18861</v>
      </c>
      <c r="B9428" s="7" t="s">
        <v>18862</v>
      </c>
      <c r="C9428" s="7" t="s">
        <v>648</v>
      </c>
      <c r="D9428" s="7" t="s">
        <v>35</v>
      </c>
      <c r="E9428" s="7" t="s">
        <v>1506</v>
      </c>
      <c r="F9428" s="7" t="s">
        <v>31</v>
      </c>
      <c r="G9428" s="8">
        <v>5.8</v>
      </c>
      <c r="H9428" s="9">
        <v>1.8790000000000001E-2</v>
      </c>
      <c r="I9428" s="10">
        <v>25799.09</v>
      </c>
      <c r="J9428" s="11"/>
      <c r="K9428" s="7"/>
      <c r="L9428" s="12">
        <v>15</v>
      </c>
      <c r="M9428" s="11"/>
      <c r="N9428" s="38">
        <f>I9428*(100-$B$4)*(100-$B$5)/10000</f>
        <v>25799.09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18863</v>
      </c>
      <c r="B9429" s="7" t="s">
        <v>18864</v>
      </c>
      <c r="C9429" s="7" t="s">
        <v>648</v>
      </c>
      <c r="D9429" s="7" t="s">
        <v>35</v>
      </c>
      <c r="E9429" s="7" t="s">
        <v>10980</v>
      </c>
      <c r="F9429" s="7" t="s">
        <v>31</v>
      </c>
      <c r="G9429" s="8">
        <v>3.5</v>
      </c>
      <c r="H9429" s="9">
        <v>1.12E-2</v>
      </c>
      <c r="I9429" s="10">
        <v>18997.32</v>
      </c>
      <c r="J9429" s="11"/>
      <c r="K9429" s="7"/>
      <c r="L9429" s="12">
        <v>15</v>
      </c>
      <c r="M9429" s="11"/>
      <c r="N9429" s="38">
        <f>I9429*(100-$B$4)*(100-$B$5)/10000</f>
        <v>18997.32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18865</v>
      </c>
      <c r="B9430" s="7" t="s">
        <v>18866</v>
      </c>
      <c r="C9430" s="7" t="s">
        <v>648</v>
      </c>
      <c r="D9430" s="7" t="s">
        <v>35</v>
      </c>
      <c r="E9430" s="7" t="s">
        <v>10980</v>
      </c>
      <c r="F9430" s="7" t="s">
        <v>31</v>
      </c>
      <c r="G9430" s="8">
        <v>3.5</v>
      </c>
      <c r="H9430" s="9">
        <v>1.12E-2</v>
      </c>
      <c r="I9430" s="10">
        <v>18997.32</v>
      </c>
      <c r="J9430" s="11"/>
      <c r="K9430" s="7"/>
      <c r="L9430" s="12">
        <v>15</v>
      </c>
      <c r="M9430" s="11"/>
      <c r="N9430" s="38">
        <f>I9430*(100-$B$4)*(100-$B$5)/10000</f>
        <v>18997.32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18867</v>
      </c>
      <c r="B9431" s="7" t="s">
        <v>18868</v>
      </c>
      <c r="C9431" s="7" t="s">
        <v>648</v>
      </c>
      <c r="D9431" s="7" t="s">
        <v>35</v>
      </c>
      <c r="E9431" s="7" t="s">
        <v>10980</v>
      </c>
      <c r="F9431" s="7" t="s">
        <v>31</v>
      </c>
      <c r="G9431" s="8">
        <v>3.5</v>
      </c>
      <c r="H9431" s="9">
        <v>1.12E-2</v>
      </c>
      <c r="I9431" s="10">
        <v>18997.32</v>
      </c>
      <c r="J9431" s="11"/>
      <c r="K9431" s="7"/>
      <c r="L9431" s="12">
        <v>15</v>
      </c>
      <c r="M9431" s="11"/>
      <c r="N9431" s="38">
        <f>I9431*(100-$B$4)*(100-$B$5)/10000</f>
        <v>18997.32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18869</v>
      </c>
      <c r="B9432" s="7" t="s">
        <v>18870</v>
      </c>
      <c r="C9432" s="7" t="s">
        <v>648</v>
      </c>
      <c r="D9432" s="7" t="s">
        <v>35</v>
      </c>
      <c r="E9432" s="7" t="s">
        <v>10980</v>
      </c>
      <c r="F9432" s="7" t="s">
        <v>31</v>
      </c>
      <c r="G9432" s="8">
        <v>3.5</v>
      </c>
      <c r="H9432" s="9">
        <v>1.12E-2</v>
      </c>
      <c r="I9432" s="10">
        <v>20689.650000000001</v>
      </c>
      <c r="J9432" s="11"/>
      <c r="K9432" s="7" t="s">
        <v>13263</v>
      </c>
      <c r="L9432" s="12">
        <v>15</v>
      </c>
      <c r="M9432" s="11"/>
      <c r="N9432" s="38">
        <f>I9432*(100-$B$4)*(100-$B$5)/10000</f>
        <v>20689.650000000001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18871</v>
      </c>
      <c r="B9433" s="7" t="s">
        <v>18872</v>
      </c>
      <c r="C9433" s="7" t="s">
        <v>648</v>
      </c>
      <c r="D9433" s="7" t="s">
        <v>35</v>
      </c>
      <c r="E9433" s="7" t="s">
        <v>1506</v>
      </c>
      <c r="F9433" s="7" t="s">
        <v>31</v>
      </c>
      <c r="G9433" s="8">
        <v>5.8</v>
      </c>
      <c r="H9433" s="9">
        <v>1.8790000000000001E-2</v>
      </c>
      <c r="I9433" s="10">
        <v>27491.4</v>
      </c>
      <c r="J9433" s="11"/>
      <c r="K9433" s="7" t="s">
        <v>13263</v>
      </c>
      <c r="L9433" s="12">
        <v>30</v>
      </c>
      <c r="M9433" s="11"/>
      <c r="N9433" s="38">
        <f>I9433*(100-$B$4)*(100-$B$5)/10000</f>
        <v>27491.4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18873</v>
      </c>
      <c r="B9434" s="7" t="s">
        <v>18874</v>
      </c>
      <c r="C9434" s="7" t="s">
        <v>648</v>
      </c>
      <c r="D9434" s="7" t="s">
        <v>35</v>
      </c>
      <c r="E9434" s="7" t="s">
        <v>1506</v>
      </c>
      <c r="F9434" s="7" t="s">
        <v>31</v>
      </c>
      <c r="G9434" s="8">
        <v>5.8</v>
      </c>
      <c r="H9434" s="9">
        <v>1.8790000000000001E-2</v>
      </c>
      <c r="I9434" s="10">
        <v>27491.4</v>
      </c>
      <c r="J9434" s="11"/>
      <c r="K9434" s="7" t="s">
        <v>13263</v>
      </c>
      <c r="L9434" s="12">
        <v>30</v>
      </c>
      <c r="M9434" s="11"/>
      <c r="N9434" s="38">
        <f>I9434*(100-$B$4)*(100-$B$5)/10000</f>
        <v>27491.4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18875</v>
      </c>
      <c r="B9435" s="7" t="s">
        <v>18876</v>
      </c>
      <c r="C9435" s="7" t="s">
        <v>648</v>
      </c>
      <c r="D9435" s="7" t="s">
        <v>35</v>
      </c>
      <c r="E9435" s="7" t="s">
        <v>1506</v>
      </c>
      <c r="F9435" s="7" t="s">
        <v>31</v>
      </c>
      <c r="G9435" s="8">
        <v>5.8</v>
      </c>
      <c r="H9435" s="9">
        <v>1.8790000000000001E-2</v>
      </c>
      <c r="I9435" s="10">
        <v>27491.4</v>
      </c>
      <c r="J9435" s="11"/>
      <c r="K9435" s="7" t="s">
        <v>13263</v>
      </c>
      <c r="L9435" s="12">
        <v>30</v>
      </c>
      <c r="M9435" s="11"/>
      <c r="N9435" s="38">
        <f>I9435*(100-$B$4)*(100-$B$5)/10000</f>
        <v>27491.4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18877</v>
      </c>
      <c r="B9436" s="7" t="s">
        <v>18878</v>
      </c>
      <c r="C9436" s="7" t="s">
        <v>648</v>
      </c>
      <c r="D9436" s="7" t="s">
        <v>35</v>
      </c>
      <c r="E9436" s="7" t="s">
        <v>10980</v>
      </c>
      <c r="F9436" s="7" t="s">
        <v>31</v>
      </c>
      <c r="G9436" s="8">
        <v>3.5</v>
      </c>
      <c r="H9436" s="9">
        <v>1.12E-2</v>
      </c>
      <c r="I9436" s="10">
        <v>20689.650000000001</v>
      </c>
      <c r="J9436" s="11"/>
      <c r="K9436" s="7" t="s">
        <v>13263</v>
      </c>
      <c r="L9436" s="12">
        <v>15</v>
      </c>
      <c r="M9436" s="11"/>
      <c r="N9436" s="38">
        <f>I9436*(100-$B$4)*(100-$B$5)/10000</f>
        <v>20689.650000000001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18879</v>
      </c>
      <c r="B9437" s="7" t="s">
        <v>18880</v>
      </c>
      <c r="C9437" s="7" t="s">
        <v>648</v>
      </c>
      <c r="D9437" s="7" t="s">
        <v>35</v>
      </c>
      <c r="E9437" s="7" t="s">
        <v>10980</v>
      </c>
      <c r="F9437" s="7" t="s">
        <v>31</v>
      </c>
      <c r="G9437" s="8">
        <v>3.5</v>
      </c>
      <c r="H9437" s="9">
        <v>1.12E-2</v>
      </c>
      <c r="I9437" s="10">
        <v>20689.650000000001</v>
      </c>
      <c r="J9437" s="11"/>
      <c r="K9437" s="7" t="s">
        <v>13263</v>
      </c>
      <c r="L9437" s="12">
        <v>15</v>
      </c>
      <c r="M9437" s="11"/>
      <c r="N9437" s="38">
        <f>I9437*(100-$B$4)*(100-$B$5)/10000</f>
        <v>20689.650000000001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18881</v>
      </c>
      <c r="B9438" s="7" t="s">
        <v>18882</v>
      </c>
      <c r="C9438" s="7" t="s">
        <v>648</v>
      </c>
      <c r="D9438" s="7" t="s">
        <v>35</v>
      </c>
      <c r="E9438" s="7" t="s">
        <v>1506</v>
      </c>
      <c r="F9438" s="7" t="s">
        <v>31</v>
      </c>
      <c r="G9438" s="8">
        <v>5.8</v>
      </c>
      <c r="H9438" s="9">
        <v>1.8790000000000001E-2</v>
      </c>
      <c r="I9438" s="10">
        <v>27491.4</v>
      </c>
      <c r="J9438" s="11"/>
      <c r="K9438" s="7" t="s">
        <v>13263</v>
      </c>
      <c r="L9438" s="12">
        <v>30</v>
      </c>
      <c r="M9438" s="11"/>
      <c r="N9438" s="38">
        <f>I9438*(100-$B$4)*(100-$B$5)/10000</f>
        <v>27491.4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18883</v>
      </c>
      <c r="B9439" s="7" t="s">
        <v>18884</v>
      </c>
      <c r="C9439" s="7" t="s">
        <v>648</v>
      </c>
      <c r="D9439" s="7" t="s">
        <v>35</v>
      </c>
      <c r="E9439" s="7" t="s">
        <v>10980</v>
      </c>
      <c r="F9439" s="7" t="s">
        <v>31</v>
      </c>
      <c r="G9439" s="8">
        <v>3.5</v>
      </c>
      <c r="H9439" s="9">
        <v>1.12E-2</v>
      </c>
      <c r="I9439" s="10">
        <v>20689.650000000001</v>
      </c>
      <c r="J9439" s="11"/>
      <c r="K9439" s="7" t="s">
        <v>13263</v>
      </c>
      <c r="L9439" s="12">
        <v>15</v>
      </c>
      <c r="M9439" s="11"/>
      <c r="N9439" s="38">
        <f>I9439*(100-$B$4)*(100-$B$5)/10000</f>
        <v>20689.650000000001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18885</v>
      </c>
      <c r="B9440" s="7" t="s">
        <v>18886</v>
      </c>
      <c r="C9440" s="7" t="s">
        <v>648</v>
      </c>
      <c r="D9440" s="7" t="s">
        <v>35</v>
      </c>
      <c r="E9440" s="7" t="s">
        <v>1506</v>
      </c>
      <c r="F9440" s="7" t="s">
        <v>31</v>
      </c>
      <c r="G9440" s="8">
        <v>5.8</v>
      </c>
      <c r="H9440" s="9">
        <v>1.8790000000000001E-2</v>
      </c>
      <c r="I9440" s="10">
        <v>29874.66</v>
      </c>
      <c r="J9440" s="11"/>
      <c r="K9440" s="7" t="s">
        <v>13268</v>
      </c>
      <c r="L9440" s="12">
        <v>30</v>
      </c>
      <c r="M9440" s="11"/>
      <c r="N9440" s="38">
        <f>I9440*(100-$B$4)*(100-$B$5)/10000</f>
        <v>29874.66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18887</v>
      </c>
      <c r="B9441" s="7" t="s">
        <v>18888</v>
      </c>
      <c r="C9441" s="7" t="s">
        <v>648</v>
      </c>
      <c r="D9441" s="7" t="s">
        <v>35</v>
      </c>
      <c r="E9441" s="7" t="s">
        <v>1506</v>
      </c>
      <c r="F9441" s="7" t="s">
        <v>31</v>
      </c>
      <c r="G9441" s="8">
        <v>5.8</v>
      </c>
      <c r="H9441" s="9">
        <v>1.8790000000000001E-2</v>
      </c>
      <c r="I9441" s="10">
        <v>29874.66</v>
      </c>
      <c r="J9441" s="11"/>
      <c r="K9441" s="7" t="s">
        <v>13268</v>
      </c>
      <c r="L9441" s="12">
        <v>30</v>
      </c>
      <c r="M9441" s="11"/>
      <c r="N9441" s="38">
        <f>I9441*(100-$B$4)*(100-$B$5)/10000</f>
        <v>29874.66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18889</v>
      </c>
      <c r="B9442" s="7" t="s">
        <v>18890</v>
      </c>
      <c r="C9442" s="7" t="s">
        <v>648</v>
      </c>
      <c r="D9442" s="7" t="s">
        <v>35</v>
      </c>
      <c r="E9442" s="7" t="s">
        <v>10980</v>
      </c>
      <c r="F9442" s="7" t="s">
        <v>31</v>
      </c>
      <c r="G9442" s="8">
        <v>3.5</v>
      </c>
      <c r="H9442" s="9">
        <v>1.12E-2</v>
      </c>
      <c r="I9442" s="10">
        <v>23072.89</v>
      </c>
      <c r="J9442" s="11"/>
      <c r="K9442" s="7" t="s">
        <v>13268</v>
      </c>
      <c r="L9442" s="12">
        <v>30</v>
      </c>
      <c r="M9442" s="11"/>
      <c r="N9442" s="38">
        <f>I9442*(100-$B$4)*(100-$B$5)/10000</f>
        <v>23072.89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18891</v>
      </c>
      <c r="B9443" s="7" t="s">
        <v>18892</v>
      </c>
      <c r="C9443" s="7" t="s">
        <v>648</v>
      </c>
      <c r="D9443" s="7" t="s">
        <v>35</v>
      </c>
      <c r="E9443" s="7" t="s">
        <v>1506</v>
      </c>
      <c r="F9443" s="7" t="s">
        <v>31</v>
      </c>
      <c r="G9443" s="8">
        <v>5.8</v>
      </c>
      <c r="H9443" s="9">
        <v>1.8790000000000001E-2</v>
      </c>
      <c r="I9443" s="10">
        <v>29874.66</v>
      </c>
      <c r="J9443" s="11"/>
      <c r="K9443" s="7" t="s">
        <v>13268</v>
      </c>
      <c r="L9443" s="12">
        <v>30</v>
      </c>
      <c r="M9443" s="11"/>
      <c r="N9443" s="38">
        <f>I9443*(100-$B$4)*(100-$B$5)/10000</f>
        <v>29874.66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18893</v>
      </c>
      <c r="B9444" s="7" t="s">
        <v>18894</v>
      </c>
      <c r="C9444" s="7" t="s">
        <v>648</v>
      </c>
      <c r="D9444" s="7" t="s">
        <v>35</v>
      </c>
      <c r="E9444" s="7" t="s">
        <v>10980</v>
      </c>
      <c r="F9444" s="7" t="s">
        <v>31</v>
      </c>
      <c r="G9444" s="8">
        <v>3.5</v>
      </c>
      <c r="H9444" s="9">
        <v>1.12E-2</v>
      </c>
      <c r="I9444" s="10">
        <v>23356.31</v>
      </c>
      <c r="J9444" s="11"/>
      <c r="K9444" s="7" t="s">
        <v>13268</v>
      </c>
      <c r="L9444" s="12">
        <v>30</v>
      </c>
      <c r="M9444" s="11"/>
      <c r="N9444" s="38">
        <f>I9444*(100-$B$4)*(100-$B$5)/10000</f>
        <v>23356.31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18895</v>
      </c>
      <c r="B9445" s="7" t="s">
        <v>18896</v>
      </c>
      <c r="C9445" s="7" t="s">
        <v>648</v>
      </c>
      <c r="D9445" s="7" t="s">
        <v>35</v>
      </c>
      <c r="E9445" s="7" t="s">
        <v>1506</v>
      </c>
      <c r="F9445" s="7" t="s">
        <v>31</v>
      </c>
      <c r="G9445" s="8">
        <v>5.8</v>
      </c>
      <c r="H9445" s="9">
        <v>1.8790000000000001E-2</v>
      </c>
      <c r="I9445" s="10">
        <v>29874.66</v>
      </c>
      <c r="J9445" s="11"/>
      <c r="K9445" s="7" t="s">
        <v>13268</v>
      </c>
      <c r="L9445" s="12">
        <v>30</v>
      </c>
      <c r="M9445" s="11"/>
      <c r="N9445" s="38">
        <f>I9445*(100-$B$4)*(100-$B$5)/10000</f>
        <v>29874.66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18897</v>
      </c>
      <c r="B9446" s="7" t="s">
        <v>18898</v>
      </c>
      <c r="C9446" s="7" t="s">
        <v>648</v>
      </c>
      <c r="D9446" s="7" t="s">
        <v>35</v>
      </c>
      <c r="E9446" s="7" t="s">
        <v>10980</v>
      </c>
      <c r="F9446" s="7" t="s">
        <v>31</v>
      </c>
      <c r="G9446" s="8">
        <v>3.5</v>
      </c>
      <c r="H9446" s="9">
        <v>1.12E-2</v>
      </c>
      <c r="I9446" s="10">
        <v>23072.89</v>
      </c>
      <c r="J9446" s="11"/>
      <c r="K9446" s="7" t="s">
        <v>13268</v>
      </c>
      <c r="L9446" s="12">
        <v>30</v>
      </c>
      <c r="M9446" s="11"/>
      <c r="N9446" s="38">
        <f>I9446*(100-$B$4)*(100-$B$5)/10000</f>
        <v>23072.89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18899</v>
      </c>
      <c r="B9447" s="7" t="s">
        <v>18900</v>
      </c>
      <c r="C9447" s="7" t="s">
        <v>648</v>
      </c>
      <c r="D9447" s="7" t="s">
        <v>35</v>
      </c>
      <c r="E9447" s="7" t="s">
        <v>10980</v>
      </c>
      <c r="F9447" s="7" t="s">
        <v>31</v>
      </c>
      <c r="G9447" s="8">
        <v>3.5</v>
      </c>
      <c r="H9447" s="9">
        <v>1.12E-2</v>
      </c>
      <c r="I9447" s="10">
        <v>23072.89</v>
      </c>
      <c r="J9447" s="11"/>
      <c r="K9447" s="7" t="s">
        <v>13268</v>
      </c>
      <c r="L9447" s="12">
        <v>30</v>
      </c>
      <c r="M9447" s="11"/>
      <c r="N9447" s="38">
        <f>I9447*(100-$B$4)*(100-$B$5)/10000</f>
        <v>23072.89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18901</v>
      </c>
      <c r="B9448" s="7" t="s">
        <v>18902</v>
      </c>
      <c r="C9448" s="7" t="s">
        <v>648</v>
      </c>
      <c r="D9448" s="7" t="s">
        <v>29</v>
      </c>
      <c r="E9448" s="7" t="s">
        <v>15636</v>
      </c>
      <c r="F9448" s="7" t="s">
        <v>31</v>
      </c>
      <c r="G9448" s="8">
        <v>3.5</v>
      </c>
      <c r="H9448" s="9">
        <v>1.12E-2</v>
      </c>
      <c r="I9448" s="10">
        <v>18997.32</v>
      </c>
      <c r="J9448" s="11"/>
      <c r="K9448" s="7"/>
      <c r="L9448" s="12">
        <v>15</v>
      </c>
      <c r="M9448" s="11"/>
      <c r="N9448" s="38">
        <f>I9448*(100-$B$4)*(100-$B$5)/10000</f>
        <v>18997.32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18903</v>
      </c>
      <c r="B9449" s="7" t="s">
        <v>18904</v>
      </c>
      <c r="C9449" s="7" t="s">
        <v>648</v>
      </c>
      <c r="D9449" s="7" t="s">
        <v>29</v>
      </c>
      <c r="E9449" s="7" t="s">
        <v>9884</v>
      </c>
      <c r="F9449" s="7" t="s">
        <v>31</v>
      </c>
      <c r="G9449" s="8">
        <v>5.8</v>
      </c>
      <c r="H9449" s="9">
        <v>1.8790000000000001E-2</v>
      </c>
      <c r="I9449" s="10">
        <v>25799.09</v>
      </c>
      <c r="J9449" s="11"/>
      <c r="K9449" s="7"/>
      <c r="L9449" s="12">
        <v>15</v>
      </c>
      <c r="M9449" s="11"/>
      <c r="N9449" s="38">
        <f>I9449*(100-$B$4)*(100-$B$5)/10000</f>
        <v>25799.09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18905</v>
      </c>
      <c r="B9450" s="7" t="s">
        <v>18906</v>
      </c>
      <c r="C9450" s="7" t="s">
        <v>648</v>
      </c>
      <c r="D9450" s="7" t="s">
        <v>29</v>
      </c>
      <c r="E9450" s="7" t="s">
        <v>9884</v>
      </c>
      <c r="F9450" s="7" t="s">
        <v>31</v>
      </c>
      <c r="G9450" s="8">
        <v>5.8</v>
      </c>
      <c r="H9450" s="9">
        <v>1.8790000000000001E-2</v>
      </c>
      <c r="I9450" s="10">
        <v>25799.09</v>
      </c>
      <c r="J9450" s="11"/>
      <c r="K9450" s="7"/>
      <c r="L9450" s="12">
        <v>15</v>
      </c>
      <c r="M9450" s="11"/>
      <c r="N9450" s="38">
        <f>I9450*(100-$B$4)*(100-$B$5)/10000</f>
        <v>25799.09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18907</v>
      </c>
      <c r="B9451" s="7" t="s">
        <v>18908</v>
      </c>
      <c r="C9451" s="7" t="s">
        <v>648</v>
      </c>
      <c r="D9451" s="7" t="s">
        <v>29</v>
      </c>
      <c r="E9451" s="7" t="s">
        <v>15636</v>
      </c>
      <c r="F9451" s="7" t="s">
        <v>31</v>
      </c>
      <c r="G9451" s="8">
        <v>3.5</v>
      </c>
      <c r="H9451" s="9">
        <v>1.12E-2</v>
      </c>
      <c r="I9451" s="10">
        <v>18997.32</v>
      </c>
      <c r="J9451" s="11"/>
      <c r="K9451" s="7"/>
      <c r="L9451" s="12">
        <v>15</v>
      </c>
      <c r="M9451" s="11"/>
      <c r="N9451" s="38">
        <f>I9451*(100-$B$4)*(100-$B$5)/10000</f>
        <v>18997.32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18909</v>
      </c>
      <c r="B9452" s="7" t="s">
        <v>18910</v>
      </c>
      <c r="C9452" s="7" t="s">
        <v>648</v>
      </c>
      <c r="D9452" s="7" t="s">
        <v>29</v>
      </c>
      <c r="E9452" s="7" t="s">
        <v>9884</v>
      </c>
      <c r="F9452" s="7" t="s">
        <v>31</v>
      </c>
      <c r="G9452" s="8">
        <v>5.8</v>
      </c>
      <c r="H9452" s="9">
        <v>1.8790000000000001E-2</v>
      </c>
      <c r="I9452" s="10">
        <v>25799.09</v>
      </c>
      <c r="J9452" s="11"/>
      <c r="K9452" s="7"/>
      <c r="L9452" s="12">
        <v>15</v>
      </c>
      <c r="M9452" s="11"/>
      <c r="N9452" s="38">
        <f>I9452*(100-$B$4)*(100-$B$5)/10000</f>
        <v>25799.09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18911</v>
      </c>
      <c r="B9453" s="7" t="s">
        <v>18912</v>
      </c>
      <c r="C9453" s="7" t="s">
        <v>648</v>
      </c>
      <c r="D9453" s="7" t="s">
        <v>29</v>
      </c>
      <c r="E9453" s="7" t="s">
        <v>9884</v>
      </c>
      <c r="F9453" s="7" t="s">
        <v>31</v>
      </c>
      <c r="G9453" s="8">
        <v>5.8</v>
      </c>
      <c r="H9453" s="9">
        <v>1.8790000000000001E-2</v>
      </c>
      <c r="I9453" s="10">
        <v>25799.09</v>
      </c>
      <c r="J9453" s="11"/>
      <c r="K9453" s="7"/>
      <c r="L9453" s="12">
        <v>15</v>
      </c>
      <c r="M9453" s="11"/>
      <c r="N9453" s="38">
        <f>I9453*(100-$B$4)*(100-$B$5)/10000</f>
        <v>25799.09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18913</v>
      </c>
      <c r="B9454" s="7" t="s">
        <v>18914</v>
      </c>
      <c r="C9454" s="7" t="s">
        <v>648</v>
      </c>
      <c r="D9454" s="7" t="s">
        <v>29</v>
      </c>
      <c r="E9454" s="7" t="s">
        <v>15636</v>
      </c>
      <c r="F9454" s="7" t="s">
        <v>31</v>
      </c>
      <c r="G9454" s="8">
        <v>3.5</v>
      </c>
      <c r="H9454" s="9">
        <v>1.12E-2</v>
      </c>
      <c r="I9454" s="10">
        <v>18997.32</v>
      </c>
      <c r="J9454" s="11"/>
      <c r="K9454" s="7"/>
      <c r="L9454" s="12">
        <v>15</v>
      </c>
      <c r="M9454" s="11"/>
      <c r="N9454" s="38">
        <f>I9454*(100-$B$4)*(100-$B$5)/10000</f>
        <v>18997.32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18915</v>
      </c>
      <c r="B9455" s="7" t="s">
        <v>18916</v>
      </c>
      <c r="C9455" s="7" t="s">
        <v>648</v>
      </c>
      <c r="D9455" s="7" t="s">
        <v>29</v>
      </c>
      <c r="E9455" s="7" t="s">
        <v>15636</v>
      </c>
      <c r="F9455" s="7" t="s">
        <v>31</v>
      </c>
      <c r="G9455" s="8">
        <v>3.5</v>
      </c>
      <c r="H9455" s="9">
        <v>1.12E-2</v>
      </c>
      <c r="I9455" s="10">
        <v>18997.32</v>
      </c>
      <c r="J9455" s="11"/>
      <c r="K9455" s="7"/>
      <c r="L9455" s="12">
        <v>15</v>
      </c>
      <c r="M9455" s="11"/>
      <c r="N9455" s="38">
        <f>I9455*(100-$B$4)*(100-$B$5)/10000</f>
        <v>18997.32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18917</v>
      </c>
      <c r="B9456" s="7" t="s">
        <v>18918</v>
      </c>
      <c r="C9456" s="7" t="s">
        <v>648</v>
      </c>
      <c r="D9456" s="7" t="s">
        <v>29</v>
      </c>
      <c r="E9456" s="7" t="s">
        <v>9884</v>
      </c>
      <c r="F9456" s="7" t="s">
        <v>31</v>
      </c>
      <c r="G9456" s="8">
        <v>5.8</v>
      </c>
      <c r="H9456" s="9">
        <v>1.8790000000000001E-2</v>
      </c>
      <c r="I9456" s="10">
        <v>27491.4</v>
      </c>
      <c r="J9456" s="11"/>
      <c r="K9456" s="7" t="s">
        <v>13263</v>
      </c>
      <c r="L9456" s="12">
        <v>30</v>
      </c>
      <c r="M9456" s="11"/>
      <c r="N9456" s="38">
        <f>I9456*(100-$B$4)*(100-$B$5)/10000</f>
        <v>27491.4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18919</v>
      </c>
      <c r="B9457" s="7" t="s">
        <v>18920</v>
      </c>
      <c r="C9457" s="7" t="s">
        <v>648</v>
      </c>
      <c r="D9457" s="7" t="s">
        <v>29</v>
      </c>
      <c r="E9457" s="7" t="s">
        <v>9884</v>
      </c>
      <c r="F9457" s="7" t="s">
        <v>31</v>
      </c>
      <c r="G9457" s="8">
        <v>5.8</v>
      </c>
      <c r="H9457" s="9">
        <v>1.8790000000000001E-2</v>
      </c>
      <c r="I9457" s="10">
        <v>27491.4</v>
      </c>
      <c r="J9457" s="11"/>
      <c r="K9457" s="7" t="s">
        <v>13263</v>
      </c>
      <c r="L9457" s="12">
        <v>30</v>
      </c>
      <c r="M9457" s="11"/>
      <c r="N9457" s="38">
        <f>I9457*(100-$B$4)*(100-$B$5)/10000</f>
        <v>27491.4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18921</v>
      </c>
      <c r="B9458" s="7" t="s">
        <v>18922</v>
      </c>
      <c r="C9458" s="7" t="s">
        <v>648</v>
      </c>
      <c r="D9458" s="7" t="s">
        <v>29</v>
      </c>
      <c r="E9458" s="7" t="s">
        <v>15636</v>
      </c>
      <c r="F9458" s="7" t="s">
        <v>31</v>
      </c>
      <c r="G9458" s="8">
        <v>3.5</v>
      </c>
      <c r="H9458" s="9">
        <v>1.12E-2</v>
      </c>
      <c r="I9458" s="10">
        <v>20689.650000000001</v>
      </c>
      <c r="J9458" s="11"/>
      <c r="K9458" s="7" t="s">
        <v>13263</v>
      </c>
      <c r="L9458" s="12">
        <v>15</v>
      </c>
      <c r="M9458" s="11"/>
      <c r="N9458" s="38">
        <f>I9458*(100-$B$4)*(100-$B$5)/10000</f>
        <v>20689.650000000001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18923</v>
      </c>
      <c r="B9459" s="7" t="s">
        <v>18924</v>
      </c>
      <c r="C9459" s="7" t="s">
        <v>648</v>
      </c>
      <c r="D9459" s="7" t="s">
        <v>29</v>
      </c>
      <c r="E9459" s="7" t="s">
        <v>9884</v>
      </c>
      <c r="F9459" s="7" t="s">
        <v>31</v>
      </c>
      <c r="G9459" s="8">
        <v>5.8</v>
      </c>
      <c r="H9459" s="9">
        <v>1.8790000000000001E-2</v>
      </c>
      <c r="I9459" s="10">
        <v>27491.4</v>
      </c>
      <c r="J9459" s="11"/>
      <c r="K9459" s="7" t="s">
        <v>13263</v>
      </c>
      <c r="L9459" s="12">
        <v>30</v>
      </c>
      <c r="M9459" s="11"/>
      <c r="N9459" s="38">
        <f>I9459*(100-$B$4)*(100-$B$5)/10000</f>
        <v>27491.4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18925</v>
      </c>
      <c r="B9460" s="7" t="s">
        <v>18926</v>
      </c>
      <c r="C9460" s="7" t="s">
        <v>648</v>
      </c>
      <c r="D9460" s="7" t="s">
        <v>29</v>
      </c>
      <c r="E9460" s="7" t="s">
        <v>15636</v>
      </c>
      <c r="F9460" s="7" t="s">
        <v>31</v>
      </c>
      <c r="G9460" s="8">
        <v>3.5</v>
      </c>
      <c r="H9460" s="9">
        <v>1.12E-2</v>
      </c>
      <c r="I9460" s="10">
        <v>20689.650000000001</v>
      </c>
      <c r="J9460" s="11"/>
      <c r="K9460" s="7" t="s">
        <v>13263</v>
      </c>
      <c r="L9460" s="12">
        <v>15</v>
      </c>
      <c r="M9460" s="11"/>
      <c r="N9460" s="38">
        <f>I9460*(100-$B$4)*(100-$B$5)/10000</f>
        <v>20689.650000000001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18927</v>
      </c>
      <c r="B9461" s="7" t="s">
        <v>18928</v>
      </c>
      <c r="C9461" s="7" t="s">
        <v>648</v>
      </c>
      <c r="D9461" s="7" t="s">
        <v>29</v>
      </c>
      <c r="E9461" s="7" t="s">
        <v>9884</v>
      </c>
      <c r="F9461" s="7" t="s">
        <v>31</v>
      </c>
      <c r="G9461" s="8">
        <v>5.8</v>
      </c>
      <c r="H9461" s="9">
        <v>1.8790000000000001E-2</v>
      </c>
      <c r="I9461" s="10">
        <v>27491.4</v>
      </c>
      <c r="J9461" s="11"/>
      <c r="K9461" s="7" t="s">
        <v>13263</v>
      </c>
      <c r="L9461" s="12">
        <v>30</v>
      </c>
      <c r="M9461" s="11"/>
      <c r="N9461" s="38">
        <f>I9461*(100-$B$4)*(100-$B$5)/10000</f>
        <v>27491.4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18929</v>
      </c>
      <c r="B9462" s="7" t="s">
        <v>18930</v>
      </c>
      <c r="C9462" s="7" t="s">
        <v>648</v>
      </c>
      <c r="D9462" s="7" t="s">
        <v>29</v>
      </c>
      <c r="E9462" s="7" t="s">
        <v>15636</v>
      </c>
      <c r="F9462" s="7" t="s">
        <v>31</v>
      </c>
      <c r="G9462" s="8">
        <v>3.5</v>
      </c>
      <c r="H9462" s="9">
        <v>1.12E-2</v>
      </c>
      <c r="I9462" s="10">
        <v>20689.650000000001</v>
      </c>
      <c r="J9462" s="11"/>
      <c r="K9462" s="7" t="s">
        <v>13263</v>
      </c>
      <c r="L9462" s="12">
        <v>15</v>
      </c>
      <c r="M9462" s="11"/>
      <c r="N9462" s="38">
        <f>I9462*(100-$B$4)*(100-$B$5)/10000</f>
        <v>20689.650000000001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18931</v>
      </c>
      <c r="B9463" s="7" t="s">
        <v>18932</v>
      </c>
      <c r="C9463" s="7" t="s">
        <v>648</v>
      </c>
      <c r="D9463" s="7" t="s">
        <v>29</v>
      </c>
      <c r="E9463" s="7" t="s">
        <v>15636</v>
      </c>
      <c r="F9463" s="7" t="s">
        <v>31</v>
      </c>
      <c r="G9463" s="8">
        <v>3.5</v>
      </c>
      <c r="H9463" s="9">
        <v>1.12E-2</v>
      </c>
      <c r="I9463" s="10">
        <v>20689.650000000001</v>
      </c>
      <c r="J9463" s="11"/>
      <c r="K9463" s="7" t="s">
        <v>13263</v>
      </c>
      <c r="L9463" s="12">
        <v>15</v>
      </c>
      <c r="M9463" s="11"/>
      <c r="N9463" s="38">
        <f>I9463*(100-$B$4)*(100-$B$5)/10000</f>
        <v>20689.650000000001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18933</v>
      </c>
      <c r="B9464" s="7" t="s">
        <v>18934</v>
      </c>
      <c r="C9464" s="7" t="s">
        <v>648</v>
      </c>
      <c r="D9464" s="7" t="s">
        <v>29</v>
      </c>
      <c r="E9464" s="7" t="s">
        <v>15636</v>
      </c>
      <c r="F9464" s="7" t="s">
        <v>31</v>
      </c>
      <c r="G9464" s="8">
        <v>3.5</v>
      </c>
      <c r="H9464" s="9">
        <v>1.12E-2</v>
      </c>
      <c r="I9464" s="10">
        <v>23072.89</v>
      </c>
      <c r="J9464" s="11"/>
      <c r="K9464" s="7" t="s">
        <v>13268</v>
      </c>
      <c r="L9464" s="12">
        <v>30</v>
      </c>
      <c r="M9464" s="11"/>
      <c r="N9464" s="38">
        <f>I9464*(100-$B$4)*(100-$B$5)/10000</f>
        <v>23072.89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18935</v>
      </c>
      <c r="B9465" s="7" t="s">
        <v>18936</v>
      </c>
      <c r="C9465" s="7" t="s">
        <v>648</v>
      </c>
      <c r="D9465" s="7" t="s">
        <v>29</v>
      </c>
      <c r="E9465" s="7" t="s">
        <v>9884</v>
      </c>
      <c r="F9465" s="7" t="s">
        <v>31</v>
      </c>
      <c r="G9465" s="8">
        <v>5.8</v>
      </c>
      <c r="H9465" s="9">
        <v>1.8790000000000001E-2</v>
      </c>
      <c r="I9465" s="10">
        <v>29874.66</v>
      </c>
      <c r="J9465" s="11"/>
      <c r="K9465" s="7" t="s">
        <v>13268</v>
      </c>
      <c r="L9465" s="12">
        <v>30</v>
      </c>
      <c r="M9465" s="11"/>
      <c r="N9465" s="38">
        <f>I9465*(100-$B$4)*(100-$B$5)/10000</f>
        <v>29874.66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18937</v>
      </c>
      <c r="B9466" s="7" t="s">
        <v>18938</v>
      </c>
      <c r="C9466" s="7" t="s">
        <v>648</v>
      </c>
      <c r="D9466" s="7" t="s">
        <v>29</v>
      </c>
      <c r="E9466" s="7" t="s">
        <v>15636</v>
      </c>
      <c r="F9466" s="7" t="s">
        <v>31</v>
      </c>
      <c r="G9466" s="8">
        <v>3.5</v>
      </c>
      <c r="H9466" s="9">
        <v>1.12E-2</v>
      </c>
      <c r="I9466" s="10">
        <v>23072.89</v>
      </c>
      <c r="J9466" s="11"/>
      <c r="K9466" s="7" t="s">
        <v>13268</v>
      </c>
      <c r="L9466" s="12">
        <v>30</v>
      </c>
      <c r="M9466" s="11"/>
      <c r="N9466" s="38">
        <f>I9466*(100-$B$4)*(100-$B$5)/10000</f>
        <v>23072.89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18939</v>
      </c>
      <c r="B9467" s="7" t="s">
        <v>18940</v>
      </c>
      <c r="C9467" s="7" t="s">
        <v>648</v>
      </c>
      <c r="D9467" s="7" t="s">
        <v>29</v>
      </c>
      <c r="E9467" s="7" t="s">
        <v>15636</v>
      </c>
      <c r="F9467" s="7" t="s">
        <v>31</v>
      </c>
      <c r="G9467" s="8">
        <v>3.5</v>
      </c>
      <c r="H9467" s="9">
        <v>1.12E-2</v>
      </c>
      <c r="I9467" s="10">
        <v>23072.89</v>
      </c>
      <c r="J9467" s="11"/>
      <c r="K9467" s="7" t="s">
        <v>13268</v>
      </c>
      <c r="L9467" s="12">
        <v>30</v>
      </c>
      <c r="M9467" s="11"/>
      <c r="N9467" s="38">
        <f>I9467*(100-$B$4)*(100-$B$5)/10000</f>
        <v>23072.89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18941</v>
      </c>
      <c r="B9468" s="7" t="s">
        <v>18942</v>
      </c>
      <c r="C9468" s="7" t="s">
        <v>648</v>
      </c>
      <c r="D9468" s="7" t="s">
        <v>29</v>
      </c>
      <c r="E9468" s="7" t="s">
        <v>9884</v>
      </c>
      <c r="F9468" s="7" t="s">
        <v>31</v>
      </c>
      <c r="G9468" s="8">
        <v>5.8</v>
      </c>
      <c r="H9468" s="9">
        <v>1.8790000000000001E-2</v>
      </c>
      <c r="I9468" s="10">
        <v>29874.66</v>
      </c>
      <c r="J9468" s="11"/>
      <c r="K9468" s="7" t="s">
        <v>13268</v>
      </c>
      <c r="L9468" s="12">
        <v>30</v>
      </c>
      <c r="M9468" s="11"/>
      <c r="N9468" s="38">
        <f>I9468*(100-$B$4)*(100-$B$5)/10000</f>
        <v>29874.66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18943</v>
      </c>
      <c r="B9469" s="7" t="s">
        <v>18944</v>
      </c>
      <c r="C9469" s="7" t="s">
        <v>648</v>
      </c>
      <c r="D9469" s="7" t="s">
        <v>29</v>
      </c>
      <c r="E9469" s="7" t="s">
        <v>9884</v>
      </c>
      <c r="F9469" s="7" t="s">
        <v>31</v>
      </c>
      <c r="G9469" s="8">
        <v>5.8</v>
      </c>
      <c r="H9469" s="9">
        <v>1.8790000000000001E-2</v>
      </c>
      <c r="I9469" s="10">
        <v>29874.66</v>
      </c>
      <c r="J9469" s="11"/>
      <c r="K9469" s="7" t="s">
        <v>13268</v>
      </c>
      <c r="L9469" s="12">
        <v>30</v>
      </c>
      <c r="M9469" s="11"/>
      <c r="N9469" s="38">
        <f>I9469*(100-$B$4)*(100-$B$5)/10000</f>
        <v>29874.66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18945</v>
      </c>
      <c r="B9470" s="7" t="s">
        <v>18946</v>
      </c>
      <c r="C9470" s="7" t="s">
        <v>648</v>
      </c>
      <c r="D9470" s="7" t="s">
        <v>29</v>
      </c>
      <c r="E9470" s="7" t="s">
        <v>15636</v>
      </c>
      <c r="F9470" s="7" t="s">
        <v>31</v>
      </c>
      <c r="G9470" s="8">
        <v>3.5</v>
      </c>
      <c r="H9470" s="9">
        <v>1.12E-2</v>
      </c>
      <c r="I9470" s="10">
        <v>23072.89</v>
      </c>
      <c r="J9470" s="11"/>
      <c r="K9470" s="7" t="s">
        <v>13268</v>
      </c>
      <c r="L9470" s="12">
        <v>30</v>
      </c>
      <c r="M9470" s="11"/>
      <c r="N9470" s="38">
        <f>I9470*(100-$B$4)*(100-$B$5)/10000</f>
        <v>23072.89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18947</v>
      </c>
      <c r="B9471" s="7" t="s">
        <v>18948</v>
      </c>
      <c r="C9471" s="7" t="s">
        <v>648</v>
      </c>
      <c r="D9471" s="7" t="s">
        <v>29</v>
      </c>
      <c r="E9471" s="7" t="s">
        <v>9884</v>
      </c>
      <c r="F9471" s="7" t="s">
        <v>31</v>
      </c>
      <c r="G9471" s="8">
        <v>5.8</v>
      </c>
      <c r="H9471" s="9">
        <v>1.8790000000000001E-2</v>
      </c>
      <c r="I9471" s="10">
        <v>29874.66</v>
      </c>
      <c r="J9471" s="11"/>
      <c r="K9471" s="7" t="s">
        <v>13268</v>
      </c>
      <c r="L9471" s="12">
        <v>30</v>
      </c>
      <c r="M9471" s="11"/>
      <c r="N9471" s="38">
        <f>I9471*(100-$B$4)*(100-$B$5)/10000</f>
        <v>29874.66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18949</v>
      </c>
      <c r="B9472" s="7" t="s">
        <v>18950</v>
      </c>
      <c r="C9472" s="7" t="s">
        <v>648</v>
      </c>
      <c r="D9472" s="7" t="s">
        <v>61</v>
      </c>
      <c r="E9472" s="7" t="s">
        <v>9884</v>
      </c>
      <c r="F9472" s="7" t="s">
        <v>31</v>
      </c>
      <c r="G9472" s="8">
        <v>5.8</v>
      </c>
      <c r="H9472" s="9">
        <v>1.8790000000000001E-2</v>
      </c>
      <c r="I9472" s="10">
        <v>25799.09</v>
      </c>
      <c r="J9472" s="11"/>
      <c r="K9472" s="7"/>
      <c r="L9472" s="12">
        <v>15</v>
      </c>
      <c r="M9472" s="11"/>
      <c r="N9472" s="38">
        <f>I9472*(100-$B$4)*(100-$B$5)/10000</f>
        <v>25799.09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18951</v>
      </c>
      <c r="B9473" s="7" t="s">
        <v>18952</v>
      </c>
      <c r="C9473" s="7" t="s">
        <v>648</v>
      </c>
      <c r="D9473" s="7" t="s">
        <v>61</v>
      </c>
      <c r="E9473" s="7" t="s">
        <v>9884</v>
      </c>
      <c r="F9473" s="7" t="s">
        <v>31</v>
      </c>
      <c r="G9473" s="8">
        <v>5.8</v>
      </c>
      <c r="H9473" s="9">
        <v>1.8790000000000001E-2</v>
      </c>
      <c r="I9473" s="10">
        <v>25799.09</v>
      </c>
      <c r="J9473" s="11"/>
      <c r="K9473" s="7"/>
      <c r="L9473" s="12">
        <v>15</v>
      </c>
      <c r="M9473" s="11"/>
      <c r="N9473" s="38">
        <f>I9473*(100-$B$4)*(100-$B$5)/10000</f>
        <v>25799.09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18953</v>
      </c>
      <c r="B9474" s="7" t="s">
        <v>18954</v>
      </c>
      <c r="C9474" s="7" t="s">
        <v>648</v>
      </c>
      <c r="D9474" s="7" t="s">
        <v>61</v>
      </c>
      <c r="E9474" s="7" t="s">
        <v>15636</v>
      </c>
      <c r="F9474" s="7" t="s">
        <v>31</v>
      </c>
      <c r="G9474" s="8">
        <v>3.5</v>
      </c>
      <c r="H9474" s="9">
        <v>1.12E-2</v>
      </c>
      <c r="I9474" s="10">
        <v>18997.32</v>
      </c>
      <c r="J9474" s="11"/>
      <c r="K9474" s="7"/>
      <c r="L9474" s="12">
        <v>15</v>
      </c>
      <c r="M9474" s="11"/>
      <c r="N9474" s="38">
        <f>I9474*(100-$B$4)*(100-$B$5)/10000</f>
        <v>18997.32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18955</v>
      </c>
      <c r="B9475" s="7" t="s">
        <v>18956</v>
      </c>
      <c r="C9475" s="7" t="s">
        <v>648</v>
      </c>
      <c r="D9475" s="7" t="s">
        <v>61</v>
      </c>
      <c r="E9475" s="7" t="s">
        <v>15636</v>
      </c>
      <c r="F9475" s="7" t="s">
        <v>31</v>
      </c>
      <c r="G9475" s="8">
        <v>3.5</v>
      </c>
      <c r="H9475" s="9">
        <v>1.12E-2</v>
      </c>
      <c r="I9475" s="10">
        <v>18997.32</v>
      </c>
      <c r="J9475" s="11"/>
      <c r="K9475" s="7"/>
      <c r="L9475" s="12">
        <v>15</v>
      </c>
      <c r="M9475" s="11"/>
      <c r="N9475" s="38">
        <f>I9475*(100-$B$4)*(100-$B$5)/10000</f>
        <v>18997.32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18957</v>
      </c>
      <c r="B9476" s="7" t="s">
        <v>18958</v>
      </c>
      <c r="C9476" s="7" t="s">
        <v>648</v>
      </c>
      <c r="D9476" s="7" t="s">
        <v>61</v>
      </c>
      <c r="E9476" s="7" t="s">
        <v>9884</v>
      </c>
      <c r="F9476" s="7" t="s">
        <v>31</v>
      </c>
      <c r="G9476" s="8">
        <v>5.8</v>
      </c>
      <c r="H9476" s="9">
        <v>1.8790000000000001E-2</v>
      </c>
      <c r="I9476" s="10">
        <v>25799.09</v>
      </c>
      <c r="J9476" s="11"/>
      <c r="K9476" s="7"/>
      <c r="L9476" s="12">
        <v>15</v>
      </c>
      <c r="M9476" s="11"/>
      <c r="N9476" s="38">
        <f>I9476*(100-$B$4)*(100-$B$5)/10000</f>
        <v>25799.09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18959</v>
      </c>
      <c r="B9477" s="7" t="s">
        <v>18960</v>
      </c>
      <c r="C9477" s="7" t="s">
        <v>648</v>
      </c>
      <c r="D9477" s="7" t="s">
        <v>61</v>
      </c>
      <c r="E9477" s="7" t="s">
        <v>15636</v>
      </c>
      <c r="F9477" s="7" t="s">
        <v>31</v>
      </c>
      <c r="G9477" s="8">
        <v>3.5</v>
      </c>
      <c r="H9477" s="9">
        <v>1.12E-2</v>
      </c>
      <c r="I9477" s="10">
        <v>18997.32</v>
      </c>
      <c r="J9477" s="11"/>
      <c r="K9477" s="7"/>
      <c r="L9477" s="12">
        <v>15</v>
      </c>
      <c r="M9477" s="11"/>
      <c r="N9477" s="38">
        <f>I9477*(100-$B$4)*(100-$B$5)/10000</f>
        <v>18997.32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18961</v>
      </c>
      <c r="B9478" s="7" t="s">
        <v>18962</v>
      </c>
      <c r="C9478" s="7" t="s">
        <v>648</v>
      </c>
      <c r="D9478" s="7" t="s">
        <v>61</v>
      </c>
      <c r="E9478" s="7" t="s">
        <v>9884</v>
      </c>
      <c r="F9478" s="7" t="s">
        <v>31</v>
      </c>
      <c r="G9478" s="8">
        <v>5.8</v>
      </c>
      <c r="H9478" s="9">
        <v>1.8790000000000001E-2</v>
      </c>
      <c r="I9478" s="10">
        <v>25799.09</v>
      </c>
      <c r="J9478" s="11"/>
      <c r="K9478" s="7"/>
      <c r="L9478" s="12">
        <v>15</v>
      </c>
      <c r="M9478" s="11"/>
      <c r="N9478" s="38">
        <f>I9478*(100-$B$4)*(100-$B$5)/10000</f>
        <v>25799.09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18963</v>
      </c>
      <c r="B9479" s="7" t="s">
        <v>18964</v>
      </c>
      <c r="C9479" s="7" t="s">
        <v>648</v>
      </c>
      <c r="D9479" s="7" t="s">
        <v>61</v>
      </c>
      <c r="E9479" s="7" t="s">
        <v>15636</v>
      </c>
      <c r="F9479" s="7" t="s">
        <v>31</v>
      </c>
      <c r="G9479" s="8">
        <v>3.5</v>
      </c>
      <c r="H9479" s="9">
        <v>1.12E-2</v>
      </c>
      <c r="I9479" s="10">
        <v>18997.32</v>
      </c>
      <c r="J9479" s="11"/>
      <c r="K9479" s="7"/>
      <c r="L9479" s="12">
        <v>15</v>
      </c>
      <c r="M9479" s="11"/>
      <c r="N9479" s="38">
        <f>I9479*(100-$B$4)*(100-$B$5)/10000</f>
        <v>18997.32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18965</v>
      </c>
      <c r="B9480" s="7" t="s">
        <v>18966</v>
      </c>
      <c r="C9480" s="7" t="s">
        <v>648</v>
      </c>
      <c r="D9480" s="7" t="s">
        <v>61</v>
      </c>
      <c r="E9480" s="7" t="s">
        <v>15636</v>
      </c>
      <c r="F9480" s="7" t="s">
        <v>31</v>
      </c>
      <c r="G9480" s="8">
        <v>3.5</v>
      </c>
      <c r="H9480" s="9">
        <v>1.12E-2</v>
      </c>
      <c r="I9480" s="10">
        <v>20689.650000000001</v>
      </c>
      <c r="J9480" s="11"/>
      <c r="K9480" s="7" t="s">
        <v>13263</v>
      </c>
      <c r="L9480" s="12">
        <v>15</v>
      </c>
      <c r="M9480" s="11"/>
      <c r="N9480" s="38">
        <f>I9480*(100-$B$4)*(100-$B$5)/10000</f>
        <v>20689.650000000001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18967</v>
      </c>
      <c r="B9481" s="7" t="s">
        <v>18968</v>
      </c>
      <c r="C9481" s="7" t="s">
        <v>648</v>
      </c>
      <c r="D9481" s="7" t="s">
        <v>61</v>
      </c>
      <c r="E9481" s="7" t="s">
        <v>15636</v>
      </c>
      <c r="F9481" s="7" t="s">
        <v>31</v>
      </c>
      <c r="G9481" s="8">
        <v>3.5</v>
      </c>
      <c r="H9481" s="9">
        <v>1.12E-2</v>
      </c>
      <c r="I9481" s="10">
        <v>20689.650000000001</v>
      </c>
      <c r="J9481" s="11"/>
      <c r="K9481" s="7" t="s">
        <v>13263</v>
      </c>
      <c r="L9481" s="12">
        <v>15</v>
      </c>
      <c r="M9481" s="11"/>
      <c r="N9481" s="38">
        <f>I9481*(100-$B$4)*(100-$B$5)/10000</f>
        <v>20689.650000000001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18969</v>
      </c>
      <c r="B9482" s="7" t="s">
        <v>18970</v>
      </c>
      <c r="C9482" s="7" t="s">
        <v>648</v>
      </c>
      <c r="D9482" s="7" t="s">
        <v>61</v>
      </c>
      <c r="E9482" s="7" t="s">
        <v>9884</v>
      </c>
      <c r="F9482" s="7" t="s">
        <v>31</v>
      </c>
      <c r="G9482" s="8">
        <v>5.8</v>
      </c>
      <c r="H9482" s="9">
        <v>1.8790000000000001E-2</v>
      </c>
      <c r="I9482" s="10">
        <v>27491.4</v>
      </c>
      <c r="J9482" s="11"/>
      <c r="K9482" s="7" t="s">
        <v>13263</v>
      </c>
      <c r="L9482" s="12">
        <v>30</v>
      </c>
      <c r="M9482" s="11"/>
      <c r="N9482" s="38">
        <f>I9482*(100-$B$4)*(100-$B$5)/10000</f>
        <v>27491.4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18971</v>
      </c>
      <c r="B9483" s="7" t="s">
        <v>18972</v>
      </c>
      <c r="C9483" s="7" t="s">
        <v>648</v>
      </c>
      <c r="D9483" s="7" t="s">
        <v>61</v>
      </c>
      <c r="E9483" s="7" t="s">
        <v>15636</v>
      </c>
      <c r="F9483" s="7" t="s">
        <v>31</v>
      </c>
      <c r="G9483" s="8">
        <v>3.5</v>
      </c>
      <c r="H9483" s="9">
        <v>1.12E-2</v>
      </c>
      <c r="I9483" s="10">
        <v>20689.650000000001</v>
      </c>
      <c r="J9483" s="11"/>
      <c r="K9483" s="7" t="s">
        <v>13263</v>
      </c>
      <c r="L9483" s="12">
        <v>15</v>
      </c>
      <c r="M9483" s="11"/>
      <c r="N9483" s="38">
        <f>I9483*(100-$B$4)*(100-$B$5)/10000</f>
        <v>20689.650000000001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18973</v>
      </c>
      <c r="B9484" s="7" t="s">
        <v>18974</v>
      </c>
      <c r="C9484" s="7" t="s">
        <v>648</v>
      </c>
      <c r="D9484" s="7" t="s">
        <v>61</v>
      </c>
      <c r="E9484" s="7" t="s">
        <v>9884</v>
      </c>
      <c r="F9484" s="7" t="s">
        <v>31</v>
      </c>
      <c r="G9484" s="8">
        <v>5.8</v>
      </c>
      <c r="H9484" s="9">
        <v>1.8790000000000001E-2</v>
      </c>
      <c r="I9484" s="10">
        <v>27491.4</v>
      </c>
      <c r="J9484" s="11"/>
      <c r="K9484" s="7" t="s">
        <v>13263</v>
      </c>
      <c r="L9484" s="12">
        <v>30</v>
      </c>
      <c r="M9484" s="11"/>
      <c r="N9484" s="38">
        <f>I9484*(100-$B$4)*(100-$B$5)/10000</f>
        <v>27491.4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18975</v>
      </c>
      <c r="B9485" s="7" t="s">
        <v>18976</v>
      </c>
      <c r="C9485" s="7" t="s">
        <v>648</v>
      </c>
      <c r="D9485" s="7" t="s">
        <v>61</v>
      </c>
      <c r="E9485" s="7" t="s">
        <v>15636</v>
      </c>
      <c r="F9485" s="7" t="s">
        <v>31</v>
      </c>
      <c r="G9485" s="8">
        <v>3.5</v>
      </c>
      <c r="H9485" s="9">
        <v>1.12E-2</v>
      </c>
      <c r="I9485" s="10">
        <v>20689.650000000001</v>
      </c>
      <c r="J9485" s="11"/>
      <c r="K9485" s="7" t="s">
        <v>13263</v>
      </c>
      <c r="L9485" s="12">
        <v>15</v>
      </c>
      <c r="M9485" s="11"/>
      <c r="N9485" s="38">
        <f>I9485*(100-$B$4)*(100-$B$5)/10000</f>
        <v>20689.650000000001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18977</v>
      </c>
      <c r="B9486" s="7" t="s">
        <v>18978</v>
      </c>
      <c r="C9486" s="7" t="s">
        <v>648</v>
      </c>
      <c r="D9486" s="7" t="s">
        <v>61</v>
      </c>
      <c r="E9486" s="7" t="s">
        <v>9884</v>
      </c>
      <c r="F9486" s="7" t="s">
        <v>31</v>
      </c>
      <c r="G9486" s="8">
        <v>5.8</v>
      </c>
      <c r="H9486" s="9">
        <v>1.8790000000000001E-2</v>
      </c>
      <c r="I9486" s="10">
        <v>27491.4</v>
      </c>
      <c r="J9486" s="11"/>
      <c r="K9486" s="7" t="s">
        <v>13263</v>
      </c>
      <c r="L9486" s="12">
        <v>30</v>
      </c>
      <c r="M9486" s="11"/>
      <c r="N9486" s="38">
        <f>I9486*(100-$B$4)*(100-$B$5)/10000</f>
        <v>27491.4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18979</v>
      </c>
      <c r="B9487" s="7" t="s">
        <v>18980</v>
      </c>
      <c r="C9487" s="7" t="s">
        <v>648</v>
      </c>
      <c r="D9487" s="7" t="s">
        <v>61</v>
      </c>
      <c r="E9487" s="7" t="s">
        <v>9884</v>
      </c>
      <c r="F9487" s="7" t="s">
        <v>31</v>
      </c>
      <c r="G9487" s="8">
        <v>5.8</v>
      </c>
      <c r="H9487" s="9">
        <v>1.8790000000000001E-2</v>
      </c>
      <c r="I9487" s="10">
        <v>27491.4</v>
      </c>
      <c r="J9487" s="11"/>
      <c r="K9487" s="7" t="s">
        <v>13263</v>
      </c>
      <c r="L9487" s="12">
        <v>30</v>
      </c>
      <c r="M9487" s="11"/>
      <c r="N9487" s="38">
        <f>I9487*(100-$B$4)*(100-$B$5)/10000</f>
        <v>27491.4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18981</v>
      </c>
      <c r="B9488" s="7" t="s">
        <v>18982</v>
      </c>
      <c r="C9488" s="7" t="s">
        <v>648</v>
      </c>
      <c r="D9488" s="7" t="s">
        <v>61</v>
      </c>
      <c r="E9488" s="7" t="s">
        <v>9884</v>
      </c>
      <c r="F9488" s="7" t="s">
        <v>31</v>
      </c>
      <c r="G9488" s="8">
        <v>5.8</v>
      </c>
      <c r="H9488" s="9">
        <v>1.8790000000000001E-2</v>
      </c>
      <c r="I9488" s="10">
        <v>29874.66</v>
      </c>
      <c r="J9488" s="11"/>
      <c r="K9488" s="7" t="s">
        <v>13268</v>
      </c>
      <c r="L9488" s="12">
        <v>30</v>
      </c>
      <c r="M9488" s="11"/>
      <c r="N9488" s="38">
        <f>I9488*(100-$B$4)*(100-$B$5)/10000</f>
        <v>29874.66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18983</v>
      </c>
      <c r="B9489" s="7" t="s">
        <v>18984</v>
      </c>
      <c r="C9489" s="7" t="s">
        <v>648</v>
      </c>
      <c r="D9489" s="7" t="s">
        <v>61</v>
      </c>
      <c r="E9489" s="7" t="s">
        <v>15636</v>
      </c>
      <c r="F9489" s="7" t="s">
        <v>31</v>
      </c>
      <c r="G9489" s="8">
        <v>3.5</v>
      </c>
      <c r="H9489" s="9">
        <v>1.12E-2</v>
      </c>
      <c r="I9489" s="10">
        <v>23072.89</v>
      </c>
      <c r="J9489" s="11"/>
      <c r="K9489" s="7" t="s">
        <v>13268</v>
      </c>
      <c r="L9489" s="12">
        <v>30</v>
      </c>
      <c r="M9489" s="11"/>
      <c r="N9489" s="38">
        <f>I9489*(100-$B$4)*(100-$B$5)/10000</f>
        <v>23072.89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18985</v>
      </c>
      <c r="B9490" s="7" t="s">
        <v>18986</v>
      </c>
      <c r="C9490" s="7" t="s">
        <v>648</v>
      </c>
      <c r="D9490" s="7" t="s">
        <v>61</v>
      </c>
      <c r="E9490" s="7" t="s">
        <v>15636</v>
      </c>
      <c r="F9490" s="7" t="s">
        <v>31</v>
      </c>
      <c r="G9490" s="8">
        <v>3.5</v>
      </c>
      <c r="H9490" s="9">
        <v>1.12E-2</v>
      </c>
      <c r="I9490" s="10">
        <v>23072.89</v>
      </c>
      <c r="J9490" s="11"/>
      <c r="K9490" s="7" t="s">
        <v>13268</v>
      </c>
      <c r="L9490" s="12">
        <v>30</v>
      </c>
      <c r="M9490" s="11"/>
      <c r="N9490" s="38">
        <f>I9490*(100-$B$4)*(100-$B$5)/10000</f>
        <v>23072.89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18987</v>
      </c>
      <c r="B9491" s="7" t="s">
        <v>18988</v>
      </c>
      <c r="C9491" s="7" t="s">
        <v>648</v>
      </c>
      <c r="D9491" s="7" t="s">
        <v>61</v>
      </c>
      <c r="E9491" s="7" t="s">
        <v>15636</v>
      </c>
      <c r="F9491" s="7" t="s">
        <v>31</v>
      </c>
      <c r="G9491" s="8">
        <v>3.5</v>
      </c>
      <c r="H9491" s="9">
        <v>1.12E-2</v>
      </c>
      <c r="I9491" s="10">
        <v>23072.89</v>
      </c>
      <c r="J9491" s="11"/>
      <c r="K9491" s="7" t="s">
        <v>13268</v>
      </c>
      <c r="L9491" s="12">
        <v>30</v>
      </c>
      <c r="M9491" s="11"/>
      <c r="N9491" s="38">
        <f>I9491*(100-$B$4)*(100-$B$5)/10000</f>
        <v>23072.89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18989</v>
      </c>
      <c r="B9492" s="7" t="s">
        <v>18990</v>
      </c>
      <c r="C9492" s="7" t="s">
        <v>648</v>
      </c>
      <c r="D9492" s="7" t="s">
        <v>61</v>
      </c>
      <c r="E9492" s="7" t="s">
        <v>9884</v>
      </c>
      <c r="F9492" s="7" t="s">
        <v>31</v>
      </c>
      <c r="G9492" s="8">
        <v>5.8</v>
      </c>
      <c r="H9492" s="9">
        <v>1.8790000000000001E-2</v>
      </c>
      <c r="I9492" s="10">
        <v>29874.66</v>
      </c>
      <c r="J9492" s="11"/>
      <c r="K9492" s="7" t="s">
        <v>13268</v>
      </c>
      <c r="L9492" s="12">
        <v>30</v>
      </c>
      <c r="M9492" s="11"/>
      <c r="N9492" s="38">
        <f>I9492*(100-$B$4)*(100-$B$5)/10000</f>
        <v>29874.66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18991</v>
      </c>
      <c r="B9493" s="7" t="s">
        <v>18992</v>
      </c>
      <c r="C9493" s="7" t="s">
        <v>648</v>
      </c>
      <c r="D9493" s="7" t="s">
        <v>61</v>
      </c>
      <c r="E9493" s="7" t="s">
        <v>15636</v>
      </c>
      <c r="F9493" s="7" t="s">
        <v>31</v>
      </c>
      <c r="G9493" s="8">
        <v>3.5</v>
      </c>
      <c r="H9493" s="9">
        <v>1.12E-2</v>
      </c>
      <c r="I9493" s="10">
        <v>23072.89</v>
      </c>
      <c r="J9493" s="11"/>
      <c r="K9493" s="7" t="s">
        <v>13268</v>
      </c>
      <c r="L9493" s="12">
        <v>30</v>
      </c>
      <c r="M9493" s="11"/>
      <c r="N9493" s="38">
        <f>I9493*(100-$B$4)*(100-$B$5)/10000</f>
        <v>23072.89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18993</v>
      </c>
      <c r="B9494" s="7" t="s">
        <v>18994</v>
      </c>
      <c r="C9494" s="7" t="s">
        <v>648</v>
      </c>
      <c r="D9494" s="7" t="s">
        <v>61</v>
      </c>
      <c r="E9494" s="7" t="s">
        <v>9884</v>
      </c>
      <c r="F9494" s="7" t="s">
        <v>31</v>
      </c>
      <c r="G9494" s="8">
        <v>5.8</v>
      </c>
      <c r="H9494" s="9">
        <v>1.8790000000000001E-2</v>
      </c>
      <c r="I9494" s="10">
        <v>29874.66</v>
      </c>
      <c r="J9494" s="11"/>
      <c r="K9494" s="7" t="s">
        <v>13268</v>
      </c>
      <c r="L9494" s="12">
        <v>30</v>
      </c>
      <c r="M9494" s="11"/>
      <c r="N9494" s="38">
        <f>I9494*(100-$B$4)*(100-$B$5)/10000</f>
        <v>29874.66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18995</v>
      </c>
      <c r="B9495" s="7" t="s">
        <v>18996</v>
      </c>
      <c r="C9495" s="7" t="s">
        <v>648</v>
      </c>
      <c r="D9495" s="7" t="s">
        <v>61</v>
      </c>
      <c r="E9495" s="7" t="s">
        <v>9884</v>
      </c>
      <c r="F9495" s="7" t="s">
        <v>31</v>
      </c>
      <c r="G9495" s="8">
        <v>5.8</v>
      </c>
      <c r="H9495" s="9">
        <v>1.8790000000000001E-2</v>
      </c>
      <c r="I9495" s="10">
        <v>29591.25</v>
      </c>
      <c r="J9495" s="11"/>
      <c r="K9495" s="7" t="s">
        <v>13268</v>
      </c>
      <c r="L9495" s="12">
        <v>30</v>
      </c>
      <c r="M9495" s="11"/>
      <c r="N9495" s="38">
        <f>I9495*(100-$B$4)*(100-$B$5)/10000</f>
        <v>29591.25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18997</v>
      </c>
      <c r="B9496" s="7" t="s">
        <v>18998</v>
      </c>
      <c r="C9496" s="7" t="s">
        <v>7802</v>
      </c>
      <c r="D9496" s="7" t="s">
        <v>35</v>
      </c>
      <c r="E9496" s="7" t="s">
        <v>15699</v>
      </c>
      <c r="F9496" s="7" t="s">
        <v>31</v>
      </c>
      <c r="G9496" s="8">
        <v>5.8</v>
      </c>
      <c r="H9496" s="9">
        <v>1.8790000000000001E-2</v>
      </c>
      <c r="I9496" s="10">
        <v>27325.68</v>
      </c>
      <c r="J9496" s="11"/>
      <c r="K9496" s="7"/>
      <c r="L9496" s="12">
        <v>15</v>
      </c>
      <c r="M9496" s="11"/>
      <c r="N9496" s="38">
        <f>I9496*(100-$B$4)*(100-$B$5)/10000</f>
        <v>27325.68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18999</v>
      </c>
      <c r="B9497" s="7" t="s">
        <v>19000</v>
      </c>
      <c r="C9497" s="7" t="s">
        <v>7802</v>
      </c>
      <c r="D9497" s="7" t="s">
        <v>35</v>
      </c>
      <c r="E9497" s="7" t="s">
        <v>15699</v>
      </c>
      <c r="F9497" s="7" t="s">
        <v>31</v>
      </c>
      <c r="G9497" s="8">
        <v>5.8</v>
      </c>
      <c r="H9497" s="9">
        <v>1.8790000000000001E-2</v>
      </c>
      <c r="I9497" s="10">
        <v>27325.68</v>
      </c>
      <c r="J9497" s="11"/>
      <c r="K9497" s="7"/>
      <c r="L9497" s="12">
        <v>15</v>
      </c>
      <c r="M9497" s="11"/>
      <c r="N9497" s="38">
        <f>I9497*(100-$B$4)*(100-$B$5)/10000</f>
        <v>27325.68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19001</v>
      </c>
      <c r="B9498" s="7" t="s">
        <v>19002</v>
      </c>
      <c r="C9498" s="7" t="s">
        <v>7802</v>
      </c>
      <c r="D9498" s="7" t="s">
        <v>35</v>
      </c>
      <c r="E9498" s="7" t="s">
        <v>15699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19003</v>
      </c>
      <c r="B9499" s="7" t="s">
        <v>19004</v>
      </c>
      <c r="C9499" s="7" t="s">
        <v>7802</v>
      </c>
      <c r="D9499" s="7" t="s">
        <v>35</v>
      </c>
      <c r="E9499" s="7" t="s">
        <v>15699</v>
      </c>
      <c r="F9499" s="7" t="s">
        <v>31</v>
      </c>
      <c r="G9499" s="8">
        <v>5.8</v>
      </c>
      <c r="H9499" s="9">
        <v>1.8790000000000001E-2</v>
      </c>
      <c r="I9499" s="10">
        <v>29017.98</v>
      </c>
      <c r="J9499" s="11"/>
      <c r="K9499" s="7" t="s">
        <v>13263</v>
      </c>
      <c r="L9499" s="12">
        <v>30</v>
      </c>
      <c r="M9499" s="11"/>
      <c r="N9499" s="38">
        <f>I9499*(100-$B$4)*(100-$B$5)/10000</f>
        <v>29017.98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19005</v>
      </c>
      <c r="B9500" s="7" t="s">
        <v>19006</v>
      </c>
      <c r="C9500" s="7" t="s">
        <v>7802</v>
      </c>
      <c r="D9500" s="7" t="s">
        <v>35</v>
      </c>
      <c r="E9500" s="7" t="s">
        <v>15699</v>
      </c>
      <c r="F9500" s="7" t="s">
        <v>31</v>
      </c>
      <c r="G9500" s="8">
        <v>5.8</v>
      </c>
      <c r="H9500" s="9">
        <v>1.8790000000000001E-2</v>
      </c>
      <c r="I9500" s="10">
        <v>29017.98</v>
      </c>
      <c r="J9500" s="11"/>
      <c r="K9500" s="7" t="s">
        <v>13263</v>
      </c>
      <c r="L9500" s="12">
        <v>30</v>
      </c>
      <c r="M9500" s="11"/>
      <c r="N9500" s="38">
        <f>I9500*(100-$B$4)*(100-$B$5)/10000</f>
        <v>29017.98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19007</v>
      </c>
      <c r="B9501" s="7" t="s">
        <v>19008</v>
      </c>
      <c r="C9501" s="7" t="s">
        <v>7802</v>
      </c>
      <c r="D9501" s="7" t="s">
        <v>35</v>
      </c>
      <c r="E9501" s="7" t="s">
        <v>15699</v>
      </c>
      <c r="F9501" s="7" t="s">
        <v>31</v>
      </c>
      <c r="G9501" s="8">
        <v>5.8</v>
      </c>
      <c r="H9501" s="9">
        <v>1.8790000000000001E-2</v>
      </c>
      <c r="I9501" s="10">
        <v>29017.98</v>
      </c>
      <c r="J9501" s="11"/>
      <c r="K9501" s="7" t="s">
        <v>13263</v>
      </c>
      <c r="L9501" s="12">
        <v>30</v>
      </c>
      <c r="M9501" s="11"/>
      <c r="N9501" s="38">
        <f>I9501*(100-$B$4)*(100-$B$5)/10000</f>
        <v>29017.98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19009</v>
      </c>
      <c r="B9502" s="7" t="s">
        <v>19010</v>
      </c>
      <c r="C9502" s="7" t="s">
        <v>7802</v>
      </c>
      <c r="D9502" s="7" t="s">
        <v>35</v>
      </c>
      <c r="E9502" s="7" t="s">
        <v>15699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13263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19011</v>
      </c>
      <c r="B9503" s="7" t="s">
        <v>19012</v>
      </c>
      <c r="C9503" s="7" t="s">
        <v>7802</v>
      </c>
      <c r="D9503" s="7" t="s">
        <v>35</v>
      </c>
      <c r="E9503" s="7" t="s">
        <v>15699</v>
      </c>
      <c r="F9503" s="7" t="s">
        <v>31</v>
      </c>
      <c r="G9503" s="8">
        <v>5.8</v>
      </c>
      <c r="H9503" s="9">
        <v>1.8790000000000001E-2</v>
      </c>
      <c r="I9503" s="10">
        <v>31710.26</v>
      </c>
      <c r="J9503" s="11"/>
      <c r="K9503" s="7" t="s">
        <v>13268</v>
      </c>
      <c r="L9503" s="12">
        <v>30</v>
      </c>
      <c r="M9503" s="11"/>
      <c r="N9503" s="38">
        <f>I9503*(100-$B$4)*(100-$B$5)/10000</f>
        <v>31710.26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19013</v>
      </c>
      <c r="B9504" s="7" t="s">
        <v>19014</v>
      </c>
      <c r="C9504" s="7" t="s">
        <v>7802</v>
      </c>
      <c r="D9504" s="7" t="s">
        <v>35</v>
      </c>
      <c r="E9504" s="7" t="s">
        <v>15699</v>
      </c>
      <c r="F9504" s="7" t="s">
        <v>31</v>
      </c>
      <c r="G9504" s="8">
        <v>5.8</v>
      </c>
      <c r="H9504" s="9">
        <v>1.8790000000000001E-2</v>
      </c>
      <c r="I9504" s="10">
        <v>31710.26</v>
      </c>
      <c r="J9504" s="11"/>
      <c r="K9504" s="7" t="s">
        <v>13268</v>
      </c>
      <c r="L9504" s="12">
        <v>30</v>
      </c>
      <c r="M9504" s="11"/>
      <c r="N9504" s="38">
        <f>I9504*(100-$B$4)*(100-$B$5)/10000</f>
        <v>31710.26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19015</v>
      </c>
      <c r="B9505" s="7" t="s">
        <v>19016</v>
      </c>
      <c r="C9505" s="7" t="s">
        <v>7802</v>
      </c>
      <c r="D9505" s="7" t="s">
        <v>35</v>
      </c>
      <c r="E9505" s="7" t="s">
        <v>15699</v>
      </c>
      <c r="F9505" s="7" t="s">
        <v>31</v>
      </c>
      <c r="G9505" s="8">
        <v>5.8</v>
      </c>
      <c r="H9505" s="9">
        <v>1.8790000000000001E-2</v>
      </c>
      <c r="I9505" s="10">
        <v>31710.26</v>
      </c>
      <c r="J9505" s="11"/>
      <c r="K9505" s="7" t="s">
        <v>13268</v>
      </c>
      <c r="L9505" s="12">
        <v>30</v>
      </c>
      <c r="M9505" s="11"/>
      <c r="N9505" s="38">
        <f>I9505*(100-$B$4)*(100-$B$5)/10000</f>
        <v>31710.26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19017</v>
      </c>
      <c r="B9506" s="7" t="s">
        <v>19018</v>
      </c>
      <c r="C9506" s="7" t="s">
        <v>7802</v>
      </c>
      <c r="D9506" s="7" t="s">
        <v>35</v>
      </c>
      <c r="E9506" s="7" t="s">
        <v>15699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13268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19019</v>
      </c>
      <c r="B9507" s="7" t="s">
        <v>19020</v>
      </c>
      <c r="C9507" s="7" t="s">
        <v>7802</v>
      </c>
      <c r="D9507" s="7" t="s">
        <v>29</v>
      </c>
      <c r="E9507" s="7" t="s">
        <v>15716</v>
      </c>
      <c r="F9507" s="7" t="s">
        <v>31</v>
      </c>
      <c r="G9507" s="8">
        <v>5.8</v>
      </c>
      <c r="H9507" s="9">
        <v>1.8790000000000001E-2</v>
      </c>
      <c r="I9507" s="10">
        <v>27325.68</v>
      </c>
      <c r="J9507" s="11"/>
      <c r="K9507" s="7"/>
      <c r="L9507" s="12">
        <v>15</v>
      </c>
      <c r="M9507" s="11"/>
      <c r="N9507" s="38">
        <f>I9507*(100-$B$4)*(100-$B$5)/10000</f>
        <v>27325.68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19021</v>
      </c>
      <c r="B9508" s="7" t="s">
        <v>19022</v>
      </c>
      <c r="C9508" s="7" t="s">
        <v>7802</v>
      </c>
      <c r="D9508" s="7" t="s">
        <v>29</v>
      </c>
      <c r="E9508" s="7" t="s">
        <v>15716</v>
      </c>
      <c r="F9508" s="7" t="s">
        <v>31</v>
      </c>
      <c r="G9508" s="8">
        <v>5.8</v>
      </c>
      <c r="H9508" s="9">
        <v>1.8790000000000001E-2</v>
      </c>
      <c r="I9508" s="10">
        <v>27325.68</v>
      </c>
      <c r="J9508" s="11"/>
      <c r="K9508" s="7"/>
      <c r="L9508" s="12">
        <v>15</v>
      </c>
      <c r="M9508" s="11"/>
      <c r="N9508" s="38">
        <f>I9508*(100-$B$4)*(100-$B$5)/10000</f>
        <v>27325.68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19023</v>
      </c>
      <c r="B9509" s="7" t="s">
        <v>19024</v>
      </c>
      <c r="C9509" s="7" t="s">
        <v>7802</v>
      </c>
      <c r="D9509" s="7" t="s">
        <v>29</v>
      </c>
      <c r="E9509" s="7" t="s">
        <v>15716</v>
      </c>
      <c r="F9509" s="7" t="s">
        <v>31</v>
      </c>
      <c r="G9509" s="8">
        <v>5.8</v>
      </c>
      <c r="H9509" s="9">
        <v>1.8790000000000001E-2</v>
      </c>
      <c r="I9509" s="10">
        <v>27325.68</v>
      </c>
      <c r="J9509" s="11"/>
      <c r="K9509" s="7"/>
      <c r="L9509" s="12">
        <v>30</v>
      </c>
      <c r="M9509" s="11"/>
      <c r="N9509" s="38">
        <f>I9509*(100-$B$4)*(100-$B$5)/10000</f>
        <v>27325.68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19025</v>
      </c>
      <c r="B9510" s="7" t="s">
        <v>19026</v>
      </c>
      <c r="C9510" s="7" t="s">
        <v>7802</v>
      </c>
      <c r="D9510" s="7" t="s">
        <v>29</v>
      </c>
      <c r="E9510" s="7" t="s">
        <v>15716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15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19027</v>
      </c>
      <c r="B9511" s="7" t="s">
        <v>19028</v>
      </c>
      <c r="C9511" s="7" t="s">
        <v>7802</v>
      </c>
      <c r="D9511" s="7" t="s">
        <v>29</v>
      </c>
      <c r="E9511" s="7" t="s">
        <v>15716</v>
      </c>
      <c r="F9511" s="7" t="s">
        <v>31</v>
      </c>
      <c r="G9511" s="8">
        <v>5.8</v>
      </c>
      <c r="H9511" s="9">
        <v>1.8790000000000001E-2</v>
      </c>
      <c r="I9511" s="10">
        <v>29017.98</v>
      </c>
      <c r="J9511" s="11"/>
      <c r="K9511" s="7" t="s">
        <v>13263</v>
      </c>
      <c r="L9511" s="12">
        <v>30</v>
      </c>
      <c r="M9511" s="11"/>
      <c r="N9511" s="38">
        <f>I9511*(100-$B$4)*(100-$B$5)/10000</f>
        <v>29017.98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19029</v>
      </c>
      <c r="B9512" s="7" t="s">
        <v>19030</v>
      </c>
      <c r="C9512" s="7" t="s">
        <v>7802</v>
      </c>
      <c r="D9512" s="7" t="s">
        <v>29</v>
      </c>
      <c r="E9512" s="7" t="s">
        <v>15716</v>
      </c>
      <c r="F9512" s="7" t="s">
        <v>31</v>
      </c>
      <c r="G9512" s="8">
        <v>5.8</v>
      </c>
      <c r="H9512" s="9">
        <v>1.8790000000000001E-2</v>
      </c>
      <c r="I9512" s="10">
        <v>29017.98</v>
      </c>
      <c r="J9512" s="11"/>
      <c r="K9512" s="7" t="s">
        <v>13263</v>
      </c>
      <c r="L9512" s="12">
        <v>30</v>
      </c>
      <c r="M9512" s="11"/>
      <c r="N9512" s="38">
        <f>I9512*(100-$B$4)*(100-$B$5)/10000</f>
        <v>29017.98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19031</v>
      </c>
      <c r="B9513" s="7" t="s">
        <v>19032</v>
      </c>
      <c r="C9513" s="7" t="s">
        <v>7802</v>
      </c>
      <c r="D9513" s="7" t="s">
        <v>29</v>
      </c>
      <c r="E9513" s="7" t="s">
        <v>15716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13263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19033</v>
      </c>
      <c r="B9514" s="7" t="s">
        <v>19034</v>
      </c>
      <c r="C9514" s="7" t="s">
        <v>7802</v>
      </c>
      <c r="D9514" s="7" t="s">
        <v>29</v>
      </c>
      <c r="E9514" s="7" t="s">
        <v>15716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13263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19035</v>
      </c>
      <c r="B9515" s="7" t="s">
        <v>19036</v>
      </c>
      <c r="C9515" s="7" t="s">
        <v>7802</v>
      </c>
      <c r="D9515" s="7" t="s">
        <v>29</v>
      </c>
      <c r="E9515" s="7" t="s">
        <v>15716</v>
      </c>
      <c r="F9515" s="7" t="s">
        <v>31</v>
      </c>
      <c r="G9515" s="8">
        <v>5.8</v>
      </c>
      <c r="H9515" s="9">
        <v>1.8790000000000001E-2</v>
      </c>
      <c r="I9515" s="10">
        <v>31710.26</v>
      </c>
      <c r="J9515" s="11"/>
      <c r="K9515" s="7" t="s">
        <v>13268</v>
      </c>
      <c r="L9515" s="12">
        <v>30</v>
      </c>
      <c r="M9515" s="11"/>
      <c r="N9515" s="38">
        <f>I9515*(100-$B$4)*(100-$B$5)/10000</f>
        <v>31710.26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19037</v>
      </c>
      <c r="B9516" s="7" t="s">
        <v>19038</v>
      </c>
      <c r="C9516" s="7" t="s">
        <v>7802</v>
      </c>
      <c r="D9516" s="7" t="s">
        <v>29</v>
      </c>
      <c r="E9516" s="7" t="s">
        <v>15716</v>
      </c>
      <c r="F9516" s="7" t="s">
        <v>31</v>
      </c>
      <c r="G9516" s="8">
        <v>5.8</v>
      </c>
      <c r="H9516" s="9">
        <v>1.8790000000000001E-2</v>
      </c>
      <c r="I9516" s="10">
        <v>31710.26</v>
      </c>
      <c r="J9516" s="11"/>
      <c r="K9516" s="7" t="s">
        <v>13268</v>
      </c>
      <c r="L9516" s="12">
        <v>30</v>
      </c>
      <c r="M9516" s="11"/>
      <c r="N9516" s="38">
        <f>I9516*(100-$B$4)*(100-$B$5)/10000</f>
        <v>31710.26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19039</v>
      </c>
      <c r="B9517" s="7" t="s">
        <v>19040</v>
      </c>
      <c r="C9517" s="7" t="s">
        <v>7802</v>
      </c>
      <c r="D9517" s="7" t="s">
        <v>29</v>
      </c>
      <c r="E9517" s="7" t="s">
        <v>15716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13268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19041</v>
      </c>
      <c r="B9518" s="7" t="s">
        <v>19042</v>
      </c>
      <c r="C9518" s="7" t="s">
        <v>7802</v>
      </c>
      <c r="D9518" s="7" t="s">
        <v>29</v>
      </c>
      <c r="E9518" s="7" t="s">
        <v>15716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13268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19043</v>
      </c>
      <c r="B9519" s="7" t="s">
        <v>19044</v>
      </c>
      <c r="C9519" s="7" t="s">
        <v>7802</v>
      </c>
      <c r="D9519" s="7" t="s">
        <v>61</v>
      </c>
      <c r="E9519" s="7" t="s">
        <v>15716</v>
      </c>
      <c r="F9519" s="7" t="s">
        <v>31</v>
      </c>
      <c r="G9519" s="8">
        <v>5.8</v>
      </c>
      <c r="H9519" s="9">
        <v>1.8790000000000001E-2</v>
      </c>
      <c r="I9519" s="10">
        <v>27325.68</v>
      </c>
      <c r="J9519" s="11"/>
      <c r="K9519" s="7"/>
      <c r="L9519" s="12">
        <v>15</v>
      </c>
      <c r="M9519" s="11"/>
      <c r="N9519" s="38">
        <f>I9519*(100-$B$4)*(100-$B$5)/10000</f>
        <v>27325.68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19045</v>
      </c>
      <c r="B9520" s="7" t="s">
        <v>19046</v>
      </c>
      <c r="C9520" s="7" t="s">
        <v>7802</v>
      </c>
      <c r="D9520" s="7" t="s">
        <v>61</v>
      </c>
      <c r="E9520" s="7" t="s">
        <v>15716</v>
      </c>
      <c r="F9520" s="7" t="s">
        <v>31</v>
      </c>
      <c r="G9520" s="8">
        <v>5.8</v>
      </c>
      <c r="H9520" s="9">
        <v>1.8790000000000001E-2</v>
      </c>
      <c r="I9520" s="10">
        <v>27325.68</v>
      </c>
      <c r="J9520" s="11"/>
      <c r="K9520" s="7"/>
      <c r="L9520" s="12">
        <v>15</v>
      </c>
      <c r="M9520" s="11"/>
      <c r="N9520" s="38">
        <f>I9520*(100-$B$4)*(100-$B$5)/10000</f>
        <v>27325.68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19047</v>
      </c>
      <c r="B9521" s="7" t="s">
        <v>19048</v>
      </c>
      <c r="C9521" s="7" t="s">
        <v>7802</v>
      </c>
      <c r="D9521" s="7" t="s">
        <v>61</v>
      </c>
      <c r="E9521" s="7" t="s">
        <v>15716</v>
      </c>
      <c r="F9521" s="7" t="s">
        <v>31</v>
      </c>
      <c r="G9521" s="8">
        <v>5.8</v>
      </c>
      <c r="H9521" s="9">
        <v>1.8790000000000001E-2</v>
      </c>
      <c r="I9521" s="10">
        <v>27325.68</v>
      </c>
      <c r="J9521" s="11"/>
      <c r="K9521" s="7"/>
      <c r="L9521" s="12">
        <v>15</v>
      </c>
      <c r="M9521" s="11"/>
      <c r="N9521" s="38">
        <f>I9521*(100-$B$4)*(100-$B$5)/10000</f>
        <v>27325.68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19049</v>
      </c>
      <c r="B9522" s="7" t="s">
        <v>19050</v>
      </c>
      <c r="C9522" s="7" t="s">
        <v>7802</v>
      </c>
      <c r="D9522" s="7" t="s">
        <v>61</v>
      </c>
      <c r="E9522" s="7" t="s">
        <v>15716</v>
      </c>
      <c r="F9522" s="7" t="s">
        <v>31</v>
      </c>
      <c r="G9522" s="8">
        <v>5.8</v>
      </c>
      <c r="H9522" s="9">
        <v>1.8790000000000001E-2</v>
      </c>
      <c r="I9522" s="10">
        <v>29017.98</v>
      </c>
      <c r="J9522" s="11"/>
      <c r="K9522" s="7" t="s">
        <v>13263</v>
      </c>
      <c r="L9522" s="12">
        <v>30</v>
      </c>
      <c r="M9522" s="11"/>
      <c r="N9522" s="38">
        <f>I9522*(100-$B$4)*(100-$B$5)/10000</f>
        <v>29017.98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19051</v>
      </c>
      <c r="B9523" s="7" t="s">
        <v>19052</v>
      </c>
      <c r="C9523" s="7" t="s">
        <v>7802</v>
      </c>
      <c r="D9523" s="7" t="s">
        <v>61</v>
      </c>
      <c r="E9523" s="7" t="s">
        <v>15716</v>
      </c>
      <c r="F9523" s="7" t="s">
        <v>31</v>
      </c>
      <c r="G9523" s="8">
        <v>5.8</v>
      </c>
      <c r="H9523" s="9">
        <v>1.8790000000000001E-2</v>
      </c>
      <c r="I9523" s="10">
        <v>29017.98</v>
      </c>
      <c r="J9523" s="11"/>
      <c r="K9523" s="7" t="s">
        <v>13263</v>
      </c>
      <c r="L9523" s="12">
        <v>30</v>
      </c>
      <c r="M9523" s="11"/>
      <c r="N9523" s="38">
        <f>I9523*(100-$B$4)*(100-$B$5)/10000</f>
        <v>29017.98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19053</v>
      </c>
      <c r="B9524" s="7" t="s">
        <v>19054</v>
      </c>
      <c r="C9524" s="7" t="s">
        <v>7802</v>
      </c>
      <c r="D9524" s="7" t="s">
        <v>61</v>
      </c>
      <c r="E9524" s="7" t="s">
        <v>15716</v>
      </c>
      <c r="F9524" s="7" t="s">
        <v>31</v>
      </c>
      <c r="G9524" s="8">
        <v>5.8</v>
      </c>
      <c r="H9524" s="9">
        <v>1.8790000000000001E-2</v>
      </c>
      <c r="I9524" s="10">
        <v>29017.98</v>
      </c>
      <c r="J9524" s="11"/>
      <c r="K9524" s="7" t="s">
        <v>13263</v>
      </c>
      <c r="L9524" s="12">
        <v>30</v>
      </c>
      <c r="M9524" s="11"/>
      <c r="N9524" s="38">
        <f>I9524*(100-$B$4)*(100-$B$5)/10000</f>
        <v>29017.98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19055</v>
      </c>
      <c r="B9525" s="7" t="s">
        <v>19056</v>
      </c>
      <c r="C9525" s="7" t="s">
        <v>7802</v>
      </c>
      <c r="D9525" s="7" t="s">
        <v>61</v>
      </c>
      <c r="E9525" s="7" t="s">
        <v>15716</v>
      </c>
      <c r="F9525" s="7" t="s">
        <v>31</v>
      </c>
      <c r="G9525" s="8">
        <v>5.8</v>
      </c>
      <c r="H9525" s="9">
        <v>1.8790000000000001E-2</v>
      </c>
      <c r="I9525" s="10">
        <v>29017.98</v>
      </c>
      <c r="J9525" s="11"/>
      <c r="K9525" s="7" t="s">
        <v>13263</v>
      </c>
      <c r="L9525" s="12">
        <v>30</v>
      </c>
      <c r="M9525" s="11"/>
      <c r="N9525" s="38">
        <f>I9525*(100-$B$4)*(100-$B$5)/10000</f>
        <v>29017.98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19057</v>
      </c>
      <c r="B9526" s="7" t="s">
        <v>19058</v>
      </c>
      <c r="C9526" s="7" t="s">
        <v>7802</v>
      </c>
      <c r="D9526" s="7" t="s">
        <v>61</v>
      </c>
      <c r="E9526" s="7" t="s">
        <v>15716</v>
      </c>
      <c r="F9526" s="7" t="s">
        <v>31</v>
      </c>
      <c r="G9526" s="8">
        <v>5.8</v>
      </c>
      <c r="H9526" s="9">
        <v>1.8790000000000001E-2</v>
      </c>
      <c r="I9526" s="10">
        <v>31710.26</v>
      </c>
      <c r="J9526" s="11"/>
      <c r="K9526" s="7" t="s">
        <v>13268</v>
      </c>
      <c r="L9526" s="12">
        <v>30</v>
      </c>
      <c r="M9526" s="11"/>
      <c r="N9526" s="38">
        <f>I9526*(100-$B$4)*(100-$B$5)/10000</f>
        <v>31710.26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19059</v>
      </c>
      <c r="B9527" s="7" t="s">
        <v>19060</v>
      </c>
      <c r="C9527" s="7" t="s">
        <v>7802</v>
      </c>
      <c r="D9527" s="7" t="s">
        <v>61</v>
      </c>
      <c r="E9527" s="7" t="s">
        <v>15716</v>
      </c>
      <c r="F9527" s="7" t="s">
        <v>31</v>
      </c>
      <c r="G9527" s="8">
        <v>5.8</v>
      </c>
      <c r="H9527" s="9">
        <v>1.8790000000000001E-2</v>
      </c>
      <c r="I9527" s="10">
        <v>31710.26</v>
      </c>
      <c r="J9527" s="11"/>
      <c r="K9527" s="7" t="s">
        <v>13268</v>
      </c>
      <c r="L9527" s="12">
        <v>30</v>
      </c>
      <c r="M9527" s="11"/>
      <c r="N9527" s="38">
        <f>I9527*(100-$B$4)*(100-$B$5)/10000</f>
        <v>31710.26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19061</v>
      </c>
      <c r="B9528" s="7" t="s">
        <v>19062</v>
      </c>
      <c r="C9528" s="7" t="s">
        <v>7802</v>
      </c>
      <c r="D9528" s="7" t="s">
        <v>61</v>
      </c>
      <c r="E9528" s="7" t="s">
        <v>15716</v>
      </c>
      <c r="F9528" s="7" t="s">
        <v>31</v>
      </c>
      <c r="G9528" s="8">
        <v>5.8</v>
      </c>
      <c r="H9528" s="9">
        <v>1.8790000000000001E-2</v>
      </c>
      <c r="I9528" s="10">
        <v>31710.26</v>
      </c>
      <c r="J9528" s="11"/>
      <c r="K9528" s="7" t="s">
        <v>13268</v>
      </c>
      <c r="L9528" s="12">
        <v>30</v>
      </c>
      <c r="M9528" s="11"/>
      <c r="N9528" s="38">
        <f>I9528*(100-$B$4)*(100-$B$5)/10000</f>
        <v>31710.26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19063</v>
      </c>
      <c r="B9529" s="7" t="s">
        <v>19064</v>
      </c>
      <c r="C9529" s="7" t="s">
        <v>7802</v>
      </c>
      <c r="D9529" s="7" t="s">
        <v>61</v>
      </c>
      <c r="E9529" s="7" t="s">
        <v>15716</v>
      </c>
      <c r="F9529" s="7" t="s">
        <v>31</v>
      </c>
      <c r="G9529" s="8">
        <v>5.8</v>
      </c>
      <c r="H9529" s="9">
        <v>1.8790000000000001E-2</v>
      </c>
      <c r="I9529" s="10">
        <v>31710.26</v>
      </c>
      <c r="J9529" s="11"/>
      <c r="K9529" s="7" t="s">
        <v>13268</v>
      </c>
      <c r="L9529" s="12">
        <v>30</v>
      </c>
      <c r="M9529" s="11"/>
      <c r="N9529" s="38">
        <f>I9529*(100-$B$4)*(100-$B$5)/10000</f>
        <v>31710.26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19065</v>
      </c>
      <c r="B9530" s="7" t="s">
        <v>19066</v>
      </c>
      <c r="C9530" s="7" t="s">
        <v>15749</v>
      </c>
      <c r="D9530" s="7" t="s">
        <v>35</v>
      </c>
      <c r="E9530" s="7" t="s">
        <v>12367</v>
      </c>
      <c r="F9530" s="7" t="s">
        <v>31</v>
      </c>
      <c r="G9530" s="8">
        <v>5.8</v>
      </c>
      <c r="H9530" s="9">
        <v>1.8790000000000001E-2</v>
      </c>
      <c r="I9530" s="10">
        <v>30378.83</v>
      </c>
      <c r="J9530" s="11"/>
      <c r="K9530" s="7"/>
      <c r="L9530" s="12">
        <v>15</v>
      </c>
      <c r="M9530" s="11"/>
      <c r="N9530" s="38">
        <f>I9530*(100-$B$4)*(100-$B$5)/10000</f>
        <v>30378.83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19067</v>
      </c>
      <c r="B9531" s="7" t="s">
        <v>19068</v>
      </c>
      <c r="C9531" s="7" t="s">
        <v>15749</v>
      </c>
      <c r="D9531" s="7" t="s">
        <v>35</v>
      </c>
      <c r="E9531" s="7" t="s">
        <v>12367</v>
      </c>
      <c r="F9531" s="7" t="s">
        <v>31</v>
      </c>
      <c r="G9531" s="8">
        <v>5.8</v>
      </c>
      <c r="H9531" s="9">
        <v>1.8790000000000001E-2</v>
      </c>
      <c r="I9531" s="10">
        <v>30378.83</v>
      </c>
      <c r="J9531" s="11"/>
      <c r="K9531" s="7"/>
      <c r="L9531" s="12">
        <v>15</v>
      </c>
      <c r="M9531" s="11"/>
      <c r="N9531" s="38">
        <f>I9531*(100-$B$4)*(100-$B$5)/10000</f>
        <v>30378.83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19069</v>
      </c>
      <c r="B9532" s="7" t="s">
        <v>19070</v>
      </c>
      <c r="C9532" s="7" t="s">
        <v>15749</v>
      </c>
      <c r="D9532" s="7" t="s">
        <v>35</v>
      </c>
      <c r="E9532" s="7" t="s">
        <v>12367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19071</v>
      </c>
      <c r="B9533" s="7" t="s">
        <v>19072</v>
      </c>
      <c r="C9533" s="7" t="s">
        <v>15749</v>
      </c>
      <c r="D9533" s="7" t="s">
        <v>35</v>
      </c>
      <c r="E9533" s="7" t="s">
        <v>12367</v>
      </c>
      <c r="F9533" s="7" t="s">
        <v>31</v>
      </c>
      <c r="G9533" s="8">
        <v>5.8</v>
      </c>
      <c r="H9533" s="9">
        <v>1.8790000000000001E-2</v>
      </c>
      <c r="I9533" s="10">
        <v>32071.119999999999</v>
      </c>
      <c r="J9533" s="11"/>
      <c r="K9533" s="7" t="s">
        <v>13263</v>
      </c>
      <c r="L9533" s="12">
        <v>30</v>
      </c>
      <c r="M9533" s="11"/>
      <c r="N9533" s="38">
        <f>I9533*(100-$B$4)*(100-$B$5)/10000</f>
        <v>32071.119999999999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19073</v>
      </c>
      <c r="B9534" s="7" t="s">
        <v>19074</v>
      </c>
      <c r="C9534" s="7" t="s">
        <v>15749</v>
      </c>
      <c r="D9534" s="7" t="s">
        <v>35</v>
      </c>
      <c r="E9534" s="7" t="s">
        <v>12367</v>
      </c>
      <c r="F9534" s="7" t="s">
        <v>31</v>
      </c>
      <c r="G9534" s="8">
        <v>5.8</v>
      </c>
      <c r="H9534" s="9">
        <v>1.8790000000000001E-2</v>
      </c>
      <c r="I9534" s="10">
        <v>32071.119999999999</v>
      </c>
      <c r="J9534" s="11"/>
      <c r="K9534" s="7" t="s">
        <v>13263</v>
      </c>
      <c r="L9534" s="12">
        <v>30</v>
      </c>
      <c r="M9534" s="11"/>
      <c r="N9534" s="38">
        <f>I9534*(100-$B$4)*(100-$B$5)/10000</f>
        <v>32071.119999999999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19075</v>
      </c>
      <c r="B9535" s="7" t="s">
        <v>19076</v>
      </c>
      <c r="C9535" s="7" t="s">
        <v>15749</v>
      </c>
      <c r="D9535" s="7" t="s">
        <v>35</v>
      </c>
      <c r="E9535" s="7" t="s">
        <v>12367</v>
      </c>
      <c r="F9535" s="7" t="s">
        <v>31</v>
      </c>
      <c r="G9535" s="8">
        <v>5.8</v>
      </c>
      <c r="H9535" s="9">
        <v>1.8790000000000001E-2</v>
      </c>
      <c r="I9535" s="10">
        <v>32071.119999999999</v>
      </c>
      <c r="J9535" s="11"/>
      <c r="K9535" s="7" t="s">
        <v>13263</v>
      </c>
      <c r="L9535" s="12">
        <v>30</v>
      </c>
      <c r="M9535" s="11"/>
      <c r="N9535" s="38">
        <f>I9535*(100-$B$4)*(100-$B$5)/10000</f>
        <v>32071.119999999999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19077</v>
      </c>
      <c r="B9536" s="7" t="s">
        <v>19078</v>
      </c>
      <c r="C9536" s="7" t="s">
        <v>15749</v>
      </c>
      <c r="D9536" s="7" t="s">
        <v>35</v>
      </c>
      <c r="E9536" s="7" t="s">
        <v>12367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13263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19079</v>
      </c>
      <c r="B9537" s="7" t="s">
        <v>19080</v>
      </c>
      <c r="C9537" s="7" t="s">
        <v>15749</v>
      </c>
      <c r="D9537" s="7" t="s">
        <v>35</v>
      </c>
      <c r="E9537" s="7" t="s">
        <v>12367</v>
      </c>
      <c r="F9537" s="7" t="s">
        <v>31</v>
      </c>
      <c r="G9537" s="8">
        <v>5.8</v>
      </c>
      <c r="H9537" s="9">
        <v>1.8790000000000001E-2</v>
      </c>
      <c r="I9537" s="10">
        <v>34763.4</v>
      </c>
      <c r="J9537" s="11"/>
      <c r="K9537" s="7" t="s">
        <v>13268</v>
      </c>
      <c r="L9537" s="12">
        <v>30</v>
      </c>
      <c r="M9537" s="11"/>
      <c r="N9537" s="38">
        <f>I9537*(100-$B$4)*(100-$B$5)/10000</f>
        <v>34763.4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19081</v>
      </c>
      <c r="B9538" s="7" t="s">
        <v>19082</v>
      </c>
      <c r="C9538" s="7" t="s">
        <v>15749</v>
      </c>
      <c r="D9538" s="7" t="s">
        <v>35</v>
      </c>
      <c r="E9538" s="7" t="s">
        <v>12367</v>
      </c>
      <c r="F9538" s="7" t="s">
        <v>31</v>
      </c>
      <c r="G9538" s="8">
        <v>5.8</v>
      </c>
      <c r="H9538" s="9">
        <v>1.8790000000000001E-2</v>
      </c>
      <c r="I9538" s="10">
        <v>34763.4</v>
      </c>
      <c r="J9538" s="11"/>
      <c r="K9538" s="7" t="s">
        <v>13268</v>
      </c>
      <c r="L9538" s="12">
        <v>30</v>
      </c>
      <c r="M9538" s="11"/>
      <c r="N9538" s="38">
        <f>I9538*(100-$B$4)*(100-$B$5)/10000</f>
        <v>34763.4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19083</v>
      </c>
      <c r="B9539" s="7" t="s">
        <v>19084</v>
      </c>
      <c r="C9539" s="7" t="s">
        <v>15749</v>
      </c>
      <c r="D9539" s="7" t="s">
        <v>35</v>
      </c>
      <c r="E9539" s="7" t="s">
        <v>12367</v>
      </c>
      <c r="F9539" s="7" t="s">
        <v>31</v>
      </c>
      <c r="G9539" s="8">
        <v>5.8</v>
      </c>
      <c r="H9539" s="9">
        <v>1.8790000000000001E-2</v>
      </c>
      <c r="I9539" s="10">
        <v>34763.4</v>
      </c>
      <c r="J9539" s="11"/>
      <c r="K9539" s="7" t="s">
        <v>13268</v>
      </c>
      <c r="L9539" s="12">
        <v>30</v>
      </c>
      <c r="M9539" s="11"/>
      <c r="N9539" s="38">
        <f>I9539*(100-$B$4)*(100-$B$5)/10000</f>
        <v>34763.4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19085</v>
      </c>
      <c r="B9540" s="7" t="s">
        <v>19086</v>
      </c>
      <c r="C9540" s="7" t="s">
        <v>15749</v>
      </c>
      <c r="D9540" s="7" t="s">
        <v>35</v>
      </c>
      <c r="E9540" s="7" t="s">
        <v>12367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13268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19087</v>
      </c>
      <c r="B9541" s="7" t="s">
        <v>19088</v>
      </c>
      <c r="C9541" s="7" t="s">
        <v>15749</v>
      </c>
      <c r="D9541" s="7" t="s">
        <v>29</v>
      </c>
      <c r="E9541" s="7" t="s">
        <v>13469</v>
      </c>
      <c r="F9541" s="7" t="s">
        <v>31</v>
      </c>
      <c r="G9541" s="8">
        <v>5.8</v>
      </c>
      <c r="H9541" s="9">
        <v>1.8790000000000001E-2</v>
      </c>
      <c r="I9541" s="10">
        <v>30378.83</v>
      </c>
      <c r="J9541" s="11"/>
      <c r="K9541" s="7"/>
      <c r="L9541" s="12">
        <v>15</v>
      </c>
      <c r="M9541" s="11"/>
      <c r="N9541" s="38">
        <f>I9541*(100-$B$4)*(100-$B$5)/10000</f>
        <v>30378.83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19089</v>
      </c>
      <c r="B9542" s="7" t="s">
        <v>19090</v>
      </c>
      <c r="C9542" s="7" t="s">
        <v>15749</v>
      </c>
      <c r="D9542" s="7" t="s">
        <v>29</v>
      </c>
      <c r="E9542" s="7" t="s">
        <v>13469</v>
      </c>
      <c r="F9542" s="7" t="s">
        <v>31</v>
      </c>
      <c r="G9542" s="8">
        <v>5.8</v>
      </c>
      <c r="H9542" s="9">
        <v>1.8790000000000001E-2</v>
      </c>
      <c r="I9542" s="10">
        <v>30378.83</v>
      </c>
      <c r="J9542" s="11"/>
      <c r="K9542" s="7"/>
      <c r="L9542" s="12">
        <v>15</v>
      </c>
      <c r="M9542" s="11"/>
      <c r="N9542" s="38">
        <f>I9542*(100-$B$4)*(100-$B$5)/10000</f>
        <v>30378.83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19091</v>
      </c>
      <c r="B9543" s="7" t="s">
        <v>19092</v>
      </c>
      <c r="C9543" s="7" t="s">
        <v>15749</v>
      </c>
      <c r="D9543" s="7" t="s">
        <v>29</v>
      </c>
      <c r="E9543" s="7" t="s">
        <v>13469</v>
      </c>
      <c r="F9543" s="7" t="s">
        <v>31</v>
      </c>
      <c r="G9543" s="8">
        <v>5.8</v>
      </c>
      <c r="H9543" s="9">
        <v>1.8790000000000001E-2</v>
      </c>
      <c r="I9543" s="10">
        <v>30378.83</v>
      </c>
      <c r="J9543" s="11"/>
      <c r="K9543" s="7"/>
      <c r="L9543" s="12">
        <v>15</v>
      </c>
      <c r="M9543" s="11"/>
      <c r="N9543" s="38">
        <f>I9543*(100-$B$4)*(100-$B$5)/10000</f>
        <v>30378.83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19093</v>
      </c>
      <c r="B9544" s="7" t="s">
        <v>19094</v>
      </c>
      <c r="C9544" s="7" t="s">
        <v>15749</v>
      </c>
      <c r="D9544" s="7" t="s">
        <v>29</v>
      </c>
      <c r="E9544" s="7" t="s">
        <v>13469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19095</v>
      </c>
      <c r="B9545" s="7" t="s">
        <v>19096</v>
      </c>
      <c r="C9545" s="7" t="s">
        <v>15749</v>
      </c>
      <c r="D9545" s="7" t="s">
        <v>29</v>
      </c>
      <c r="E9545" s="7" t="s">
        <v>13469</v>
      </c>
      <c r="F9545" s="7" t="s">
        <v>31</v>
      </c>
      <c r="G9545" s="8">
        <v>5.8</v>
      </c>
      <c r="H9545" s="9">
        <v>1.8790000000000001E-2</v>
      </c>
      <c r="I9545" s="10">
        <v>32071.119999999999</v>
      </c>
      <c r="J9545" s="11"/>
      <c r="K9545" s="7" t="s">
        <v>13263</v>
      </c>
      <c r="L9545" s="12">
        <v>30</v>
      </c>
      <c r="M9545" s="11"/>
      <c r="N9545" s="38">
        <f>I9545*(100-$B$4)*(100-$B$5)/10000</f>
        <v>32071.119999999999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19097</v>
      </c>
      <c r="B9546" s="7" t="s">
        <v>19098</v>
      </c>
      <c r="C9546" s="7" t="s">
        <v>15749</v>
      </c>
      <c r="D9546" s="7" t="s">
        <v>29</v>
      </c>
      <c r="E9546" s="7" t="s">
        <v>13469</v>
      </c>
      <c r="F9546" s="7" t="s">
        <v>31</v>
      </c>
      <c r="G9546" s="8">
        <v>5.8</v>
      </c>
      <c r="H9546" s="9">
        <v>1.8790000000000001E-2</v>
      </c>
      <c r="I9546" s="10">
        <v>32071.119999999999</v>
      </c>
      <c r="J9546" s="11"/>
      <c r="K9546" s="7" t="s">
        <v>13263</v>
      </c>
      <c r="L9546" s="12">
        <v>30</v>
      </c>
      <c r="M9546" s="11"/>
      <c r="N9546" s="38">
        <f>I9546*(100-$B$4)*(100-$B$5)/10000</f>
        <v>32071.119999999999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19099</v>
      </c>
      <c r="B9547" s="7" t="s">
        <v>19100</v>
      </c>
      <c r="C9547" s="7" t="s">
        <v>15749</v>
      </c>
      <c r="D9547" s="7" t="s">
        <v>29</v>
      </c>
      <c r="E9547" s="7" t="s">
        <v>13469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13263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19101</v>
      </c>
      <c r="B9548" s="7" t="s">
        <v>19102</v>
      </c>
      <c r="C9548" s="7" t="s">
        <v>15749</v>
      </c>
      <c r="D9548" s="7" t="s">
        <v>29</v>
      </c>
      <c r="E9548" s="7" t="s">
        <v>13469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13263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19103</v>
      </c>
      <c r="B9549" s="7" t="s">
        <v>19104</v>
      </c>
      <c r="C9549" s="7" t="s">
        <v>15749</v>
      </c>
      <c r="D9549" s="7" t="s">
        <v>29</v>
      </c>
      <c r="E9549" s="7" t="s">
        <v>13469</v>
      </c>
      <c r="F9549" s="7" t="s">
        <v>31</v>
      </c>
      <c r="G9549" s="8">
        <v>5.8</v>
      </c>
      <c r="H9549" s="9">
        <v>1.8790000000000001E-2</v>
      </c>
      <c r="I9549" s="10">
        <v>34763.4</v>
      </c>
      <c r="J9549" s="11"/>
      <c r="K9549" s="7" t="s">
        <v>13268</v>
      </c>
      <c r="L9549" s="12">
        <v>30</v>
      </c>
      <c r="M9549" s="11"/>
      <c r="N9549" s="38">
        <f>I9549*(100-$B$4)*(100-$B$5)/10000</f>
        <v>34763.4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19105</v>
      </c>
      <c r="B9550" s="7" t="s">
        <v>19106</v>
      </c>
      <c r="C9550" s="7" t="s">
        <v>15749</v>
      </c>
      <c r="D9550" s="7" t="s">
        <v>29</v>
      </c>
      <c r="E9550" s="7" t="s">
        <v>13469</v>
      </c>
      <c r="F9550" s="7" t="s">
        <v>31</v>
      </c>
      <c r="G9550" s="8">
        <v>5.8</v>
      </c>
      <c r="H9550" s="9">
        <v>1.8790000000000001E-2</v>
      </c>
      <c r="I9550" s="10">
        <v>34763.4</v>
      </c>
      <c r="J9550" s="11"/>
      <c r="K9550" s="7" t="s">
        <v>13268</v>
      </c>
      <c r="L9550" s="12">
        <v>30</v>
      </c>
      <c r="M9550" s="11"/>
      <c r="N9550" s="38">
        <f>I9550*(100-$B$4)*(100-$B$5)/10000</f>
        <v>34763.4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19107</v>
      </c>
      <c r="B9551" s="7" t="s">
        <v>19108</v>
      </c>
      <c r="C9551" s="7" t="s">
        <v>15749</v>
      </c>
      <c r="D9551" s="7" t="s">
        <v>29</v>
      </c>
      <c r="E9551" s="7" t="s">
        <v>13469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13268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19109</v>
      </c>
      <c r="B9552" s="7" t="s">
        <v>19110</v>
      </c>
      <c r="C9552" s="7" t="s">
        <v>15749</v>
      </c>
      <c r="D9552" s="7" t="s">
        <v>29</v>
      </c>
      <c r="E9552" s="7" t="s">
        <v>13469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13268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19111</v>
      </c>
      <c r="B9553" s="7" t="s">
        <v>19112</v>
      </c>
      <c r="C9553" s="7" t="s">
        <v>15749</v>
      </c>
      <c r="D9553" s="7" t="s">
        <v>61</v>
      </c>
      <c r="E9553" s="7" t="s">
        <v>13469</v>
      </c>
      <c r="F9553" s="7" t="s">
        <v>31</v>
      </c>
      <c r="G9553" s="8">
        <v>5.8</v>
      </c>
      <c r="H9553" s="9">
        <v>1.8790000000000001E-2</v>
      </c>
      <c r="I9553" s="10">
        <v>30378.83</v>
      </c>
      <c r="J9553" s="11"/>
      <c r="K9553" s="7"/>
      <c r="L9553" s="12">
        <v>15</v>
      </c>
      <c r="M9553" s="11"/>
      <c r="N9553" s="38">
        <f>I9553*(100-$B$4)*(100-$B$5)/10000</f>
        <v>30378.83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19113</v>
      </c>
      <c r="B9554" s="7" t="s">
        <v>19114</v>
      </c>
      <c r="C9554" s="7" t="s">
        <v>15749</v>
      </c>
      <c r="D9554" s="7" t="s">
        <v>61</v>
      </c>
      <c r="E9554" s="7" t="s">
        <v>13469</v>
      </c>
      <c r="F9554" s="7" t="s">
        <v>31</v>
      </c>
      <c r="G9554" s="8">
        <v>5.8</v>
      </c>
      <c r="H9554" s="9">
        <v>1.8790000000000001E-2</v>
      </c>
      <c r="I9554" s="10">
        <v>30378.83</v>
      </c>
      <c r="J9554" s="11"/>
      <c r="K9554" s="7"/>
      <c r="L9554" s="12">
        <v>15</v>
      </c>
      <c r="M9554" s="11"/>
      <c r="N9554" s="38">
        <f>I9554*(100-$B$4)*(100-$B$5)/10000</f>
        <v>30378.83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19115</v>
      </c>
      <c r="B9555" s="7" t="s">
        <v>19116</v>
      </c>
      <c r="C9555" s="7" t="s">
        <v>15749</v>
      </c>
      <c r="D9555" s="7" t="s">
        <v>61</v>
      </c>
      <c r="E9555" s="7" t="s">
        <v>13469</v>
      </c>
      <c r="F9555" s="7" t="s">
        <v>31</v>
      </c>
      <c r="G9555" s="8">
        <v>5.8</v>
      </c>
      <c r="H9555" s="9">
        <v>1.8790000000000001E-2</v>
      </c>
      <c r="I9555" s="10">
        <v>30378.83</v>
      </c>
      <c r="J9555" s="11"/>
      <c r="K9555" s="7"/>
      <c r="L9555" s="12">
        <v>15</v>
      </c>
      <c r="M9555" s="11"/>
      <c r="N9555" s="38">
        <f>I9555*(100-$B$4)*(100-$B$5)/10000</f>
        <v>30378.83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19117</v>
      </c>
      <c r="B9556" s="7" t="s">
        <v>19118</v>
      </c>
      <c r="C9556" s="7" t="s">
        <v>15749</v>
      </c>
      <c r="D9556" s="7" t="s">
        <v>61</v>
      </c>
      <c r="E9556" s="7" t="s">
        <v>13469</v>
      </c>
      <c r="F9556" s="7" t="s">
        <v>31</v>
      </c>
      <c r="G9556" s="8">
        <v>5.8</v>
      </c>
      <c r="H9556" s="9">
        <v>1.8790000000000001E-2</v>
      </c>
      <c r="I9556" s="10">
        <v>32071.119999999999</v>
      </c>
      <c r="J9556" s="11"/>
      <c r="K9556" s="7" t="s">
        <v>13263</v>
      </c>
      <c r="L9556" s="12">
        <v>30</v>
      </c>
      <c r="M9556" s="11"/>
      <c r="N9556" s="38">
        <f>I9556*(100-$B$4)*(100-$B$5)/10000</f>
        <v>32071.119999999999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19119</v>
      </c>
      <c r="B9557" s="7" t="s">
        <v>19120</v>
      </c>
      <c r="C9557" s="7" t="s">
        <v>15749</v>
      </c>
      <c r="D9557" s="7" t="s">
        <v>61</v>
      </c>
      <c r="E9557" s="7" t="s">
        <v>13469</v>
      </c>
      <c r="F9557" s="7" t="s">
        <v>31</v>
      </c>
      <c r="G9557" s="8">
        <v>5.8</v>
      </c>
      <c r="H9557" s="9">
        <v>1.8790000000000001E-2</v>
      </c>
      <c r="I9557" s="10">
        <v>32071.119999999999</v>
      </c>
      <c r="J9557" s="11"/>
      <c r="K9557" s="7" t="s">
        <v>13263</v>
      </c>
      <c r="L9557" s="12">
        <v>30</v>
      </c>
      <c r="M9557" s="11"/>
      <c r="N9557" s="38">
        <f>I9557*(100-$B$4)*(100-$B$5)/10000</f>
        <v>32071.119999999999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19121</v>
      </c>
      <c r="B9558" s="7" t="s">
        <v>19122</v>
      </c>
      <c r="C9558" s="7" t="s">
        <v>15749</v>
      </c>
      <c r="D9558" s="7" t="s">
        <v>61</v>
      </c>
      <c r="E9558" s="7" t="s">
        <v>13469</v>
      </c>
      <c r="F9558" s="7" t="s">
        <v>31</v>
      </c>
      <c r="G9558" s="8">
        <v>5.8</v>
      </c>
      <c r="H9558" s="9">
        <v>1.8790000000000001E-2</v>
      </c>
      <c r="I9558" s="10">
        <v>32071.119999999999</v>
      </c>
      <c r="J9558" s="11"/>
      <c r="K9558" s="7" t="s">
        <v>13263</v>
      </c>
      <c r="L9558" s="12">
        <v>30</v>
      </c>
      <c r="M9558" s="11"/>
      <c r="N9558" s="38">
        <f>I9558*(100-$B$4)*(100-$B$5)/10000</f>
        <v>32071.119999999999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19123</v>
      </c>
      <c r="B9559" s="7" t="s">
        <v>19124</v>
      </c>
      <c r="C9559" s="7" t="s">
        <v>15749</v>
      </c>
      <c r="D9559" s="7" t="s">
        <v>61</v>
      </c>
      <c r="E9559" s="7" t="s">
        <v>13469</v>
      </c>
      <c r="F9559" s="7" t="s">
        <v>31</v>
      </c>
      <c r="G9559" s="8">
        <v>5.8</v>
      </c>
      <c r="H9559" s="9">
        <v>1.8790000000000001E-2</v>
      </c>
      <c r="I9559" s="10">
        <v>32071.119999999999</v>
      </c>
      <c r="J9559" s="11"/>
      <c r="K9559" s="7" t="s">
        <v>13263</v>
      </c>
      <c r="L9559" s="12">
        <v>30</v>
      </c>
      <c r="M9559" s="11"/>
      <c r="N9559" s="38">
        <f>I9559*(100-$B$4)*(100-$B$5)/10000</f>
        <v>32071.119999999999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19125</v>
      </c>
      <c r="B9560" s="7" t="s">
        <v>19126</v>
      </c>
      <c r="C9560" s="7" t="s">
        <v>15749</v>
      </c>
      <c r="D9560" s="7" t="s">
        <v>61</v>
      </c>
      <c r="E9560" s="7" t="s">
        <v>13469</v>
      </c>
      <c r="F9560" s="7" t="s">
        <v>31</v>
      </c>
      <c r="G9560" s="8">
        <v>5.8</v>
      </c>
      <c r="H9560" s="9">
        <v>1.8790000000000001E-2</v>
      </c>
      <c r="I9560" s="10">
        <v>34763.4</v>
      </c>
      <c r="J9560" s="11"/>
      <c r="K9560" s="7" t="s">
        <v>13268</v>
      </c>
      <c r="L9560" s="12">
        <v>30</v>
      </c>
      <c r="M9560" s="11"/>
      <c r="N9560" s="38">
        <f>I9560*(100-$B$4)*(100-$B$5)/10000</f>
        <v>34763.4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19127</v>
      </c>
      <c r="B9561" s="7" t="s">
        <v>19128</v>
      </c>
      <c r="C9561" s="7" t="s">
        <v>15749</v>
      </c>
      <c r="D9561" s="7" t="s">
        <v>61</v>
      </c>
      <c r="E9561" s="7" t="s">
        <v>13469</v>
      </c>
      <c r="F9561" s="7" t="s">
        <v>31</v>
      </c>
      <c r="G9561" s="8">
        <v>5.8</v>
      </c>
      <c r="H9561" s="9">
        <v>1.8790000000000001E-2</v>
      </c>
      <c r="I9561" s="10">
        <v>34763.4</v>
      </c>
      <c r="J9561" s="11"/>
      <c r="K9561" s="7" t="s">
        <v>13268</v>
      </c>
      <c r="L9561" s="12">
        <v>30</v>
      </c>
      <c r="M9561" s="11"/>
      <c r="N9561" s="38">
        <f>I9561*(100-$B$4)*(100-$B$5)/10000</f>
        <v>34763.4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19129</v>
      </c>
      <c r="B9562" s="7" t="s">
        <v>19130</v>
      </c>
      <c r="C9562" s="7" t="s">
        <v>15749</v>
      </c>
      <c r="D9562" s="7" t="s">
        <v>61</v>
      </c>
      <c r="E9562" s="7" t="s">
        <v>13469</v>
      </c>
      <c r="F9562" s="7" t="s">
        <v>31</v>
      </c>
      <c r="G9562" s="8">
        <v>5.8</v>
      </c>
      <c r="H9562" s="9">
        <v>1.8790000000000001E-2</v>
      </c>
      <c r="I9562" s="10">
        <v>34763.4</v>
      </c>
      <c r="J9562" s="11"/>
      <c r="K9562" s="7" t="s">
        <v>13268</v>
      </c>
      <c r="L9562" s="12">
        <v>30</v>
      </c>
      <c r="M9562" s="11"/>
      <c r="N9562" s="38">
        <f>I9562*(100-$B$4)*(100-$B$5)/10000</f>
        <v>34763.4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19131</v>
      </c>
      <c r="B9563" s="7" t="s">
        <v>19132</v>
      </c>
      <c r="C9563" s="7" t="s">
        <v>15749</v>
      </c>
      <c r="D9563" s="7" t="s">
        <v>61</v>
      </c>
      <c r="E9563" s="7" t="s">
        <v>13469</v>
      </c>
      <c r="F9563" s="7" t="s">
        <v>31</v>
      </c>
      <c r="G9563" s="8">
        <v>5.8</v>
      </c>
      <c r="H9563" s="9">
        <v>1.8790000000000001E-2</v>
      </c>
      <c r="I9563" s="10">
        <v>34763.4</v>
      </c>
      <c r="J9563" s="11"/>
      <c r="K9563" s="7" t="s">
        <v>13268</v>
      </c>
      <c r="L9563" s="12">
        <v>30</v>
      </c>
      <c r="M9563" s="11"/>
      <c r="N9563" s="38">
        <f>I9563*(100-$B$4)*(100-$B$5)/10000</f>
        <v>34763.4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19133</v>
      </c>
      <c r="B9564" s="7" t="s">
        <v>19134</v>
      </c>
      <c r="C9564" s="7" t="s">
        <v>12379</v>
      </c>
      <c r="D9564" s="7" t="s">
        <v>35</v>
      </c>
      <c r="E9564" s="7" t="s">
        <v>15798</v>
      </c>
      <c r="F9564" s="7" t="s">
        <v>31</v>
      </c>
      <c r="G9564" s="8">
        <v>5.8</v>
      </c>
      <c r="H9564" s="9">
        <v>1.8790000000000001E-2</v>
      </c>
      <c r="I9564" s="10">
        <v>31905.37</v>
      </c>
      <c r="J9564" s="11"/>
      <c r="K9564" s="7"/>
      <c r="L9564" s="12">
        <v>15</v>
      </c>
      <c r="M9564" s="11"/>
      <c r="N9564" s="38">
        <f>I9564*(100-$B$4)*(100-$B$5)/10000</f>
        <v>31905.37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19135</v>
      </c>
      <c r="B9565" s="7" t="s">
        <v>19136</v>
      </c>
      <c r="C9565" s="7" t="s">
        <v>12379</v>
      </c>
      <c r="D9565" s="7" t="s">
        <v>35</v>
      </c>
      <c r="E9565" s="7" t="s">
        <v>15798</v>
      </c>
      <c r="F9565" s="7" t="s">
        <v>31</v>
      </c>
      <c r="G9565" s="8">
        <v>5.8</v>
      </c>
      <c r="H9565" s="9">
        <v>1.8790000000000001E-2</v>
      </c>
      <c r="I9565" s="10">
        <v>31905.37</v>
      </c>
      <c r="J9565" s="11"/>
      <c r="K9565" s="7"/>
      <c r="L9565" s="12">
        <v>15</v>
      </c>
      <c r="M9565" s="11"/>
      <c r="N9565" s="38">
        <f>I9565*(100-$B$4)*(100-$B$5)/10000</f>
        <v>31905.37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19137</v>
      </c>
      <c r="B9566" s="7" t="s">
        <v>19138</v>
      </c>
      <c r="C9566" s="7" t="s">
        <v>12379</v>
      </c>
      <c r="D9566" s="7" t="s">
        <v>35</v>
      </c>
      <c r="E9566" s="7" t="s">
        <v>15798</v>
      </c>
      <c r="F9566" s="7" t="s">
        <v>31</v>
      </c>
      <c r="G9566" s="8">
        <v>5.8</v>
      </c>
      <c r="H9566" s="9">
        <v>1.8790000000000001E-2</v>
      </c>
      <c r="I9566" s="10">
        <v>31905.37</v>
      </c>
      <c r="J9566" s="11"/>
      <c r="K9566" s="7"/>
      <c r="L9566" s="12">
        <v>15</v>
      </c>
      <c r="M9566" s="11"/>
      <c r="N9566" s="38">
        <f>I9566*(100-$B$4)*(100-$B$5)/10000</f>
        <v>31905.37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19139</v>
      </c>
      <c r="B9567" s="7" t="s">
        <v>19140</v>
      </c>
      <c r="C9567" s="7" t="s">
        <v>12379</v>
      </c>
      <c r="D9567" s="7" t="s">
        <v>35</v>
      </c>
      <c r="E9567" s="7" t="s">
        <v>15798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19141</v>
      </c>
      <c r="B9568" s="7" t="s">
        <v>19142</v>
      </c>
      <c r="C9568" s="7" t="s">
        <v>12379</v>
      </c>
      <c r="D9568" s="7" t="s">
        <v>35</v>
      </c>
      <c r="E9568" s="7" t="s">
        <v>15798</v>
      </c>
      <c r="F9568" s="7" t="s">
        <v>31</v>
      </c>
      <c r="G9568" s="8">
        <v>5.8</v>
      </c>
      <c r="H9568" s="9">
        <v>1.8790000000000001E-2</v>
      </c>
      <c r="I9568" s="10">
        <v>33597.67</v>
      </c>
      <c r="J9568" s="11"/>
      <c r="K9568" s="7" t="s">
        <v>13263</v>
      </c>
      <c r="L9568" s="12">
        <v>30</v>
      </c>
      <c r="M9568" s="11"/>
      <c r="N9568" s="38">
        <f>I9568*(100-$B$4)*(100-$B$5)/10000</f>
        <v>33597.67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19143</v>
      </c>
      <c r="B9569" s="7" t="s">
        <v>19144</v>
      </c>
      <c r="C9569" s="7" t="s">
        <v>12379</v>
      </c>
      <c r="D9569" s="7" t="s">
        <v>35</v>
      </c>
      <c r="E9569" s="7" t="s">
        <v>15798</v>
      </c>
      <c r="F9569" s="7" t="s">
        <v>31</v>
      </c>
      <c r="G9569" s="8">
        <v>5.8</v>
      </c>
      <c r="H9569" s="9">
        <v>1.8790000000000001E-2</v>
      </c>
      <c r="I9569" s="10">
        <v>33597.67</v>
      </c>
      <c r="J9569" s="11"/>
      <c r="K9569" s="7" t="s">
        <v>13263</v>
      </c>
      <c r="L9569" s="12">
        <v>30</v>
      </c>
      <c r="M9569" s="11"/>
      <c r="N9569" s="38">
        <f>I9569*(100-$B$4)*(100-$B$5)/10000</f>
        <v>33597.67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19145</v>
      </c>
      <c r="B9570" s="7" t="s">
        <v>19146</v>
      </c>
      <c r="C9570" s="7" t="s">
        <v>12379</v>
      </c>
      <c r="D9570" s="7" t="s">
        <v>35</v>
      </c>
      <c r="E9570" s="7" t="s">
        <v>15798</v>
      </c>
      <c r="F9570" s="7" t="s">
        <v>31</v>
      </c>
      <c r="G9570" s="8">
        <v>5.8</v>
      </c>
      <c r="H9570" s="9">
        <v>1.8790000000000001E-2</v>
      </c>
      <c r="I9570" s="10">
        <v>33597.67</v>
      </c>
      <c r="J9570" s="11"/>
      <c r="K9570" s="7" t="s">
        <v>13263</v>
      </c>
      <c r="L9570" s="12">
        <v>30</v>
      </c>
      <c r="M9570" s="11"/>
      <c r="N9570" s="38">
        <f>I9570*(100-$B$4)*(100-$B$5)/10000</f>
        <v>33597.67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19147</v>
      </c>
      <c r="B9571" s="7" t="s">
        <v>19148</v>
      </c>
      <c r="C9571" s="7" t="s">
        <v>12379</v>
      </c>
      <c r="D9571" s="7" t="s">
        <v>35</v>
      </c>
      <c r="E9571" s="7" t="s">
        <v>15798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13263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19149</v>
      </c>
      <c r="B9572" s="7" t="s">
        <v>19150</v>
      </c>
      <c r="C9572" s="7" t="s">
        <v>12379</v>
      </c>
      <c r="D9572" s="7" t="s">
        <v>35</v>
      </c>
      <c r="E9572" s="7" t="s">
        <v>17211</v>
      </c>
      <c r="F9572" s="7" t="s">
        <v>31</v>
      </c>
      <c r="G9572" s="8">
        <v>5.8</v>
      </c>
      <c r="H9572" s="9">
        <v>1.8790000000000001E-2</v>
      </c>
      <c r="I9572" s="10">
        <v>36289.97</v>
      </c>
      <c r="J9572" s="11"/>
      <c r="K9572" s="7" t="s">
        <v>13268</v>
      </c>
      <c r="L9572" s="12">
        <v>30</v>
      </c>
      <c r="M9572" s="11"/>
      <c r="N9572" s="38">
        <f>I9572*(100-$B$4)*(100-$B$5)/10000</f>
        <v>36289.97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19151</v>
      </c>
      <c r="B9573" s="7" t="s">
        <v>19152</v>
      </c>
      <c r="C9573" s="7" t="s">
        <v>12379</v>
      </c>
      <c r="D9573" s="7" t="s">
        <v>35</v>
      </c>
      <c r="E9573" s="7" t="s">
        <v>17211</v>
      </c>
      <c r="F9573" s="7" t="s">
        <v>31</v>
      </c>
      <c r="G9573" s="8">
        <v>5.8</v>
      </c>
      <c r="H9573" s="9">
        <v>1.8790000000000001E-2</v>
      </c>
      <c r="I9573" s="10">
        <v>36289.97</v>
      </c>
      <c r="J9573" s="11"/>
      <c r="K9573" s="7" t="s">
        <v>13268</v>
      </c>
      <c r="L9573" s="12">
        <v>30</v>
      </c>
      <c r="M9573" s="11"/>
      <c r="N9573" s="38">
        <f>I9573*(100-$B$4)*(100-$B$5)/10000</f>
        <v>36289.97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19153</v>
      </c>
      <c r="B9574" s="7" t="s">
        <v>19154</v>
      </c>
      <c r="C9574" s="7" t="s">
        <v>12379</v>
      </c>
      <c r="D9574" s="7" t="s">
        <v>35</v>
      </c>
      <c r="E9574" s="7" t="s">
        <v>17211</v>
      </c>
      <c r="F9574" s="7" t="s">
        <v>31</v>
      </c>
      <c r="G9574" s="8">
        <v>5.8</v>
      </c>
      <c r="H9574" s="9">
        <v>1.8790000000000001E-2</v>
      </c>
      <c r="I9574" s="10">
        <v>36289.97</v>
      </c>
      <c r="J9574" s="11"/>
      <c r="K9574" s="7" t="s">
        <v>13268</v>
      </c>
      <c r="L9574" s="12">
        <v>30</v>
      </c>
      <c r="M9574" s="11"/>
      <c r="N9574" s="38">
        <f>I9574*(100-$B$4)*(100-$B$5)/10000</f>
        <v>36289.97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19155</v>
      </c>
      <c r="B9575" s="7" t="s">
        <v>19156</v>
      </c>
      <c r="C9575" s="7" t="s">
        <v>12379</v>
      </c>
      <c r="D9575" s="7" t="s">
        <v>35</v>
      </c>
      <c r="E9575" s="7" t="s">
        <v>17211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13268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19157</v>
      </c>
      <c r="B9576" s="7" t="s">
        <v>19158</v>
      </c>
      <c r="C9576" s="7" t="s">
        <v>12379</v>
      </c>
      <c r="D9576" s="7" t="s">
        <v>29</v>
      </c>
      <c r="E9576" s="7" t="s">
        <v>9963</v>
      </c>
      <c r="F9576" s="7" t="s">
        <v>31</v>
      </c>
      <c r="G9576" s="8">
        <v>5.8</v>
      </c>
      <c r="H9576" s="9">
        <v>1.8790000000000001E-2</v>
      </c>
      <c r="I9576" s="10">
        <v>31905.37</v>
      </c>
      <c r="J9576" s="11"/>
      <c r="K9576" s="7"/>
      <c r="L9576" s="12">
        <v>15</v>
      </c>
      <c r="M9576" s="11"/>
      <c r="N9576" s="38">
        <f>I9576*(100-$B$4)*(100-$B$5)/10000</f>
        <v>31905.37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19159</v>
      </c>
      <c r="B9577" s="7" t="s">
        <v>19160</v>
      </c>
      <c r="C9577" s="7" t="s">
        <v>12379</v>
      </c>
      <c r="D9577" s="7" t="s">
        <v>29</v>
      </c>
      <c r="E9577" s="7" t="s">
        <v>9963</v>
      </c>
      <c r="F9577" s="7" t="s">
        <v>31</v>
      </c>
      <c r="G9577" s="8">
        <v>5.8</v>
      </c>
      <c r="H9577" s="9">
        <v>1.8790000000000001E-2</v>
      </c>
      <c r="I9577" s="10">
        <v>31905.37</v>
      </c>
      <c r="J9577" s="11"/>
      <c r="K9577" s="7"/>
      <c r="L9577" s="12">
        <v>15</v>
      </c>
      <c r="M9577" s="11"/>
      <c r="N9577" s="38">
        <f>I9577*(100-$B$4)*(100-$B$5)/10000</f>
        <v>31905.37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19161</v>
      </c>
      <c r="B9578" s="7" t="s">
        <v>19162</v>
      </c>
      <c r="C9578" s="7" t="s">
        <v>12379</v>
      </c>
      <c r="D9578" s="7" t="s">
        <v>29</v>
      </c>
      <c r="E9578" s="7" t="s">
        <v>9963</v>
      </c>
      <c r="F9578" s="7" t="s">
        <v>31</v>
      </c>
      <c r="G9578" s="8">
        <v>5.8</v>
      </c>
      <c r="H9578" s="9">
        <v>1.8790000000000001E-2</v>
      </c>
      <c r="I9578" s="10">
        <v>31905.37</v>
      </c>
      <c r="J9578" s="11"/>
      <c r="K9578" s="7"/>
      <c r="L9578" s="12">
        <v>15</v>
      </c>
      <c r="M9578" s="11"/>
      <c r="N9578" s="38">
        <f>I9578*(100-$B$4)*(100-$B$5)/10000</f>
        <v>31905.37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19163</v>
      </c>
      <c r="B9579" s="7" t="s">
        <v>19164</v>
      </c>
      <c r="C9579" s="7" t="s">
        <v>12379</v>
      </c>
      <c r="D9579" s="7" t="s">
        <v>29</v>
      </c>
      <c r="E9579" s="7" t="s">
        <v>9963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19165</v>
      </c>
      <c r="B9580" s="7" t="s">
        <v>19166</v>
      </c>
      <c r="C9580" s="7" t="s">
        <v>12379</v>
      </c>
      <c r="D9580" s="7" t="s">
        <v>29</v>
      </c>
      <c r="E9580" s="7" t="s">
        <v>9963</v>
      </c>
      <c r="F9580" s="7" t="s">
        <v>31</v>
      </c>
      <c r="G9580" s="8">
        <v>5.8</v>
      </c>
      <c r="H9580" s="9">
        <v>1.8790000000000001E-2</v>
      </c>
      <c r="I9580" s="10">
        <v>33597.67</v>
      </c>
      <c r="J9580" s="11"/>
      <c r="K9580" s="7" t="s">
        <v>13263</v>
      </c>
      <c r="L9580" s="12">
        <v>30</v>
      </c>
      <c r="M9580" s="11"/>
      <c r="N9580" s="38">
        <f>I9580*(100-$B$4)*(100-$B$5)/10000</f>
        <v>33597.67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19167</v>
      </c>
      <c r="B9581" s="7" t="s">
        <v>19168</v>
      </c>
      <c r="C9581" s="7" t="s">
        <v>12379</v>
      </c>
      <c r="D9581" s="7" t="s">
        <v>29</v>
      </c>
      <c r="E9581" s="7" t="s">
        <v>9963</v>
      </c>
      <c r="F9581" s="7" t="s">
        <v>31</v>
      </c>
      <c r="G9581" s="8">
        <v>5.8</v>
      </c>
      <c r="H9581" s="9">
        <v>1.8790000000000001E-2</v>
      </c>
      <c r="I9581" s="10">
        <v>33597.67</v>
      </c>
      <c r="J9581" s="11"/>
      <c r="K9581" s="7" t="s">
        <v>13263</v>
      </c>
      <c r="L9581" s="12">
        <v>30</v>
      </c>
      <c r="M9581" s="11"/>
      <c r="N9581" s="38">
        <f>I9581*(100-$B$4)*(100-$B$5)/10000</f>
        <v>33597.67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19169</v>
      </c>
      <c r="B9582" s="7" t="s">
        <v>19170</v>
      </c>
      <c r="C9582" s="7" t="s">
        <v>12379</v>
      </c>
      <c r="D9582" s="7" t="s">
        <v>29</v>
      </c>
      <c r="E9582" s="7" t="s">
        <v>9963</v>
      </c>
      <c r="F9582" s="7" t="s">
        <v>31</v>
      </c>
      <c r="G9582" s="8">
        <v>5.8</v>
      </c>
      <c r="H9582" s="9">
        <v>1.8790000000000001E-2</v>
      </c>
      <c r="I9582" s="10">
        <v>33597.67</v>
      </c>
      <c r="J9582" s="11"/>
      <c r="K9582" s="7" t="s">
        <v>13263</v>
      </c>
      <c r="L9582" s="12">
        <v>30</v>
      </c>
      <c r="M9582" s="11"/>
      <c r="N9582" s="38">
        <f>I9582*(100-$B$4)*(100-$B$5)/10000</f>
        <v>33597.67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19171</v>
      </c>
      <c r="B9583" s="7" t="s">
        <v>19172</v>
      </c>
      <c r="C9583" s="7" t="s">
        <v>12379</v>
      </c>
      <c r="D9583" s="7" t="s">
        <v>29</v>
      </c>
      <c r="E9583" s="7" t="s">
        <v>9963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13263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19173</v>
      </c>
      <c r="B9584" s="7" t="s">
        <v>19174</v>
      </c>
      <c r="C9584" s="7" t="s">
        <v>12379</v>
      </c>
      <c r="D9584" s="7" t="s">
        <v>29</v>
      </c>
      <c r="E9584" s="7" t="s">
        <v>9963</v>
      </c>
      <c r="F9584" s="7" t="s">
        <v>31</v>
      </c>
      <c r="G9584" s="8">
        <v>5.8</v>
      </c>
      <c r="H9584" s="9">
        <v>1.8790000000000001E-2</v>
      </c>
      <c r="I9584" s="10">
        <v>36289.97</v>
      </c>
      <c r="J9584" s="11"/>
      <c r="K9584" s="7" t="s">
        <v>13268</v>
      </c>
      <c r="L9584" s="12">
        <v>30</v>
      </c>
      <c r="M9584" s="11"/>
      <c r="N9584" s="38">
        <f>I9584*(100-$B$4)*(100-$B$5)/10000</f>
        <v>36289.97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19175</v>
      </c>
      <c r="B9585" s="7" t="s">
        <v>19176</v>
      </c>
      <c r="C9585" s="7" t="s">
        <v>12379</v>
      </c>
      <c r="D9585" s="7" t="s">
        <v>29</v>
      </c>
      <c r="E9585" s="7" t="s">
        <v>9963</v>
      </c>
      <c r="F9585" s="7" t="s">
        <v>31</v>
      </c>
      <c r="G9585" s="8">
        <v>5.8</v>
      </c>
      <c r="H9585" s="9">
        <v>1.8790000000000001E-2</v>
      </c>
      <c r="I9585" s="10">
        <v>36289.97</v>
      </c>
      <c r="J9585" s="11"/>
      <c r="K9585" s="7" t="s">
        <v>13268</v>
      </c>
      <c r="L9585" s="12">
        <v>30</v>
      </c>
      <c r="M9585" s="11"/>
      <c r="N9585" s="38">
        <f>I9585*(100-$B$4)*(100-$B$5)/10000</f>
        <v>36289.97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19177</v>
      </c>
      <c r="B9586" s="7" t="s">
        <v>19178</v>
      </c>
      <c r="C9586" s="7" t="s">
        <v>12379</v>
      </c>
      <c r="D9586" s="7" t="s">
        <v>29</v>
      </c>
      <c r="E9586" s="7" t="s">
        <v>9963</v>
      </c>
      <c r="F9586" s="7" t="s">
        <v>31</v>
      </c>
      <c r="G9586" s="8">
        <v>5.8</v>
      </c>
      <c r="H9586" s="9">
        <v>1.8790000000000001E-2</v>
      </c>
      <c r="I9586" s="10">
        <v>36289.97</v>
      </c>
      <c r="J9586" s="11"/>
      <c r="K9586" s="7" t="s">
        <v>13268</v>
      </c>
      <c r="L9586" s="12">
        <v>30</v>
      </c>
      <c r="M9586" s="11"/>
      <c r="N9586" s="38">
        <f>I9586*(100-$B$4)*(100-$B$5)/10000</f>
        <v>36289.97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19179</v>
      </c>
      <c r="B9587" s="7" t="s">
        <v>19180</v>
      </c>
      <c r="C9587" s="7" t="s">
        <v>12379</v>
      </c>
      <c r="D9587" s="7" t="s">
        <v>29</v>
      </c>
      <c r="E9587" s="7" t="s">
        <v>9963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13268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19181</v>
      </c>
      <c r="B9588" s="7" t="s">
        <v>19182</v>
      </c>
      <c r="C9588" s="7" t="s">
        <v>12379</v>
      </c>
      <c r="D9588" s="7" t="s">
        <v>61</v>
      </c>
      <c r="E9588" s="7" t="s">
        <v>9963</v>
      </c>
      <c r="F9588" s="7" t="s">
        <v>31</v>
      </c>
      <c r="G9588" s="8">
        <v>5.8</v>
      </c>
      <c r="H9588" s="9">
        <v>1.8790000000000001E-2</v>
      </c>
      <c r="I9588" s="10">
        <v>31905.37</v>
      </c>
      <c r="J9588" s="11"/>
      <c r="K9588" s="7"/>
      <c r="L9588" s="12">
        <v>15</v>
      </c>
      <c r="M9588" s="11"/>
      <c r="N9588" s="38">
        <f>I9588*(100-$B$4)*(100-$B$5)/10000</f>
        <v>31905.37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19183</v>
      </c>
      <c r="B9589" s="7" t="s">
        <v>19184</v>
      </c>
      <c r="C9589" s="7" t="s">
        <v>12379</v>
      </c>
      <c r="D9589" s="7" t="s">
        <v>61</v>
      </c>
      <c r="E9589" s="7" t="s">
        <v>9963</v>
      </c>
      <c r="F9589" s="7" t="s">
        <v>31</v>
      </c>
      <c r="G9589" s="8">
        <v>5.8</v>
      </c>
      <c r="H9589" s="9">
        <v>1.8790000000000001E-2</v>
      </c>
      <c r="I9589" s="10">
        <v>31905.37</v>
      </c>
      <c r="J9589" s="11"/>
      <c r="K9589" s="7"/>
      <c r="L9589" s="12">
        <v>15</v>
      </c>
      <c r="M9589" s="11"/>
      <c r="N9589" s="38">
        <f>I9589*(100-$B$4)*(100-$B$5)/10000</f>
        <v>31905.37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19185</v>
      </c>
      <c r="B9590" s="7" t="s">
        <v>19186</v>
      </c>
      <c r="C9590" s="7" t="s">
        <v>12379</v>
      </c>
      <c r="D9590" s="7" t="s">
        <v>61</v>
      </c>
      <c r="E9590" s="7" t="s">
        <v>9963</v>
      </c>
      <c r="F9590" s="7" t="s">
        <v>31</v>
      </c>
      <c r="G9590" s="8">
        <v>5.8</v>
      </c>
      <c r="H9590" s="9">
        <v>1.8790000000000001E-2</v>
      </c>
      <c r="I9590" s="10">
        <v>31905.37</v>
      </c>
      <c r="J9590" s="11"/>
      <c r="K9590" s="7"/>
      <c r="L9590" s="12">
        <v>15</v>
      </c>
      <c r="M9590" s="11"/>
      <c r="N9590" s="38">
        <f>I9590*(100-$B$4)*(100-$B$5)/10000</f>
        <v>31905.37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35.1" customHeight="1" outlineLevel="5" x14ac:dyDescent="0.2">
      <c r="A9591" s="6" t="s">
        <v>19187</v>
      </c>
      <c r="B9591" s="7" t="s">
        <v>19188</v>
      </c>
      <c r="C9591" s="7" t="s">
        <v>12379</v>
      </c>
      <c r="D9591" s="7" t="s">
        <v>61</v>
      </c>
      <c r="E9591" s="7" t="s">
        <v>9963</v>
      </c>
      <c r="F9591" s="7" t="s">
        <v>31</v>
      </c>
      <c r="G9591" s="8">
        <v>5.8</v>
      </c>
      <c r="H9591" s="9">
        <v>1.8790000000000001E-2</v>
      </c>
      <c r="I9591" s="10">
        <v>31905.37</v>
      </c>
      <c r="J9591" s="11"/>
      <c r="K9591" s="7"/>
      <c r="L9591" s="12">
        <v>15</v>
      </c>
      <c r="M9591" s="11"/>
      <c r="N9591" s="38">
        <f>I9591*(100-$B$4)*(100-$B$5)/10000</f>
        <v>31905.37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5.1" customHeight="1" outlineLevel="5" x14ac:dyDescent="0.2">
      <c r="A9592" s="6" t="s">
        <v>19189</v>
      </c>
      <c r="B9592" s="7" t="s">
        <v>19190</v>
      </c>
      <c r="C9592" s="7" t="s">
        <v>12379</v>
      </c>
      <c r="D9592" s="7" t="s">
        <v>61</v>
      </c>
      <c r="E9592" s="7" t="s">
        <v>9963</v>
      </c>
      <c r="F9592" s="7" t="s">
        <v>31</v>
      </c>
      <c r="G9592" s="8">
        <v>5.8</v>
      </c>
      <c r="H9592" s="9">
        <v>1.8790000000000001E-2</v>
      </c>
      <c r="I9592" s="10">
        <v>33597.67</v>
      </c>
      <c r="J9592" s="11"/>
      <c r="K9592" s="7" t="s">
        <v>13263</v>
      </c>
      <c r="L9592" s="12">
        <v>30</v>
      </c>
      <c r="M9592" s="11"/>
      <c r="N9592" s="38">
        <f>I9592*(100-$B$4)*(100-$B$5)/10000</f>
        <v>33597.67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19191</v>
      </c>
      <c r="B9593" s="7" t="s">
        <v>19192</v>
      </c>
      <c r="C9593" s="7" t="s">
        <v>12379</v>
      </c>
      <c r="D9593" s="7" t="s">
        <v>61</v>
      </c>
      <c r="E9593" s="7" t="s">
        <v>9963</v>
      </c>
      <c r="F9593" s="7" t="s">
        <v>31</v>
      </c>
      <c r="G9593" s="8">
        <v>5.8</v>
      </c>
      <c r="H9593" s="9">
        <v>1.8790000000000001E-2</v>
      </c>
      <c r="I9593" s="10">
        <v>33597.67</v>
      </c>
      <c r="J9593" s="11"/>
      <c r="K9593" s="7" t="s">
        <v>13263</v>
      </c>
      <c r="L9593" s="12">
        <v>30</v>
      </c>
      <c r="M9593" s="11"/>
      <c r="N9593" s="38">
        <f>I9593*(100-$B$4)*(100-$B$5)/10000</f>
        <v>33597.67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19193</v>
      </c>
      <c r="B9594" s="7" t="s">
        <v>19194</v>
      </c>
      <c r="C9594" s="7" t="s">
        <v>12379</v>
      </c>
      <c r="D9594" s="7" t="s">
        <v>61</v>
      </c>
      <c r="E9594" s="7" t="s">
        <v>9963</v>
      </c>
      <c r="F9594" s="7" t="s">
        <v>31</v>
      </c>
      <c r="G9594" s="8">
        <v>5.8</v>
      </c>
      <c r="H9594" s="9">
        <v>1.8790000000000001E-2</v>
      </c>
      <c r="I9594" s="10">
        <v>33597.67</v>
      </c>
      <c r="J9594" s="11"/>
      <c r="K9594" s="7" t="s">
        <v>13263</v>
      </c>
      <c r="L9594" s="12">
        <v>30</v>
      </c>
      <c r="M9594" s="11"/>
      <c r="N9594" s="38">
        <f>I9594*(100-$B$4)*(100-$B$5)/10000</f>
        <v>33597.67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19195</v>
      </c>
      <c r="B9595" s="7" t="s">
        <v>19196</v>
      </c>
      <c r="C9595" s="7" t="s">
        <v>12379</v>
      </c>
      <c r="D9595" s="7" t="s">
        <v>61</v>
      </c>
      <c r="E9595" s="7" t="s">
        <v>9963</v>
      </c>
      <c r="F9595" s="7" t="s">
        <v>31</v>
      </c>
      <c r="G9595" s="8">
        <v>5.8</v>
      </c>
      <c r="H9595" s="9">
        <v>1.8790000000000001E-2</v>
      </c>
      <c r="I9595" s="10">
        <v>33597.67</v>
      </c>
      <c r="J9595" s="11"/>
      <c r="K9595" s="7" t="s">
        <v>13263</v>
      </c>
      <c r="L9595" s="12">
        <v>30</v>
      </c>
      <c r="M9595" s="11"/>
      <c r="N9595" s="38">
        <f>I9595*(100-$B$4)*(100-$B$5)/10000</f>
        <v>33597.67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19197</v>
      </c>
      <c r="B9596" s="7" t="s">
        <v>19198</v>
      </c>
      <c r="C9596" s="7" t="s">
        <v>12379</v>
      </c>
      <c r="D9596" s="7" t="s">
        <v>61</v>
      </c>
      <c r="E9596" s="7" t="s">
        <v>9963</v>
      </c>
      <c r="F9596" s="7" t="s">
        <v>31</v>
      </c>
      <c r="G9596" s="8">
        <v>5.8</v>
      </c>
      <c r="H9596" s="9">
        <v>1.8790000000000001E-2</v>
      </c>
      <c r="I9596" s="10">
        <v>36289.97</v>
      </c>
      <c r="J9596" s="11"/>
      <c r="K9596" s="7" t="s">
        <v>13268</v>
      </c>
      <c r="L9596" s="12">
        <v>30</v>
      </c>
      <c r="M9596" s="11"/>
      <c r="N9596" s="38">
        <f>I9596*(100-$B$4)*(100-$B$5)/10000</f>
        <v>36289.97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19199</v>
      </c>
      <c r="B9597" s="7" t="s">
        <v>19200</v>
      </c>
      <c r="C9597" s="7" t="s">
        <v>12379</v>
      </c>
      <c r="D9597" s="7" t="s">
        <v>61</v>
      </c>
      <c r="E9597" s="7" t="s">
        <v>9963</v>
      </c>
      <c r="F9597" s="7" t="s">
        <v>31</v>
      </c>
      <c r="G9597" s="8">
        <v>5.8</v>
      </c>
      <c r="H9597" s="9">
        <v>1.8790000000000001E-2</v>
      </c>
      <c r="I9597" s="10">
        <v>36289.97</v>
      </c>
      <c r="J9597" s="11"/>
      <c r="K9597" s="7" t="s">
        <v>13268</v>
      </c>
      <c r="L9597" s="12">
        <v>30</v>
      </c>
      <c r="M9597" s="11"/>
      <c r="N9597" s="38">
        <f>I9597*(100-$B$4)*(100-$B$5)/10000</f>
        <v>36289.97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19201</v>
      </c>
      <c r="B9598" s="7" t="s">
        <v>19202</v>
      </c>
      <c r="C9598" s="7" t="s">
        <v>12379</v>
      </c>
      <c r="D9598" s="7" t="s">
        <v>61</v>
      </c>
      <c r="E9598" s="7" t="s">
        <v>9963</v>
      </c>
      <c r="F9598" s="7" t="s">
        <v>31</v>
      </c>
      <c r="G9598" s="8">
        <v>5.8</v>
      </c>
      <c r="H9598" s="9">
        <v>1.8790000000000001E-2</v>
      </c>
      <c r="I9598" s="10">
        <v>36289.97</v>
      </c>
      <c r="J9598" s="11"/>
      <c r="K9598" s="7" t="s">
        <v>13268</v>
      </c>
      <c r="L9598" s="12">
        <v>30</v>
      </c>
      <c r="M9598" s="11"/>
      <c r="N9598" s="38">
        <f>I9598*(100-$B$4)*(100-$B$5)/10000</f>
        <v>36289.97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19203</v>
      </c>
      <c r="B9599" s="7" t="s">
        <v>19204</v>
      </c>
      <c r="C9599" s="7" t="s">
        <v>12379</v>
      </c>
      <c r="D9599" s="7" t="s">
        <v>61</v>
      </c>
      <c r="E9599" s="7" t="s">
        <v>9963</v>
      </c>
      <c r="F9599" s="7" t="s">
        <v>31</v>
      </c>
      <c r="G9599" s="8">
        <v>5.8</v>
      </c>
      <c r="H9599" s="9">
        <v>1.8790000000000001E-2</v>
      </c>
      <c r="I9599" s="10">
        <v>36289.97</v>
      </c>
      <c r="J9599" s="11"/>
      <c r="K9599" s="7" t="s">
        <v>13268</v>
      </c>
      <c r="L9599" s="12">
        <v>30</v>
      </c>
      <c r="M9599" s="11"/>
      <c r="N9599" s="38">
        <f>I9599*(100-$B$4)*(100-$B$5)/10000</f>
        <v>36289.97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11.1" customHeight="1" outlineLevel="4" x14ac:dyDescent="0.2">
      <c r="A9600" s="30" t="s">
        <v>19205</v>
      </c>
      <c r="B9600" s="30"/>
      <c r="C9600" s="30"/>
      <c r="D9600" s="30"/>
      <c r="E9600" s="30"/>
      <c r="F9600" s="30"/>
      <c r="G9600" s="30"/>
      <c r="H9600" s="30"/>
      <c r="I9600" s="30"/>
      <c r="J9600" s="30"/>
      <c r="K9600" s="30"/>
      <c r="L9600" s="30"/>
      <c r="M9600" s="30"/>
      <c r="N9600" s="37"/>
      <c r="O9600" s="37"/>
      <c r="P9600" s="37"/>
      <c r="Q9600" s="37"/>
    </row>
    <row r="9601" spans="1:17" ht="35.1" customHeight="1" outlineLevel="5" x14ac:dyDescent="0.2">
      <c r="A9601" s="6" t="s">
        <v>19206</v>
      </c>
      <c r="B9601" s="7" t="s">
        <v>19207</v>
      </c>
      <c r="C9601" s="7" t="s">
        <v>2064</v>
      </c>
      <c r="D9601" s="7" t="s">
        <v>61</v>
      </c>
      <c r="E9601" s="7" t="s">
        <v>569</v>
      </c>
      <c r="F9601" s="7" t="s">
        <v>31</v>
      </c>
      <c r="G9601" s="8">
        <v>3.5</v>
      </c>
      <c r="H9601" s="9">
        <v>1.12E-2</v>
      </c>
      <c r="I9601" s="10">
        <v>18318.89</v>
      </c>
      <c r="J9601" s="11"/>
      <c r="K9601" s="7"/>
      <c r="L9601" s="12">
        <v>15</v>
      </c>
      <c r="M9601" s="11"/>
      <c r="N9601" s="38">
        <f>I9601*(100-$B$4)*(100-$B$5)/10000</f>
        <v>18318.89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19208</v>
      </c>
      <c r="B9602" s="7" t="s">
        <v>19209</v>
      </c>
      <c r="C9602" s="7" t="s">
        <v>2064</v>
      </c>
      <c r="D9602" s="7" t="s">
        <v>61</v>
      </c>
      <c r="E9602" s="7" t="s">
        <v>569</v>
      </c>
      <c r="F9602" s="7" t="s">
        <v>31</v>
      </c>
      <c r="G9602" s="8">
        <v>3.5</v>
      </c>
      <c r="H9602" s="9">
        <v>1.12E-2</v>
      </c>
      <c r="I9602" s="10">
        <v>18318.89</v>
      </c>
      <c r="J9602" s="11"/>
      <c r="K9602" s="7"/>
      <c r="L9602" s="12">
        <v>15</v>
      </c>
      <c r="M9602" s="11"/>
      <c r="N9602" s="38">
        <f>I9602*(100-$B$4)*(100-$B$5)/10000</f>
        <v>18318.89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19210</v>
      </c>
      <c r="B9603" s="7" t="s">
        <v>19211</v>
      </c>
      <c r="C9603" s="7" t="s">
        <v>2064</v>
      </c>
      <c r="D9603" s="7" t="s">
        <v>61</v>
      </c>
      <c r="E9603" s="7" t="s">
        <v>569</v>
      </c>
      <c r="F9603" s="7" t="s">
        <v>31</v>
      </c>
      <c r="G9603" s="8">
        <v>3.5</v>
      </c>
      <c r="H9603" s="9">
        <v>1.12E-2</v>
      </c>
      <c r="I9603" s="10">
        <v>18318.89</v>
      </c>
      <c r="J9603" s="11"/>
      <c r="K9603" s="7"/>
      <c r="L9603" s="12">
        <v>15</v>
      </c>
      <c r="M9603" s="11"/>
      <c r="N9603" s="38">
        <f>I9603*(100-$B$4)*(100-$B$5)/10000</f>
        <v>18318.89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19212</v>
      </c>
      <c r="B9604" s="7" t="s">
        <v>19213</v>
      </c>
      <c r="C9604" s="7" t="s">
        <v>2064</v>
      </c>
      <c r="D9604" s="7" t="s">
        <v>61</v>
      </c>
      <c r="E9604" s="7" t="s">
        <v>569</v>
      </c>
      <c r="F9604" s="7" t="s">
        <v>31</v>
      </c>
      <c r="G9604" s="8">
        <v>3.5</v>
      </c>
      <c r="H9604" s="9">
        <v>1.12E-2</v>
      </c>
      <c r="I9604" s="10">
        <v>18318.89</v>
      </c>
      <c r="J9604" s="11"/>
      <c r="K9604" s="7"/>
      <c r="L9604" s="12">
        <v>15</v>
      </c>
      <c r="M9604" s="11"/>
      <c r="N9604" s="38">
        <f>I9604*(100-$B$4)*(100-$B$5)/10000</f>
        <v>18318.89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5.1" customHeight="1" outlineLevel="5" x14ac:dyDescent="0.2">
      <c r="A9605" s="6" t="s">
        <v>19214</v>
      </c>
      <c r="B9605" s="7" t="s">
        <v>19215</v>
      </c>
      <c r="C9605" s="7" t="s">
        <v>2064</v>
      </c>
      <c r="D9605" s="7" t="s">
        <v>61</v>
      </c>
      <c r="E9605" s="7" t="s">
        <v>569</v>
      </c>
      <c r="F9605" s="7" t="s">
        <v>31</v>
      </c>
      <c r="G9605" s="8">
        <v>3.5</v>
      </c>
      <c r="H9605" s="9">
        <v>1.12E-2</v>
      </c>
      <c r="I9605" s="10">
        <v>20011.18</v>
      </c>
      <c r="J9605" s="11"/>
      <c r="K9605" s="7" t="s">
        <v>13263</v>
      </c>
      <c r="L9605" s="12">
        <v>15</v>
      </c>
      <c r="M9605" s="11"/>
      <c r="N9605" s="38">
        <f>I9605*(100-$B$4)*(100-$B$5)/10000</f>
        <v>20011.18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19216</v>
      </c>
      <c r="B9606" s="7" t="s">
        <v>19217</v>
      </c>
      <c r="C9606" s="7" t="s">
        <v>2064</v>
      </c>
      <c r="D9606" s="7" t="s">
        <v>61</v>
      </c>
      <c r="E9606" s="7" t="s">
        <v>569</v>
      </c>
      <c r="F9606" s="7" t="s">
        <v>31</v>
      </c>
      <c r="G9606" s="8">
        <v>3.5</v>
      </c>
      <c r="H9606" s="9">
        <v>1.0999999999999999E-2</v>
      </c>
      <c r="I9606" s="10">
        <v>20011.18</v>
      </c>
      <c r="J9606" s="11"/>
      <c r="K9606" s="7" t="s">
        <v>13263</v>
      </c>
      <c r="L9606" s="12">
        <v>15</v>
      </c>
      <c r="M9606" s="11"/>
      <c r="N9606" s="38">
        <f>I9606*(100-$B$4)*(100-$B$5)/10000</f>
        <v>20011.18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19218</v>
      </c>
      <c r="B9607" s="7" t="s">
        <v>19219</v>
      </c>
      <c r="C9607" s="7" t="s">
        <v>2064</v>
      </c>
      <c r="D9607" s="7" t="s">
        <v>61</v>
      </c>
      <c r="E9607" s="7" t="s">
        <v>569</v>
      </c>
      <c r="F9607" s="7" t="s">
        <v>31</v>
      </c>
      <c r="G9607" s="8">
        <v>3.5</v>
      </c>
      <c r="H9607" s="9">
        <v>1.12E-2</v>
      </c>
      <c r="I9607" s="10">
        <v>20011.18</v>
      </c>
      <c r="J9607" s="11"/>
      <c r="K9607" s="7" t="s">
        <v>13263</v>
      </c>
      <c r="L9607" s="12">
        <v>15</v>
      </c>
      <c r="M9607" s="11"/>
      <c r="N9607" s="38">
        <f>I9607*(100-$B$4)*(100-$B$5)/10000</f>
        <v>20011.18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19220</v>
      </c>
      <c r="B9608" s="7" t="s">
        <v>19221</v>
      </c>
      <c r="C9608" s="7" t="s">
        <v>2064</v>
      </c>
      <c r="D9608" s="7" t="s">
        <v>61</v>
      </c>
      <c r="E9608" s="7" t="s">
        <v>569</v>
      </c>
      <c r="F9608" s="7" t="s">
        <v>31</v>
      </c>
      <c r="G9608" s="8">
        <v>3.5</v>
      </c>
      <c r="H9608" s="9">
        <v>1.12E-2</v>
      </c>
      <c r="I9608" s="10">
        <v>20011.18</v>
      </c>
      <c r="J9608" s="11"/>
      <c r="K9608" s="7" t="s">
        <v>13263</v>
      </c>
      <c r="L9608" s="12">
        <v>15</v>
      </c>
      <c r="M9608" s="11"/>
      <c r="N9608" s="38">
        <f>I9608*(100-$B$4)*(100-$B$5)/10000</f>
        <v>20011.18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19222</v>
      </c>
      <c r="B9609" s="7" t="s">
        <v>19223</v>
      </c>
      <c r="C9609" s="7" t="s">
        <v>2064</v>
      </c>
      <c r="D9609" s="7" t="s">
        <v>61</v>
      </c>
      <c r="E9609" s="7" t="s">
        <v>569</v>
      </c>
      <c r="F9609" s="7" t="s">
        <v>31</v>
      </c>
      <c r="G9609" s="8">
        <v>3.5</v>
      </c>
      <c r="H9609" s="9">
        <v>1.12E-2</v>
      </c>
      <c r="I9609" s="10">
        <v>21088.12</v>
      </c>
      <c r="J9609" s="11"/>
      <c r="K9609" s="7" t="s">
        <v>13268</v>
      </c>
      <c r="L9609" s="12">
        <v>30</v>
      </c>
      <c r="M9609" s="11"/>
      <c r="N9609" s="38">
        <f>I9609*(100-$B$4)*(100-$B$5)/10000</f>
        <v>21088.12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19224</v>
      </c>
      <c r="B9610" s="7" t="s">
        <v>19225</v>
      </c>
      <c r="C9610" s="7" t="s">
        <v>2064</v>
      </c>
      <c r="D9610" s="7" t="s">
        <v>61</v>
      </c>
      <c r="E9610" s="7" t="s">
        <v>569</v>
      </c>
      <c r="F9610" s="7" t="s">
        <v>31</v>
      </c>
      <c r="G9610" s="8">
        <v>3.5</v>
      </c>
      <c r="H9610" s="9">
        <v>1.12E-2</v>
      </c>
      <c r="I9610" s="10">
        <v>20543.830000000002</v>
      </c>
      <c r="J9610" s="11"/>
      <c r="K9610" s="7" t="s">
        <v>13268</v>
      </c>
      <c r="L9610" s="12">
        <v>30</v>
      </c>
      <c r="M9610" s="11"/>
      <c r="N9610" s="38">
        <f>I9610*(100-$B$4)*(100-$B$5)/10000</f>
        <v>20543.830000000002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19226</v>
      </c>
      <c r="B9611" s="7" t="s">
        <v>19227</v>
      </c>
      <c r="C9611" s="7" t="s">
        <v>2064</v>
      </c>
      <c r="D9611" s="7" t="s">
        <v>61</v>
      </c>
      <c r="E9611" s="7" t="s">
        <v>569</v>
      </c>
      <c r="F9611" s="7" t="s">
        <v>31</v>
      </c>
      <c r="G9611" s="8">
        <v>3.5</v>
      </c>
      <c r="H9611" s="9">
        <v>1.12E-2</v>
      </c>
      <c r="I9611" s="10">
        <v>20543.830000000002</v>
      </c>
      <c r="J9611" s="11"/>
      <c r="K9611" s="7" t="s">
        <v>13268</v>
      </c>
      <c r="L9611" s="12">
        <v>30</v>
      </c>
      <c r="M9611" s="11"/>
      <c r="N9611" s="38">
        <f>I9611*(100-$B$4)*(100-$B$5)/10000</f>
        <v>20543.830000000002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19228</v>
      </c>
      <c r="B9612" s="7" t="s">
        <v>19229</v>
      </c>
      <c r="C9612" s="7" t="s">
        <v>2064</v>
      </c>
      <c r="D9612" s="7" t="s">
        <v>61</v>
      </c>
      <c r="E9612" s="7" t="s">
        <v>569</v>
      </c>
      <c r="F9612" s="7" t="s">
        <v>31</v>
      </c>
      <c r="G9612" s="8">
        <v>3.5</v>
      </c>
      <c r="H9612" s="9">
        <v>1.12E-2</v>
      </c>
      <c r="I9612" s="10">
        <v>21088.12</v>
      </c>
      <c r="J9612" s="11"/>
      <c r="K9612" s="7" t="s">
        <v>13268</v>
      </c>
      <c r="L9612" s="12">
        <v>30</v>
      </c>
      <c r="M9612" s="11"/>
      <c r="N9612" s="38">
        <f>I9612*(100-$B$4)*(100-$B$5)/10000</f>
        <v>21088.12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11.1" customHeight="1" outlineLevel="4" x14ac:dyDescent="0.2">
      <c r="A9613" s="30" t="s">
        <v>19230</v>
      </c>
      <c r="B9613" s="30"/>
      <c r="C9613" s="30"/>
      <c r="D9613" s="30"/>
      <c r="E9613" s="30"/>
      <c r="F9613" s="30"/>
      <c r="G9613" s="30"/>
      <c r="H9613" s="30"/>
      <c r="I9613" s="30"/>
      <c r="J9613" s="30"/>
      <c r="K9613" s="30"/>
      <c r="L9613" s="30"/>
      <c r="M9613" s="30"/>
      <c r="N9613" s="37"/>
      <c r="O9613" s="37"/>
      <c r="P9613" s="37"/>
      <c r="Q9613" s="37"/>
    </row>
    <row r="9614" spans="1:17" ht="35.1" customHeight="1" outlineLevel="5" x14ac:dyDescent="0.2">
      <c r="A9614" s="6" t="s">
        <v>19231</v>
      </c>
      <c r="B9614" s="7" t="s">
        <v>19232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16622.71</v>
      </c>
      <c r="J9614" s="11"/>
      <c r="K9614" s="7"/>
      <c r="L9614" s="12">
        <v>15</v>
      </c>
      <c r="M9614" s="11"/>
      <c r="N9614" s="38">
        <f>I9614*(100-$B$4)*(100-$B$5)/10000</f>
        <v>16622.71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19233</v>
      </c>
      <c r="B9615" s="7" t="s">
        <v>19234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16622.71</v>
      </c>
      <c r="J9615" s="11"/>
      <c r="K9615" s="7"/>
      <c r="L9615" s="12">
        <v>15</v>
      </c>
      <c r="M9615" s="11"/>
      <c r="N9615" s="38">
        <f>I9615*(100-$B$4)*(100-$B$5)/10000</f>
        <v>16622.71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19235</v>
      </c>
      <c r="B9616" s="7" t="s">
        <v>19236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16622.71</v>
      </c>
      <c r="J9616" s="11"/>
      <c r="K9616" s="7"/>
      <c r="L9616" s="12">
        <v>15</v>
      </c>
      <c r="M9616" s="11"/>
      <c r="N9616" s="38">
        <f>I9616*(100-$B$4)*(100-$B$5)/10000</f>
        <v>16622.71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19237</v>
      </c>
      <c r="B9617" s="7" t="s">
        <v>19238</v>
      </c>
      <c r="C9617" s="7" t="s">
        <v>431</v>
      </c>
      <c r="D9617" s="7" t="s">
        <v>35</v>
      </c>
      <c r="E9617" s="7" t="s">
        <v>2258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19239</v>
      </c>
      <c r="B9618" s="7" t="s">
        <v>19240</v>
      </c>
      <c r="C9618" s="7" t="s">
        <v>431</v>
      </c>
      <c r="D9618" s="7" t="s">
        <v>35</v>
      </c>
      <c r="E9618" s="7" t="s">
        <v>2258</v>
      </c>
      <c r="F9618" s="7" t="s">
        <v>31</v>
      </c>
      <c r="G9618" s="8">
        <v>3.5</v>
      </c>
      <c r="H9618" s="9">
        <v>1.12E-2</v>
      </c>
      <c r="I9618" s="10">
        <v>18315</v>
      </c>
      <c r="J9618" s="11"/>
      <c r="K9618" s="7" t="s">
        <v>13263</v>
      </c>
      <c r="L9618" s="12">
        <v>15</v>
      </c>
      <c r="M9618" s="11"/>
      <c r="N9618" s="38">
        <f>I9618*(100-$B$4)*(100-$B$5)/10000</f>
        <v>18315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19241</v>
      </c>
      <c r="B9619" s="7" t="s">
        <v>19242</v>
      </c>
      <c r="C9619" s="7" t="s">
        <v>431</v>
      </c>
      <c r="D9619" s="7" t="s">
        <v>35</v>
      </c>
      <c r="E9619" s="7" t="s">
        <v>2258</v>
      </c>
      <c r="F9619" s="7" t="s">
        <v>31</v>
      </c>
      <c r="G9619" s="8">
        <v>3.5</v>
      </c>
      <c r="H9619" s="9">
        <v>1.12E-2</v>
      </c>
      <c r="I9619" s="10">
        <v>18315</v>
      </c>
      <c r="J9619" s="11"/>
      <c r="K9619" s="7" t="s">
        <v>13263</v>
      </c>
      <c r="L9619" s="12">
        <v>15</v>
      </c>
      <c r="M9619" s="11"/>
      <c r="N9619" s="38">
        <f>I9619*(100-$B$4)*(100-$B$5)/10000</f>
        <v>18315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19243</v>
      </c>
      <c r="B9620" s="7" t="s">
        <v>19244</v>
      </c>
      <c r="C9620" s="7" t="s">
        <v>431</v>
      </c>
      <c r="D9620" s="7" t="s">
        <v>35</v>
      </c>
      <c r="E9620" s="7" t="s">
        <v>2258</v>
      </c>
      <c r="F9620" s="7" t="s">
        <v>31</v>
      </c>
      <c r="G9620" s="8">
        <v>3.5</v>
      </c>
      <c r="H9620" s="9">
        <v>1.12E-2</v>
      </c>
      <c r="I9620" s="10">
        <v>18315</v>
      </c>
      <c r="J9620" s="11"/>
      <c r="K9620" s="7" t="s">
        <v>13263</v>
      </c>
      <c r="L9620" s="12">
        <v>15</v>
      </c>
      <c r="M9620" s="11"/>
      <c r="N9620" s="38">
        <f>I9620*(100-$B$4)*(100-$B$5)/10000</f>
        <v>18315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19245</v>
      </c>
      <c r="B9621" s="7" t="s">
        <v>19246</v>
      </c>
      <c r="C9621" s="7" t="s">
        <v>431</v>
      </c>
      <c r="D9621" s="7" t="s">
        <v>35</v>
      </c>
      <c r="E9621" s="7" t="s">
        <v>2258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13263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19247</v>
      </c>
      <c r="B9622" s="7" t="s">
        <v>19248</v>
      </c>
      <c r="C9622" s="7" t="s">
        <v>431</v>
      </c>
      <c r="D9622" s="7" t="s">
        <v>35</v>
      </c>
      <c r="E9622" s="7" t="s">
        <v>2258</v>
      </c>
      <c r="F9622" s="7" t="s">
        <v>31</v>
      </c>
      <c r="G9622" s="8">
        <v>3.5</v>
      </c>
      <c r="H9622" s="9">
        <v>1.12E-2</v>
      </c>
      <c r="I9622" s="10">
        <v>19391.95</v>
      </c>
      <c r="J9622" s="11"/>
      <c r="K9622" s="7" t="s">
        <v>13268</v>
      </c>
      <c r="L9622" s="12">
        <v>30</v>
      </c>
      <c r="M9622" s="11"/>
      <c r="N9622" s="38">
        <f>I9622*(100-$B$4)*(100-$B$5)/10000</f>
        <v>19391.95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19249</v>
      </c>
      <c r="B9623" s="7" t="s">
        <v>19250</v>
      </c>
      <c r="C9623" s="7" t="s">
        <v>431</v>
      </c>
      <c r="D9623" s="7" t="s">
        <v>35</v>
      </c>
      <c r="E9623" s="7" t="s">
        <v>2258</v>
      </c>
      <c r="F9623" s="7" t="s">
        <v>31</v>
      </c>
      <c r="G9623" s="8">
        <v>3.5</v>
      </c>
      <c r="H9623" s="9">
        <v>1.12E-2</v>
      </c>
      <c r="I9623" s="10">
        <v>19391.95</v>
      </c>
      <c r="J9623" s="11"/>
      <c r="K9623" s="7" t="s">
        <v>13268</v>
      </c>
      <c r="L9623" s="12">
        <v>30</v>
      </c>
      <c r="M9623" s="11"/>
      <c r="N9623" s="38">
        <f>I9623*(100-$B$4)*(100-$B$5)/10000</f>
        <v>19391.95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19251</v>
      </c>
      <c r="B9624" s="7" t="s">
        <v>19252</v>
      </c>
      <c r="C9624" s="7" t="s">
        <v>431</v>
      </c>
      <c r="D9624" s="7" t="s">
        <v>35</v>
      </c>
      <c r="E9624" s="7" t="s">
        <v>2258</v>
      </c>
      <c r="F9624" s="7" t="s">
        <v>31</v>
      </c>
      <c r="G9624" s="8">
        <v>3.5</v>
      </c>
      <c r="H9624" s="9">
        <v>1.12E-2</v>
      </c>
      <c r="I9624" s="10">
        <v>19391.95</v>
      </c>
      <c r="J9624" s="11"/>
      <c r="K9624" s="7" t="s">
        <v>13268</v>
      </c>
      <c r="L9624" s="12">
        <v>30</v>
      </c>
      <c r="M9624" s="11"/>
      <c r="N9624" s="38">
        <f>I9624*(100-$B$4)*(100-$B$5)/10000</f>
        <v>19391.95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19253</v>
      </c>
      <c r="B9625" s="7" t="s">
        <v>19254</v>
      </c>
      <c r="C9625" s="7" t="s">
        <v>431</v>
      </c>
      <c r="D9625" s="7" t="s">
        <v>35</v>
      </c>
      <c r="E9625" s="7" t="s">
        <v>2258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13268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19255</v>
      </c>
      <c r="B9626" s="7" t="s">
        <v>19256</v>
      </c>
      <c r="C9626" s="7" t="s">
        <v>431</v>
      </c>
      <c r="D9626" s="7" t="s">
        <v>29</v>
      </c>
      <c r="E9626" s="7" t="s">
        <v>8401</v>
      </c>
      <c r="F9626" s="7" t="s">
        <v>31</v>
      </c>
      <c r="G9626" s="8">
        <v>3.5</v>
      </c>
      <c r="H9626" s="9">
        <v>1.12E-2</v>
      </c>
      <c r="I9626" s="10">
        <v>16622.71</v>
      </c>
      <c r="J9626" s="11"/>
      <c r="K9626" s="7"/>
      <c r="L9626" s="12">
        <v>15</v>
      </c>
      <c r="M9626" s="11"/>
      <c r="N9626" s="38">
        <f>I9626*(100-$B$4)*(100-$B$5)/10000</f>
        <v>16622.71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19257</v>
      </c>
      <c r="B9627" s="7" t="s">
        <v>19258</v>
      </c>
      <c r="C9627" s="7" t="s">
        <v>431</v>
      </c>
      <c r="D9627" s="7" t="s">
        <v>29</v>
      </c>
      <c r="E9627" s="7" t="s">
        <v>8401</v>
      </c>
      <c r="F9627" s="7" t="s">
        <v>31</v>
      </c>
      <c r="G9627" s="8">
        <v>3.5</v>
      </c>
      <c r="H9627" s="9">
        <v>1.12E-2</v>
      </c>
      <c r="I9627" s="10">
        <v>16622.71</v>
      </c>
      <c r="J9627" s="11"/>
      <c r="K9627" s="7"/>
      <c r="L9627" s="12">
        <v>15</v>
      </c>
      <c r="M9627" s="11"/>
      <c r="N9627" s="38">
        <f>I9627*(100-$B$4)*(100-$B$5)/10000</f>
        <v>16622.71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19259</v>
      </c>
      <c r="B9628" s="7" t="s">
        <v>19260</v>
      </c>
      <c r="C9628" s="7" t="s">
        <v>431</v>
      </c>
      <c r="D9628" s="7" t="s">
        <v>29</v>
      </c>
      <c r="E9628" s="7" t="s">
        <v>8401</v>
      </c>
      <c r="F9628" s="7" t="s">
        <v>31</v>
      </c>
      <c r="G9628" s="8">
        <v>3.5</v>
      </c>
      <c r="H9628" s="9">
        <v>1.12E-2</v>
      </c>
      <c r="I9628" s="10">
        <v>16622.71</v>
      </c>
      <c r="J9628" s="11"/>
      <c r="K9628" s="7"/>
      <c r="L9628" s="12">
        <v>15</v>
      </c>
      <c r="M9628" s="11"/>
      <c r="N9628" s="38">
        <f>I9628*(100-$B$4)*(100-$B$5)/10000</f>
        <v>16622.71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19261</v>
      </c>
      <c r="B9629" s="7" t="s">
        <v>19262</v>
      </c>
      <c r="C9629" s="7" t="s">
        <v>431</v>
      </c>
      <c r="D9629" s="7" t="s">
        <v>29</v>
      </c>
      <c r="E9629" s="7" t="s">
        <v>8401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19263</v>
      </c>
      <c r="B9630" s="7" t="s">
        <v>19264</v>
      </c>
      <c r="C9630" s="7" t="s">
        <v>431</v>
      </c>
      <c r="D9630" s="7" t="s">
        <v>29</v>
      </c>
      <c r="E9630" s="7" t="s">
        <v>8401</v>
      </c>
      <c r="F9630" s="7" t="s">
        <v>31</v>
      </c>
      <c r="G9630" s="8">
        <v>3.5</v>
      </c>
      <c r="H9630" s="9">
        <v>1.12E-2</v>
      </c>
      <c r="I9630" s="10">
        <v>18315</v>
      </c>
      <c r="J9630" s="11"/>
      <c r="K9630" s="7" t="s">
        <v>13263</v>
      </c>
      <c r="L9630" s="12">
        <v>15</v>
      </c>
      <c r="M9630" s="11"/>
      <c r="N9630" s="38">
        <f>I9630*(100-$B$4)*(100-$B$5)/10000</f>
        <v>18315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19265</v>
      </c>
      <c r="B9631" s="7" t="s">
        <v>19266</v>
      </c>
      <c r="C9631" s="7" t="s">
        <v>431</v>
      </c>
      <c r="D9631" s="7" t="s">
        <v>29</v>
      </c>
      <c r="E9631" s="7" t="s">
        <v>8401</v>
      </c>
      <c r="F9631" s="7" t="s">
        <v>31</v>
      </c>
      <c r="G9631" s="8">
        <v>3.5</v>
      </c>
      <c r="H9631" s="9">
        <v>1.12E-2</v>
      </c>
      <c r="I9631" s="10">
        <v>18315</v>
      </c>
      <c r="J9631" s="11"/>
      <c r="K9631" s="7" t="s">
        <v>13263</v>
      </c>
      <c r="L9631" s="12">
        <v>15</v>
      </c>
      <c r="M9631" s="11"/>
      <c r="N9631" s="38">
        <f>I9631*(100-$B$4)*(100-$B$5)/10000</f>
        <v>18315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19267</v>
      </c>
      <c r="B9632" s="7" t="s">
        <v>19268</v>
      </c>
      <c r="C9632" s="7" t="s">
        <v>431</v>
      </c>
      <c r="D9632" s="7" t="s">
        <v>29</v>
      </c>
      <c r="E9632" s="7" t="s">
        <v>8401</v>
      </c>
      <c r="F9632" s="7" t="s">
        <v>31</v>
      </c>
      <c r="G9632" s="8">
        <v>3.5</v>
      </c>
      <c r="H9632" s="9">
        <v>1.12E-2</v>
      </c>
      <c r="I9632" s="10">
        <v>18315</v>
      </c>
      <c r="J9632" s="11"/>
      <c r="K9632" s="7" t="s">
        <v>13263</v>
      </c>
      <c r="L9632" s="12">
        <v>15</v>
      </c>
      <c r="M9632" s="11"/>
      <c r="N9632" s="38">
        <f>I9632*(100-$B$4)*(100-$B$5)/10000</f>
        <v>18315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19269</v>
      </c>
      <c r="B9633" s="7" t="s">
        <v>19270</v>
      </c>
      <c r="C9633" s="7" t="s">
        <v>431</v>
      </c>
      <c r="D9633" s="7" t="s">
        <v>29</v>
      </c>
      <c r="E9633" s="7" t="s">
        <v>8401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13263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19271</v>
      </c>
      <c r="B9634" s="7" t="s">
        <v>19272</v>
      </c>
      <c r="C9634" s="7" t="s">
        <v>431</v>
      </c>
      <c r="D9634" s="7" t="s">
        <v>29</v>
      </c>
      <c r="E9634" s="7" t="s">
        <v>8401</v>
      </c>
      <c r="F9634" s="7" t="s">
        <v>31</v>
      </c>
      <c r="G9634" s="8">
        <v>3.5</v>
      </c>
      <c r="H9634" s="9">
        <v>1.12E-2</v>
      </c>
      <c r="I9634" s="10">
        <v>19391.95</v>
      </c>
      <c r="J9634" s="11"/>
      <c r="K9634" s="7" t="s">
        <v>13268</v>
      </c>
      <c r="L9634" s="12">
        <v>30</v>
      </c>
      <c r="M9634" s="11"/>
      <c r="N9634" s="38">
        <f>I9634*(100-$B$4)*(100-$B$5)/10000</f>
        <v>19391.95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19273</v>
      </c>
      <c r="B9635" s="7" t="s">
        <v>19274</v>
      </c>
      <c r="C9635" s="7" t="s">
        <v>431</v>
      </c>
      <c r="D9635" s="7" t="s">
        <v>29</v>
      </c>
      <c r="E9635" s="7" t="s">
        <v>8401</v>
      </c>
      <c r="F9635" s="7" t="s">
        <v>31</v>
      </c>
      <c r="G9635" s="8">
        <v>3.5</v>
      </c>
      <c r="H9635" s="9">
        <v>1.12E-2</v>
      </c>
      <c r="I9635" s="10">
        <v>19391.95</v>
      </c>
      <c r="J9635" s="11"/>
      <c r="K9635" s="7" t="s">
        <v>13268</v>
      </c>
      <c r="L9635" s="12">
        <v>30</v>
      </c>
      <c r="M9635" s="11"/>
      <c r="N9635" s="38">
        <f>I9635*(100-$B$4)*(100-$B$5)/10000</f>
        <v>19391.95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19275</v>
      </c>
      <c r="B9636" s="7" t="s">
        <v>19276</v>
      </c>
      <c r="C9636" s="7" t="s">
        <v>431</v>
      </c>
      <c r="D9636" s="7" t="s">
        <v>29</v>
      </c>
      <c r="E9636" s="7" t="s">
        <v>8401</v>
      </c>
      <c r="F9636" s="7" t="s">
        <v>31</v>
      </c>
      <c r="G9636" s="8">
        <v>3.5</v>
      </c>
      <c r="H9636" s="9">
        <v>1.12E-2</v>
      </c>
      <c r="I9636" s="10">
        <v>19391.95</v>
      </c>
      <c r="J9636" s="11"/>
      <c r="K9636" s="7" t="s">
        <v>13268</v>
      </c>
      <c r="L9636" s="12">
        <v>30</v>
      </c>
      <c r="M9636" s="11"/>
      <c r="N9636" s="38">
        <f>I9636*(100-$B$4)*(100-$B$5)/10000</f>
        <v>19391.95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19277</v>
      </c>
      <c r="B9637" s="7" t="s">
        <v>19278</v>
      </c>
      <c r="C9637" s="7" t="s">
        <v>431</v>
      </c>
      <c r="D9637" s="7" t="s">
        <v>29</v>
      </c>
      <c r="E9637" s="7" t="s">
        <v>8401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13268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19279</v>
      </c>
      <c r="B9638" s="7" t="s">
        <v>19280</v>
      </c>
      <c r="C9638" s="7" t="s">
        <v>431</v>
      </c>
      <c r="D9638" s="7" t="s">
        <v>61</v>
      </c>
      <c r="E9638" s="7" t="s">
        <v>8401</v>
      </c>
      <c r="F9638" s="7" t="s">
        <v>31</v>
      </c>
      <c r="G9638" s="8">
        <v>3.5</v>
      </c>
      <c r="H9638" s="9">
        <v>1.12E-2</v>
      </c>
      <c r="I9638" s="10">
        <v>16622.71</v>
      </c>
      <c r="J9638" s="11"/>
      <c r="K9638" s="7"/>
      <c r="L9638" s="12">
        <v>15</v>
      </c>
      <c r="M9638" s="11"/>
      <c r="N9638" s="38">
        <f>I9638*(100-$B$4)*(100-$B$5)/10000</f>
        <v>16622.71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19281</v>
      </c>
      <c r="B9639" s="7" t="s">
        <v>19282</v>
      </c>
      <c r="C9639" s="7" t="s">
        <v>431</v>
      </c>
      <c r="D9639" s="7" t="s">
        <v>61</v>
      </c>
      <c r="E9639" s="7" t="s">
        <v>8401</v>
      </c>
      <c r="F9639" s="7" t="s">
        <v>31</v>
      </c>
      <c r="G9639" s="8">
        <v>3.5</v>
      </c>
      <c r="H9639" s="9">
        <v>1.12E-2</v>
      </c>
      <c r="I9639" s="10">
        <v>16622.71</v>
      </c>
      <c r="J9639" s="11"/>
      <c r="K9639" s="7"/>
      <c r="L9639" s="12">
        <v>15</v>
      </c>
      <c r="M9639" s="11"/>
      <c r="N9639" s="38">
        <f>I9639*(100-$B$4)*(100-$B$5)/10000</f>
        <v>16622.71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19283</v>
      </c>
      <c r="B9640" s="7" t="s">
        <v>19284</v>
      </c>
      <c r="C9640" s="7" t="s">
        <v>431</v>
      </c>
      <c r="D9640" s="7" t="s">
        <v>61</v>
      </c>
      <c r="E9640" s="7" t="s">
        <v>8401</v>
      </c>
      <c r="F9640" s="7" t="s">
        <v>31</v>
      </c>
      <c r="G9640" s="8">
        <v>3.5</v>
      </c>
      <c r="H9640" s="9">
        <v>1.12E-2</v>
      </c>
      <c r="I9640" s="10">
        <v>16622.71</v>
      </c>
      <c r="J9640" s="11"/>
      <c r="K9640" s="7"/>
      <c r="L9640" s="12">
        <v>15</v>
      </c>
      <c r="M9640" s="11"/>
      <c r="N9640" s="38">
        <f>I9640*(100-$B$4)*(100-$B$5)/10000</f>
        <v>16622.71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19285</v>
      </c>
      <c r="B9641" s="7" t="s">
        <v>19286</v>
      </c>
      <c r="C9641" s="7" t="s">
        <v>431</v>
      </c>
      <c r="D9641" s="7" t="s">
        <v>61</v>
      </c>
      <c r="E9641" s="7" t="s">
        <v>8401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19287</v>
      </c>
      <c r="B9642" s="7" t="s">
        <v>19288</v>
      </c>
      <c r="C9642" s="7" t="s">
        <v>431</v>
      </c>
      <c r="D9642" s="7" t="s">
        <v>61</v>
      </c>
      <c r="E9642" s="7" t="s">
        <v>8401</v>
      </c>
      <c r="F9642" s="7" t="s">
        <v>31</v>
      </c>
      <c r="G9642" s="8">
        <v>3.5</v>
      </c>
      <c r="H9642" s="9">
        <v>1.12E-2</v>
      </c>
      <c r="I9642" s="10">
        <v>18315</v>
      </c>
      <c r="J9642" s="11"/>
      <c r="K9642" s="7" t="s">
        <v>13263</v>
      </c>
      <c r="L9642" s="12">
        <v>15</v>
      </c>
      <c r="M9642" s="11"/>
      <c r="N9642" s="38">
        <f>I9642*(100-$B$4)*(100-$B$5)/10000</f>
        <v>18315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19289</v>
      </c>
      <c r="B9643" s="7" t="s">
        <v>19290</v>
      </c>
      <c r="C9643" s="7" t="s">
        <v>431</v>
      </c>
      <c r="D9643" s="7" t="s">
        <v>61</v>
      </c>
      <c r="E9643" s="7" t="s">
        <v>8401</v>
      </c>
      <c r="F9643" s="7" t="s">
        <v>31</v>
      </c>
      <c r="G9643" s="8">
        <v>3.5</v>
      </c>
      <c r="H9643" s="9">
        <v>1.12E-2</v>
      </c>
      <c r="I9643" s="10">
        <v>18315</v>
      </c>
      <c r="J9643" s="11"/>
      <c r="K9643" s="7" t="s">
        <v>13263</v>
      </c>
      <c r="L9643" s="12">
        <v>15</v>
      </c>
      <c r="M9643" s="11"/>
      <c r="N9643" s="38">
        <f>I9643*(100-$B$4)*(100-$B$5)/10000</f>
        <v>18315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19291</v>
      </c>
      <c r="B9644" s="7" t="s">
        <v>19292</v>
      </c>
      <c r="C9644" s="7" t="s">
        <v>431</v>
      </c>
      <c r="D9644" s="7" t="s">
        <v>61</v>
      </c>
      <c r="E9644" s="7" t="s">
        <v>8401</v>
      </c>
      <c r="F9644" s="7" t="s">
        <v>31</v>
      </c>
      <c r="G9644" s="8">
        <v>3.5</v>
      </c>
      <c r="H9644" s="9">
        <v>1.12E-2</v>
      </c>
      <c r="I9644" s="10">
        <v>18315</v>
      </c>
      <c r="J9644" s="11"/>
      <c r="K9644" s="7" t="s">
        <v>13263</v>
      </c>
      <c r="L9644" s="12">
        <v>15</v>
      </c>
      <c r="M9644" s="11"/>
      <c r="N9644" s="38">
        <f>I9644*(100-$B$4)*(100-$B$5)/10000</f>
        <v>18315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19293</v>
      </c>
      <c r="B9645" s="7" t="s">
        <v>19294</v>
      </c>
      <c r="C9645" s="7" t="s">
        <v>431</v>
      </c>
      <c r="D9645" s="7" t="s">
        <v>61</v>
      </c>
      <c r="E9645" s="7" t="s">
        <v>8401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13263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19295</v>
      </c>
      <c r="B9646" s="7" t="s">
        <v>19296</v>
      </c>
      <c r="C9646" s="7" t="s">
        <v>431</v>
      </c>
      <c r="D9646" s="7" t="s">
        <v>61</v>
      </c>
      <c r="E9646" s="7" t="s">
        <v>8401</v>
      </c>
      <c r="F9646" s="7" t="s">
        <v>31</v>
      </c>
      <c r="G9646" s="8">
        <v>3.5</v>
      </c>
      <c r="H9646" s="9">
        <v>1.12E-2</v>
      </c>
      <c r="I9646" s="10">
        <v>19391.95</v>
      </c>
      <c r="J9646" s="11"/>
      <c r="K9646" s="7" t="s">
        <v>13268</v>
      </c>
      <c r="L9646" s="12">
        <v>30</v>
      </c>
      <c r="M9646" s="11"/>
      <c r="N9646" s="38">
        <f>I9646*(100-$B$4)*(100-$B$5)/10000</f>
        <v>19391.95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19297</v>
      </c>
      <c r="B9647" s="7" t="s">
        <v>19298</v>
      </c>
      <c r="C9647" s="7" t="s">
        <v>431</v>
      </c>
      <c r="D9647" s="7" t="s">
        <v>61</v>
      </c>
      <c r="E9647" s="7" t="s">
        <v>8401</v>
      </c>
      <c r="F9647" s="7" t="s">
        <v>31</v>
      </c>
      <c r="G9647" s="8">
        <v>3.5</v>
      </c>
      <c r="H9647" s="9">
        <v>1.12E-2</v>
      </c>
      <c r="I9647" s="10">
        <v>19391.95</v>
      </c>
      <c r="J9647" s="11"/>
      <c r="K9647" s="7" t="s">
        <v>13268</v>
      </c>
      <c r="L9647" s="12">
        <v>30</v>
      </c>
      <c r="M9647" s="11"/>
      <c r="N9647" s="38">
        <f>I9647*(100-$B$4)*(100-$B$5)/10000</f>
        <v>19391.95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19299</v>
      </c>
      <c r="B9648" s="7" t="s">
        <v>19300</v>
      </c>
      <c r="C9648" s="7" t="s">
        <v>431</v>
      </c>
      <c r="D9648" s="7" t="s">
        <v>61</v>
      </c>
      <c r="E9648" s="7" t="s">
        <v>8401</v>
      </c>
      <c r="F9648" s="7" t="s">
        <v>31</v>
      </c>
      <c r="G9648" s="8">
        <v>3.5</v>
      </c>
      <c r="H9648" s="9">
        <v>1.12E-2</v>
      </c>
      <c r="I9648" s="10">
        <v>19391.95</v>
      </c>
      <c r="J9648" s="11"/>
      <c r="K9648" s="7" t="s">
        <v>13268</v>
      </c>
      <c r="L9648" s="12">
        <v>30</v>
      </c>
      <c r="M9648" s="11"/>
      <c r="N9648" s="38">
        <f>I9648*(100-$B$4)*(100-$B$5)/10000</f>
        <v>19391.95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19301</v>
      </c>
      <c r="B9649" s="7" t="s">
        <v>19302</v>
      </c>
      <c r="C9649" s="7" t="s">
        <v>431</v>
      </c>
      <c r="D9649" s="7" t="s">
        <v>61</v>
      </c>
      <c r="E9649" s="7" t="s">
        <v>8401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13268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19303</v>
      </c>
      <c r="B9650" s="7" t="s">
        <v>19304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16622.71</v>
      </c>
      <c r="J9650" s="11"/>
      <c r="K9650" s="7"/>
      <c r="L9650" s="12">
        <v>15</v>
      </c>
      <c r="M9650" s="11"/>
      <c r="N9650" s="38">
        <f>I9650*(100-$B$4)*(100-$B$5)/10000</f>
        <v>16622.71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19305</v>
      </c>
      <c r="B9651" s="7" t="s">
        <v>19306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16622.71</v>
      </c>
      <c r="J9651" s="11"/>
      <c r="K9651" s="7"/>
      <c r="L9651" s="12">
        <v>15</v>
      </c>
      <c r="M9651" s="11"/>
      <c r="N9651" s="38">
        <f>I9651*(100-$B$4)*(100-$B$5)/10000</f>
        <v>16622.71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19307</v>
      </c>
      <c r="B9652" s="7" t="s">
        <v>19308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16622.71</v>
      </c>
      <c r="J9652" s="11"/>
      <c r="K9652" s="7"/>
      <c r="L9652" s="12">
        <v>15</v>
      </c>
      <c r="M9652" s="11"/>
      <c r="N9652" s="38">
        <f>I9652*(100-$B$4)*(100-$B$5)/10000</f>
        <v>16622.71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19309</v>
      </c>
      <c r="B9653" s="7" t="s">
        <v>19310</v>
      </c>
      <c r="C9653" s="7" t="s">
        <v>34</v>
      </c>
      <c r="D9653" s="7" t="s">
        <v>35</v>
      </c>
      <c r="E9653" s="7" t="s">
        <v>44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19311</v>
      </c>
      <c r="B9654" s="7" t="s">
        <v>19312</v>
      </c>
      <c r="C9654" s="7" t="s">
        <v>34</v>
      </c>
      <c r="D9654" s="7" t="s">
        <v>35</v>
      </c>
      <c r="E9654" s="7" t="s">
        <v>44</v>
      </c>
      <c r="F9654" s="7" t="s">
        <v>31</v>
      </c>
      <c r="G9654" s="8">
        <v>3.5</v>
      </c>
      <c r="H9654" s="9">
        <v>1.12E-2</v>
      </c>
      <c r="I9654" s="10">
        <v>18315</v>
      </c>
      <c r="J9654" s="11"/>
      <c r="K9654" s="7" t="s">
        <v>13263</v>
      </c>
      <c r="L9654" s="12">
        <v>15</v>
      </c>
      <c r="M9654" s="11"/>
      <c r="N9654" s="38">
        <f>I9654*(100-$B$4)*(100-$B$5)/10000</f>
        <v>18315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19313</v>
      </c>
      <c r="B9655" s="7" t="s">
        <v>19314</v>
      </c>
      <c r="C9655" s="7" t="s">
        <v>34</v>
      </c>
      <c r="D9655" s="7" t="s">
        <v>35</v>
      </c>
      <c r="E9655" s="7" t="s">
        <v>44</v>
      </c>
      <c r="F9655" s="7" t="s">
        <v>31</v>
      </c>
      <c r="G9655" s="8">
        <v>3.5</v>
      </c>
      <c r="H9655" s="9">
        <v>1.12E-2</v>
      </c>
      <c r="I9655" s="10">
        <v>18315</v>
      </c>
      <c r="J9655" s="11"/>
      <c r="K9655" s="7" t="s">
        <v>13263</v>
      </c>
      <c r="L9655" s="12">
        <v>15</v>
      </c>
      <c r="M9655" s="11"/>
      <c r="N9655" s="38">
        <f>I9655*(100-$B$4)*(100-$B$5)/10000</f>
        <v>18315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19315</v>
      </c>
      <c r="B9656" s="7" t="s">
        <v>19316</v>
      </c>
      <c r="C9656" s="7" t="s">
        <v>34</v>
      </c>
      <c r="D9656" s="7" t="s">
        <v>35</v>
      </c>
      <c r="E9656" s="7" t="s">
        <v>44</v>
      </c>
      <c r="F9656" s="7" t="s">
        <v>31</v>
      </c>
      <c r="G9656" s="8">
        <v>3.5</v>
      </c>
      <c r="H9656" s="9">
        <v>1.12E-2</v>
      </c>
      <c r="I9656" s="10">
        <v>18315</v>
      </c>
      <c r="J9656" s="11"/>
      <c r="K9656" s="7" t="s">
        <v>13263</v>
      </c>
      <c r="L9656" s="12">
        <v>15</v>
      </c>
      <c r="M9656" s="11"/>
      <c r="N9656" s="38">
        <f>I9656*(100-$B$4)*(100-$B$5)/10000</f>
        <v>18315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19317</v>
      </c>
      <c r="B9657" s="7" t="s">
        <v>19318</v>
      </c>
      <c r="C9657" s="7" t="s">
        <v>34</v>
      </c>
      <c r="D9657" s="7" t="s">
        <v>35</v>
      </c>
      <c r="E9657" s="7" t="s">
        <v>44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13263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19319</v>
      </c>
      <c r="B9658" s="7" t="s">
        <v>19320</v>
      </c>
      <c r="C9658" s="7" t="s">
        <v>34</v>
      </c>
      <c r="D9658" s="7" t="s">
        <v>35</v>
      </c>
      <c r="E9658" s="7" t="s">
        <v>44</v>
      </c>
      <c r="F9658" s="7" t="s">
        <v>31</v>
      </c>
      <c r="G9658" s="8">
        <v>3.5</v>
      </c>
      <c r="H9658" s="9">
        <v>1.12E-2</v>
      </c>
      <c r="I9658" s="10">
        <v>19391.95</v>
      </c>
      <c r="J9658" s="11"/>
      <c r="K9658" s="7" t="s">
        <v>13268</v>
      </c>
      <c r="L9658" s="12">
        <v>30</v>
      </c>
      <c r="M9658" s="11"/>
      <c r="N9658" s="38">
        <f>I9658*(100-$B$4)*(100-$B$5)/10000</f>
        <v>19391.95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19321</v>
      </c>
      <c r="B9659" s="7" t="s">
        <v>19322</v>
      </c>
      <c r="C9659" s="7" t="s">
        <v>34</v>
      </c>
      <c r="D9659" s="7" t="s">
        <v>35</v>
      </c>
      <c r="E9659" s="7" t="s">
        <v>44</v>
      </c>
      <c r="F9659" s="7" t="s">
        <v>31</v>
      </c>
      <c r="G9659" s="8">
        <v>3.5</v>
      </c>
      <c r="H9659" s="9">
        <v>1.12E-2</v>
      </c>
      <c r="I9659" s="10">
        <v>19391.95</v>
      </c>
      <c r="J9659" s="11"/>
      <c r="K9659" s="7" t="s">
        <v>13268</v>
      </c>
      <c r="L9659" s="12">
        <v>30</v>
      </c>
      <c r="M9659" s="11"/>
      <c r="N9659" s="38">
        <f>I9659*(100-$B$4)*(100-$B$5)/10000</f>
        <v>19391.95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19323</v>
      </c>
      <c r="B9660" s="7" t="s">
        <v>19324</v>
      </c>
      <c r="C9660" s="7" t="s">
        <v>34</v>
      </c>
      <c r="D9660" s="7" t="s">
        <v>35</v>
      </c>
      <c r="E9660" s="7" t="s">
        <v>44</v>
      </c>
      <c r="F9660" s="7" t="s">
        <v>31</v>
      </c>
      <c r="G9660" s="8">
        <v>3.5</v>
      </c>
      <c r="H9660" s="9">
        <v>1.12E-2</v>
      </c>
      <c r="I9660" s="10">
        <v>19391.95</v>
      </c>
      <c r="J9660" s="11"/>
      <c r="K9660" s="7" t="s">
        <v>13268</v>
      </c>
      <c r="L9660" s="12">
        <v>30</v>
      </c>
      <c r="M9660" s="11"/>
      <c r="N9660" s="38">
        <f>I9660*(100-$B$4)*(100-$B$5)/10000</f>
        <v>19391.95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19325</v>
      </c>
      <c r="B9661" s="7" t="s">
        <v>19326</v>
      </c>
      <c r="C9661" s="7" t="s">
        <v>34</v>
      </c>
      <c r="D9661" s="7" t="s">
        <v>35</v>
      </c>
      <c r="E9661" s="7" t="s">
        <v>44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13268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19327</v>
      </c>
      <c r="B9662" s="7" t="s">
        <v>19328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16622.71</v>
      </c>
      <c r="J9662" s="11"/>
      <c r="K9662" s="7"/>
      <c r="L9662" s="12">
        <v>15</v>
      </c>
      <c r="M9662" s="11"/>
      <c r="N9662" s="38">
        <f>I9662*(100-$B$4)*(100-$B$5)/10000</f>
        <v>16622.71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19329</v>
      </c>
      <c r="B9663" s="7" t="s">
        <v>19330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16622.71</v>
      </c>
      <c r="J9663" s="11"/>
      <c r="K9663" s="7"/>
      <c r="L9663" s="12">
        <v>15</v>
      </c>
      <c r="M9663" s="11"/>
      <c r="N9663" s="38">
        <f>I9663*(100-$B$4)*(100-$B$5)/10000</f>
        <v>16622.71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19331</v>
      </c>
      <c r="B9664" s="7" t="s">
        <v>19332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16622.71</v>
      </c>
      <c r="J9664" s="11"/>
      <c r="K9664" s="7"/>
      <c r="L9664" s="12">
        <v>15</v>
      </c>
      <c r="M9664" s="11"/>
      <c r="N9664" s="38">
        <f>I9664*(100-$B$4)*(100-$B$5)/10000</f>
        <v>16622.71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19333</v>
      </c>
      <c r="B9665" s="7" t="s">
        <v>19334</v>
      </c>
      <c r="C9665" s="7" t="s">
        <v>34</v>
      </c>
      <c r="D9665" s="7" t="s">
        <v>29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19335</v>
      </c>
      <c r="B9666" s="7" t="s">
        <v>19336</v>
      </c>
      <c r="C9666" s="7" t="s">
        <v>34</v>
      </c>
      <c r="D9666" s="7" t="s">
        <v>29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18315</v>
      </c>
      <c r="J9666" s="11"/>
      <c r="K9666" s="7" t="s">
        <v>13263</v>
      </c>
      <c r="L9666" s="12">
        <v>15</v>
      </c>
      <c r="M9666" s="11"/>
      <c r="N9666" s="38">
        <f>I9666*(100-$B$4)*(100-$B$5)/10000</f>
        <v>18315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19337</v>
      </c>
      <c r="B9667" s="7" t="s">
        <v>19338</v>
      </c>
      <c r="C9667" s="7" t="s">
        <v>34</v>
      </c>
      <c r="D9667" s="7" t="s">
        <v>29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18315</v>
      </c>
      <c r="J9667" s="11"/>
      <c r="K9667" s="7" t="s">
        <v>13263</v>
      </c>
      <c r="L9667" s="12">
        <v>15</v>
      </c>
      <c r="M9667" s="11"/>
      <c r="N9667" s="38">
        <f>I9667*(100-$B$4)*(100-$B$5)/10000</f>
        <v>18315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19339</v>
      </c>
      <c r="B9668" s="7" t="s">
        <v>19340</v>
      </c>
      <c r="C9668" s="7" t="s">
        <v>34</v>
      </c>
      <c r="D9668" s="7" t="s">
        <v>29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18315</v>
      </c>
      <c r="J9668" s="11"/>
      <c r="K9668" s="7" t="s">
        <v>13263</v>
      </c>
      <c r="L9668" s="12">
        <v>15</v>
      </c>
      <c r="M9668" s="11"/>
      <c r="N9668" s="38">
        <f>I9668*(100-$B$4)*(100-$B$5)/10000</f>
        <v>18315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19341</v>
      </c>
      <c r="B9669" s="7" t="s">
        <v>19342</v>
      </c>
      <c r="C9669" s="7" t="s">
        <v>34</v>
      </c>
      <c r="D9669" s="7" t="s">
        <v>29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13263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19343</v>
      </c>
      <c r="B9670" s="7" t="s">
        <v>19344</v>
      </c>
      <c r="C9670" s="7" t="s">
        <v>34</v>
      </c>
      <c r="D9670" s="7" t="s">
        <v>29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19391.95</v>
      </c>
      <c r="J9670" s="11"/>
      <c r="K9670" s="7" t="s">
        <v>13268</v>
      </c>
      <c r="L9670" s="12">
        <v>30</v>
      </c>
      <c r="M9670" s="11"/>
      <c r="N9670" s="38">
        <f>I9670*(100-$B$4)*(100-$B$5)/10000</f>
        <v>19391.95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19345</v>
      </c>
      <c r="B9671" s="7" t="s">
        <v>19346</v>
      </c>
      <c r="C9671" s="7" t="s">
        <v>34</v>
      </c>
      <c r="D9671" s="7" t="s">
        <v>29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19391.95</v>
      </c>
      <c r="J9671" s="11"/>
      <c r="K9671" s="7" t="s">
        <v>13268</v>
      </c>
      <c r="L9671" s="12">
        <v>30</v>
      </c>
      <c r="M9671" s="11"/>
      <c r="N9671" s="38">
        <f>I9671*(100-$B$4)*(100-$B$5)/10000</f>
        <v>19391.95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19347</v>
      </c>
      <c r="B9672" s="7" t="s">
        <v>19348</v>
      </c>
      <c r="C9672" s="7" t="s">
        <v>34</v>
      </c>
      <c r="D9672" s="7" t="s">
        <v>29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19391.95</v>
      </c>
      <c r="J9672" s="11"/>
      <c r="K9672" s="7" t="s">
        <v>13268</v>
      </c>
      <c r="L9672" s="12">
        <v>30</v>
      </c>
      <c r="M9672" s="11"/>
      <c r="N9672" s="38">
        <f>I9672*(100-$B$4)*(100-$B$5)/10000</f>
        <v>19391.95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19349</v>
      </c>
      <c r="B9673" s="7" t="s">
        <v>19350</v>
      </c>
      <c r="C9673" s="7" t="s">
        <v>34</v>
      </c>
      <c r="D9673" s="7" t="s">
        <v>29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13268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19351</v>
      </c>
      <c r="B9674" s="7" t="s">
        <v>19352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16622.71</v>
      </c>
      <c r="J9674" s="11"/>
      <c r="K9674" s="7"/>
      <c r="L9674" s="12">
        <v>15</v>
      </c>
      <c r="M9674" s="11"/>
      <c r="N9674" s="38">
        <f>I9674*(100-$B$4)*(100-$B$5)/10000</f>
        <v>16622.71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19353</v>
      </c>
      <c r="B9675" s="7" t="s">
        <v>19354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16622.71</v>
      </c>
      <c r="J9675" s="11"/>
      <c r="K9675" s="7"/>
      <c r="L9675" s="12">
        <v>15</v>
      </c>
      <c r="M9675" s="11"/>
      <c r="N9675" s="38">
        <f>I9675*(100-$B$4)*(100-$B$5)/10000</f>
        <v>16622.71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19355</v>
      </c>
      <c r="B9676" s="7" t="s">
        <v>19356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16622.71</v>
      </c>
      <c r="J9676" s="11"/>
      <c r="K9676" s="7"/>
      <c r="L9676" s="12">
        <v>15</v>
      </c>
      <c r="M9676" s="11"/>
      <c r="N9676" s="38">
        <f>I9676*(100-$B$4)*(100-$B$5)/10000</f>
        <v>16622.71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19357</v>
      </c>
      <c r="B9677" s="7" t="s">
        <v>19358</v>
      </c>
      <c r="C9677" s="7" t="s">
        <v>34</v>
      </c>
      <c r="D9677" s="7" t="s">
        <v>61</v>
      </c>
      <c r="E9677" s="7" t="s">
        <v>48</v>
      </c>
      <c r="F9677" s="7" t="s">
        <v>31</v>
      </c>
      <c r="G9677" s="8">
        <v>3.5</v>
      </c>
      <c r="H9677" s="9">
        <v>1.12E-2</v>
      </c>
      <c r="I9677" s="10">
        <v>16622.71</v>
      </c>
      <c r="J9677" s="11"/>
      <c r="K9677" s="7"/>
      <c r="L9677" s="12">
        <v>15</v>
      </c>
      <c r="M9677" s="11"/>
      <c r="N9677" s="38">
        <f>I9677*(100-$B$4)*(100-$B$5)/10000</f>
        <v>16622.71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19359</v>
      </c>
      <c r="B9678" s="7" t="s">
        <v>19360</v>
      </c>
      <c r="C9678" s="7" t="s">
        <v>34</v>
      </c>
      <c r="D9678" s="7" t="s">
        <v>61</v>
      </c>
      <c r="E9678" s="7" t="s">
        <v>48</v>
      </c>
      <c r="F9678" s="7" t="s">
        <v>31</v>
      </c>
      <c r="G9678" s="8">
        <v>3.5</v>
      </c>
      <c r="H9678" s="9">
        <v>1.12E-2</v>
      </c>
      <c r="I9678" s="10">
        <v>18315</v>
      </c>
      <c r="J9678" s="11"/>
      <c r="K9678" s="7" t="s">
        <v>13263</v>
      </c>
      <c r="L9678" s="12">
        <v>15</v>
      </c>
      <c r="M9678" s="11"/>
      <c r="N9678" s="38">
        <f>I9678*(100-$B$4)*(100-$B$5)/10000</f>
        <v>18315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19361</v>
      </c>
      <c r="B9679" s="7" t="s">
        <v>19362</v>
      </c>
      <c r="C9679" s="7" t="s">
        <v>34</v>
      </c>
      <c r="D9679" s="7" t="s">
        <v>61</v>
      </c>
      <c r="E9679" s="7" t="s">
        <v>48</v>
      </c>
      <c r="F9679" s="7" t="s">
        <v>31</v>
      </c>
      <c r="G9679" s="8">
        <v>3.5</v>
      </c>
      <c r="H9679" s="9">
        <v>1.12E-2</v>
      </c>
      <c r="I9679" s="10">
        <v>18315</v>
      </c>
      <c r="J9679" s="11"/>
      <c r="K9679" s="7" t="s">
        <v>13263</v>
      </c>
      <c r="L9679" s="12">
        <v>15</v>
      </c>
      <c r="M9679" s="11"/>
      <c r="N9679" s="38">
        <f>I9679*(100-$B$4)*(100-$B$5)/10000</f>
        <v>18315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19363</v>
      </c>
      <c r="B9680" s="7" t="s">
        <v>19364</v>
      </c>
      <c r="C9680" s="7" t="s">
        <v>34</v>
      </c>
      <c r="D9680" s="7" t="s">
        <v>61</v>
      </c>
      <c r="E9680" s="7" t="s">
        <v>48</v>
      </c>
      <c r="F9680" s="7" t="s">
        <v>31</v>
      </c>
      <c r="G9680" s="8">
        <v>3.5</v>
      </c>
      <c r="H9680" s="9">
        <v>1.12E-2</v>
      </c>
      <c r="I9680" s="10">
        <v>18315</v>
      </c>
      <c r="J9680" s="11"/>
      <c r="K9680" s="7" t="s">
        <v>13263</v>
      </c>
      <c r="L9680" s="12">
        <v>15</v>
      </c>
      <c r="M9680" s="11"/>
      <c r="N9680" s="38">
        <f>I9680*(100-$B$4)*(100-$B$5)/10000</f>
        <v>18315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19365</v>
      </c>
      <c r="B9681" s="7" t="s">
        <v>19366</v>
      </c>
      <c r="C9681" s="7" t="s">
        <v>34</v>
      </c>
      <c r="D9681" s="7" t="s">
        <v>61</v>
      </c>
      <c r="E9681" s="7" t="s">
        <v>48</v>
      </c>
      <c r="F9681" s="7" t="s">
        <v>31</v>
      </c>
      <c r="G9681" s="8">
        <v>3.5</v>
      </c>
      <c r="H9681" s="9">
        <v>1.12E-2</v>
      </c>
      <c r="I9681" s="10">
        <v>18315</v>
      </c>
      <c r="J9681" s="11"/>
      <c r="K9681" s="7" t="s">
        <v>13263</v>
      </c>
      <c r="L9681" s="12">
        <v>15</v>
      </c>
      <c r="M9681" s="11"/>
      <c r="N9681" s="38">
        <f>I9681*(100-$B$4)*(100-$B$5)/10000</f>
        <v>18315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19367</v>
      </c>
      <c r="B9682" s="7" t="s">
        <v>19368</v>
      </c>
      <c r="C9682" s="7" t="s">
        <v>34</v>
      </c>
      <c r="D9682" s="7" t="s">
        <v>61</v>
      </c>
      <c r="E9682" s="7" t="s">
        <v>48</v>
      </c>
      <c r="F9682" s="7" t="s">
        <v>31</v>
      </c>
      <c r="G9682" s="8">
        <v>3.5</v>
      </c>
      <c r="H9682" s="9">
        <v>1.12E-2</v>
      </c>
      <c r="I9682" s="10">
        <v>19391.95</v>
      </c>
      <c r="J9682" s="11"/>
      <c r="K9682" s="7" t="s">
        <v>13268</v>
      </c>
      <c r="L9682" s="12">
        <v>30</v>
      </c>
      <c r="M9682" s="11"/>
      <c r="N9682" s="38">
        <f>I9682*(100-$B$4)*(100-$B$5)/10000</f>
        <v>19391.95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19369</v>
      </c>
      <c r="B9683" s="7" t="s">
        <v>19370</v>
      </c>
      <c r="C9683" s="7" t="s">
        <v>34</v>
      </c>
      <c r="D9683" s="7" t="s">
        <v>61</v>
      </c>
      <c r="E9683" s="7" t="s">
        <v>48</v>
      </c>
      <c r="F9683" s="7" t="s">
        <v>31</v>
      </c>
      <c r="G9683" s="8">
        <v>3.5</v>
      </c>
      <c r="H9683" s="9">
        <v>1.12E-2</v>
      </c>
      <c r="I9683" s="10">
        <v>19391.95</v>
      </c>
      <c r="J9683" s="11"/>
      <c r="K9683" s="7" t="s">
        <v>13268</v>
      </c>
      <c r="L9683" s="12">
        <v>30</v>
      </c>
      <c r="M9683" s="11"/>
      <c r="N9683" s="38">
        <f>I9683*(100-$B$4)*(100-$B$5)/10000</f>
        <v>19391.95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19371</v>
      </c>
      <c r="B9684" s="7" t="s">
        <v>19372</v>
      </c>
      <c r="C9684" s="7" t="s">
        <v>34</v>
      </c>
      <c r="D9684" s="7" t="s">
        <v>61</v>
      </c>
      <c r="E9684" s="7" t="s">
        <v>48</v>
      </c>
      <c r="F9684" s="7" t="s">
        <v>31</v>
      </c>
      <c r="G9684" s="8">
        <v>3.5</v>
      </c>
      <c r="H9684" s="9">
        <v>1.12E-2</v>
      </c>
      <c r="I9684" s="10">
        <v>19391.95</v>
      </c>
      <c r="J9684" s="11"/>
      <c r="K9684" s="7" t="s">
        <v>13268</v>
      </c>
      <c r="L9684" s="12">
        <v>30</v>
      </c>
      <c r="M9684" s="11"/>
      <c r="N9684" s="38">
        <f>I9684*(100-$B$4)*(100-$B$5)/10000</f>
        <v>19391.95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19373</v>
      </c>
      <c r="B9685" s="7" t="s">
        <v>19374</v>
      </c>
      <c r="C9685" s="7" t="s">
        <v>34</v>
      </c>
      <c r="D9685" s="7" t="s">
        <v>61</v>
      </c>
      <c r="E9685" s="7" t="s">
        <v>48</v>
      </c>
      <c r="F9685" s="7" t="s">
        <v>31</v>
      </c>
      <c r="G9685" s="8">
        <v>3.5</v>
      </c>
      <c r="H9685" s="9">
        <v>1.12E-2</v>
      </c>
      <c r="I9685" s="10">
        <v>19391.95</v>
      </c>
      <c r="J9685" s="11"/>
      <c r="K9685" s="7" t="s">
        <v>13268</v>
      </c>
      <c r="L9685" s="12">
        <v>30</v>
      </c>
      <c r="M9685" s="11"/>
      <c r="N9685" s="38">
        <f>I9685*(100-$B$4)*(100-$B$5)/10000</f>
        <v>19391.95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19375</v>
      </c>
      <c r="B9686" s="7" t="s">
        <v>19376</v>
      </c>
      <c r="C9686" s="7" t="s">
        <v>444</v>
      </c>
      <c r="D9686" s="7" t="s">
        <v>35</v>
      </c>
      <c r="E9686" s="7" t="s">
        <v>7922</v>
      </c>
      <c r="F9686" s="7" t="s">
        <v>31</v>
      </c>
      <c r="G9686" s="8">
        <v>3.5</v>
      </c>
      <c r="H9686" s="9">
        <v>1.12E-2</v>
      </c>
      <c r="I9686" s="10">
        <v>17640.41</v>
      </c>
      <c r="J9686" s="11"/>
      <c r="K9686" s="7"/>
      <c r="L9686" s="12">
        <v>15</v>
      </c>
      <c r="M9686" s="11"/>
      <c r="N9686" s="38">
        <f>I9686*(100-$B$4)*(100-$B$5)/10000</f>
        <v>17640.41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19377</v>
      </c>
      <c r="B9687" s="7" t="s">
        <v>19378</v>
      </c>
      <c r="C9687" s="7" t="s">
        <v>444</v>
      </c>
      <c r="D9687" s="7" t="s">
        <v>35</v>
      </c>
      <c r="E9687" s="7" t="s">
        <v>7922</v>
      </c>
      <c r="F9687" s="7" t="s">
        <v>31</v>
      </c>
      <c r="G9687" s="8">
        <v>3.5</v>
      </c>
      <c r="H9687" s="9">
        <v>1.12E-2</v>
      </c>
      <c r="I9687" s="10">
        <v>17640.41</v>
      </c>
      <c r="J9687" s="11"/>
      <c r="K9687" s="7"/>
      <c r="L9687" s="12">
        <v>15</v>
      </c>
      <c r="M9687" s="11"/>
      <c r="N9687" s="38">
        <f>I9687*(100-$B$4)*(100-$B$5)/10000</f>
        <v>17640.41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19379</v>
      </c>
      <c r="B9688" s="7" t="s">
        <v>19380</v>
      </c>
      <c r="C9688" s="7" t="s">
        <v>444</v>
      </c>
      <c r="D9688" s="7" t="s">
        <v>35</v>
      </c>
      <c r="E9688" s="7" t="s">
        <v>7922</v>
      </c>
      <c r="F9688" s="7" t="s">
        <v>31</v>
      </c>
      <c r="G9688" s="8">
        <v>3.5</v>
      </c>
      <c r="H9688" s="9">
        <v>1.12E-2</v>
      </c>
      <c r="I9688" s="10">
        <v>17640.41</v>
      </c>
      <c r="J9688" s="11"/>
      <c r="K9688" s="7"/>
      <c r="L9688" s="12">
        <v>15</v>
      </c>
      <c r="M9688" s="11"/>
      <c r="N9688" s="38">
        <f>I9688*(100-$B$4)*(100-$B$5)/10000</f>
        <v>17640.41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19381</v>
      </c>
      <c r="B9689" s="7" t="s">
        <v>19382</v>
      </c>
      <c r="C9689" s="7" t="s">
        <v>444</v>
      </c>
      <c r="D9689" s="7" t="s">
        <v>35</v>
      </c>
      <c r="E9689" s="7" t="s">
        <v>7922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19383</v>
      </c>
      <c r="B9690" s="7" t="s">
        <v>19384</v>
      </c>
      <c r="C9690" s="7" t="s">
        <v>444</v>
      </c>
      <c r="D9690" s="7" t="s">
        <v>35</v>
      </c>
      <c r="E9690" s="7" t="s">
        <v>7922</v>
      </c>
      <c r="F9690" s="7" t="s">
        <v>31</v>
      </c>
      <c r="G9690" s="8">
        <v>3.5</v>
      </c>
      <c r="H9690" s="9">
        <v>1.12E-2</v>
      </c>
      <c r="I9690" s="10">
        <v>19332.72</v>
      </c>
      <c r="J9690" s="11"/>
      <c r="K9690" s="7" t="s">
        <v>13263</v>
      </c>
      <c r="L9690" s="12">
        <v>15</v>
      </c>
      <c r="M9690" s="11"/>
      <c r="N9690" s="38">
        <f>I9690*(100-$B$4)*(100-$B$5)/10000</f>
        <v>19332.72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19385</v>
      </c>
      <c r="B9691" s="7" t="s">
        <v>19386</v>
      </c>
      <c r="C9691" s="7" t="s">
        <v>444</v>
      </c>
      <c r="D9691" s="7" t="s">
        <v>35</v>
      </c>
      <c r="E9691" s="7" t="s">
        <v>7922</v>
      </c>
      <c r="F9691" s="7" t="s">
        <v>31</v>
      </c>
      <c r="G9691" s="8">
        <v>3.5</v>
      </c>
      <c r="H9691" s="9">
        <v>1.12E-2</v>
      </c>
      <c r="I9691" s="10">
        <v>19332.72</v>
      </c>
      <c r="J9691" s="11"/>
      <c r="K9691" s="7" t="s">
        <v>13263</v>
      </c>
      <c r="L9691" s="12">
        <v>15</v>
      </c>
      <c r="M9691" s="11"/>
      <c r="N9691" s="38">
        <f>I9691*(100-$B$4)*(100-$B$5)/10000</f>
        <v>19332.72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19387</v>
      </c>
      <c r="B9692" s="7" t="s">
        <v>19388</v>
      </c>
      <c r="C9692" s="7" t="s">
        <v>444</v>
      </c>
      <c r="D9692" s="7" t="s">
        <v>35</v>
      </c>
      <c r="E9692" s="7" t="s">
        <v>7922</v>
      </c>
      <c r="F9692" s="7" t="s">
        <v>31</v>
      </c>
      <c r="G9692" s="8">
        <v>3.5</v>
      </c>
      <c r="H9692" s="9">
        <v>1.12E-2</v>
      </c>
      <c r="I9692" s="10">
        <v>19332.72</v>
      </c>
      <c r="J9692" s="11"/>
      <c r="K9692" s="7" t="s">
        <v>13263</v>
      </c>
      <c r="L9692" s="12">
        <v>15</v>
      </c>
      <c r="M9692" s="11"/>
      <c r="N9692" s="38">
        <f>I9692*(100-$B$4)*(100-$B$5)/10000</f>
        <v>19332.72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19389</v>
      </c>
      <c r="B9693" s="7" t="s">
        <v>19390</v>
      </c>
      <c r="C9693" s="7" t="s">
        <v>444</v>
      </c>
      <c r="D9693" s="7" t="s">
        <v>35</v>
      </c>
      <c r="E9693" s="7" t="s">
        <v>7922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13263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19391</v>
      </c>
      <c r="B9694" s="7" t="s">
        <v>19392</v>
      </c>
      <c r="C9694" s="7" t="s">
        <v>444</v>
      </c>
      <c r="D9694" s="7" t="s">
        <v>35</v>
      </c>
      <c r="E9694" s="7" t="s">
        <v>7922</v>
      </c>
      <c r="F9694" s="7" t="s">
        <v>31</v>
      </c>
      <c r="G9694" s="8">
        <v>3.5</v>
      </c>
      <c r="H9694" s="9">
        <v>1.12E-2</v>
      </c>
      <c r="I9694" s="10">
        <v>20409.64</v>
      </c>
      <c r="J9694" s="11"/>
      <c r="K9694" s="7" t="s">
        <v>13268</v>
      </c>
      <c r="L9694" s="12">
        <v>30</v>
      </c>
      <c r="M9694" s="11"/>
      <c r="N9694" s="38">
        <f>I9694*(100-$B$4)*(100-$B$5)/10000</f>
        <v>20409.64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19393</v>
      </c>
      <c r="B9695" s="7" t="s">
        <v>19394</v>
      </c>
      <c r="C9695" s="7" t="s">
        <v>444</v>
      </c>
      <c r="D9695" s="7" t="s">
        <v>35</v>
      </c>
      <c r="E9695" s="7" t="s">
        <v>7922</v>
      </c>
      <c r="F9695" s="7" t="s">
        <v>31</v>
      </c>
      <c r="G9695" s="8">
        <v>3.5</v>
      </c>
      <c r="H9695" s="9">
        <v>1.12E-2</v>
      </c>
      <c r="I9695" s="10">
        <v>20409.64</v>
      </c>
      <c r="J9695" s="11"/>
      <c r="K9695" s="7" t="s">
        <v>13268</v>
      </c>
      <c r="L9695" s="12">
        <v>30</v>
      </c>
      <c r="M9695" s="11"/>
      <c r="N9695" s="38">
        <f>I9695*(100-$B$4)*(100-$B$5)/10000</f>
        <v>20409.64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19395</v>
      </c>
      <c r="B9696" s="7" t="s">
        <v>19396</v>
      </c>
      <c r="C9696" s="7" t="s">
        <v>444</v>
      </c>
      <c r="D9696" s="7" t="s">
        <v>35</v>
      </c>
      <c r="E9696" s="7" t="s">
        <v>7922</v>
      </c>
      <c r="F9696" s="7" t="s">
        <v>31</v>
      </c>
      <c r="G9696" s="8">
        <v>3.5</v>
      </c>
      <c r="H9696" s="9">
        <v>1.12E-2</v>
      </c>
      <c r="I9696" s="10">
        <v>20409.64</v>
      </c>
      <c r="J9696" s="11"/>
      <c r="K9696" s="7" t="s">
        <v>13268</v>
      </c>
      <c r="L9696" s="12">
        <v>30</v>
      </c>
      <c r="M9696" s="11"/>
      <c r="N9696" s="38">
        <f>I9696*(100-$B$4)*(100-$B$5)/10000</f>
        <v>20409.64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19397</v>
      </c>
      <c r="B9697" s="7" t="s">
        <v>19398</v>
      </c>
      <c r="C9697" s="7" t="s">
        <v>444</v>
      </c>
      <c r="D9697" s="7" t="s">
        <v>35</v>
      </c>
      <c r="E9697" s="7" t="s">
        <v>7922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13268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19399</v>
      </c>
      <c r="B9698" s="7" t="s">
        <v>19400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17640.41</v>
      </c>
      <c r="J9698" s="11"/>
      <c r="K9698" s="7"/>
      <c r="L9698" s="12">
        <v>15</v>
      </c>
      <c r="M9698" s="11"/>
      <c r="N9698" s="38">
        <f>I9698*(100-$B$4)*(100-$B$5)/10000</f>
        <v>17640.41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19401</v>
      </c>
      <c r="B9699" s="7" t="s">
        <v>19402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17640.41</v>
      </c>
      <c r="J9699" s="11"/>
      <c r="K9699" s="7"/>
      <c r="L9699" s="12">
        <v>15</v>
      </c>
      <c r="M9699" s="11"/>
      <c r="N9699" s="38">
        <f>I9699*(100-$B$4)*(100-$B$5)/10000</f>
        <v>17640.41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19403</v>
      </c>
      <c r="B9700" s="7" t="s">
        <v>19404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17640.41</v>
      </c>
      <c r="J9700" s="11"/>
      <c r="K9700" s="7"/>
      <c r="L9700" s="12">
        <v>15</v>
      </c>
      <c r="M9700" s="11"/>
      <c r="N9700" s="38">
        <f>I9700*(100-$B$4)*(100-$B$5)/10000</f>
        <v>17640.41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19405</v>
      </c>
      <c r="B9701" s="7" t="s">
        <v>19406</v>
      </c>
      <c r="C9701" s="7" t="s">
        <v>444</v>
      </c>
      <c r="D9701" s="7" t="s">
        <v>29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19407</v>
      </c>
      <c r="B9702" s="7" t="s">
        <v>19408</v>
      </c>
      <c r="C9702" s="7" t="s">
        <v>444</v>
      </c>
      <c r="D9702" s="7" t="s">
        <v>29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19332.72</v>
      </c>
      <c r="J9702" s="11"/>
      <c r="K9702" s="7" t="s">
        <v>13263</v>
      </c>
      <c r="L9702" s="12">
        <v>15</v>
      </c>
      <c r="M9702" s="11"/>
      <c r="N9702" s="38">
        <f>I9702*(100-$B$4)*(100-$B$5)/10000</f>
        <v>19332.72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19409</v>
      </c>
      <c r="B9703" s="7" t="s">
        <v>19410</v>
      </c>
      <c r="C9703" s="7" t="s">
        <v>444</v>
      </c>
      <c r="D9703" s="7" t="s">
        <v>29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19332.72</v>
      </c>
      <c r="J9703" s="11"/>
      <c r="K9703" s="7" t="s">
        <v>13263</v>
      </c>
      <c r="L9703" s="12">
        <v>15</v>
      </c>
      <c r="M9703" s="11"/>
      <c r="N9703" s="38">
        <f>I9703*(100-$B$4)*(100-$B$5)/10000</f>
        <v>19332.72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19411</v>
      </c>
      <c r="B9704" s="7" t="s">
        <v>19412</v>
      </c>
      <c r="C9704" s="7" t="s">
        <v>444</v>
      </c>
      <c r="D9704" s="7" t="s">
        <v>29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19332.72</v>
      </c>
      <c r="J9704" s="11"/>
      <c r="K9704" s="7" t="s">
        <v>13263</v>
      </c>
      <c r="L9704" s="12">
        <v>15</v>
      </c>
      <c r="M9704" s="11"/>
      <c r="N9704" s="38">
        <f>I9704*(100-$B$4)*(100-$B$5)/10000</f>
        <v>19332.72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19413</v>
      </c>
      <c r="B9705" s="7" t="s">
        <v>19414</v>
      </c>
      <c r="C9705" s="7" t="s">
        <v>444</v>
      </c>
      <c r="D9705" s="7" t="s">
        <v>29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13263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19415</v>
      </c>
      <c r="B9706" s="7" t="s">
        <v>19416</v>
      </c>
      <c r="C9706" s="7" t="s">
        <v>444</v>
      </c>
      <c r="D9706" s="7" t="s">
        <v>29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20409.64</v>
      </c>
      <c r="J9706" s="11"/>
      <c r="K9706" s="7" t="s">
        <v>13268</v>
      </c>
      <c r="L9706" s="12">
        <v>30</v>
      </c>
      <c r="M9706" s="11"/>
      <c r="N9706" s="38">
        <f>I9706*(100-$B$4)*(100-$B$5)/10000</f>
        <v>20409.64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19417</v>
      </c>
      <c r="B9707" s="7" t="s">
        <v>19418</v>
      </c>
      <c r="C9707" s="7" t="s">
        <v>444</v>
      </c>
      <c r="D9707" s="7" t="s">
        <v>29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20409.64</v>
      </c>
      <c r="J9707" s="11"/>
      <c r="K9707" s="7" t="s">
        <v>13268</v>
      </c>
      <c r="L9707" s="12">
        <v>30</v>
      </c>
      <c r="M9707" s="11"/>
      <c r="N9707" s="38">
        <f>I9707*(100-$B$4)*(100-$B$5)/10000</f>
        <v>20409.64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19419</v>
      </c>
      <c r="B9708" s="7" t="s">
        <v>19420</v>
      </c>
      <c r="C9708" s="7" t="s">
        <v>444</v>
      </c>
      <c r="D9708" s="7" t="s">
        <v>29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20409.64</v>
      </c>
      <c r="J9708" s="11"/>
      <c r="K9708" s="7" t="s">
        <v>13268</v>
      </c>
      <c r="L9708" s="12">
        <v>30</v>
      </c>
      <c r="M9708" s="11"/>
      <c r="N9708" s="38">
        <f>I9708*(100-$B$4)*(100-$B$5)/10000</f>
        <v>20409.64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19421</v>
      </c>
      <c r="B9709" s="7" t="s">
        <v>19422</v>
      </c>
      <c r="C9709" s="7" t="s">
        <v>444</v>
      </c>
      <c r="D9709" s="7" t="s">
        <v>29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13268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19423</v>
      </c>
      <c r="B9710" s="7" t="s">
        <v>19424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17640.41</v>
      </c>
      <c r="J9710" s="11"/>
      <c r="K9710" s="7"/>
      <c r="L9710" s="12">
        <v>15</v>
      </c>
      <c r="M9710" s="11"/>
      <c r="N9710" s="38">
        <f>I9710*(100-$B$4)*(100-$B$5)/10000</f>
        <v>17640.41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19425</v>
      </c>
      <c r="B9711" s="7" t="s">
        <v>19426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17640.41</v>
      </c>
      <c r="J9711" s="11"/>
      <c r="K9711" s="7"/>
      <c r="L9711" s="12">
        <v>15</v>
      </c>
      <c r="M9711" s="11"/>
      <c r="N9711" s="38">
        <f>I9711*(100-$B$4)*(100-$B$5)/10000</f>
        <v>17640.41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19427</v>
      </c>
      <c r="B9712" s="7" t="s">
        <v>19428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17640.41</v>
      </c>
      <c r="J9712" s="11"/>
      <c r="K9712" s="7"/>
      <c r="L9712" s="12">
        <v>15</v>
      </c>
      <c r="M9712" s="11"/>
      <c r="N9712" s="38">
        <f>I9712*(100-$B$4)*(100-$B$5)/10000</f>
        <v>17640.41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19429</v>
      </c>
      <c r="B9713" s="7" t="s">
        <v>19430</v>
      </c>
      <c r="C9713" s="7" t="s">
        <v>444</v>
      </c>
      <c r="D9713" s="7" t="s">
        <v>61</v>
      </c>
      <c r="E9713" s="7" t="s">
        <v>713</v>
      </c>
      <c r="F9713" s="7" t="s">
        <v>31</v>
      </c>
      <c r="G9713" s="8">
        <v>3.5</v>
      </c>
      <c r="H9713" s="9">
        <v>1.12E-2</v>
      </c>
      <c r="I9713" s="10">
        <v>17640.41</v>
      </c>
      <c r="J9713" s="11"/>
      <c r="K9713" s="7"/>
      <c r="L9713" s="12">
        <v>15</v>
      </c>
      <c r="M9713" s="11"/>
      <c r="N9713" s="38">
        <f>I9713*(100-$B$4)*(100-$B$5)/10000</f>
        <v>17640.41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19431</v>
      </c>
      <c r="B9714" s="7" t="s">
        <v>19432</v>
      </c>
      <c r="C9714" s="7" t="s">
        <v>444</v>
      </c>
      <c r="D9714" s="7" t="s">
        <v>61</v>
      </c>
      <c r="E9714" s="7" t="s">
        <v>713</v>
      </c>
      <c r="F9714" s="7" t="s">
        <v>31</v>
      </c>
      <c r="G9714" s="8">
        <v>3.5</v>
      </c>
      <c r="H9714" s="9">
        <v>1.12E-2</v>
      </c>
      <c r="I9714" s="10">
        <v>19332.72</v>
      </c>
      <c r="J9714" s="11"/>
      <c r="K9714" s="7" t="s">
        <v>13263</v>
      </c>
      <c r="L9714" s="12">
        <v>15</v>
      </c>
      <c r="M9714" s="11"/>
      <c r="N9714" s="38">
        <f>I9714*(100-$B$4)*(100-$B$5)/10000</f>
        <v>19332.72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19433</v>
      </c>
      <c r="B9715" s="7" t="s">
        <v>19434</v>
      </c>
      <c r="C9715" s="7" t="s">
        <v>444</v>
      </c>
      <c r="D9715" s="7" t="s">
        <v>61</v>
      </c>
      <c r="E9715" s="7" t="s">
        <v>713</v>
      </c>
      <c r="F9715" s="7" t="s">
        <v>31</v>
      </c>
      <c r="G9715" s="8">
        <v>3.5</v>
      </c>
      <c r="H9715" s="9">
        <v>1.12E-2</v>
      </c>
      <c r="I9715" s="10">
        <v>19332.72</v>
      </c>
      <c r="J9715" s="11"/>
      <c r="K9715" s="7" t="s">
        <v>13263</v>
      </c>
      <c r="L9715" s="12">
        <v>15</v>
      </c>
      <c r="M9715" s="11"/>
      <c r="N9715" s="38">
        <f>I9715*(100-$B$4)*(100-$B$5)/10000</f>
        <v>19332.72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19435</v>
      </c>
      <c r="B9716" s="7" t="s">
        <v>19436</v>
      </c>
      <c r="C9716" s="7" t="s">
        <v>444</v>
      </c>
      <c r="D9716" s="7" t="s">
        <v>61</v>
      </c>
      <c r="E9716" s="7" t="s">
        <v>713</v>
      </c>
      <c r="F9716" s="7" t="s">
        <v>31</v>
      </c>
      <c r="G9716" s="8">
        <v>3.5</v>
      </c>
      <c r="H9716" s="9">
        <v>1.12E-2</v>
      </c>
      <c r="I9716" s="10">
        <v>19332.72</v>
      </c>
      <c r="J9716" s="11"/>
      <c r="K9716" s="7" t="s">
        <v>13263</v>
      </c>
      <c r="L9716" s="12">
        <v>15</v>
      </c>
      <c r="M9716" s="11"/>
      <c r="N9716" s="38">
        <f>I9716*(100-$B$4)*(100-$B$5)/10000</f>
        <v>19332.72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19437</v>
      </c>
      <c r="B9717" s="7" t="s">
        <v>19438</v>
      </c>
      <c r="C9717" s="7" t="s">
        <v>444</v>
      </c>
      <c r="D9717" s="7" t="s">
        <v>61</v>
      </c>
      <c r="E9717" s="7" t="s">
        <v>713</v>
      </c>
      <c r="F9717" s="7" t="s">
        <v>31</v>
      </c>
      <c r="G9717" s="8">
        <v>3.5</v>
      </c>
      <c r="H9717" s="9">
        <v>1.12E-2</v>
      </c>
      <c r="I9717" s="10">
        <v>19332.72</v>
      </c>
      <c r="J9717" s="11"/>
      <c r="K9717" s="7" t="s">
        <v>13263</v>
      </c>
      <c r="L9717" s="12">
        <v>15</v>
      </c>
      <c r="M9717" s="11"/>
      <c r="N9717" s="38">
        <f>I9717*(100-$B$4)*(100-$B$5)/10000</f>
        <v>19332.72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19439</v>
      </c>
      <c r="B9718" s="7" t="s">
        <v>19440</v>
      </c>
      <c r="C9718" s="7" t="s">
        <v>444</v>
      </c>
      <c r="D9718" s="7" t="s">
        <v>61</v>
      </c>
      <c r="E9718" s="7" t="s">
        <v>713</v>
      </c>
      <c r="F9718" s="7" t="s">
        <v>31</v>
      </c>
      <c r="G9718" s="8">
        <v>3.5</v>
      </c>
      <c r="H9718" s="9">
        <v>1.12E-2</v>
      </c>
      <c r="I9718" s="10">
        <v>20409.64</v>
      </c>
      <c r="J9718" s="11"/>
      <c r="K9718" s="7" t="s">
        <v>13268</v>
      </c>
      <c r="L9718" s="12">
        <v>30</v>
      </c>
      <c r="M9718" s="11"/>
      <c r="N9718" s="38">
        <f>I9718*(100-$B$4)*(100-$B$5)/10000</f>
        <v>20409.64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19441</v>
      </c>
      <c r="B9719" s="7" t="s">
        <v>19442</v>
      </c>
      <c r="C9719" s="7" t="s">
        <v>444</v>
      </c>
      <c r="D9719" s="7" t="s">
        <v>61</v>
      </c>
      <c r="E9719" s="7" t="s">
        <v>713</v>
      </c>
      <c r="F9719" s="7" t="s">
        <v>31</v>
      </c>
      <c r="G9719" s="8">
        <v>3.5</v>
      </c>
      <c r="H9719" s="9">
        <v>1.12E-2</v>
      </c>
      <c r="I9719" s="10">
        <v>20409.64</v>
      </c>
      <c r="J9719" s="11"/>
      <c r="K9719" s="7" t="s">
        <v>13268</v>
      </c>
      <c r="L9719" s="12">
        <v>30</v>
      </c>
      <c r="M9719" s="11"/>
      <c r="N9719" s="38">
        <f>I9719*(100-$B$4)*(100-$B$5)/10000</f>
        <v>20409.64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19443</v>
      </c>
      <c r="B9720" s="7" t="s">
        <v>19444</v>
      </c>
      <c r="C9720" s="7" t="s">
        <v>444</v>
      </c>
      <c r="D9720" s="7" t="s">
        <v>61</v>
      </c>
      <c r="E9720" s="7" t="s">
        <v>713</v>
      </c>
      <c r="F9720" s="7" t="s">
        <v>31</v>
      </c>
      <c r="G9720" s="8">
        <v>3.5</v>
      </c>
      <c r="H9720" s="9">
        <v>1.12E-2</v>
      </c>
      <c r="I9720" s="10">
        <v>20409.64</v>
      </c>
      <c r="J9720" s="11"/>
      <c r="K9720" s="7" t="s">
        <v>13268</v>
      </c>
      <c r="L9720" s="12">
        <v>30</v>
      </c>
      <c r="M9720" s="11"/>
      <c r="N9720" s="38">
        <f>I9720*(100-$B$4)*(100-$B$5)/10000</f>
        <v>20409.64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19445</v>
      </c>
      <c r="B9721" s="7" t="s">
        <v>19446</v>
      </c>
      <c r="C9721" s="7" t="s">
        <v>444</v>
      </c>
      <c r="D9721" s="7" t="s">
        <v>61</v>
      </c>
      <c r="E9721" s="7" t="s">
        <v>713</v>
      </c>
      <c r="F9721" s="7" t="s">
        <v>31</v>
      </c>
      <c r="G9721" s="8">
        <v>3.5</v>
      </c>
      <c r="H9721" s="9">
        <v>1.12E-2</v>
      </c>
      <c r="I9721" s="10">
        <v>20409.64</v>
      </c>
      <c r="J9721" s="11"/>
      <c r="K9721" s="7" t="s">
        <v>13268</v>
      </c>
      <c r="L9721" s="12">
        <v>30</v>
      </c>
      <c r="M9721" s="11"/>
      <c r="N9721" s="38">
        <f>I9721*(100-$B$4)*(100-$B$5)/10000</f>
        <v>20409.64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19447</v>
      </c>
      <c r="B9722" s="7" t="s">
        <v>19448</v>
      </c>
      <c r="C9722" s="7" t="s">
        <v>2064</v>
      </c>
      <c r="D9722" s="7" t="s">
        <v>35</v>
      </c>
      <c r="E9722" s="7" t="s">
        <v>9319</v>
      </c>
      <c r="F9722" s="7" t="s">
        <v>31</v>
      </c>
      <c r="G9722" s="8">
        <v>3.5</v>
      </c>
      <c r="H9722" s="9">
        <v>1.12E-2</v>
      </c>
      <c r="I9722" s="10">
        <v>18318.89</v>
      </c>
      <c r="J9722" s="11"/>
      <c r="K9722" s="7"/>
      <c r="L9722" s="12">
        <v>15</v>
      </c>
      <c r="M9722" s="11"/>
      <c r="N9722" s="38">
        <f>I9722*(100-$B$4)*(100-$B$5)/10000</f>
        <v>18318.89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19449</v>
      </c>
      <c r="B9723" s="7" t="s">
        <v>19450</v>
      </c>
      <c r="C9723" s="7" t="s">
        <v>2064</v>
      </c>
      <c r="D9723" s="7" t="s">
        <v>35</v>
      </c>
      <c r="E9723" s="7" t="s">
        <v>9319</v>
      </c>
      <c r="F9723" s="7" t="s">
        <v>31</v>
      </c>
      <c r="G9723" s="8">
        <v>3.5</v>
      </c>
      <c r="H9723" s="9">
        <v>1.12E-2</v>
      </c>
      <c r="I9723" s="10">
        <v>18318.89</v>
      </c>
      <c r="J9723" s="11"/>
      <c r="K9723" s="7"/>
      <c r="L9723" s="12">
        <v>15</v>
      </c>
      <c r="M9723" s="11"/>
      <c r="N9723" s="38">
        <f>I9723*(100-$B$4)*(100-$B$5)/10000</f>
        <v>18318.89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19451</v>
      </c>
      <c r="B9724" s="7" t="s">
        <v>19452</v>
      </c>
      <c r="C9724" s="7" t="s">
        <v>2064</v>
      </c>
      <c r="D9724" s="7" t="s">
        <v>35</v>
      </c>
      <c r="E9724" s="7" t="s">
        <v>9319</v>
      </c>
      <c r="F9724" s="7" t="s">
        <v>31</v>
      </c>
      <c r="G9724" s="8">
        <v>3.5</v>
      </c>
      <c r="H9724" s="9">
        <v>1.12E-2</v>
      </c>
      <c r="I9724" s="10">
        <v>18318.89</v>
      </c>
      <c r="J9724" s="11"/>
      <c r="K9724" s="7"/>
      <c r="L9724" s="12">
        <v>15</v>
      </c>
      <c r="M9724" s="11"/>
      <c r="N9724" s="38">
        <f>I9724*(100-$B$4)*(100-$B$5)/10000</f>
        <v>18318.89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19453</v>
      </c>
      <c r="B9725" s="7" t="s">
        <v>19454</v>
      </c>
      <c r="C9725" s="7" t="s">
        <v>2064</v>
      </c>
      <c r="D9725" s="7" t="s">
        <v>35</v>
      </c>
      <c r="E9725" s="7" t="s">
        <v>9319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19455</v>
      </c>
      <c r="B9726" s="7" t="s">
        <v>19456</v>
      </c>
      <c r="C9726" s="7" t="s">
        <v>2064</v>
      </c>
      <c r="D9726" s="7" t="s">
        <v>35</v>
      </c>
      <c r="E9726" s="7" t="s">
        <v>9319</v>
      </c>
      <c r="F9726" s="7" t="s">
        <v>31</v>
      </c>
      <c r="G9726" s="8">
        <v>3.5</v>
      </c>
      <c r="H9726" s="9">
        <v>1.12E-2</v>
      </c>
      <c r="I9726" s="10">
        <v>20011.18</v>
      </c>
      <c r="J9726" s="11"/>
      <c r="K9726" s="7" t="s">
        <v>13263</v>
      </c>
      <c r="L9726" s="12">
        <v>15</v>
      </c>
      <c r="M9726" s="11"/>
      <c r="N9726" s="38">
        <f>I9726*(100-$B$4)*(100-$B$5)/10000</f>
        <v>20011.18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19457</v>
      </c>
      <c r="B9727" s="7" t="s">
        <v>19458</v>
      </c>
      <c r="C9727" s="7" t="s">
        <v>2064</v>
      </c>
      <c r="D9727" s="7" t="s">
        <v>35</v>
      </c>
      <c r="E9727" s="7" t="s">
        <v>9319</v>
      </c>
      <c r="F9727" s="7" t="s">
        <v>31</v>
      </c>
      <c r="G9727" s="8">
        <v>3.5</v>
      </c>
      <c r="H9727" s="9">
        <v>1.12E-2</v>
      </c>
      <c r="I9727" s="10">
        <v>20011.18</v>
      </c>
      <c r="J9727" s="11"/>
      <c r="K9727" s="7" t="s">
        <v>13263</v>
      </c>
      <c r="L9727" s="12">
        <v>15</v>
      </c>
      <c r="M9727" s="11"/>
      <c r="N9727" s="38">
        <f>I9727*(100-$B$4)*(100-$B$5)/10000</f>
        <v>20011.18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19459</v>
      </c>
      <c r="B9728" s="7" t="s">
        <v>19460</v>
      </c>
      <c r="C9728" s="7" t="s">
        <v>2064</v>
      </c>
      <c r="D9728" s="7" t="s">
        <v>35</v>
      </c>
      <c r="E9728" s="7" t="s">
        <v>9319</v>
      </c>
      <c r="F9728" s="7" t="s">
        <v>31</v>
      </c>
      <c r="G9728" s="8">
        <v>3.5</v>
      </c>
      <c r="H9728" s="9">
        <v>1.12E-2</v>
      </c>
      <c r="I9728" s="10">
        <v>20011.18</v>
      </c>
      <c r="J9728" s="11"/>
      <c r="K9728" s="7" t="s">
        <v>13263</v>
      </c>
      <c r="L9728" s="12">
        <v>15</v>
      </c>
      <c r="M9728" s="11"/>
      <c r="N9728" s="38">
        <f>I9728*(100-$B$4)*(100-$B$5)/10000</f>
        <v>20011.18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19461</v>
      </c>
      <c r="B9729" s="7" t="s">
        <v>19462</v>
      </c>
      <c r="C9729" s="7" t="s">
        <v>2064</v>
      </c>
      <c r="D9729" s="7" t="s">
        <v>35</v>
      </c>
      <c r="E9729" s="7" t="s">
        <v>9319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13263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19463</v>
      </c>
      <c r="B9730" s="7" t="s">
        <v>19464</v>
      </c>
      <c r="C9730" s="7" t="s">
        <v>2064</v>
      </c>
      <c r="D9730" s="7" t="s">
        <v>35</v>
      </c>
      <c r="E9730" s="7" t="s">
        <v>9319</v>
      </c>
      <c r="F9730" s="7" t="s">
        <v>31</v>
      </c>
      <c r="G9730" s="8">
        <v>3.5</v>
      </c>
      <c r="H9730" s="9">
        <v>1.12E-2</v>
      </c>
      <c r="I9730" s="10">
        <v>21088.12</v>
      </c>
      <c r="J9730" s="11"/>
      <c r="K9730" s="7" t="s">
        <v>13268</v>
      </c>
      <c r="L9730" s="12">
        <v>30</v>
      </c>
      <c r="M9730" s="11"/>
      <c r="N9730" s="38">
        <f>I9730*(100-$B$4)*(100-$B$5)/10000</f>
        <v>21088.12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19465</v>
      </c>
      <c r="B9731" s="7" t="s">
        <v>19466</v>
      </c>
      <c r="C9731" s="7" t="s">
        <v>2064</v>
      </c>
      <c r="D9731" s="7" t="s">
        <v>35</v>
      </c>
      <c r="E9731" s="7" t="s">
        <v>9319</v>
      </c>
      <c r="F9731" s="7" t="s">
        <v>31</v>
      </c>
      <c r="G9731" s="8">
        <v>3.5</v>
      </c>
      <c r="H9731" s="9">
        <v>1.12E-2</v>
      </c>
      <c r="I9731" s="10">
        <v>21088.12</v>
      </c>
      <c r="J9731" s="11"/>
      <c r="K9731" s="7" t="s">
        <v>13268</v>
      </c>
      <c r="L9731" s="12">
        <v>30</v>
      </c>
      <c r="M9731" s="11"/>
      <c r="N9731" s="38">
        <f>I9731*(100-$B$4)*(100-$B$5)/10000</f>
        <v>21088.12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19467</v>
      </c>
      <c r="B9732" s="7" t="s">
        <v>19468</v>
      </c>
      <c r="C9732" s="7" t="s">
        <v>2064</v>
      </c>
      <c r="D9732" s="7" t="s">
        <v>35</v>
      </c>
      <c r="E9732" s="7" t="s">
        <v>9319</v>
      </c>
      <c r="F9732" s="7" t="s">
        <v>31</v>
      </c>
      <c r="G9732" s="8">
        <v>3.5</v>
      </c>
      <c r="H9732" s="9">
        <v>1.12E-2</v>
      </c>
      <c r="I9732" s="10">
        <v>21088.12</v>
      </c>
      <c r="J9732" s="11"/>
      <c r="K9732" s="7" t="s">
        <v>13268</v>
      </c>
      <c r="L9732" s="12">
        <v>30</v>
      </c>
      <c r="M9732" s="11"/>
      <c r="N9732" s="38">
        <f>I9732*(100-$B$4)*(100-$B$5)/10000</f>
        <v>21088.12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19469</v>
      </c>
      <c r="B9733" s="7" t="s">
        <v>19470</v>
      </c>
      <c r="C9733" s="7" t="s">
        <v>2064</v>
      </c>
      <c r="D9733" s="7" t="s">
        <v>35</v>
      </c>
      <c r="E9733" s="7" t="s">
        <v>9319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13268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19471</v>
      </c>
      <c r="B9734" s="7" t="s">
        <v>19472</v>
      </c>
      <c r="C9734" s="7" t="s">
        <v>2064</v>
      </c>
      <c r="D9734" s="7" t="s">
        <v>29</v>
      </c>
      <c r="E9734" s="7" t="s">
        <v>569</v>
      </c>
      <c r="F9734" s="7" t="s">
        <v>31</v>
      </c>
      <c r="G9734" s="8">
        <v>3.5</v>
      </c>
      <c r="H9734" s="9">
        <v>1.12E-2</v>
      </c>
      <c r="I9734" s="10">
        <v>18318.89</v>
      </c>
      <c r="J9734" s="11"/>
      <c r="K9734" s="7"/>
      <c r="L9734" s="12">
        <v>15</v>
      </c>
      <c r="M9734" s="11"/>
      <c r="N9734" s="38">
        <f>I9734*(100-$B$4)*(100-$B$5)/10000</f>
        <v>18318.89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19473</v>
      </c>
      <c r="B9735" s="7" t="s">
        <v>19474</v>
      </c>
      <c r="C9735" s="7" t="s">
        <v>2064</v>
      </c>
      <c r="D9735" s="7" t="s">
        <v>29</v>
      </c>
      <c r="E9735" s="7" t="s">
        <v>569</v>
      </c>
      <c r="F9735" s="7" t="s">
        <v>31</v>
      </c>
      <c r="G9735" s="8">
        <v>3.5</v>
      </c>
      <c r="H9735" s="9">
        <v>1.12E-2</v>
      </c>
      <c r="I9735" s="10">
        <v>18318.89</v>
      </c>
      <c r="J9735" s="11"/>
      <c r="K9735" s="7"/>
      <c r="L9735" s="12">
        <v>15</v>
      </c>
      <c r="M9735" s="11"/>
      <c r="N9735" s="38">
        <f>I9735*(100-$B$4)*(100-$B$5)/10000</f>
        <v>18318.89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19475</v>
      </c>
      <c r="B9736" s="7" t="s">
        <v>19476</v>
      </c>
      <c r="C9736" s="7" t="s">
        <v>2064</v>
      </c>
      <c r="D9736" s="7" t="s">
        <v>29</v>
      </c>
      <c r="E9736" s="7" t="s">
        <v>569</v>
      </c>
      <c r="F9736" s="7" t="s">
        <v>31</v>
      </c>
      <c r="G9736" s="8">
        <v>3.5</v>
      </c>
      <c r="H9736" s="9">
        <v>1.12E-2</v>
      </c>
      <c r="I9736" s="10">
        <v>18318.89</v>
      </c>
      <c r="J9736" s="11"/>
      <c r="K9736" s="7"/>
      <c r="L9736" s="12">
        <v>15</v>
      </c>
      <c r="M9736" s="11"/>
      <c r="N9736" s="38">
        <f>I9736*(100-$B$4)*(100-$B$5)/10000</f>
        <v>18318.89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19477</v>
      </c>
      <c r="B9737" s="7" t="s">
        <v>19478</v>
      </c>
      <c r="C9737" s="7" t="s">
        <v>2064</v>
      </c>
      <c r="D9737" s="7" t="s">
        <v>29</v>
      </c>
      <c r="E9737" s="7" t="s">
        <v>569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19479</v>
      </c>
      <c r="B9738" s="7" t="s">
        <v>19480</v>
      </c>
      <c r="C9738" s="7" t="s">
        <v>2064</v>
      </c>
      <c r="D9738" s="7" t="s">
        <v>29</v>
      </c>
      <c r="E9738" s="7" t="s">
        <v>569</v>
      </c>
      <c r="F9738" s="7" t="s">
        <v>31</v>
      </c>
      <c r="G9738" s="8">
        <v>3.5</v>
      </c>
      <c r="H9738" s="9">
        <v>1.12E-2</v>
      </c>
      <c r="I9738" s="10">
        <v>20011.18</v>
      </c>
      <c r="J9738" s="11"/>
      <c r="K9738" s="7" t="s">
        <v>13263</v>
      </c>
      <c r="L9738" s="12">
        <v>15</v>
      </c>
      <c r="M9738" s="11"/>
      <c r="N9738" s="38">
        <f>I9738*(100-$B$4)*(100-$B$5)/10000</f>
        <v>20011.18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19481</v>
      </c>
      <c r="B9739" s="7" t="s">
        <v>19482</v>
      </c>
      <c r="C9739" s="7" t="s">
        <v>2064</v>
      </c>
      <c r="D9739" s="7" t="s">
        <v>29</v>
      </c>
      <c r="E9739" s="7" t="s">
        <v>569</v>
      </c>
      <c r="F9739" s="7" t="s">
        <v>31</v>
      </c>
      <c r="G9739" s="8">
        <v>3.5</v>
      </c>
      <c r="H9739" s="9">
        <v>1.12E-2</v>
      </c>
      <c r="I9739" s="10">
        <v>20011.18</v>
      </c>
      <c r="J9739" s="11"/>
      <c r="K9739" s="7" t="s">
        <v>13263</v>
      </c>
      <c r="L9739" s="12">
        <v>15</v>
      </c>
      <c r="M9739" s="11"/>
      <c r="N9739" s="38">
        <f>I9739*(100-$B$4)*(100-$B$5)/10000</f>
        <v>20011.18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19483</v>
      </c>
      <c r="B9740" s="7" t="s">
        <v>19484</v>
      </c>
      <c r="C9740" s="7" t="s">
        <v>2064</v>
      </c>
      <c r="D9740" s="7" t="s">
        <v>29</v>
      </c>
      <c r="E9740" s="7" t="s">
        <v>569</v>
      </c>
      <c r="F9740" s="7" t="s">
        <v>31</v>
      </c>
      <c r="G9740" s="8">
        <v>3.5</v>
      </c>
      <c r="H9740" s="9">
        <v>1.12E-2</v>
      </c>
      <c r="I9740" s="10">
        <v>20011.18</v>
      </c>
      <c r="J9740" s="11"/>
      <c r="K9740" s="7" t="s">
        <v>13263</v>
      </c>
      <c r="L9740" s="12">
        <v>15</v>
      </c>
      <c r="M9740" s="11"/>
      <c r="N9740" s="38">
        <f>I9740*(100-$B$4)*(100-$B$5)/10000</f>
        <v>20011.18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19485</v>
      </c>
      <c r="B9741" s="7" t="s">
        <v>19486</v>
      </c>
      <c r="C9741" s="7" t="s">
        <v>2064</v>
      </c>
      <c r="D9741" s="7" t="s">
        <v>29</v>
      </c>
      <c r="E9741" s="7" t="s">
        <v>569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13263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19487</v>
      </c>
      <c r="B9742" s="7" t="s">
        <v>19488</v>
      </c>
      <c r="C9742" s="7" t="s">
        <v>2064</v>
      </c>
      <c r="D9742" s="7" t="s">
        <v>29</v>
      </c>
      <c r="E9742" s="7" t="s">
        <v>569</v>
      </c>
      <c r="F9742" s="7" t="s">
        <v>31</v>
      </c>
      <c r="G9742" s="8">
        <v>3.5</v>
      </c>
      <c r="H9742" s="9">
        <v>1.12E-2</v>
      </c>
      <c r="I9742" s="10">
        <v>21088.12</v>
      </c>
      <c r="J9742" s="11"/>
      <c r="K9742" s="7" t="s">
        <v>13268</v>
      </c>
      <c r="L9742" s="12">
        <v>30</v>
      </c>
      <c r="M9742" s="11"/>
      <c r="N9742" s="38">
        <f>I9742*(100-$B$4)*(100-$B$5)/10000</f>
        <v>21088.12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19489</v>
      </c>
      <c r="B9743" s="7" t="s">
        <v>19490</v>
      </c>
      <c r="C9743" s="7" t="s">
        <v>2064</v>
      </c>
      <c r="D9743" s="7" t="s">
        <v>29</v>
      </c>
      <c r="E9743" s="7" t="s">
        <v>569</v>
      </c>
      <c r="F9743" s="7" t="s">
        <v>31</v>
      </c>
      <c r="G9743" s="8">
        <v>3.5</v>
      </c>
      <c r="H9743" s="9">
        <v>1.12E-2</v>
      </c>
      <c r="I9743" s="10">
        <v>21088.12</v>
      </c>
      <c r="J9743" s="11"/>
      <c r="K9743" s="7" t="s">
        <v>13268</v>
      </c>
      <c r="L9743" s="12">
        <v>30</v>
      </c>
      <c r="M9743" s="11"/>
      <c r="N9743" s="38">
        <f>I9743*(100-$B$4)*(100-$B$5)/10000</f>
        <v>21088.12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19491</v>
      </c>
      <c r="B9744" s="7" t="s">
        <v>19492</v>
      </c>
      <c r="C9744" s="7" t="s">
        <v>2064</v>
      </c>
      <c r="D9744" s="7" t="s">
        <v>29</v>
      </c>
      <c r="E9744" s="7" t="s">
        <v>569</v>
      </c>
      <c r="F9744" s="7" t="s">
        <v>31</v>
      </c>
      <c r="G9744" s="8">
        <v>3.5</v>
      </c>
      <c r="H9744" s="9">
        <v>1.12E-2</v>
      </c>
      <c r="I9744" s="10">
        <v>21088.12</v>
      </c>
      <c r="J9744" s="11"/>
      <c r="K9744" s="7" t="s">
        <v>13268</v>
      </c>
      <c r="L9744" s="12">
        <v>30</v>
      </c>
      <c r="M9744" s="11"/>
      <c r="N9744" s="38">
        <f>I9744*(100-$B$4)*(100-$B$5)/10000</f>
        <v>21088.12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19493</v>
      </c>
      <c r="B9745" s="7" t="s">
        <v>19494</v>
      </c>
      <c r="C9745" s="7" t="s">
        <v>2064</v>
      </c>
      <c r="D9745" s="7" t="s">
        <v>29</v>
      </c>
      <c r="E9745" s="7" t="s">
        <v>569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13268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19495</v>
      </c>
      <c r="B9746" s="7" t="s">
        <v>19496</v>
      </c>
      <c r="C9746" s="7" t="s">
        <v>2064</v>
      </c>
      <c r="D9746" s="7" t="s">
        <v>61</v>
      </c>
      <c r="E9746" s="7" t="s">
        <v>569</v>
      </c>
      <c r="F9746" s="7" t="s">
        <v>31</v>
      </c>
      <c r="G9746" s="8">
        <v>3.5</v>
      </c>
      <c r="H9746" s="9">
        <v>1.12E-2</v>
      </c>
      <c r="I9746" s="10">
        <v>18318.89</v>
      </c>
      <c r="J9746" s="11"/>
      <c r="K9746" s="7"/>
      <c r="L9746" s="12">
        <v>15</v>
      </c>
      <c r="M9746" s="11"/>
      <c r="N9746" s="38">
        <f>I9746*(100-$B$4)*(100-$B$5)/10000</f>
        <v>18318.89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19497</v>
      </c>
      <c r="B9747" s="7" t="s">
        <v>19498</v>
      </c>
      <c r="C9747" s="7" t="s">
        <v>2064</v>
      </c>
      <c r="D9747" s="7" t="s">
        <v>61</v>
      </c>
      <c r="E9747" s="7" t="s">
        <v>569</v>
      </c>
      <c r="F9747" s="7" t="s">
        <v>31</v>
      </c>
      <c r="G9747" s="8">
        <v>3.5</v>
      </c>
      <c r="H9747" s="9">
        <v>1.12E-2</v>
      </c>
      <c r="I9747" s="10">
        <v>18318.89</v>
      </c>
      <c r="J9747" s="11"/>
      <c r="K9747" s="7"/>
      <c r="L9747" s="12">
        <v>15</v>
      </c>
      <c r="M9747" s="11"/>
      <c r="N9747" s="38">
        <f>I9747*(100-$B$4)*(100-$B$5)/10000</f>
        <v>18318.89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19499</v>
      </c>
      <c r="B9748" s="7" t="s">
        <v>19500</v>
      </c>
      <c r="C9748" s="7" t="s">
        <v>2064</v>
      </c>
      <c r="D9748" s="7" t="s">
        <v>61</v>
      </c>
      <c r="E9748" s="7" t="s">
        <v>569</v>
      </c>
      <c r="F9748" s="7" t="s">
        <v>31</v>
      </c>
      <c r="G9748" s="8">
        <v>3.5</v>
      </c>
      <c r="H9748" s="9">
        <v>1.12E-2</v>
      </c>
      <c r="I9748" s="10">
        <v>18318.89</v>
      </c>
      <c r="J9748" s="11"/>
      <c r="K9748" s="7"/>
      <c r="L9748" s="12">
        <v>15</v>
      </c>
      <c r="M9748" s="11"/>
      <c r="N9748" s="38">
        <f>I9748*(100-$B$4)*(100-$B$5)/10000</f>
        <v>18318.89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19501</v>
      </c>
      <c r="B9749" s="7" t="s">
        <v>19502</v>
      </c>
      <c r="C9749" s="7" t="s">
        <v>2064</v>
      </c>
      <c r="D9749" s="7" t="s">
        <v>61</v>
      </c>
      <c r="E9749" s="7" t="s">
        <v>569</v>
      </c>
      <c r="F9749" s="7" t="s">
        <v>31</v>
      </c>
      <c r="G9749" s="8">
        <v>3.5</v>
      </c>
      <c r="H9749" s="9">
        <v>1.12E-2</v>
      </c>
      <c r="I9749" s="10">
        <v>18318.89</v>
      </c>
      <c r="J9749" s="11"/>
      <c r="K9749" s="7"/>
      <c r="L9749" s="12">
        <v>15</v>
      </c>
      <c r="M9749" s="11"/>
      <c r="N9749" s="38">
        <f>I9749*(100-$B$4)*(100-$B$5)/10000</f>
        <v>18318.89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19503</v>
      </c>
      <c r="B9750" s="7" t="s">
        <v>19504</v>
      </c>
      <c r="C9750" s="7" t="s">
        <v>2064</v>
      </c>
      <c r="D9750" s="7" t="s">
        <v>61</v>
      </c>
      <c r="E9750" s="7" t="s">
        <v>569</v>
      </c>
      <c r="F9750" s="7" t="s">
        <v>31</v>
      </c>
      <c r="G9750" s="8">
        <v>3.5</v>
      </c>
      <c r="H9750" s="9">
        <v>1.12E-2</v>
      </c>
      <c r="I9750" s="10">
        <v>20011.18</v>
      </c>
      <c r="J9750" s="11"/>
      <c r="K9750" s="7" t="s">
        <v>13263</v>
      </c>
      <c r="L9750" s="12">
        <v>15</v>
      </c>
      <c r="M9750" s="11"/>
      <c r="N9750" s="38">
        <f>I9750*(100-$B$4)*(100-$B$5)/10000</f>
        <v>20011.18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19505</v>
      </c>
      <c r="B9751" s="7" t="s">
        <v>19506</v>
      </c>
      <c r="C9751" s="7" t="s">
        <v>2064</v>
      </c>
      <c r="D9751" s="7" t="s">
        <v>61</v>
      </c>
      <c r="E9751" s="7" t="s">
        <v>569</v>
      </c>
      <c r="F9751" s="7" t="s">
        <v>31</v>
      </c>
      <c r="G9751" s="8">
        <v>3.5</v>
      </c>
      <c r="H9751" s="9">
        <v>1.12E-2</v>
      </c>
      <c r="I9751" s="10">
        <v>20011.18</v>
      </c>
      <c r="J9751" s="11"/>
      <c r="K9751" s="7" t="s">
        <v>13263</v>
      </c>
      <c r="L9751" s="12">
        <v>15</v>
      </c>
      <c r="M9751" s="11"/>
      <c r="N9751" s="38">
        <f>I9751*(100-$B$4)*(100-$B$5)/10000</f>
        <v>20011.18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19507</v>
      </c>
      <c r="B9752" s="7" t="s">
        <v>19508</v>
      </c>
      <c r="C9752" s="7" t="s">
        <v>2064</v>
      </c>
      <c r="D9752" s="7" t="s">
        <v>61</v>
      </c>
      <c r="E9752" s="7" t="s">
        <v>569</v>
      </c>
      <c r="F9752" s="7" t="s">
        <v>31</v>
      </c>
      <c r="G9752" s="8">
        <v>3.5</v>
      </c>
      <c r="H9752" s="9">
        <v>1.12E-2</v>
      </c>
      <c r="I9752" s="10">
        <v>20011.18</v>
      </c>
      <c r="J9752" s="11"/>
      <c r="K9752" s="7" t="s">
        <v>13263</v>
      </c>
      <c r="L9752" s="12">
        <v>15</v>
      </c>
      <c r="M9752" s="11"/>
      <c r="N9752" s="38">
        <f>I9752*(100-$B$4)*(100-$B$5)/10000</f>
        <v>20011.18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19509</v>
      </c>
      <c r="B9753" s="7" t="s">
        <v>19510</v>
      </c>
      <c r="C9753" s="7" t="s">
        <v>2064</v>
      </c>
      <c r="D9753" s="7" t="s">
        <v>61</v>
      </c>
      <c r="E9753" s="7" t="s">
        <v>569</v>
      </c>
      <c r="F9753" s="7" t="s">
        <v>31</v>
      </c>
      <c r="G9753" s="8">
        <v>3.5</v>
      </c>
      <c r="H9753" s="9">
        <v>1.12E-2</v>
      </c>
      <c r="I9753" s="10">
        <v>20011.18</v>
      </c>
      <c r="J9753" s="11"/>
      <c r="K9753" s="7" t="s">
        <v>13263</v>
      </c>
      <c r="L9753" s="12">
        <v>15</v>
      </c>
      <c r="M9753" s="11"/>
      <c r="N9753" s="38">
        <f>I9753*(100-$B$4)*(100-$B$5)/10000</f>
        <v>20011.18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19511</v>
      </c>
      <c r="B9754" s="7" t="s">
        <v>19512</v>
      </c>
      <c r="C9754" s="7" t="s">
        <v>2064</v>
      </c>
      <c r="D9754" s="7" t="s">
        <v>61</v>
      </c>
      <c r="E9754" s="7" t="s">
        <v>569</v>
      </c>
      <c r="F9754" s="7" t="s">
        <v>31</v>
      </c>
      <c r="G9754" s="8">
        <v>3.5</v>
      </c>
      <c r="H9754" s="9">
        <v>1.12E-2</v>
      </c>
      <c r="I9754" s="10">
        <v>21088.12</v>
      </c>
      <c r="J9754" s="11"/>
      <c r="K9754" s="7" t="s">
        <v>13268</v>
      </c>
      <c r="L9754" s="12">
        <v>30</v>
      </c>
      <c r="M9754" s="11"/>
      <c r="N9754" s="38">
        <f>I9754*(100-$B$4)*(100-$B$5)/10000</f>
        <v>21088.12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19513</v>
      </c>
      <c r="B9755" s="7" t="s">
        <v>19514</v>
      </c>
      <c r="C9755" s="7" t="s">
        <v>2064</v>
      </c>
      <c r="D9755" s="7" t="s">
        <v>61</v>
      </c>
      <c r="E9755" s="7" t="s">
        <v>569</v>
      </c>
      <c r="F9755" s="7" t="s">
        <v>31</v>
      </c>
      <c r="G9755" s="8">
        <v>3.5</v>
      </c>
      <c r="H9755" s="9">
        <v>1.12E-2</v>
      </c>
      <c r="I9755" s="10">
        <v>21088.12</v>
      </c>
      <c r="J9755" s="11"/>
      <c r="K9755" s="7" t="s">
        <v>13268</v>
      </c>
      <c r="L9755" s="12">
        <v>30</v>
      </c>
      <c r="M9755" s="11"/>
      <c r="N9755" s="38">
        <f>I9755*(100-$B$4)*(100-$B$5)/10000</f>
        <v>21088.12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19515</v>
      </c>
      <c r="B9756" s="7" t="s">
        <v>19516</v>
      </c>
      <c r="C9756" s="7" t="s">
        <v>2064</v>
      </c>
      <c r="D9756" s="7" t="s">
        <v>61</v>
      </c>
      <c r="E9756" s="7" t="s">
        <v>569</v>
      </c>
      <c r="F9756" s="7" t="s">
        <v>31</v>
      </c>
      <c r="G9756" s="8">
        <v>3.5</v>
      </c>
      <c r="H9756" s="9">
        <v>1.12E-2</v>
      </c>
      <c r="I9756" s="10">
        <v>21088.12</v>
      </c>
      <c r="J9756" s="11"/>
      <c r="K9756" s="7" t="s">
        <v>13268</v>
      </c>
      <c r="L9756" s="12">
        <v>30</v>
      </c>
      <c r="M9756" s="11"/>
      <c r="N9756" s="38">
        <f>I9756*(100-$B$4)*(100-$B$5)/10000</f>
        <v>21088.12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19517</v>
      </c>
      <c r="B9757" s="7" t="s">
        <v>19518</v>
      </c>
      <c r="C9757" s="7" t="s">
        <v>2064</v>
      </c>
      <c r="D9757" s="7" t="s">
        <v>61</v>
      </c>
      <c r="E9757" s="7" t="s">
        <v>569</v>
      </c>
      <c r="F9757" s="7" t="s">
        <v>31</v>
      </c>
      <c r="G9757" s="8">
        <v>3.5</v>
      </c>
      <c r="H9757" s="9">
        <v>1.12E-2</v>
      </c>
      <c r="I9757" s="10">
        <v>21088.12</v>
      </c>
      <c r="J9757" s="11"/>
      <c r="K9757" s="7" t="s">
        <v>13268</v>
      </c>
      <c r="L9757" s="12">
        <v>30</v>
      </c>
      <c r="M9757" s="11"/>
      <c r="N9757" s="38">
        <f>I9757*(100-$B$4)*(100-$B$5)/10000</f>
        <v>21088.12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19519</v>
      </c>
      <c r="B9758" s="7" t="s">
        <v>19520</v>
      </c>
      <c r="C9758" s="7" t="s">
        <v>648</v>
      </c>
      <c r="D9758" s="7" t="s">
        <v>35</v>
      </c>
      <c r="E9758" s="7" t="s">
        <v>1506</v>
      </c>
      <c r="F9758" s="7" t="s">
        <v>31</v>
      </c>
      <c r="G9758" s="8">
        <v>5.8</v>
      </c>
      <c r="H9758" s="9">
        <v>1.8790000000000001E-2</v>
      </c>
      <c r="I9758" s="10">
        <v>25799.09</v>
      </c>
      <c r="J9758" s="11"/>
      <c r="K9758" s="7"/>
      <c r="L9758" s="12">
        <v>15</v>
      </c>
      <c r="M9758" s="11"/>
      <c r="N9758" s="38">
        <f>I9758*(100-$B$4)*(100-$B$5)/10000</f>
        <v>25799.09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19521</v>
      </c>
      <c r="B9759" s="7" t="s">
        <v>19522</v>
      </c>
      <c r="C9759" s="7" t="s">
        <v>648</v>
      </c>
      <c r="D9759" s="7" t="s">
        <v>35</v>
      </c>
      <c r="E9759" s="7" t="s">
        <v>1506</v>
      </c>
      <c r="F9759" s="7" t="s">
        <v>31</v>
      </c>
      <c r="G9759" s="8">
        <v>5.8</v>
      </c>
      <c r="H9759" s="9">
        <v>1.8790000000000001E-2</v>
      </c>
      <c r="I9759" s="10">
        <v>25799.09</v>
      </c>
      <c r="J9759" s="11"/>
      <c r="K9759" s="7"/>
      <c r="L9759" s="12">
        <v>15</v>
      </c>
      <c r="M9759" s="11"/>
      <c r="N9759" s="38">
        <f>I9759*(100-$B$4)*(100-$B$5)/10000</f>
        <v>25799.09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19523</v>
      </c>
      <c r="B9760" s="7" t="s">
        <v>19524</v>
      </c>
      <c r="C9760" s="7" t="s">
        <v>648</v>
      </c>
      <c r="D9760" s="7" t="s">
        <v>35</v>
      </c>
      <c r="E9760" s="7" t="s">
        <v>10980</v>
      </c>
      <c r="F9760" s="7" t="s">
        <v>31</v>
      </c>
      <c r="G9760" s="8">
        <v>3.5</v>
      </c>
      <c r="H9760" s="9">
        <v>1.12E-2</v>
      </c>
      <c r="I9760" s="10">
        <v>18997.32</v>
      </c>
      <c r="J9760" s="11"/>
      <c r="K9760" s="7"/>
      <c r="L9760" s="12">
        <v>15</v>
      </c>
      <c r="M9760" s="11"/>
      <c r="N9760" s="38">
        <f>I9760*(100-$B$4)*(100-$B$5)/10000</f>
        <v>18997.32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19525</v>
      </c>
      <c r="B9761" s="7" t="s">
        <v>19526</v>
      </c>
      <c r="C9761" s="7" t="s">
        <v>648</v>
      </c>
      <c r="D9761" s="7" t="s">
        <v>35</v>
      </c>
      <c r="E9761" s="7" t="s">
        <v>10980</v>
      </c>
      <c r="F9761" s="7" t="s">
        <v>31</v>
      </c>
      <c r="G9761" s="8">
        <v>3.5</v>
      </c>
      <c r="H9761" s="9">
        <v>1.12E-2</v>
      </c>
      <c r="I9761" s="10">
        <v>18997.32</v>
      </c>
      <c r="J9761" s="11"/>
      <c r="K9761" s="7"/>
      <c r="L9761" s="12">
        <v>15</v>
      </c>
      <c r="M9761" s="11"/>
      <c r="N9761" s="38">
        <f>I9761*(100-$B$4)*(100-$B$5)/10000</f>
        <v>18997.32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19527</v>
      </c>
      <c r="B9762" s="7" t="s">
        <v>19528</v>
      </c>
      <c r="C9762" s="7" t="s">
        <v>648</v>
      </c>
      <c r="D9762" s="7" t="s">
        <v>35</v>
      </c>
      <c r="E9762" s="7" t="s">
        <v>10980</v>
      </c>
      <c r="F9762" s="7" t="s">
        <v>31</v>
      </c>
      <c r="G9762" s="8">
        <v>3.5</v>
      </c>
      <c r="H9762" s="9">
        <v>1.12E-2</v>
      </c>
      <c r="I9762" s="10">
        <v>18997.32</v>
      </c>
      <c r="J9762" s="11"/>
      <c r="K9762" s="7"/>
      <c r="L9762" s="12">
        <v>15</v>
      </c>
      <c r="M9762" s="11"/>
      <c r="N9762" s="38">
        <f>I9762*(100-$B$4)*(100-$B$5)/10000</f>
        <v>18997.32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19529</v>
      </c>
      <c r="B9763" s="7" t="s">
        <v>19530</v>
      </c>
      <c r="C9763" s="7" t="s">
        <v>648</v>
      </c>
      <c r="D9763" s="7" t="s">
        <v>35</v>
      </c>
      <c r="E9763" s="7" t="s">
        <v>1506</v>
      </c>
      <c r="F9763" s="7" t="s">
        <v>31</v>
      </c>
      <c r="G9763" s="8">
        <v>5.8</v>
      </c>
      <c r="H9763" s="9">
        <v>1.8790000000000001E-2</v>
      </c>
      <c r="I9763" s="10">
        <v>25799.09</v>
      </c>
      <c r="J9763" s="11"/>
      <c r="K9763" s="7"/>
      <c r="L9763" s="12">
        <v>15</v>
      </c>
      <c r="M9763" s="11"/>
      <c r="N9763" s="38">
        <f>I9763*(100-$B$4)*(100-$B$5)/10000</f>
        <v>25799.09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19531</v>
      </c>
      <c r="B9764" s="7" t="s">
        <v>19532</v>
      </c>
      <c r="C9764" s="7" t="s">
        <v>648</v>
      </c>
      <c r="D9764" s="7" t="s">
        <v>35</v>
      </c>
      <c r="E9764" s="7" t="s">
        <v>10980</v>
      </c>
      <c r="F9764" s="7" t="s">
        <v>31</v>
      </c>
      <c r="G9764" s="8">
        <v>3.5</v>
      </c>
      <c r="H9764" s="9">
        <v>1.12E-2</v>
      </c>
      <c r="I9764" s="10">
        <v>18997.32</v>
      </c>
      <c r="J9764" s="11"/>
      <c r="K9764" s="7"/>
      <c r="L9764" s="12">
        <v>15</v>
      </c>
      <c r="M9764" s="11"/>
      <c r="N9764" s="38">
        <f>I9764*(100-$B$4)*(100-$B$5)/10000</f>
        <v>18997.32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19533</v>
      </c>
      <c r="B9765" s="7" t="s">
        <v>19534</v>
      </c>
      <c r="C9765" s="7" t="s">
        <v>648</v>
      </c>
      <c r="D9765" s="7" t="s">
        <v>35</v>
      </c>
      <c r="E9765" s="7" t="s">
        <v>1506</v>
      </c>
      <c r="F9765" s="7" t="s">
        <v>31</v>
      </c>
      <c r="G9765" s="8">
        <v>5.8</v>
      </c>
      <c r="H9765" s="9">
        <v>1.8790000000000001E-2</v>
      </c>
      <c r="I9765" s="10">
        <v>25799.09</v>
      </c>
      <c r="J9765" s="11"/>
      <c r="K9765" s="7"/>
      <c r="L9765" s="12">
        <v>15</v>
      </c>
      <c r="M9765" s="11"/>
      <c r="N9765" s="38">
        <f>I9765*(100-$B$4)*(100-$B$5)/10000</f>
        <v>25799.09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19535</v>
      </c>
      <c r="B9766" s="7" t="s">
        <v>19536</v>
      </c>
      <c r="C9766" s="7" t="s">
        <v>648</v>
      </c>
      <c r="D9766" s="7" t="s">
        <v>35</v>
      </c>
      <c r="E9766" s="7" t="s">
        <v>1506</v>
      </c>
      <c r="F9766" s="7" t="s">
        <v>31</v>
      </c>
      <c r="G9766" s="8">
        <v>5.8</v>
      </c>
      <c r="H9766" s="9">
        <v>1.8790000000000001E-2</v>
      </c>
      <c r="I9766" s="10">
        <v>27491.4</v>
      </c>
      <c r="J9766" s="11"/>
      <c r="K9766" s="7" t="s">
        <v>13263</v>
      </c>
      <c r="L9766" s="12">
        <v>30</v>
      </c>
      <c r="M9766" s="11"/>
      <c r="N9766" s="38">
        <f>I9766*(100-$B$4)*(100-$B$5)/10000</f>
        <v>27491.4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19537</v>
      </c>
      <c r="B9767" s="7" t="s">
        <v>19538</v>
      </c>
      <c r="C9767" s="7" t="s">
        <v>648</v>
      </c>
      <c r="D9767" s="7" t="s">
        <v>35</v>
      </c>
      <c r="E9767" s="7" t="s">
        <v>10980</v>
      </c>
      <c r="F9767" s="7" t="s">
        <v>31</v>
      </c>
      <c r="G9767" s="8">
        <v>3.5</v>
      </c>
      <c r="H9767" s="9">
        <v>1.12E-2</v>
      </c>
      <c r="I9767" s="10">
        <v>20689.650000000001</v>
      </c>
      <c r="J9767" s="11"/>
      <c r="K9767" s="7" t="s">
        <v>13263</v>
      </c>
      <c r="L9767" s="12">
        <v>15</v>
      </c>
      <c r="M9767" s="11"/>
      <c r="N9767" s="38">
        <f>I9767*(100-$B$4)*(100-$B$5)/10000</f>
        <v>20689.650000000001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19539</v>
      </c>
      <c r="B9768" s="7" t="s">
        <v>19540</v>
      </c>
      <c r="C9768" s="7" t="s">
        <v>648</v>
      </c>
      <c r="D9768" s="7" t="s">
        <v>35</v>
      </c>
      <c r="E9768" s="7" t="s">
        <v>1506</v>
      </c>
      <c r="F9768" s="7" t="s">
        <v>31</v>
      </c>
      <c r="G9768" s="8">
        <v>5.8</v>
      </c>
      <c r="H9768" s="9">
        <v>1.8790000000000001E-2</v>
      </c>
      <c r="I9768" s="10">
        <v>27491.4</v>
      </c>
      <c r="J9768" s="11"/>
      <c r="K9768" s="7" t="s">
        <v>13263</v>
      </c>
      <c r="L9768" s="12">
        <v>30</v>
      </c>
      <c r="M9768" s="11"/>
      <c r="N9768" s="38">
        <f>I9768*(100-$B$4)*(100-$B$5)/10000</f>
        <v>27491.4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19541</v>
      </c>
      <c r="B9769" s="7" t="s">
        <v>19542</v>
      </c>
      <c r="C9769" s="7" t="s">
        <v>648</v>
      </c>
      <c r="D9769" s="7" t="s">
        <v>35</v>
      </c>
      <c r="E9769" s="7" t="s">
        <v>1506</v>
      </c>
      <c r="F9769" s="7" t="s">
        <v>31</v>
      </c>
      <c r="G9769" s="8">
        <v>5.8</v>
      </c>
      <c r="H9769" s="9">
        <v>1.8790000000000001E-2</v>
      </c>
      <c r="I9769" s="10">
        <v>27491.4</v>
      </c>
      <c r="J9769" s="11"/>
      <c r="K9769" s="7" t="s">
        <v>13263</v>
      </c>
      <c r="L9769" s="12">
        <v>30</v>
      </c>
      <c r="M9769" s="11"/>
      <c r="N9769" s="38">
        <f>I9769*(100-$B$4)*(100-$B$5)/10000</f>
        <v>27491.4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19543</v>
      </c>
      <c r="B9770" s="7" t="s">
        <v>19544</v>
      </c>
      <c r="C9770" s="7" t="s">
        <v>648</v>
      </c>
      <c r="D9770" s="7" t="s">
        <v>35</v>
      </c>
      <c r="E9770" s="7" t="s">
        <v>10980</v>
      </c>
      <c r="F9770" s="7" t="s">
        <v>31</v>
      </c>
      <c r="G9770" s="8">
        <v>3.5</v>
      </c>
      <c r="H9770" s="9">
        <v>1.12E-2</v>
      </c>
      <c r="I9770" s="10">
        <v>20689.650000000001</v>
      </c>
      <c r="J9770" s="11"/>
      <c r="K9770" s="7" t="s">
        <v>13263</v>
      </c>
      <c r="L9770" s="12">
        <v>15</v>
      </c>
      <c r="M9770" s="11"/>
      <c r="N9770" s="38">
        <f>I9770*(100-$B$4)*(100-$B$5)/10000</f>
        <v>20689.650000000001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19545</v>
      </c>
      <c r="B9771" s="7" t="s">
        <v>19546</v>
      </c>
      <c r="C9771" s="7" t="s">
        <v>648</v>
      </c>
      <c r="D9771" s="7" t="s">
        <v>35</v>
      </c>
      <c r="E9771" s="7" t="s">
        <v>1506</v>
      </c>
      <c r="F9771" s="7" t="s">
        <v>31</v>
      </c>
      <c r="G9771" s="8">
        <v>5.8</v>
      </c>
      <c r="H9771" s="9">
        <v>1.8790000000000001E-2</v>
      </c>
      <c r="I9771" s="10">
        <v>27491.4</v>
      </c>
      <c r="J9771" s="11"/>
      <c r="K9771" s="7" t="s">
        <v>13263</v>
      </c>
      <c r="L9771" s="12">
        <v>30</v>
      </c>
      <c r="M9771" s="11"/>
      <c r="N9771" s="38">
        <f>I9771*(100-$B$4)*(100-$B$5)/10000</f>
        <v>27491.4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19547</v>
      </c>
      <c r="B9772" s="7" t="s">
        <v>19548</v>
      </c>
      <c r="C9772" s="7" t="s">
        <v>648</v>
      </c>
      <c r="D9772" s="7" t="s">
        <v>35</v>
      </c>
      <c r="E9772" s="7" t="s">
        <v>10980</v>
      </c>
      <c r="F9772" s="7" t="s">
        <v>31</v>
      </c>
      <c r="G9772" s="8">
        <v>3.5</v>
      </c>
      <c r="H9772" s="9">
        <v>1.12E-2</v>
      </c>
      <c r="I9772" s="10">
        <v>20689.650000000001</v>
      </c>
      <c r="J9772" s="11"/>
      <c r="K9772" s="7" t="s">
        <v>13263</v>
      </c>
      <c r="L9772" s="12">
        <v>15</v>
      </c>
      <c r="M9772" s="11"/>
      <c r="N9772" s="38">
        <f>I9772*(100-$B$4)*(100-$B$5)/10000</f>
        <v>20689.650000000001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19549</v>
      </c>
      <c r="B9773" s="7" t="s">
        <v>19550</v>
      </c>
      <c r="C9773" s="7" t="s">
        <v>648</v>
      </c>
      <c r="D9773" s="7" t="s">
        <v>35</v>
      </c>
      <c r="E9773" s="7" t="s">
        <v>10980</v>
      </c>
      <c r="F9773" s="7" t="s">
        <v>31</v>
      </c>
      <c r="G9773" s="8">
        <v>3.5</v>
      </c>
      <c r="H9773" s="9">
        <v>1.12E-2</v>
      </c>
      <c r="I9773" s="10">
        <v>20689.650000000001</v>
      </c>
      <c r="J9773" s="11"/>
      <c r="K9773" s="7" t="s">
        <v>13263</v>
      </c>
      <c r="L9773" s="12">
        <v>15</v>
      </c>
      <c r="M9773" s="11"/>
      <c r="N9773" s="38">
        <f>I9773*(100-$B$4)*(100-$B$5)/10000</f>
        <v>20689.650000000001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19551</v>
      </c>
      <c r="B9774" s="7" t="s">
        <v>19552</v>
      </c>
      <c r="C9774" s="7" t="s">
        <v>648</v>
      </c>
      <c r="D9774" s="7" t="s">
        <v>35</v>
      </c>
      <c r="E9774" s="7" t="s">
        <v>1506</v>
      </c>
      <c r="F9774" s="7" t="s">
        <v>31</v>
      </c>
      <c r="G9774" s="8">
        <v>5.8</v>
      </c>
      <c r="H9774" s="9">
        <v>1.8790000000000001E-2</v>
      </c>
      <c r="I9774" s="10">
        <v>29874.66</v>
      </c>
      <c r="J9774" s="11"/>
      <c r="K9774" s="7" t="s">
        <v>13268</v>
      </c>
      <c r="L9774" s="12">
        <v>30</v>
      </c>
      <c r="M9774" s="11"/>
      <c r="N9774" s="38">
        <f>I9774*(100-$B$4)*(100-$B$5)/10000</f>
        <v>29874.66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19553</v>
      </c>
      <c r="B9775" s="7" t="s">
        <v>19554</v>
      </c>
      <c r="C9775" s="7" t="s">
        <v>648</v>
      </c>
      <c r="D9775" s="7" t="s">
        <v>35</v>
      </c>
      <c r="E9775" s="7" t="s">
        <v>1506</v>
      </c>
      <c r="F9775" s="7" t="s">
        <v>31</v>
      </c>
      <c r="G9775" s="8">
        <v>5.8</v>
      </c>
      <c r="H9775" s="9">
        <v>1.8790000000000001E-2</v>
      </c>
      <c r="I9775" s="10">
        <v>29874.66</v>
      </c>
      <c r="J9775" s="11"/>
      <c r="K9775" s="7" t="s">
        <v>13268</v>
      </c>
      <c r="L9775" s="12">
        <v>30</v>
      </c>
      <c r="M9775" s="11"/>
      <c r="N9775" s="38">
        <f>I9775*(100-$B$4)*(100-$B$5)/10000</f>
        <v>29874.66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19555</v>
      </c>
      <c r="B9776" s="7" t="s">
        <v>19556</v>
      </c>
      <c r="C9776" s="7" t="s">
        <v>648</v>
      </c>
      <c r="D9776" s="7" t="s">
        <v>35</v>
      </c>
      <c r="E9776" s="7" t="s">
        <v>1506</v>
      </c>
      <c r="F9776" s="7" t="s">
        <v>31</v>
      </c>
      <c r="G9776" s="8">
        <v>5.8</v>
      </c>
      <c r="H9776" s="9">
        <v>1.8790000000000001E-2</v>
      </c>
      <c r="I9776" s="10">
        <v>29874.66</v>
      </c>
      <c r="J9776" s="11"/>
      <c r="K9776" s="7" t="s">
        <v>13268</v>
      </c>
      <c r="L9776" s="12">
        <v>30</v>
      </c>
      <c r="M9776" s="11"/>
      <c r="N9776" s="38">
        <f>I9776*(100-$B$4)*(100-$B$5)/10000</f>
        <v>29874.66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19557</v>
      </c>
      <c r="B9777" s="7" t="s">
        <v>19558</v>
      </c>
      <c r="C9777" s="7" t="s">
        <v>648</v>
      </c>
      <c r="D9777" s="7" t="s">
        <v>35</v>
      </c>
      <c r="E9777" s="7" t="s">
        <v>10980</v>
      </c>
      <c r="F9777" s="7" t="s">
        <v>31</v>
      </c>
      <c r="G9777" s="8">
        <v>3.5</v>
      </c>
      <c r="H9777" s="9">
        <v>1.12E-2</v>
      </c>
      <c r="I9777" s="10">
        <v>23072.89</v>
      </c>
      <c r="J9777" s="11"/>
      <c r="K9777" s="7" t="s">
        <v>13268</v>
      </c>
      <c r="L9777" s="12">
        <v>30</v>
      </c>
      <c r="M9777" s="11"/>
      <c r="N9777" s="38">
        <f>I9777*(100-$B$4)*(100-$B$5)/10000</f>
        <v>23072.89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19559</v>
      </c>
      <c r="B9778" s="7" t="s">
        <v>19560</v>
      </c>
      <c r="C9778" s="7" t="s">
        <v>648</v>
      </c>
      <c r="D9778" s="7" t="s">
        <v>35</v>
      </c>
      <c r="E9778" s="7" t="s">
        <v>10980</v>
      </c>
      <c r="F9778" s="7" t="s">
        <v>31</v>
      </c>
      <c r="G9778" s="8">
        <v>3.5</v>
      </c>
      <c r="H9778" s="9">
        <v>1.12E-2</v>
      </c>
      <c r="I9778" s="10">
        <v>23072.89</v>
      </c>
      <c r="J9778" s="11"/>
      <c r="K9778" s="7" t="s">
        <v>13268</v>
      </c>
      <c r="L9778" s="12">
        <v>30</v>
      </c>
      <c r="M9778" s="11"/>
      <c r="N9778" s="38">
        <f>I9778*(100-$B$4)*(100-$B$5)/10000</f>
        <v>23072.89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19561</v>
      </c>
      <c r="B9779" s="7" t="s">
        <v>19562</v>
      </c>
      <c r="C9779" s="7" t="s">
        <v>648</v>
      </c>
      <c r="D9779" s="7" t="s">
        <v>35</v>
      </c>
      <c r="E9779" s="7" t="s">
        <v>1506</v>
      </c>
      <c r="F9779" s="7" t="s">
        <v>31</v>
      </c>
      <c r="G9779" s="8">
        <v>5.8</v>
      </c>
      <c r="H9779" s="9">
        <v>1.8790000000000001E-2</v>
      </c>
      <c r="I9779" s="10">
        <v>29874.66</v>
      </c>
      <c r="J9779" s="11"/>
      <c r="K9779" s="7" t="s">
        <v>13268</v>
      </c>
      <c r="L9779" s="12">
        <v>30</v>
      </c>
      <c r="M9779" s="11"/>
      <c r="N9779" s="38">
        <f>I9779*(100-$B$4)*(100-$B$5)/10000</f>
        <v>29874.66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19563</v>
      </c>
      <c r="B9780" s="7" t="s">
        <v>19564</v>
      </c>
      <c r="C9780" s="7" t="s">
        <v>648</v>
      </c>
      <c r="D9780" s="7" t="s">
        <v>35</v>
      </c>
      <c r="E9780" s="7" t="s">
        <v>10980</v>
      </c>
      <c r="F9780" s="7" t="s">
        <v>31</v>
      </c>
      <c r="G9780" s="8">
        <v>3.5</v>
      </c>
      <c r="H9780" s="9">
        <v>1.12E-2</v>
      </c>
      <c r="I9780" s="10">
        <v>23072.89</v>
      </c>
      <c r="J9780" s="11"/>
      <c r="K9780" s="7" t="s">
        <v>13268</v>
      </c>
      <c r="L9780" s="12">
        <v>30</v>
      </c>
      <c r="M9780" s="11"/>
      <c r="N9780" s="38">
        <f>I9780*(100-$B$4)*(100-$B$5)/10000</f>
        <v>23072.89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19565</v>
      </c>
      <c r="B9781" s="7" t="s">
        <v>19566</v>
      </c>
      <c r="C9781" s="7" t="s">
        <v>648</v>
      </c>
      <c r="D9781" s="7" t="s">
        <v>35</v>
      </c>
      <c r="E9781" s="7" t="s">
        <v>10980</v>
      </c>
      <c r="F9781" s="7" t="s">
        <v>31</v>
      </c>
      <c r="G9781" s="8">
        <v>3.5</v>
      </c>
      <c r="H9781" s="9">
        <v>1.12E-2</v>
      </c>
      <c r="I9781" s="10">
        <v>23072.89</v>
      </c>
      <c r="J9781" s="11"/>
      <c r="K9781" s="7" t="s">
        <v>13268</v>
      </c>
      <c r="L9781" s="12">
        <v>30</v>
      </c>
      <c r="M9781" s="11"/>
      <c r="N9781" s="38">
        <f>I9781*(100-$B$4)*(100-$B$5)/10000</f>
        <v>23072.89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19567</v>
      </c>
      <c r="B9782" s="7" t="s">
        <v>19568</v>
      </c>
      <c r="C9782" s="7" t="s">
        <v>648</v>
      </c>
      <c r="D9782" s="7" t="s">
        <v>29</v>
      </c>
      <c r="E9782" s="7" t="s">
        <v>15636</v>
      </c>
      <c r="F9782" s="7" t="s">
        <v>31</v>
      </c>
      <c r="G9782" s="8">
        <v>3.5</v>
      </c>
      <c r="H9782" s="9">
        <v>1.12E-2</v>
      </c>
      <c r="I9782" s="10">
        <v>18997.32</v>
      </c>
      <c r="J9782" s="11"/>
      <c r="K9782" s="7"/>
      <c r="L9782" s="12">
        <v>15</v>
      </c>
      <c r="M9782" s="11"/>
      <c r="N9782" s="38">
        <f>I9782*(100-$B$4)*(100-$B$5)/10000</f>
        <v>18997.32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19569</v>
      </c>
      <c r="B9783" s="7" t="s">
        <v>19570</v>
      </c>
      <c r="C9783" s="7" t="s">
        <v>648</v>
      </c>
      <c r="D9783" s="7" t="s">
        <v>29</v>
      </c>
      <c r="E9783" s="7" t="s">
        <v>15636</v>
      </c>
      <c r="F9783" s="7" t="s">
        <v>31</v>
      </c>
      <c r="G9783" s="8">
        <v>3.5</v>
      </c>
      <c r="H9783" s="9">
        <v>1.12E-2</v>
      </c>
      <c r="I9783" s="10">
        <v>18997.32</v>
      </c>
      <c r="J9783" s="11"/>
      <c r="K9783" s="7"/>
      <c r="L9783" s="12">
        <v>15</v>
      </c>
      <c r="M9783" s="11"/>
      <c r="N9783" s="38">
        <f>I9783*(100-$B$4)*(100-$B$5)/10000</f>
        <v>18997.32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19571</v>
      </c>
      <c r="B9784" s="7" t="s">
        <v>19572</v>
      </c>
      <c r="C9784" s="7" t="s">
        <v>648</v>
      </c>
      <c r="D9784" s="7" t="s">
        <v>29</v>
      </c>
      <c r="E9784" s="7" t="s">
        <v>15636</v>
      </c>
      <c r="F9784" s="7" t="s">
        <v>31</v>
      </c>
      <c r="G9784" s="8">
        <v>3.5</v>
      </c>
      <c r="H9784" s="9">
        <v>1.12E-2</v>
      </c>
      <c r="I9784" s="10">
        <v>18997.32</v>
      </c>
      <c r="J9784" s="11"/>
      <c r="K9784" s="7"/>
      <c r="L9784" s="12">
        <v>15</v>
      </c>
      <c r="M9784" s="11"/>
      <c r="N9784" s="38">
        <f>I9784*(100-$B$4)*(100-$B$5)/10000</f>
        <v>18997.32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19573</v>
      </c>
      <c r="B9785" s="7" t="s">
        <v>19574</v>
      </c>
      <c r="C9785" s="7" t="s">
        <v>648</v>
      </c>
      <c r="D9785" s="7" t="s">
        <v>29</v>
      </c>
      <c r="E9785" s="7" t="s">
        <v>9884</v>
      </c>
      <c r="F9785" s="7" t="s">
        <v>31</v>
      </c>
      <c r="G9785" s="8">
        <v>5.8</v>
      </c>
      <c r="H9785" s="9">
        <v>1.8790000000000001E-2</v>
      </c>
      <c r="I9785" s="10">
        <v>25799.09</v>
      </c>
      <c r="J9785" s="11"/>
      <c r="K9785" s="7"/>
      <c r="L9785" s="12">
        <v>15</v>
      </c>
      <c r="M9785" s="11"/>
      <c r="N9785" s="38">
        <f>I9785*(100-$B$4)*(100-$B$5)/10000</f>
        <v>25799.09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19575</v>
      </c>
      <c r="B9786" s="7" t="s">
        <v>19576</v>
      </c>
      <c r="C9786" s="7" t="s">
        <v>648</v>
      </c>
      <c r="D9786" s="7" t="s">
        <v>29</v>
      </c>
      <c r="E9786" s="7" t="s">
        <v>9884</v>
      </c>
      <c r="F9786" s="7" t="s">
        <v>31</v>
      </c>
      <c r="G9786" s="8">
        <v>5.8</v>
      </c>
      <c r="H9786" s="9">
        <v>1.8790000000000001E-2</v>
      </c>
      <c r="I9786" s="10">
        <v>25799.09</v>
      </c>
      <c r="J9786" s="11"/>
      <c r="K9786" s="7"/>
      <c r="L9786" s="12">
        <v>15</v>
      </c>
      <c r="M9786" s="11"/>
      <c r="N9786" s="38">
        <f>I9786*(100-$B$4)*(100-$B$5)/10000</f>
        <v>25799.09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19577</v>
      </c>
      <c r="B9787" s="7" t="s">
        <v>19578</v>
      </c>
      <c r="C9787" s="7" t="s">
        <v>648</v>
      </c>
      <c r="D9787" s="7" t="s">
        <v>29</v>
      </c>
      <c r="E9787" s="7" t="s">
        <v>15636</v>
      </c>
      <c r="F9787" s="7" t="s">
        <v>31</v>
      </c>
      <c r="G9787" s="8">
        <v>3.5</v>
      </c>
      <c r="H9787" s="9">
        <v>1.12E-2</v>
      </c>
      <c r="I9787" s="10">
        <v>18997.32</v>
      </c>
      <c r="J9787" s="11"/>
      <c r="K9787" s="7"/>
      <c r="L9787" s="12">
        <v>15</v>
      </c>
      <c r="M9787" s="11"/>
      <c r="N9787" s="38">
        <f>I9787*(100-$B$4)*(100-$B$5)/10000</f>
        <v>18997.32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19579</v>
      </c>
      <c r="B9788" s="7" t="s">
        <v>19580</v>
      </c>
      <c r="C9788" s="7" t="s">
        <v>648</v>
      </c>
      <c r="D9788" s="7" t="s">
        <v>29</v>
      </c>
      <c r="E9788" s="7" t="s">
        <v>9884</v>
      </c>
      <c r="F9788" s="7" t="s">
        <v>31</v>
      </c>
      <c r="G9788" s="8">
        <v>5.8</v>
      </c>
      <c r="H9788" s="9">
        <v>1.8790000000000001E-2</v>
      </c>
      <c r="I9788" s="10">
        <v>25799.09</v>
      </c>
      <c r="J9788" s="11"/>
      <c r="K9788" s="7"/>
      <c r="L9788" s="12">
        <v>15</v>
      </c>
      <c r="M9788" s="11"/>
      <c r="N9788" s="38">
        <f>I9788*(100-$B$4)*(100-$B$5)/10000</f>
        <v>25799.09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19581</v>
      </c>
      <c r="B9789" s="7" t="s">
        <v>19582</v>
      </c>
      <c r="C9789" s="7" t="s">
        <v>648</v>
      </c>
      <c r="D9789" s="7" t="s">
        <v>29</v>
      </c>
      <c r="E9789" s="7" t="s">
        <v>9884</v>
      </c>
      <c r="F9789" s="7" t="s">
        <v>31</v>
      </c>
      <c r="G9789" s="8">
        <v>5.8</v>
      </c>
      <c r="H9789" s="9">
        <v>1.8790000000000001E-2</v>
      </c>
      <c r="I9789" s="10">
        <v>25799.09</v>
      </c>
      <c r="J9789" s="11"/>
      <c r="K9789" s="7"/>
      <c r="L9789" s="12">
        <v>15</v>
      </c>
      <c r="M9789" s="11"/>
      <c r="N9789" s="38">
        <f>I9789*(100-$B$4)*(100-$B$5)/10000</f>
        <v>25799.09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19583</v>
      </c>
      <c r="B9790" s="7" t="s">
        <v>19584</v>
      </c>
      <c r="C9790" s="7" t="s">
        <v>648</v>
      </c>
      <c r="D9790" s="7" t="s">
        <v>29</v>
      </c>
      <c r="E9790" s="7" t="s">
        <v>9884</v>
      </c>
      <c r="F9790" s="7" t="s">
        <v>31</v>
      </c>
      <c r="G9790" s="8">
        <v>5.8</v>
      </c>
      <c r="H9790" s="9">
        <v>1.8790000000000001E-2</v>
      </c>
      <c r="I9790" s="10">
        <v>27491.4</v>
      </c>
      <c r="J9790" s="11"/>
      <c r="K9790" s="7" t="s">
        <v>13263</v>
      </c>
      <c r="L9790" s="12">
        <v>30</v>
      </c>
      <c r="M9790" s="11"/>
      <c r="N9790" s="38">
        <f>I9790*(100-$B$4)*(100-$B$5)/10000</f>
        <v>27491.4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19585</v>
      </c>
      <c r="B9791" s="7" t="s">
        <v>19586</v>
      </c>
      <c r="C9791" s="7" t="s">
        <v>648</v>
      </c>
      <c r="D9791" s="7" t="s">
        <v>29</v>
      </c>
      <c r="E9791" s="7" t="s">
        <v>15636</v>
      </c>
      <c r="F9791" s="7" t="s">
        <v>31</v>
      </c>
      <c r="G9791" s="8">
        <v>3.5</v>
      </c>
      <c r="H9791" s="9">
        <v>1.12E-2</v>
      </c>
      <c r="I9791" s="10">
        <v>20689.650000000001</v>
      </c>
      <c r="J9791" s="11"/>
      <c r="K9791" s="7" t="s">
        <v>13263</v>
      </c>
      <c r="L9791" s="12">
        <v>15</v>
      </c>
      <c r="M9791" s="11"/>
      <c r="N9791" s="38">
        <f>I9791*(100-$B$4)*(100-$B$5)/10000</f>
        <v>20689.650000000001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19587</v>
      </c>
      <c r="B9792" s="7" t="s">
        <v>19588</v>
      </c>
      <c r="C9792" s="7" t="s">
        <v>648</v>
      </c>
      <c r="D9792" s="7" t="s">
        <v>29</v>
      </c>
      <c r="E9792" s="7" t="s">
        <v>15636</v>
      </c>
      <c r="F9792" s="7" t="s">
        <v>31</v>
      </c>
      <c r="G9792" s="8">
        <v>3.5</v>
      </c>
      <c r="H9792" s="9">
        <v>1.12E-2</v>
      </c>
      <c r="I9792" s="10">
        <v>20689.650000000001</v>
      </c>
      <c r="J9792" s="11"/>
      <c r="K9792" s="7" t="s">
        <v>13263</v>
      </c>
      <c r="L9792" s="12">
        <v>15</v>
      </c>
      <c r="M9792" s="11"/>
      <c r="N9792" s="38">
        <f>I9792*(100-$B$4)*(100-$B$5)/10000</f>
        <v>20689.650000000001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19589</v>
      </c>
      <c r="B9793" s="7" t="s">
        <v>19590</v>
      </c>
      <c r="C9793" s="7" t="s">
        <v>648</v>
      </c>
      <c r="D9793" s="7" t="s">
        <v>29</v>
      </c>
      <c r="E9793" s="7" t="s">
        <v>9884</v>
      </c>
      <c r="F9793" s="7" t="s">
        <v>31</v>
      </c>
      <c r="G9793" s="8">
        <v>5.8</v>
      </c>
      <c r="H9793" s="9">
        <v>1.8790000000000001E-2</v>
      </c>
      <c r="I9793" s="10">
        <v>27491.4</v>
      </c>
      <c r="J9793" s="11"/>
      <c r="K9793" s="7" t="s">
        <v>13263</v>
      </c>
      <c r="L9793" s="12">
        <v>30</v>
      </c>
      <c r="M9793" s="11"/>
      <c r="N9793" s="38">
        <f>I9793*(100-$B$4)*(100-$B$5)/10000</f>
        <v>27491.4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19591</v>
      </c>
      <c r="B9794" s="7" t="s">
        <v>19592</v>
      </c>
      <c r="C9794" s="7" t="s">
        <v>648</v>
      </c>
      <c r="D9794" s="7" t="s">
        <v>29</v>
      </c>
      <c r="E9794" s="7" t="s">
        <v>9884</v>
      </c>
      <c r="F9794" s="7" t="s">
        <v>31</v>
      </c>
      <c r="G9794" s="8">
        <v>5.8</v>
      </c>
      <c r="H9794" s="9">
        <v>1.8790000000000001E-2</v>
      </c>
      <c r="I9794" s="10">
        <v>27491.4</v>
      </c>
      <c r="J9794" s="11"/>
      <c r="K9794" s="7" t="s">
        <v>13263</v>
      </c>
      <c r="L9794" s="12">
        <v>30</v>
      </c>
      <c r="M9794" s="11"/>
      <c r="N9794" s="38">
        <f>I9794*(100-$B$4)*(100-$B$5)/10000</f>
        <v>27491.4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19593</v>
      </c>
      <c r="B9795" s="7" t="s">
        <v>19594</v>
      </c>
      <c r="C9795" s="7" t="s">
        <v>648</v>
      </c>
      <c r="D9795" s="7" t="s">
        <v>29</v>
      </c>
      <c r="E9795" s="7" t="s">
        <v>15636</v>
      </c>
      <c r="F9795" s="7" t="s">
        <v>31</v>
      </c>
      <c r="G9795" s="8">
        <v>3.5</v>
      </c>
      <c r="H9795" s="9">
        <v>1.12E-2</v>
      </c>
      <c r="I9795" s="10">
        <v>20689.650000000001</v>
      </c>
      <c r="J9795" s="11"/>
      <c r="K9795" s="7" t="s">
        <v>13263</v>
      </c>
      <c r="L9795" s="12">
        <v>15</v>
      </c>
      <c r="M9795" s="11"/>
      <c r="N9795" s="38">
        <f>I9795*(100-$B$4)*(100-$B$5)/10000</f>
        <v>20689.650000000001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19595</v>
      </c>
      <c r="B9796" s="7" t="s">
        <v>19596</v>
      </c>
      <c r="C9796" s="7" t="s">
        <v>648</v>
      </c>
      <c r="D9796" s="7" t="s">
        <v>29</v>
      </c>
      <c r="E9796" s="7" t="s">
        <v>15636</v>
      </c>
      <c r="F9796" s="7" t="s">
        <v>31</v>
      </c>
      <c r="G9796" s="8">
        <v>3.5</v>
      </c>
      <c r="H9796" s="9">
        <v>1.12E-2</v>
      </c>
      <c r="I9796" s="10">
        <v>20689.650000000001</v>
      </c>
      <c r="J9796" s="11"/>
      <c r="K9796" s="7" t="s">
        <v>13263</v>
      </c>
      <c r="L9796" s="12">
        <v>15</v>
      </c>
      <c r="M9796" s="11"/>
      <c r="N9796" s="38">
        <f>I9796*(100-$B$4)*(100-$B$5)/10000</f>
        <v>20689.650000000001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19597</v>
      </c>
      <c r="B9797" s="7" t="s">
        <v>19598</v>
      </c>
      <c r="C9797" s="7" t="s">
        <v>648</v>
      </c>
      <c r="D9797" s="7" t="s">
        <v>29</v>
      </c>
      <c r="E9797" s="7" t="s">
        <v>9884</v>
      </c>
      <c r="F9797" s="7" t="s">
        <v>31</v>
      </c>
      <c r="G9797" s="8">
        <v>5.8</v>
      </c>
      <c r="H9797" s="9">
        <v>1.8790000000000001E-2</v>
      </c>
      <c r="I9797" s="10">
        <v>27491.4</v>
      </c>
      <c r="J9797" s="11"/>
      <c r="K9797" s="7" t="s">
        <v>13263</v>
      </c>
      <c r="L9797" s="12">
        <v>30</v>
      </c>
      <c r="M9797" s="11"/>
      <c r="N9797" s="38">
        <f>I9797*(100-$B$4)*(100-$B$5)/10000</f>
        <v>27491.4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19599</v>
      </c>
      <c r="B9798" s="7" t="s">
        <v>19600</v>
      </c>
      <c r="C9798" s="7" t="s">
        <v>648</v>
      </c>
      <c r="D9798" s="7" t="s">
        <v>29</v>
      </c>
      <c r="E9798" s="7" t="s">
        <v>9884</v>
      </c>
      <c r="F9798" s="7" t="s">
        <v>31</v>
      </c>
      <c r="G9798" s="8">
        <v>5.8</v>
      </c>
      <c r="H9798" s="9">
        <v>1.8790000000000001E-2</v>
      </c>
      <c r="I9798" s="10">
        <v>29874.66</v>
      </c>
      <c r="J9798" s="11"/>
      <c r="K9798" s="7" t="s">
        <v>13268</v>
      </c>
      <c r="L9798" s="12">
        <v>30</v>
      </c>
      <c r="M9798" s="11"/>
      <c r="N9798" s="38">
        <f>I9798*(100-$B$4)*(100-$B$5)/10000</f>
        <v>29874.66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19601</v>
      </c>
      <c r="B9799" s="7" t="s">
        <v>19602</v>
      </c>
      <c r="C9799" s="7" t="s">
        <v>648</v>
      </c>
      <c r="D9799" s="7" t="s">
        <v>29</v>
      </c>
      <c r="E9799" s="7" t="s">
        <v>9884</v>
      </c>
      <c r="F9799" s="7" t="s">
        <v>31</v>
      </c>
      <c r="G9799" s="8">
        <v>5.8</v>
      </c>
      <c r="H9799" s="9">
        <v>1.8790000000000001E-2</v>
      </c>
      <c r="I9799" s="10">
        <v>29874.66</v>
      </c>
      <c r="J9799" s="11"/>
      <c r="K9799" s="7" t="s">
        <v>13268</v>
      </c>
      <c r="L9799" s="12">
        <v>30</v>
      </c>
      <c r="M9799" s="11"/>
      <c r="N9799" s="38">
        <f>I9799*(100-$B$4)*(100-$B$5)/10000</f>
        <v>29874.66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19603</v>
      </c>
      <c r="B9800" s="7" t="s">
        <v>19604</v>
      </c>
      <c r="C9800" s="7" t="s">
        <v>648</v>
      </c>
      <c r="D9800" s="7" t="s">
        <v>29</v>
      </c>
      <c r="E9800" s="7" t="s">
        <v>15636</v>
      </c>
      <c r="F9800" s="7" t="s">
        <v>31</v>
      </c>
      <c r="G9800" s="8">
        <v>3.5</v>
      </c>
      <c r="H9800" s="9">
        <v>1.12E-2</v>
      </c>
      <c r="I9800" s="10">
        <v>23356.31</v>
      </c>
      <c r="J9800" s="11"/>
      <c r="K9800" s="7" t="s">
        <v>13268</v>
      </c>
      <c r="L9800" s="12">
        <v>30</v>
      </c>
      <c r="M9800" s="11"/>
      <c r="N9800" s="38">
        <f>I9800*(100-$B$4)*(100-$B$5)/10000</f>
        <v>23356.31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19605</v>
      </c>
      <c r="B9801" s="7" t="s">
        <v>19606</v>
      </c>
      <c r="C9801" s="7" t="s">
        <v>648</v>
      </c>
      <c r="D9801" s="7" t="s">
        <v>29</v>
      </c>
      <c r="E9801" s="7" t="s">
        <v>15636</v>
      </c>
      <c r="F9801" s="7" t="s">
        <v>31</v>
      </c>
      <c r="G9801" s="8">
        <v>3.5</v>
      </c>
      <c r="H9801" s="9">
        <v>1.12E-2</v>
      </c>
      <c r="I9801" s="10">
        <v>23072.89</v>
      </c>
      <c r="J9801" s="11"/>
      <c r="K9801" s="7" t="s">
        <v>13268</v>
      </c>
      <c r="L9801" s="12">
        <v>30</v>
      </c>
      <c r="M9801" s="11"/>
      <c r="N9801" s="38">
        <f>I9801*(100-$B$4)*(100-$B$5)/10000</f>
        <v>23072.89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19607</v>
      </c>
      <c r="B9802" s="7" t="s">
        <v>19608</v>
      </c>
      <c r="C9802" s="7" t="s">
        <v>648</v>
      </c>
      <c r="D9802" s="7" t="s">
        <v>29</v>
      </c>
      <c r="E9802" s="7" t="s">
        <v>15636</v>
      </c>
      <c r="F9802" s="7" t="s">
        <v>31</v>
      </c>
      <c r="G9802" s="8">
        <v>3.5</v>
      </c>
      <c r="H9802" s="9">
        <v>1.12E-2</v>
      </c>
      <c r="I9802" s="10">
        <v>23072.89</v>
      </c>
      <c r="J9802" s="11"/>
      <c r="K9802" s="7" t="s">
        <v>13268</v>
      </c>
      <c r="L9802" s="12">
        <v>30</v>
      </c>
      <c r="M9802" s="11"/>
      <c r="N9802" s="38">
        <f>I9802*(100-$B$4)*(100-$B$5)/10000</f>
        <v>23072.89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19609</v>
      </c>
      <c r="B9803" s="7" t="s">
        <v>19610</v>
      </c>
      <c r="C9803" s="7" t="s">
        <v>648</v>
      </c>
      <c r="D9803" s="7" t="s">
        <v>29</v>
      </c>
      <c r="E9803" s="7" t="s">
        <v>9884</v>
      </c>
      <c r="F9803" s="7" t="s">
        <v>31</v>
      </c>
      <c r="G9803" s="8">
        <v>5.8</v>
      </c>
      <c r="H9803" s="9">
        <v>1.8790000000000001E-2</v>
      </c>
      <c r="I9803" s="10">
        <v>29874.66</v>
      </c>
      <c r="J9803" s="11"/>
      <c r="K9803" s="7" t="s">
        <v>13268</v>
      </c>
      <c r="L9803" s="12">
        <v>30</v>
      </c>
      <c r="M9803" s="11"/>
      <c r="N9803" s="38">
        <f>I9803*(100-$B$4)*(100-$B$5)/10000</f>
        <v>29874.66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19611</v>
      </c>
      <c r="B9804" s="7" t="s">
        <v>19612</v>
      </c>
      <c r="C9804" s="7" t="s">
        <v>648</v>
      </c>
      <c r="D9804" s="7" t="s">
        <v>29</v>
      </c>
      <c r="E9804" s="7" t="s">
        <v>15636</v>
      </c>
      <c r="F9804" s="7" t="s">
        <v>31</v>
      </c>
      <c r="G9804" s="8">
        <v>3.5</v>
      </c>
      <c r="H9804" s="9">
        <v>1.12E-2</v>
      </c>
      <c r="I9804" s="10">
        <v>23356.31</v>
      </c>
      <c r="J9804" s="11"/>
      <c r="K9804" s="7" t="s">
        <v>13268</v>
      </c>
      <c r="L9804" s="12">
        <v>30</v>
      </c>
      <c r="M9804" s="11"/>
      <c r="N9804" s="38">
        <f>I9804*(100-$B$4)*(100-$B$5)/10000</f>
        <v>23356.31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19613</v>
      </c>
      <c r="B9805" s="7" t="s">
        <v>19614</v>
      </c>
      <c r="C9805" s="7" t="s">
        <v>648</v>
      </c>
      <c r="D9805" s="7" t="s">
        <v>29</v>
      </c>
      <c r="E9805" s="7" t="s">
        <v>9884</v>
      </c>
      <c r="F9805" s="7" t="s">
        <v>31</v>
      </c>
      <c r="G9805" s="8">
        <v>5.8</v>
      </c>
      <c r="H9805" s="9">
        <v>1.8790000000000001E-2</v>
      </c>
      <c r="I9805" s="10">
        <v>29874.66</v>
      </c>
      <c r="J9805" s="11"/>
      <c r="K9805" s="7" t="s">
        <v>13268</v>
      </c>
      <c r="L9805" s="12">
        <v>30</v>
      </c>
      <c r="M9805" s="11"/>
      <c r="N9805" s="38">
        <f>I9805*(100-$B$4)*(100-$B$5)/10000</f>
        <v>29874.66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19615</v>
      </c>
      <c r="B9806" s="7" t="s">
        <v>19616</v>
      </c>
      <c r="C9806" s="7" t="s">
        <v>648</v>
      </c>
      <c r="D9806" s="7" t="s">
        <v>61</v>
      </c>
      <c r="E9806" s="7" t="s">
        <v>9884</v>
      </c>
      <c r="F9806" s="7" t="s">
        <v>31</v>
      </c>
      <c r="G9806" s="8">
        <v>5.8</v>
      </c>
      <c r="H9806" s="9">
        <v>1.8790000000000001E-2</v>
      </c>
      <c r="I9806" s="10">
        <v>25799.09</v>
      </c>
      <c r="J9806" s="11"/>
      <c r="K9806" s="7"/>
      <c r="L9806" s="12">
        <v>15</v>
      </c>
      <c r="M9806" s="11"/>
      <c r="N9806" s="38">
        <f>I9806*(100-$B$4)*(100-$B$5)/10000</f>
        <v>25799.09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19617</v>
      </c>
      <c r="B9807" s="7" t="s">
        <v>19618</v>
      </c>
      <c r="C9807" s="7" t="s">
        <v>648</v>
      </c>
      <c r="D9807" s="7" t="s">
        <v>61</v>
      </c>
      <c r="E9807" s="7" t="s">
        <v>15636</v>
      </c>
      <c r="F9807" s="7" t="s">
        <v>31</v>
      </c>
      <c r="G9807" s="8">
        <v>3.5</v>
      </c>
      <c r="H9807" s="9">
        <v>1.12E-2</v>
      </c>
      <c r="I9807" s="10">
        <v>18997.32</v>
      </c>
      <c r="J9807" s="11"/>
      <c r="K9807" s="7"/>
      <c r="L9807" s="12">
        <v>15</v>
      </c>
      <c r="M9807" s="11"/>
      <c r="N9807" s="38">
        <f>I9807*(100-$B$4)*(100-$B$5)/10000</f>
        <v>18997.32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19619</v>
      </c>
      <c r="B9808" s="7" t="s">
        <v>19620</v>
      </c>
      <c r="C9808" s="7" t="s">
        <v>648</v>
      </c>
      <c r="D9808" s="7" t="s">
        <v>61</v>
      </c>
      <c r="E9808" s="7" t="s">
        <v>9884</v>
      </c>
      <c r="F9808" s="7" t="s">
        <v>31</v>
      </c>
      <c r="G9808" s="8">
        <v>5.8</v>
      </c>
      <c r="H9808" s="9">
        <v>1.8790000000000001E-2</v>
      </c>
      <c r="I9808" s="10">
        <v>25799.09</v>
      </c>
      <c r="J9808" s="11"/>
      <c r="K9808" s="7"/>
      <c r="L9808" s="12">
        <v>15</v>
      </c>
      <c r="M9808" s="11"/>
      <c r="N9808" s="38">
        <f>I9808*(100-$B$4)*(100-$B$5)/10000</f>
        <v>25799.09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19621</v>
      </c>
      <c r="B9809" s="7" t="s">
        <v>19622</v>
      </c>
      <c r="C9809" s="7" t="s">
        <v>648</v>
      </c>
      <c r="D9809" s="7" t="s">
        <v>61</v>
      </c>
      <c r="E9809" s="7" t="s">
        <v>15636</v>
      </c>
      <c r="F9809" s="7" t="s">
        <v>31</v>
      </c>
      <c r="G9809" s="8">
        <v>3.5</v>
      </c>
      <c r="H9809" s="9">
        <v>1.12E-2</v>
      </c>
      <c r="I9809" s="10">
        <v>18997.32</v>
      </c>
      <c r="J9809" s="11"/>
      <c r="K9809" s="7"/>
      <c r="L9809" s="12">
        <v>15</v>
      </c>
      <c r="M9809" s="11"/>
      <c r="N9809" s="38">
        <f>I9809*(100-$B$4)*(100-$B$5)/10000</f>
        <v>18997.32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19623</v>
      </c>
      <c r="B9810" s="7" t="s">
        <v>19624</v>
      </c>
      <c r="C9810" s="7" t="s">
        <v>648</v>
      </c>
      <c r="D9810" s="7" t="s">
        <v>61</v>
      </c>
      <c r="E9810" s="7" t="s">
        <v>9884</v>
      </c>
      <c r="F9810" s="7" t="s">
        <v>31</v>
      </c>
      <c r="G9810" s="8">
        <v>5.8</v>
      </c>
      <c r="H9810" s="9">
        <v>1.8790000000000001E-2</v>
      </c>
      <c r="I9810" s="10">
        <v>25799.09</v>
      </c>
      <c r="J9810" s="11"/>
      <c r="K9810" s="7"/>
      <c r="L9810" s="12">
        <v>15</v>
      </c>
      <c r="M9810" s="11"/>
      <c r="N9810" s="38">
        <f>I9810*(100-$B$4)*(100-$B$5)/10000</f>
        <v>25799.09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19625</v>
      </c>
      <c r="B9811" s="7" t="s">
        <v>19626</v>
      </c>
      <c r="C9811" s="7" t="s">
        <v>648</v>
      </c>
      <c r="D9811" s="7" t="s">
        <v>61</v>
      </c>
      <c r="E9811" s="7" t="s">
        <v>15636</v>
      </c>
      <c r="F9811" s="7" t="s">
        <v>31</v>
      </c>
      <c r="G9811" s="8">
        <v>3.5</v>
      </c>
      <c r="H9811" s="9">
        <v>1.12E-2</v>
      </c>
      <c r="I9811" s="10">
        <v>18997.32</v>
      </c>
      <c r="J9811" s="11"/>
      <c r="K9811" s="7"/>
      <c r="L9811" s="12">
        <v>15</v>
      </c>
      <c r="M9811" s="11"/>
      <c r="N9811" s="38">
        <f>I9811*(100-$B$4)*(100-$B$5)/10000</f>
        <v>18997.32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19627</v>
      </c>
      <c r="B9812" s="7" t="s">
        <v>19628</v>
      </c>
      <c r="C9812" s="7" t="s">
        <v>648</v>
      </c>
      <c r="D9812" s="7" t="s">
        <v>61</v>
      </c>
      <c r="E9812" s="7" t="s">
        <v>9884</v>
      </c>
      <c r="F9812" s="7" t="s">
        <v>31</v>
      </c>
      <c r="G9812" s="8">
        <v>5.8</v>
      </c>
      <c r="H9812" s="9">
        <v>1.8790000000000001E-2</v>
      </c>
      <c r="I9812" s="10">
        <v>25799.09</v>
      </c>
      <c r="J9812" s="11"/>
      <c r="K9812" s="7"/>
      <c r="L9812" s="12">
        <v>15</v>
      </c>
      <c r="M9812" s="11"/>
      <c r="N9812" s="38">
        <f>I9812*(100-$B$4)*(100-$B$5)/10000</f>
        <v>25799.09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19629</v>
      </c>
      <c r="B9813" s="7" t="s">
        <v>19630</v>
      </c>
      <c r="C9813" s="7" t="s">
        <v>648</v>
      </c>
      <c r="D9813" s="7" t="s">
        <v>61</v>
      </c>
      <c r="E9813" s="7" t="s">
        <v>15636</v>
      </c>
      <c r="F9813" s="7" t="s">
        <v>31</v>
      </c>
      <c r="G9813" s="8">
        <v>3.5</v>
      </c>
      <c r="H9813" s="9">
        <v>1.12E-2</v>
      </c>
      <c r="I9813" s="10">
        <v>18997.32</v>
      </c>
      <c r="J9813" s="11"/>
      <c r="K9813" s="7"/>
      <c r="L9813" s="12">
        <v>15</v>
      </c>
      <c r="M9813" s="11"/>
      <c r="N9813" s="38">
        <f>I9813*(100-$B$4)*(100-$B$5)/10000</f>
        <v>18997.32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19631</v>
      </c>
      <c r="B9814" s="7" t="s">
        <v>19632</v>
      </c>
      <c r="C9814" s="7" t="s">
        <v>648</v>
      </c>
      <c r="D9814" s="7" t="s">
        <v>61</v>
      </c>
      <c r="E9814" s="7" t="s">
        <v>9884</v>
      </c>
      <c r="F9814" s="7" t="s">
        <v>31</v>
      </c>
      <c r="G9814" s="8">
        <v>5.8</v>
      </c>
      <c r="H9814" s="9">
        <v>1.8790000000000001E-2</v>
      </c>
      <c r="I9814" s="10">
        <v>27491.4</v>
      </c>
      <c r="J9814" s="11"/>
      <c r="K9814" s="7" t="s">
        <v>13263</v>
      </c>
      <c r="L9814" s="12">
        <v>30</v>
      </c>
      <c r="M9814" s="11"/>
      <c r="N9814" s="38">
        <f>I9814*(100-$B$4)*(100-$B$5)/10000</f>
        <v>27491.4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19633</v>
      </c>
      <c r="B9815" s="7" t="s">
        <v>19634</v>
      </c>
      <c r="C9815" s="7" t="s">
        <v>648</v>
      </c>
      <c r="D9815" s="7" t="s">
        <v>61</v>
      </c>
      <c r="E9815" s="7" t="s">
        <v>15636</v>
      </c>
      <c r="F9815" s="7" t="s">
        <v>31</v>
      </c>
      <c r="G9815" s="8">
        <v>3.5</v>
      </c>
      <c r="H9815" s="9">
        <v>1.12E-2</v>
      </c>
      <c r="I9815" s="10">
        <v>20689.650000000001</v>
      </c>
      <c r="J9815" s="11"/>
      <c r="K9815" s="7" t="s">
        <v>13263</v>
      </c>
      <c r="L9815" s="12">
        <v>15</v>
      </c>
      <c r="M9815" s="11"/>
      <c r="N9815" s="38">
        <f>I9815*(100-$B$4)*(100-$B$5)/10000</f>
        <v>20689.650000000001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19635</v>
      </c>
      <c r="B9816" s="7" t="s">
        <v>19636</v>
      </c>
      <c r="C9816" s="7" t="s">
        <v>648</v>
      </c>
      <c r="D9816" s="7" t="s">
        <v>61</v>
      </c>
      <c r="E9816" s="7" t="s">
        <v>15636</v>
      </c>
      <c r="F9816" s="7" t="s">
        <v>31</v>
      </c>
      <c r="G9816" s="8">
        <v>3.5</v>
      </c>
      <c r="H9816" s="9">
        <v>1.12E-2</v>
      </c>
      <c r="I9816" s="10">
        <v>20689.650000000001</v>
      </c>
      <c r="J9816" s="11"/>
      <c r="K9816" s="7" t="s">
        <v>13263</v>
      </c>
      <c r="L9816" s="12">
        <v>15</v>
      </c>
      <c r="M9816" s="11"/>
      <c r="N9816" s="38">
        <f>I9816*(100-$B$4)*(100-$B$5)/10000</f>
        <v>20689.650000000001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19637</v>
      </c>
      <c r="B9817" s="7" t="s">
        <v>19638</v>
      </c>
      <c r="C9817" s="7" t="s">
        <v>648</v>
      </c>
      <c r="D9817" s="7" t="s">
        <v>61</v>
      </c>
      <c r="E9817" s="7" t="s">
        <v>9884</v>
      </c>
      <c r="F9817" s="7" t="s">
        <v>31</v>
      </c>
      <c r="G9817" s="8">
        <v>5.8</v>
      </c>
      <c r="H9817" s="9">
        <v>1.8790000000000001E-2</v>
      </c>
      <c r="I9817" s="10">
        <v>27491.4</v>
      </c>
      <c r="J9817" s="11"/>
      <c r="K9817" s="7" t="s">
        <v>13263</v>
      </c>
      <c r="L9817" s="12">
        <v>30</v>
      </c>
      <c r="M9817" s="11"/>
      <c r="N9817" s="38">
        <f>I9817*(100-$B$4)*(100-$B$5)/10000</f>
        <v>27491.4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19639</v>
      </c>
      <c r="B9818" s="7" t="s">
        <v>19640</v>
      </c>
      <c r="C9818" s="7" t="s">
        <v>648</v>
      </c>
      <c r="D9818" s="7" t="s">
        <v>61</v>
      </c>
      <c r="E9818" s="7" t="s">
        <v>9884</v>
      </c>
      <c r="F9818" s="7" t="s">
        <v>31</v>
      </c>
      <c r="G9818" s="8">
        <v>5.8</v>
      </c>
      <c r="H9818" s="9">
        <v>1.8790000000000001E-2</v>
      </c>
      <c r="I9818" s="10">
        <v>27491.4</v>
      </c>
      <c r="J9818" s="11"/>
      <c r="K9818" s="7" t="s">
        <v>13263</v>
      </c>
      <c r="L9818" s="12">
        <v>30</v>
      </c>
      <c r="M9818" s="11"/>
      <c r="N9818" s="38">
        <f>I9818*(100-$B$4)*(100-$B$5)/10000</f>
        <v>27491.4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19641</v>
      </c>
      <c r="B9819" s="7" t="s">
        <v>19642</v>
      </c>
      <c r="C9819" s="7" t="s">
        <v>648</v>
      </c>
      <c r="D9819" s="7" t="s">
        <v>61</v>
      </c>
      <c r="E9819" s="7" t="s">
        <v>9884</v>
      </c>
      <c r="F9819" s="7" t="s">
        <v>31</v>
      </c>
      <c r="G9819" s="8">
        <v>5.8</v>
      </c>
      <c r="H9819" s="9">
        <v>1.8790000000000001E-2</v>
      </c>
      <c r="I9819" s="10">
        <v>27491.4</v>
      </c>
      <c r="J9819" s="11"/>
      <c r="K9819" s="7" t="s">
        <v>13263</v>
      </c>
      <c r="L9819" s="12">
        <v>30</v>
      </c>
      <c r="M9819" s="11"/>
      <c r="N9819" s="38">
        <f>I9819*(100-$B$4)*(100-$B$5)/10000</f>
        <v>27491.4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19643</v>
      </c>
      <c r="B9820" s="7" t="s">
        <v>19644</v>
      </c>
      <c r="C9820" s="7" t="s">
        <v>648</v>
      </c>
      <c r="D9820" s="7" t="s">
        <v>61</v>
      </c>
      <c r="E9820" s="7" t="s">
        <v>15636</v>
      </c>
      <c r="F9820" s="7" t="s">
        <v>31</v>
      </c>
      <c r="G9820" s="8">
        <v>3.5</v>
      </c>
      <c r="H9820" s="9">
        <v>1.12E-2</v>
      </c>
      <c r="I9820" s="10">
        <v>20689.650000000001</v>
      </c>
      <c r="J9820" s="11"/>
      <c r="K9820" s="7" t="s">
        <v>13263</v>
      </c>
      <c r="L9820" s="12">
        <v>15</v>
      </c>
      <c r="M9820" s="11"/>
      <c r="N9820" s="38">
        <f>I9820*(100-$B$4)*(100-$B$5)/10000</f>
        <v>20689.650000000001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19645</v>
      </c>
      <c r="B9821" s="7" t="s">
        <v>19646</v>
      </c>
      <c r="C9821" s="7" t="s">
        <v>648</v>
      </c>
      <c r="D9821" s="7" t="s">
        <v>61</v>
      </c>
      <c r="E9821" s="7" t="s">
        <v>15636</v>
      </c>
      <c r="F9821" s="7" t="s">
        <v>31</v>
      </c>
      <c r="G9821" s="8">
        <v>3.5</v>
      </c>
      <c r="H9821" s="9">
        <v>1.12E-2</v>
      </c>
      <c r="I9821" s="10">
        <v>20689.650000000001</v>
      </c>
      <c r="J9821" s="11"/>
      <c r="K9821" s="7" t="s">
        <v>13263</v>
      </c>
      <c r="L9821" s="12">
        <v>15</v>
      </c>
      <c r="M9821" s="11"/>
      <c r="N9821" s="38">
        <f>I9821*(100-$B$4)*(100-$B$5)/10000</f>
        <v>20689.650000000001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19647</v>
      </c>
      <c r="B9822" s="7" t="s">
        <v>19648</v>
      </c>
      <c r="C9822" s="7" t="s">
        <v>648</v>
      </c>
      <c r="D9822" s="7" t="s">
        <v>61</v>
      </c>
      <c r="E9822" s="7" t="s">
        <v>15636</v>
      </c>
      <c r="F9822" s="7" t="s">
        <v>31</v>
      </c>
      <c r="G9822" s="8">
        <v>3.5</v>
      </c>
      <c r="H9822" s="9">
        <v>1.12E-2</v>
      </c>
      <c r="I9822" s="10">
        <v>23072.89</v>
      </c>
      <c r="J9822" s="11"/>
      <c r="K9822" s="7" t="s">
        <v>13268</v>
      </c>
      <c r="L9822" s="12">
        <v>30</v>
      </c>
      <c r="M9822" s="11"/>
      <c r="N9822" s="38">
        <f>I9822*(100-$B$4)*(100-$B$5)/10000</f>
        <v>23072.89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19649</v>
      </c>
      <c r="B9823" s="7" t="s">
        <v>19650</v>
      </c>
      <c r="C9823" s="7" t="s">
        <v>648</v>
      </c>
      <c r="D9823" s="7" t="s">
        <v>61</v>
      </c>
      <c r="E9823" s="7" t="s">
        <v>15636</v>
      </c>
      <c r="F9823" s="7" t="s">
        <v>31</v>
      </c>
      <c r="G9823" s="8">
        <v>3.5</v>
      </c>
      <c r="H9823" s="9">
        <v>1.12E-2</v>
      </c>
      <c r="I9823" s="10">
        <v>23072.89</v>
      </c>
      <c r="J9823" s="11"/>
      <c r="K9823" s="7" t="s">
        <v>13268</v>
      </c>
      <c r="L9823" s="12">
        <v>30</v>
      </c>
      <c r="M9823" s="11"/>
      <c r="N9823" s="38">
        <f>I9823*(100-$B$4)*(100-$B$5)/10000</f>
        <v>23072.89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19651</v>
      </c>
      <c r="B9824" s="7" t="s">
        <v>19652</v>
      </c>
      <c r="C9824" s="7" t="s">
        <v>648</v>
      </c>
      <c r="D9824" s="7" t="s">
        <v>61</v>
      </c>
      <c r="E9824" s="7" t="s">
        <v>15636</v>
      </c>
      <c r="F9824" s="7" t="s">
        <v>31</v>
      </c>
      <c r="G9824" s="8">
        <v>3.5</v>
      </c>
      <c r="H9824" s="9">
        <v>1.12E-2</v>
      </c>
      <c r="I9824" s="10">
        <v>23072.89</v>
      </c>
      <c r="J9824" s="11"/>
      <c r="K9824" s="7" t="s">
        <v>13268</v>
      </c>
      <c r="L9824" s="12">
        <v>30</v>
      </c>
      <c r="M9824" s="11"/>
      <c r="N9824" s="38">
        <f>I9824*(100-$B$4)*(100-$B$5)/10000</f>
        <v>23072.89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19653</v>
      </c>
      <c r="B9825" s="7" t="s">
        <v>19654</v>
      </c>
      <c r="C9825" s="7" t="s">
        <v>648</v>
      </c>
      <c r="D9825" s="7" t="s">
        <v>61</v>
      </c>
      <c r="E9825" s="7" t="s">
        <v>9884</v>
      </c>
      <c r="F9825" s="7" t="s">
        <v>31</v>
      </c>
      <c r="G9825" s="8">
        <v>5.8</v>
      </c>
      <c r="H9825" s="9">
        <v>1.8790000000000001E-2</v>
      </c>
      <c r="I9825" s="10">
        <v>29874.66</v>
      </c>
      <c r="J9825" s="11"/>
      <c r="K9825" s="7" t="s">
        <v>13268</v>
      </c>
      <c r="L9825" s="12">
        <v>30</v>
      </c>
      <c r="M9825" s="11"/>
      <c r="N9825" s="38">
        <f>I9825*(100-$B$4)*(100-$B$5)/10000</f>
        <v>29874.66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19655</v>
      </c>
      <c r="B9826" s="7" t="s">
        <v>19656</v>
      </c>
      <c r="C9826" s="7" t="s">
        <v>648</v>
      </c>
      <c r="D9826" s="7" t="s">
        <v>61</v>
      </c>
      <c r="E9826" s="7" t="s">
        <v>9884</v>
      </c>
      <c r="F9826" s="7" t="s">
        <v>31</v>
      </c>
      <c r="G9826" s="8">
        <v>5.8</v>
      </c>
      <c r="H9826" s="9">
        <v>1.8790000000000001E-2</v>
      </c>
      <c r="I9826" s="10">
        <v>29874.66</v>
      </c>
      <c r="J9826" s="11"/>
      <c r="K9826" s="7" t="s">
        <v>13268</v>
      </c>
      <c r="L9826" s="12">
        <v>30</v>
      </c>
      <c r="M9826" s="11"/>
      <c r="N9826" s="38">
        <f>I9826*(100-$B$4)*(100-$B$5)/10000</f>
        <v>29874.66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19657</v>
      </c>
      <c r="B9827" s="7" t="s">
        <v>19658</v>
      </c>
      <c r="C9827" s="7" t="s">
        <v>648</v>
      </c>
      <c r="D9827" s="7" t="s">
        <v>61</v>
      </c>
      <c r="E9827" s="7" t="s">
        <v>15636</v>
      </c>
      <c r="F9827" s="7" t="s">
        <v>31</v>
      </c>
      <c r="G9827" s="8">
        <v>3.5</v>
      </c>
      <c r="H9827" s="9">
        <v>1.12E-2</v>
      </c>
      <c r="I9827" s="10">
        <v>23072.89</v>
      </c>
      <c r="J9827" s="11"/>
      <c r="K9827" s="7" t="s">
        <v>13268</v>
      </c>
      <c r="L9827" s="12">
        <v>30</v>
      </c>
      <c r="M9827" s="11"/>
      <c r="N9827" s="38">
        <f>I9827*(100-$B$4)*(100-$B$5)/10000</f>
        <v>23072.89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19659</v>
      </c>
      <c r="B9828" s="7" t="s">
        <v>19660</v>
      </c>
      <c r="C9828" s="7" t="s">
        <v>648</v>
      </c>
      <c r="D9828" s="7" t="s">
        <v>61</v>
      </c>
      <c r="E9828" s="7" t="s">
        <v>9884</v>
      </c>
      <c r="F9828" s="7" t="s">
        <v>31</v>
      </c>
      <c r="G9828" s="8">
        <v>5.8</v>
      </c>
      <c r="H9828" s="9">
        <v>1.8790000000000001E-2</v>
      </c>
      <c r="I9828" s="10">
        <v>29874.66</v>
      </c>
      <c r="J9828" s="11"/>
      <c r="K9828" s="7" t="s">
        <v>13268</v>
      </c>
      <c r="L9828" s="12">
        <v>30</v>
      </c>
      <c r="M9828" s="11"/>
      <c r="N9828" s="38">
        <f>I9828*(100-$B$4)*(100-$B$5)/10000</f>
        <v>29874.66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19661</v>
      </c>
      <c r="B9829" s="7" t="s">
        <v>19662</v>
      </c>
      <c r="C9829" s="7" t="s">
        <v>648</v>
      </c>
      <c r="D9829" s="7" t="s">
        <v>61</v>
      </c>
      <c r="E9829" s="7" t="s">
        <v>9884</v>
      </c>
      <c r="F9829" s="7" t="s">
        <v>31</v>
      </c>
      <c r="G9829" s="8">
        <v>5.8</v>
      </c>
      <c r="H9829" s="9">
        <v>1.8790000000000001E-2</v>
      </c>
      <c r="I9829" s="10">
        <v>29874.66</v>
      </c>
      <c r="J9829" s="11"/>
      <c r="K9829" s="7" t="s">
        <v>13268</v>
      </c>
      <c r="L9829" s="12">
        <v>30</v>
      </c>
      <c r="M9829" s="11"/>
      <c r="N9829" s="38">
        <f>I9829*(100-$B$4)*(100-$B$5)/10000</f>
        <v>29874.66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19663</v>
      </c>
      <c r="B9830" s="7" t="s">
        <v>19664</v>
      </c>
      <c r="C9830" s="7" t="s">
        <v>7802</v>
      </c>
      <c r="D9830" s="7" t="s">
        <v>35</v>
      </c>
      <c r="E9830" s="7" t="s">
        <v>15699</v>
      </c>
      <c r="F9830" s="7" t="s">
        <v>31</v>
      </c>
      <c r="G9830" s="8">
        <v>5.8</v>
      </c>
      <c r="H9830" s="9">
        <v>1.8790000000000001E-2</v>
      </c>
      <c r="I9830" s="10">
        <v>27325.68</v>
      </c>
      <c r="J9830" s="11"/>
      <c r="K9830" s="7"/>
      <c r="L9830" s="12">
        <v>15</v>
      </c>
      <c r="M9830" s="11"/>
      <c r="N9830" s="38">
        <f>I9830*(100-$B$4)*(100-$B$5)/10000</f>
        <v>27325.68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19665</v>
      </c>
      <c r="B9831" s="7" t="s">
        <v>19666</v>
      </c>
      <c r="C9831" s="7" t="s">
        <v>7802</v>
      </c>
      <c r="D9831" s="7" t="s">
        <v>35</v>
      </c>
      <c r="E9831" s="7" t="s">
        <v>15699</v>
      </c>
      <c r="F9831" s="7" t="s">
        <v>31</v>
      </c>
      <c r="G9831" s="8">
        <v>5.8</v>
      </c>
      <c r="H9831" s="9">
        <v>1.8790000000000001E-2</v>
      </c>
      <c r="I9831" s="10">
        <v>27325.68</v>
      </c>
      <c r="J9831" s="11"/>
      <c r="K9831" s="7"/>
      <c r="L9831" s="12">
        <v>15</v>
      </c>
      <c r="M9831" s="11"/>
      <c r="N9831" s="38">
        <f>I9831*(100-$B$4)*(100-$B$5)/10000</f>
        <v>27325.68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19667</v>
      </c>
      <c r="B9832" s="7" t="s">
        <v>19668</v>
      </c>
      <c r="C9832" s="7" t="s">
        <v>7802</v>
      </c>
      <c r="D9832" s="7" t="s">
        <v>35</v>
      </c>
      <c r="E9832" s="7" t="s">
        <v>15699</v>
      </c>
      <c r="F9832" s="7" t="s">
        <v>31</v>
      </c>
      <c r="G9832" s="8">
        <v>5.8</v>
      </c>
      <c r="H9832" s="9">
        <v>1.8790000000000001E-2</v>
      </c>
      <c r="I9832" s="10">
        <v>27325.68</v>
      </c>
      <c r="J9832" s="11"/>
      <c r="K9832" s="7"/>
      <c r="L9832" s="12">
        <v>15</v>
      </c>
      <c r="M9832" s="11"/>
      <c r="N9832" s="38">
        <f>I9832*(100-$B$4)*(100-$B$5)/10000</f>
        <v>27325.68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19669</v>
      </c>
      <c r="B9833" s="7" t="s">
        <v>19670</v>
      </c>
      <c r="C9833" s="7" t="s">
        <v>7802</v>
      </c>
      <c r="D9833" s="7" t="s">
        <v>35</v>
      </c>
      <c r="E9833" s="7" t="s">
        <v>15699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19671</v>
      </c>
      <c r="B9834" s="7" t="s">
        <v>19672</v>
      </c>
      <c r="C9834" s="7" t="s">
        <v>7802</v>
      </c>
      <c r="D9834" s="7" t="s">
        <v>35</v>
      </c>
      <c r="E9834" s="7" t="s">
        <v>15699</v>
      </c>
      <c r="F9834" s="7" t="s">
        <v>31</v>
      </c>
      <c r="G9834" s="8">
        <v>5.8</v>
      </c>
      <c r="H9834" s="9">
        <v>1.8790000000000001E-2</v>
      </c>
      <c r="I9834" s="10">
        <v>29017.98</v>
      </c>
      <c r="J9834" s="11"/>
      <c r="K9834" s="7" t="s">
        <v>13263</v>
      </c>
      <c r="L9834" s="12">
        <v>30</v>
      </c>
      <c r="M9834" s="11"/>
      <c r="N9834" s="38">
        <f>I9834*(100-$B$4)*(100-$B$5)/10000</f>
        <v>29017.98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19673</v>
      </c>
      <c r="B9835" s="7" t="s">
        <v>19674</v>
      </c>
      <c r="C9835" s="7" t="s">
        <v>7802</v>
      </c>
      <c r="D9835" s="7" t="s">
        <v>35</v>
      </c>
      <c r="E9835" s="7" t="s">
        <v>15699</v>
      </c>
      <c r="F9835" s="7" t="s">
        <v>31</v>
      </c>
      <c r="G9835" s="8">
        <v>5.8</v>
      </c>
      <c r="H9835" s="9">
        <v>1.8790000000000001E-2</v>
      </c>
      <c r="I9835" s="10">
        <v>29017.98</v>
      </c>
      <c r="J9835" s="11"/>
      <c r="K9835" s="7" t="s">
        <v>13263</v>
      </c>
      <c r="L9835" s="12">
        <v>30</v>
      </c>
      <c r="M9835" s="11"/>
      <c r="N9835" s="38">
        <f>I9835*(100-$B$4)*(100-$B$5)/10000</f>
        <v>29017.98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19675</v>
      </c>
      <c r="B9836" s="7" t="s">
        <v>19676</v>
      </c>
      <c r="C9836" s="7" t="s">
        <v>7802</v>
      </c>
      <c r="D9836" s="7" t="s">
        <v>35</v>
      </c>
      <c r="E9836" s="7" t="s">
        <v>15699</v>
      </c>
      <c r="F9836" s="7" t="s">
        <v>31</v>
      </c>
      <c r="G9836" s="8">
        <v>5.8</v>
      </c>
      <c r="H9836" s="9">
        <v>1.8790000000000001E-2</v>
      </c>
      <c r="I9836" s="10">
        <v>29017.98</v>
      </c>
      <c r="J9836" s="11"/>
      <c r="K9836" s="7" t="s">
        <v>13263</v>
      </c>
      <c r="L9836" s="12">
        <v>30</v>
      </c>
      <c r="M9836" s="11"/>
      <c r="N9836" s="38">
        <f>I9836*(100-$B$4)*(100-$B$5)/10000</f>
        <v>29017.98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19677</v>
      </c>
      <c r="B9837" s="7" t="s">
        <v>19678</v>
      </c>
      <c r="C9837" s="7" t="s">
        <v>7802</v>
      </c>
      <c r="D9837" s="7" t="s">
        <v>35</v>
      </c>
      <c r="E9837" s="7" t="s">
        <v>15699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13263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19679</v>
      </c>
      <c r="B9838" s="7" t="s">
        <v>19680</v>
      </c>
      <c r="C9838" s="7" t="s">
        <v>7802</v>
      </c>
      <c r="D9838" s="7" t="s">
        <v>35</v>
      </c>
      <c r="E9838" s="7" t="s">
        <v>15699</v>
      </c>
      <c r="F9838" s="7" t="s">
        <v>31</v>
      </c>
      <c r="G9838" s="8">
        <v>5.8</v>
      </c>
      <c r="H9838" s="9">
        <v>1.8790000000000001E-2</v>
      </c>
      <c r="I9838" s="10">
        <v>31710.26</v>
      </c>
      <c r="J9838" s="11"/>
      <c r="K9838" s="7" t="s">
        <v>13268</v>
      </c>
      <c r="L9838" s="12">
        <v>30</v>
      </c>
      <c r="M9838" s="11"/>
      <c r="N9838" s="38">
        <f>I9838*(100-$B$4)*(100-$B$5)/10000</f>
        <v>31710.26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19681</v>
      </c>
      <c r="B9839" s="7" t="s">
        <v>19682</v>
      </c>
      <c r="C9839" s="7" t="s">
        <v>7802</v>
      </c>
      <c r="D9839" s="7" t="s">
        <v>35</v>
      </c>
      <c r="E9839" s="7" t="s">
        <v>15699</v>
      </c>
      <c r="F9839" s="7" t="s">
        <v>31</v>
      </c>
      <c r="G9839" s="8">
        <v>5.8</v>
      </c>
      <c r="H9839" s="9">
        <v>1.8790000000000001E-2</v>
      </c>
      <c r="I9839" s="10">
        <v>31710.26</v>
      </c>
      <c r="J9839" s="11"/>
      <c r="K9839" s="7" t="s">
        <v>13268</v>
      </c>
      <c r="L9839" s="12">
        <v>30</v>
      </c>
      <c r="M9839" s="11"/>
      <c r="N9839" s="38">
        <f>I9839*(100-$B$4)*(100-$B$5)/10000</f>
        <v>31710.26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19683</v>
      </c>
      <c r="B9840" s="7" t="s">
        <v>19684</v>
      </c>
      <c r="C9840" s="7" t="s">
        <v>7802</v>
      </c>
      <c r="D9840" s="7" t="s">
        <v>35</v>
      </c>
      <c r="E9840" s="7" t="s">
        <v>15699</v>
      </c>
      <c r="F9840" s="7" t="s">
        <v>31</v>
      </c>
      <c r="G9840" s="8">
        <v>5.8</v>
      </c>
      <c r="H9840" s="9">
        <v>1.8790000000000001E-2</v>
      </c>
      <c r="I9840" s="10">
        <v>31710.26</v>
      </c>
      <c r="J9840" s="11"/>
      <c r="K9840" s="7" t="s">
        <v>13268</v>
      </c>
      <c r="L9840" s="12">
        <v>30</v>
      </c>
      <c r="M9840" s="11"/>
      <c r="N9840" s="38">
        <f>I9840*(100-$B$4)*(100-$B$5)/10000</f>
        <v>31710.26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19685</v>
      </c>
      <c r="B9841" s="7" t="s">
        <v>19686</v>
      </c>
      <c r="C9841" s="7" t="s">
        <v>7802</v>
      </c>
      <c r="D9841" s="7" t="s">
        <v>35</v>
      </c>
      <c r="E9841" s="7" t="s">
        <v>15699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13268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19687</v>
      </c>
      <c r="B9842" s="7" t="s">
        <v>19688</v>
      </c>
      <c r="C9842" s="7" t="s">
        <v>7802</v>
      </c>
      <c r="D9842" s="7" t="s">
        <v>29</v>
      </c>
      <c r="E9842" s="7" t="s">
        <v>15716</v>
      </c>
      <c r="F9842" s="7" t="s">
        <v>31</v>
      </c>
      <c r="G9842" s="8">
        <v>5.8</v>
      </c>
      <c r="H9842" s="9">
        <v>1.8790000000000001E-2</v>
      </c>
      <c r="I9842" s="10">
        <v>27325.68</v>
      </c>
      <c r="J9842" s="11"/>
      <c r="K9842" s="7"/>
      <c r="L9842" s="12">
        <v>15</v>
      </c>
      <c r="M9842" s="11"/>
      <c r="N9842" s="38">
        <f>I9842*(100-$B$4)*(100-$B$5)/10000</f>
        <v>27325.68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19689</v>
      </c>
      <c r="B9843" s="7" t="s">
        <v>19690</v>
      </c>
      <c r="C9843" s="7" t="s">
        <v>7802</v>
      </c>
      <c r="D9843" s="7" t="s">
        <v>29</v>
      </c>
      <c r="E9843" s="7" t="s">
        <v>15716</v>
      </c>
      <c r="F9843" s="7" t="s">
        <v>31</v>
      </c>
      <c r="G9843" s="8">
        <v>5.8</v>
      </c>
      <c r="H9843" s="9">
        <v>1.8790000000000001E-2</v>
      </c>
      <c r="I9843" s="10">
        <v>27325.68</v>
      </c>
      <c r="J9843" s="11"/>
      <c r="K9843" s="7"/>
      <c r="L9843" s="12">
        <v>15</v>
      </c>
      <c r="M9843" s="11"/>
      <c r="N9843" s="38">
        <f>I9843*(100-$B$4)*(100-$B$5)/10000</f>
        <v>27325.68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19691</v>
      </c>
      <c r="B9844" s="7" t="s">
        <v>19692</v>
      </c>
      <c r="C9844" s="7" t="s">
        <v>7802</v>
      </c>
      <c r="D9844" s="7" t="s">
        <v>29</v>
      </c>
      <c r="E9844" s="7" t="s">
        <v>15716</v>
      </c>
      <c r="F9844" s="7" t="s">
        <v>31</v>
      </c>
      <c r="G9844" s="8">
        <v>5.8</v>
      </c>
      <c r="H9844" s="9">
        <v>1.8790000000000001E-2</v>
      </c>
      <c r="I9844" s="10">
        <v>27325.68</v>
      </c>
      <c r="J9844" s="11"/>
      <c r="K9844" s="7"/>
      <c r="L9844" s="12">
        <v>15</v>
      </c>
      <c r="M9844" s="11"/>
      <c r="N9844" s="38">
        <f>I9844*(100-$B$4)*(100-$B$5)/10000</f>
        <v>27325.68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19693</v>
      </c>
      <c r="B9845" s="7" t="s">
        <v>19694</v>
      </c>
      <c r="C9845" s="7" t="s">
        <v>7802</v>
      </c>
      <c r="D9845" s="7" t="s">
        <v>29</v>
      </c>
      <c r="E9845" s="7" t="s">
        <v>15716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19695</v>
      </c>
      <c r="B9846" s="7" t="s">
        <v>19696</v>
      </c>
      <c r="C9846" s="7" t="s">
        <v>7802</v>
      </c>
      <c r="D9846" s="7" t="s">
        <v>29</v>
      </c>
      <c r="E9846" s="7" t="s">
        <v>15716</v>
      </c>
      <c r="F9846" s="7" t="s">
        <v>31</v>
      </c>
      <c r="G9846" s="8">
        <v>5.8</v>
      </c>
      <c r="H9846" s="9">
        <v>1.8790000000000001E-2</v>
      </c>
      <c r="I9846" s="10">
        <v>29017.98</v>
      </c>
      <c r="J9846" s="11"/>
      <c r="K9846" s="7" t="s">
        <v>13263</v>
      </c>
      <c r="L9846" s="12">
        <v>30</v>
      </c>
      <c r="M9846" s="11"/>
      <c r="N9846" s="38">
        <f>I9846*(100-$B$4)*(100-$B$5)/10000</f>
        <v>29017.98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19697</v>
      </c>
      <c r="B9847" s="7" t="s">
        <v>19698</v>
      </c>
      <c r="C9847" s="7" t="s">
        <v>7802</v>
      </c>
      <c r="D9847" s="7" t="s">
        <v>29</v>
      </c>
      <c r="E9847" s="7" t="s">
        <v>15716</v>
      </c>
      <c r="F9847" s="7" t="s">
        <v>31</v>
      </c>
      <c r="G9847" s="8">
        <v>5.8</v>
      </c>
      <c r="H9847" s="9">
        <v>1.8790000000000001E-2</v>
      </c>
      <c r="I9847" s="10">
        <v>29017.98</v>
      </c>
      <c r="J9847" s="11"/>
      <c r="K9847" s="7" t="s">
        <v>13263</v>
      </c>
      <c r="L9847" s="12">
        <v>30</v>
      </c>
      <c r="M9847" s="11"/>
      <c r="N9847" s="38">
        <f>I9847*(100-$B$4)*(100-$B$5)/10000</f>
        <v>29017.98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19699</v>
      </c>
      <c r="B9848" s="7" t="s">
        <v>19700</v>
      </c>
      <c r="C9848" s="7" t="s">
        <v>7802</v>
      </c>
      <c r="D9848" s="7" t="s">
        <v>29</v>
      </c>
      <c r="E9848" s="7" t="s">
        <v>15716</v>
      </c>
      <c r="F9848" s="7" t="s">
        <v>31</v>
      </c>
      <c r="G9848" s="8">
        <v>5.8</v>
      </c>
      <c r="H9848" s="9">
        <v>1.8790000000000001E-2</v>
      </c>
      <c r="I9848" s="10">
        <v>29017.98</v>
      </c>
      <c r="J9848" s="11"/>
      <c r="K9848" s="7" t="s">
        <v>13263</v>
      </c>
      <c r="L9848" s="12">
        <v>30</v>
      </c>
      <c r="M9848" s="11"/>
      <c r="N9848" s="38">
        <f>I9848*(100-$B$4)*(100-$B$5)/10000</f>
        <v>29017.98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19701</v>
      </c>
      <c r="B9849" s="7" t="s">
        <v>19702</v>
      </c>
      <c r="C9849" s="7" t="s">
        <v>7802</v>
      </c>
      <c r="D9849" s="7" t="s">
        <v>29</v>
      </c>
      <c r="E9849" s="7" t="s">
        <v>15716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13263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19703</v>
      </c>
      <c r="B9850" s="7" t="s">
        <v>19704</v>
      </c>
      <c r="C9850" s="7" t="s">
        <v>7802</v>
      </c>
      <c r="D9850" s="7" t="s">
        <v>29</v>
      </c>
      <c r="E9850" s="7" t="s">
        <v>15716</v>
      </c>
      <c r="F9850" s="7" t="s">
        <v>31</v>
      </c>
      <c r="G9850" s="8">
        <v>5.8</v>
      </c>
      <c r="H9850" s="9">
        <v>1.8790000000000001E-2</v>
      </c>
      <c r="I9850" s="10">
        <v>31710.26</v>
      </c>
      <c r="J9850" s="11"/>
      <c r="K9850" s="7" t="s">
        <v>13268</v>
      </c>
      <c r="L9850" s="12">
        <v>30</v>
      </c>
      <c r="M9850" s="11"/>
      <c r="N9850" s="38">
        <f>I9850*(100-$B$4)*(100-$B$5)/10000</f>
        <v>31710.26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19705</v>
      </c>
      <c r="B9851" s="7" t="s">
        <v>19706</v>
      </c>
      <c r="C9851" s="7" t="s">
        <v>7802</v>
      </c>
      <c r="D9851" s="7" t="s">
        <v>29</v>
      </c>
      <c r="E9851" s="7" t="s">
        <v>15716</v>
      </c>
      <c r="F9851" s="7" t="s">
        <v>31</v>
      </c>
      <c r="G9851" s="8">
        <v>5.8</v>
      </c>
      <c r="H9851" s="9">
        <v>1.8790000000000001E-2</v>
      </c>
      <c r="I9851" s="10">
        <v>31710.26</v>
      </c>
      <c r="J9851" s="11"/>
      <c r="K9851" s="7" t="s">
        <v>13268</v>
      </c>
      <c r="L9851" s="12">
        <v>30</v>
      </c>
      <c r="M9851" s="11"/>
      <c r="N9851" s="38">
        <f>I9851*(100-$B$4)*(100-$B$5)/10000</f>
        <v>31710.26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19707</v>
      </c>
      <c r="B9852" s="7" t="s">
        <v>19708</v>
      </c>
      <c r="C9852" s="7" t="s">
        <v>7802</v>
      </c>
      <c r="D9852" s="7" t="s">
        <v>29</v>
      </c>
      <c r="E9852" s="7" t="s">
        <v>15716</v>
      </c>
      <c r="F9852" s="7" t="s">
        <v>31</v>
      </c>
      <c r="G9852" s="8">
        <v>5.8</v>
      </c>
      <c r="H9852" s="9">
        <v>1.8790000000000001E-2</v>
      </c>
      <c r="I9852" s="10">
        <v>31710.26</v>
      </c>
      <c r="J9852" s="11"/>
      <c r="K9852" s="7" t="s">
        <v>13268</v>
      </c>
      <c r="L9852" s="12">
        <v>30</v>
      </c>
      <c r="M9852" s="11"/>
      <c r="N9852" s="38">
        <f>I9852*(100-$B$4)*(100-$B$5)/10000</f>
        <v>31710.26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19709</v>
      </c>
      <c r="B9853" s="7" t="s">
        <v>19710</v>
      </c>
      <c r="C9853" s="7" t="s">
        <v>7802</v>
      </c>
      <c r="D9853" s="7" t="s">
        <v>29</v>
      </c>
      <c r="E9853" s="7" t="s">
        <v>15716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13268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19711</v>
      </c>
      <c r="B9854" s="7" t="s">
        <v>19712</v>
      </c>
      <c r="C9854" s="7" t="s">
        <v>7802</v>
      </c>
      <c r="D9854" s="7" t="s">
        <v>61</v>
      </c>
      <c r="E9854" s="7" t="s">
        <v>15716</v>
      </c>
      <c r="F9854" s="7" t="s">
        <v>31</v>
      </c>
      <c r="G9854" s="8">
        <v>5.8</v>
      </c>
      <c r="H9854" s="9">
        <v>1.8790000000000001E-2</v>
      </c>
      <c r="I9854" s="10">
        <v>27325.68</v>
      </c>
      <c r="J9854" s="11"/>
      <c r="K9854" s="7"/>
      <c r="L9854" s="12">
        <v>15</v>
      </c>
      <c r="M9854" s="11"/>
      <c r="N9854" s="38">
        <f>I9854*(100-$B$4)*(100-$B$5)/10000</f>
        <v>27325.68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19713</v>
      </c>
      <c r="B9855" s="7" t="s">
        <v>19714</v>
      </c>
      <c r="C9855" s="7" t="s">
        <v>7802</v>
      </c>
      <c r="D9855" s="7" t="s">
        <v>61</v>
      </c>
      <c r="E9855" s="7" t="s">
        <v>15716</v>
      </c>
      <c r="F9855" s="7" t="s">
        <v>31</v>
      </c>
      <c r="G9855" s="8">
        <v>5.8</v>
      </c>
      <c r="H9855" s="9">
        <v>1.8790000000000001E-2</v>
      </c>
      <c r="I9855" s="10">
        <v>27325.68</v>
      </c>
      <c r="J9855" s="11"/>
      <c r="K9855" s="7"/>
      <c r="L9855" s="12">
        <v>15</v>
      </c>
      <c r="M9855" s="11"/>
      <c r="N9855" s="38">
        <f>I9855*(100-$B$4)*(100-$B$5)/10000</f>
        <v>27325.68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19715</v>
      </c>
      <c r="B9856" s="7" t="s">
        <v>19716</v>
      </c>
      <c r="C9856" s="7" t="s">
        <v>7802</v>
      </c>
      <c r="D9856" s="7" t="s">
        <v>61</v>
      </c>
      <c r="E9856" s="7" t="s">
        <v>15716</v>
      </c>
      <c r="F9856" s="7" t="s">
        <v>31</v>
      </c>
      <c r="G9856" s="8">
        <v>5.8</v>
      </c>
      <c r="H9856" s="9">
        <v>1.8790000000000001E-2</v>
      </c>
      <c r="I9856" s="10">
        <v>27325.68</v>
      </c>
      <c r="J9856" s="11"/>
      <c r="K9856" s="7"/>
      <c r="L9856" s="12">
        <v>15</v>
      </c>
      <c r="M9856" s="11"/>
      <c r="N9856" s="38">
        <f>I9856*(100-$B$4)*(100-$B$5)/10000</f>
        <v>27325.68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19717</v>
      </c>
      <c r="B9857" s="7" t="s">
        <v>19718</v>
      </c>
      <c r="C9857" s="7" t="s">
        <v>7802</v>
      </c>
      <c r="D9857" s="7" t="s">
        <v>61</v>
      </c>
      <c r="E9857" s="7" t="s">
        <v>15716</v>
      </c>
      <c r="F9857" s="7" t="s">
        <v>31</v>
      </c>
      <c r="G9857" s="8">
        <v>5.8</v>
      </c>
      <c r="H9857" s="9">
        <v>1.8790000000000001E-2</v>
      </c>
      <c r="I9857" s="10">
        <v>27325.68</v>
      </c>
      <c r="J9857" s="11"/>
      <c r="K9857" s="7"/>
      <c r="L9857" s="12">
        <v>15</v>
      </c>
      <c r="M9857" s="11"/>
      <c r="N9857" s="38">
        <f>I9857*(100-$B$4)*(100-$B$5)/10000</f>
        <v>27325.68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19719</v>
      </c>
      <c r="B9858" s="7" t="s">
        <v>19720</v>
      </c>
      <c r="C9858" s="7" t="s">
        <v>7802</v>
      </c>
      <c r="D9858" s="7" t="s">
        <v>61</v>
      </c>
      <c r="E9858" s="7" t="s">
        <v>15716</v>
      </c>
      <c r="F9858" s="7" t="s">
        <v>31</v>
      </c>
      <c r="G9858" s="8">
        <v>5.8</v>
      </c>
      <c r="H9858" s="9">
        <v>1.8790000000000001E-2</v>
      </c>
      <c r="I9858" s="10">
        <v>29017.98</v>
      </c>
      <c r="J9858" s="11"/>
      <c r="K9858" s="7" t="s">
        <v>13263</v>
      </c>
      <c r="L9858" s="12">
        <v>30</v>
      </c>
      <c r="M9858" s="11"/>
      <c r="N9858" s="38">
        <f>I9858*(100-$B$4)*(100-$B$5)/10000</f>
        <v>29017.98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19721</v>
      </c>
      <c r="B9859" s="7" t="s">
        <v>19722</v>
      </c>
      <c r="C9859" s="7" t="s">
        <v>7802</v>
      </c>
      <c r="D9859" s="7" t="s">
        <v>61</v>
      </c>
      <c r="E9859" s="7" t="s">
        <v>15716</v>
      </c>
      <c r="F9859" s="7" t="s">
        <v>31</v>
      </c>
      <c r="G9859" s="8">
        <v>5.8</v>
      </c>
      <c r="H9859" s="9">
        <v>1.8790000000000001E-2</v>
      </c>
      <c r="I9859" s="10">
        <v>29017.98</v>
      </c>
      <c r="J9859" s="11"/>
      <c r="K9859" s="7" t="s">
        <v>13263</v>
      </c>
      <c r="L9859" s="12">
        <v>30</v>
      </c>
      <c r="M9859" s="11"/>
      <c r="N9859" s="38">
        <f>I9859*(100-$B$4)*(100-$B$5)/10000</f>
        <v>29017.98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19723</v>
      </c>
      <c r="B9860" s="7" t="s">
        <v>19724</v>
      </c>
      <c r="C9860" s="7" t="s">
        <v>7802</v>
      </c>
      <c r="D9860" s="7" t="s">
        <v>61</v>
      </c>
      <c r="E9860" s="7" t="s">
        <v>15716</v>
      </c>
      <c r="F9860" s="7" t="s">
        <v>31</v>
      </c>
      <c r="G9860" s="8">
        <v>5.8</v>
      </c>
      <c r="H9860" s="9">
        <v>1.8790000000000001E-2</v>
      </c>
      <c r="I9860" s="10">
        <v>29017.98</v>
      </c>
      <c r="J9860" s="11"/>
      <c r="K9860" s="7" t="s">
        <v>13263</v>
      </c>
      <c r="L9860" s="12">
        <v>30</v>
      </c>
      <c r="M9860" s="11"/>
      <c r="N9860" s="38">
        <f>I9860*(100-$B$4)*(100-$B$5)/10000</f>
        <v>29017.98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19725</v>
      </c>
      <c r="B9861" s="7" t="s">
        <v>19726</v>
      </c>
      <c r="C9861" s="7" t="s">
        <v>7802</v>
      </c>
      <c r="D9861" s="7" t="s">
        <v>61</v>
      </c>
      <c r="E9861" s="7" t="s">
        <v>15716</v>
      </c>
      <c r="F9861" s="7" t="s">
        <v>31</v>
      </c>
      <c r="G9861" s="8">
        <v>5.8</v>
      </c>
      <c r="H9861" s="9">
        <v>1.8790000000000001E-2</v>
      </c>
      <c r="I9861" s="10">
        <v>29017.98</v>
      </c>
      <c r="J9861" s="11"/>
      <c r="K9861" s="7" t="s">
        <v>13263</v>
      </c>
      <c r="L9861" s="12">
        <v>30</v>
      </c>
      <c r="M9861" s="11"/>
      <c r="N9861" s="38">
        <f>I9861*(100-$B$4)*(100-$B$5)/10000</f>
        <v>29017.98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19727</v>
      </c>
      <c r="B9862" s="7" t="s">
        <v>19728</v>
      </c>
      <c r="C9862" s="7" t="s">
        <v>7802</v>
      </c>
      <c r="D9862" s="7" t="s">
        <v>61</v>
      </c>
      <c r="E9862" s="7" t="s">
        <v>15716</v>
      </c>
      <c r="F9862" s="7" t="s">
        <v>31</v>
      </c>
      <c r="G9862" s="8">
        <v>5.8</v>
      </c>
      <c r="H9862" s="9">
        <v>1.8790000000000001E-2</v>
      </c>
      <c r="I9862" s="10">
        <v>31710.26</v>
      </c>
      <c r="J9862" s="11"/>
      <c r="K9862" s="7" t="s">
        <v>13268</v>
      </c>
      <c r="L9862" s="12">
        <v>30</v>
      </c>
      <c r="M9862" s="11"/>
      <c r="N9862" s="38">
        <f>I9862*(100-$B$4)*(100-$B$5)/10000</f>
        <v>31710.26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19729</v>
      </c>
      <c r="B9863" s="7" t="s">
        <v>19730</v>
      </c>
      <c r="C9863" s="7" t="s">
        <v>7802</v>
      </c>
      <c r="D9863" s="7" t="s">
        <v>61</v>
      </c>
      <c r="E9863" s="7" t="s">
        <v>15716</v>
      </c>
      <c r="F9863" s="7" t="s">
        <v>31</v>
      </c>
      <c r="G9863" s="8">
        <v>5.8</v>
      </c>
      <c r="H9863" s="9">
        <v>1.8790000000000001E-2</v>
      </c>
      <c r="I9863" s="10">
        <v>31710.26</v>
      </c>
      <c r="J9863" s="11"/>
      <c r="K9863" s="7" t="s">
        <v>13268</v>
      </c>
      <c r="L9863" s="12">
        <v>30</v>
      </c>
      <c r="M9863" s="11"/>
      <c r="N9863" s="38">
        <f>I9863*(100-$B$4)*(100-$B$5)/10000</f>
        <v>31710.26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19731</v>
      </c>
      <c r="B9864" s="7" t="s">
        <v>19732</v>
      </c>
      <c r="C9864" s="7" t="s">
        <v>7802</v>
      </c>
      <c r="D9864" s="7" t="s">
        <v>61</v>
      </c>
      <c r="E9864" s="7" t="s">
        <v>15716</v>
      </c>
      <c r="F9864" s="7" t="s">
        <v>31</v>
      </c>
      <c r="G9864" s="8">
        <v>5.8</v>
      </c>
      <c r="H9864" s="9">
        <v>1.8790000000000001E-2</v>
      </c>
      <c r="I9864" s="10">
        <v>31710.26</v>
      </c>
      <c r="J9864" s="11"/>
      <c r="K9864" s="7" t="s">
        <v>13268</v>
      </c>
      <c r="L9864" s="12">
        <v>30</v>
      </c>
      <c r="M9864" s="11"/>
      <c r="N9864" s="38">
        <f>I9864*(100-$B$4)*(100-$B$5)/10000</f>
        <v>31710.26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19733</v>
      </c>
      <c r="B9865" s="7" t="s">
        <v>19734</v>
      </c>
      <c r="C9865" s="7" t="s">
        <v>7802</v>
      </c>
      <c r="D9865" s="7" t="s">
        <v>61</v>
      </c>
      <c r="E9865" s="7" t="s">
        <v>15716</v>
      </c>
      <c r="F9865" s="7" t="s">
        <v>31</v>
      </c>
      <c r="G9865" s="8">
        <v>5.8</v>
      </c>
      <c r="H9865" s="9">
        <v>1.8790000000000001E-2</v>
      </c>
      <c r="I9865" s="10">
        <v>31710.26</v>
      </c>
      <c r="J9865" s="11"/>
      <c r="K9865" s="7" t="s">
        <v>13268</v>
      </c>
      <c r="L9865" s="12">
        <v>30</v>
      </c>
      <c r="M9865" s="11"/>
      <c r="N9865" s="38">
        <f>I9865*(100-$B$4)*(100-$B$5)/10000</f>
        <v>31710.26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19735</v>
      </c>
      <c r="B9866" s="7" t="s">
        <v>19736</v>
      </c>
      <c r="C9866" s="7" t="s">
        <v>15749</v>
      </c>
      <c r="D9866" s="7" t="s">
        <v>35</v>
      </c>
      <c r="E9866" s="7" t="s">
        <v>12367</v>
      </c>
      <c r="F9866" s="7" t="s">
        <v>31</v>
      </c>
      <c r="G9866" s="8">
        <v>5.8</v>
      </c>
      <c r="H9866" s="9">
        <v>1.8790000000000001E-2</v>
      </c>
      <c r="I9866" s="10">
        <v>30378.83</v>
      </c>
      <c r="J9866" s="11"/>
      <c r="K9866" s="7"/>
      <c r="L9866" s="12">
        <v>15</v>
      </c>
      <c r="M9866" s="11"/>
      <c r="N9866" s="38">
        <f>I9866*(100-$B$4)*(100-$B$5)/10000</f>
        <v>30378.83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19737</v>
      </c>
      <c r="B9867" s="7" t="s">
        <v>19738</v>
      </c>
      <c r="C9867" s="7" t="s">
        <v>15749</v>
      </c>
      <c r="D9867" s="7" t="s">
        <v>35</v>
      </c>
      <c r="E9867" s="7" t="s">
        <v>12367</v>
      </c>
      <c r="F9867" s="7" t="s">
        <v>31</v>
      </c>
      <c r="G9867" s="8">
        <v>5.8</v>
      </c>
      <c r="H9867" s="9">
        <v>1.8790000000000001E-2</v>
      </c>
      <c r="I9867" s="10">
        <v>30378.83</v>
      </c>
      <c r="J9867" s="11"/>
      <c r="K9867" s="7"/>
      <c r="L9867" s="12">
        <v>15</v>
      </c>
      <c r="M9867" s="11"/>
      <c r="N9867" s="38">
        <f>I9867*(100-$B$4)*(100-$B$5)/10000</f>
        <v>30378.83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19739</v>
      </c>
      <c r="B9868" s="7" t="s">
        <v>19740</v>
      </c>
      <c r="C9868" s="7" t="s">
        <v>15749</v>
      </c>
      <c r="D9868" s="7" t="s">
        <v>35</v>
      </c>
      <c r="E9868" s="7" t="s">
        <v>12367</v>
      </c>
      <c r="F9868" s="7" t="s">
        <v>31</v>
      </c>
      <c r="G9868" s="8">
        <v>5.8</v>
      </c>
      <c r="H9868" s="9">
        <v>1.8790000000000001E-2</v>
      </c>
      <c r="I9868" s="10">
        <v>30378.83</v>
      </c>
      <c r="J9868" s="11"/>
      <c r="K9868" s="7"/>
      <c r="L9868" s="12">
        <v>15</v>
      </c>
      <c r="M9868" s="11"/>
      <c r="N9868" s="38">
        <f>I9868*(100-$B$4)*(100-$B$5)/10000</f>
        <v>30378.83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19741</v>
      </c>
      <c r="B9869" s="7" t="s">
        <v>19742</v>
      </c>
      <c r="C9869" s="7" t="s">
        <v>15749</v>
      </c>
      <c r="D9869" s="7" t="s">
        <v>35</v>
      </c>
      <c r="E9869" s="7" t="s">
        <v>12367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19743</v>
      </c>
      <c r="B9870" s="7" t="s">
        <v>19744</v>
      </c>
      <c r="C9870" s="7" t="s">
        <v>15749</v>
      </c>
      <c r="D9870" s="7" t="s">
        <v>35</v>
      </c>
      <c r="E9870" s="7" t="s">
        <v>12367</v>
      </c>
      <c r="F9870" s="7" t="s">
        <v>31</v>
      </c>
      <c r="G9870" s="8">
        <v>5.8</v>
      </c>
      <c r="H9870" s="9">
        <v>1.8790000000000001E-2</v>
      </c>
      <c r="I9870" s="10">
        <v>32071.119999999999</v>
      </c>
      <c r="J9870" s="11"/>
      <c r="K9870" s="7" t="s">
        <v>13263</v>
      </c>
      <c r="L9870" s="12">
        <v>30</v>
      </c>
      <c r="M9870" s="11"/>
      <c r="N9870" s="38">
        <f>I9870*(100-$B$4)*(100-$B$5)/10000</f>
        <v>32071.119999999999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19745</v>
      </c>
      <c r="B9871" s="7" t="s">
        <v>19746</v>
      </c>
      <c r="C9871" s="7" t="s">
        <v>15749</v>
      </c>
      <c r="D9871" s="7" t="s">
        <v>35</v>
      </c>
      <c r="E9871" s="7" t="s">
        <v>12367</v>
      </c>
      <c r="F9871" s="7" t="s">
        <v>31</v>
      </c>
      <c r="G9871" s="8">
        <v>5.8</v>
      </c>
      <c r="H9871" s="9">
        <v>1.8790000000000001E-2</v>
      </c>
      <c r="I9871" s="10">
        <v>32071.119999999999</v>
      </c>
      <c r="J9871" s="11"/>
      <c r="K9871" s="7" t="s">
        <v>13263</v>
      </c>
      <c r="L9871" s="12">
        <v>30</v>
      </c>
      <c r="M9871" s="11"/>
      <c r="N9871" s="38">
        <f>I9871*(100-$B$4)*(100-$B$5)/10000</f>
        <v>32071.119999999999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19747</v>
      </c>
      <c r="B9872" s="7" t="s">
        <v>19748</v>
      </c>
      <c r="C9872" s="7" t="s">
        <v>15749</v>
      </c>
      <c r="D9872" s="7" t="s">
        <v>35</v>
      </c>
      <c r="E9872" s="7" t="s">
        <v>12367</v>
      </c>
      <c r="F9872" s="7" t="s">
        <v>31</v>
      </c>
      <c r="G9872" s="8">
        <v>5.8</v>
      </c>
      <c r="H9872" s="9">
        <v>1.8790000000000001E-2</v>
      </c>
      <c r="I9872" s="10">
        <v>32071.119999999999</v>
      </c>
      <c r="J9872" s="11"/>
      <c r="K9872" s="7" t="s">
        <v>13263</v>
      </c>
      <c r="L9872" s="12">
        <v>30</v>
      </c>
      <c r="M9872" s="11"/>
      <c r="N9872" s="38">
        <f>I9872*(100-$B$4)*(100-$B$5)/10000</f>
        <v>32071.119999999999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19749</v>
      </c>
      <c r="B9873" s="7" t="s">
        <v>19750</v>
      </c>
      <c r="C9873" s="7" t="s">
        <v>15749</v>
      </c>
      <c r="D9873" s="7" t="s">
        <v>35</v>
      </c>
      <c r="E9873" s="7" t="s">
        <v>12367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13263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19751</v>
      </c>
      <c r="B9874" s="7" t="s">
        <v>19752</v>
      </c>
      <c r="C9874" s="7" t="s">
        <v>15749</v>
      </c>
      <c r="D9874" s="7" t="s">
        <v>35</v>
      </c>
      <c r="E9874" s="7" t="s">
        <v>12367</v>
      </c>
      <c r="F9874" s="7" t="s">
        <v>31</v>
      </c>
      <c r="G9874" s="8">
        <v>5.8</v>
      </c>
      <c r="H9874" s="9">
        <v>1.8790000000000001E-2</v>
      </c>
      <c r="I9874" s="10">
        <v>34763.4</v>
      </c>
      <c r="J9874" s="11"/>
      <c r="K9874" s="7" t="s">
        <v>13268</v>
      </c>
      <c r="L9874" s="12">
        <v>30</v>
      </c>
      <c r="M9874" s="11"/>
      <c r="N9874" s="38">
        <f>I9874*(100-$B$4)*(100-$B$5)/10000</f>
        <v>34763.4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19753</v>
      </c>
      <c r="B9875" s="7" t="s">
        <v>19754</v>
      </c>
      <c r="C9875" s="7" t="s">
        <v>15749</v>
      </c>
      <c r="D9875" s="7" t="s">
        <v>35</v>
      </c>
      <c r="E9875" s="7" t="s">
        <v>12367</v>
      </c>
      <c r="F9875" s="7" t="s">
        <v>31</v>
      </c>
      <c r="G9875" s="8">
        <v>5.8</v>
      </c>
      <c r="H9875" s="9">
        <v>1.8790000000000001E-2</v>
      </c>
      <c r="I9875" s="10">
        <v>34763.4</v>
      </c>
      <c r="J9875" s="11"/>
      <c r="K9875" s="7" t="s">
        <v>13268</v>
      </c>
      <c r="L9875" s="12">
        <v>30</v>
      </c>
      <c r="M9875" s="11"/>
      <c r="N9875" s="38">
        <f>I9875*(100-$B$4)*(100-$B$5)/10000</f>
        <v>34763.4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19755</v>
      </c>
      <c r="B9876" s="7" t="s">
        <v>19756</v>
      </c>
      <c r="C9876" s="7" t="s">
        <v>15749</v>
      </c>
      <c r="D9876" s="7" t="s">
        <v>35</v>
      </c>
      <c r="E9876" s="7" t="s">
        <v>12367</v>
      </c>
      <c r="F9876" s="7" t="s">
        <v>31</v>
      </c>
      <c r="G9876" s="8">
        <v>5.8</v>
      </c>
      <c r="H9876" s="9">
        <v>1.8790000000000001E-2</v>
      </c>
      <c r="I9876" s="10">
        <v>34763.4</v>
      </c>
      <c r="J9876" s="11"/>
      <c r="K9876" s="7" t="s">
        <v>13268</v>
      </c>
      <c r="L9876" s="12">
        <v>30</v>
      </c>
      <c r="M9876" s="11"/>
      <c r="N9876" s="38">
        <f>I9876*(100-$B$4)*(100-$B$5)/10000</f>
        <v>34763.4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19757</v>
      </c>
      <c r="B9877" s="7" t="s">
        <v>19758</v>
      </c>
      <c r="C9877" s="7" t="s">
        <v>15749</v>
      </c>
      <c r="D9877" s="7" t="s">
        <v>35</v>
      </c>
      <c r="E9877" s="7" t="s">
        <v>12367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13268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19759</v>
      </c>
      <c r="B9878" s="7" t="s">
        <v>19760</v>
      </c>
      <c r="C9878" s="7" t="s">
        <v>15749</v>
      </c>
      <c r="D9878" s="7" t="s">
        <v>29</v>
      </c>
      <c r="E9878" s="7" t="s">
        <v>13469</v>
      </c>
      <c r="F9878" s="7" t="s">
        <v>31</v>
      </c>
      <c r="G9878" s="8">
        <v>5.8</v>
      </c>
      <c r="H9878" s="9">
        <v>1.8790000000000001E-2</v>
      </c>
      <c r="I9878" s="10">
        <v>30378.83</v>
      </c>
      <c r="J9878" s="11"/>
      <c r="K9878" s="7"/>
      <c r="L9878" s="12">
        <v>15</v>
      </c>
      <c r="M9878" s="11"/>
      <c r="N9878" s="38">
        <f>I9878*(100-$B$4)*(100-$B$5)/10000</f>
        <v>30378.83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19761</v>
      </c>
      <c r="B9879" s="7" t="s">
        <v>19762</v>
      </c>
      <c r="C9879" s="7" t="s">
        <v>15749</v>
      </c>
      <c r="D9879" s="7" t="s">
        <v>29</v>
      </c>
      <c r="E9879" s="7" t="s">
        <v>13469</v>
      </c>
      <c r="F9879" s="7" t="s">
        <v>31</v>
      </c>
      <c r="G9879" s="8">
        <v>5.8</v>
      </c>
      <c r="H9879" s="9">
        <v>1.8790000000000001E-2</v>
      </c>
      <c r="I9879" s="10">
        <v>30378.83</v>
      </c>
      <c r="J9879" s="11"/>
      <c r="K9879" s="7"/>
      <c r="L9879" s="12">
        <v>15</v>
      </c>
      <c r="M9879" s="11"/>
      <c r="N9879" s="38">
        <f>I9879*(100-$B$4)*(100-$B$5)/10000</f>
        <v>30378.83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19763</v>
      </c>
      <c r="B9880" s="7" t="s">
        <v>19764</v>
      </c>
      <c r="C9880" s="7" t="s">
        <v>15749</v>
      </c>
      <c r="D9880" s="7" t="s">
        <v>29</v>
      </c>
      <c r="E9880" s="7" t="s">
        <v>13469</v>
      </c>
      <c r="F9880" s="7" t="s">
        <v>31</v>
      </c>
      <c r="G9880" s="8">
        <v>5.8</v>
      </c>
      <c r="H9880" s="9">
        <v>1.8790000000000001E-2</v>
      </c>
      <c r="I9880" s="10">
        <v>30378.83</v>
      </c>
      <c r="J9880" s="11"/>
      <c r="K9880" s="7"/>
      <c r="L9880" s="12">
        <v>15</v>
      </c>
      <c r="M9880" s="11"/>
      <c r="N9880" s="38">
        <f>I9880*(100-$B$4)*(100-$B$5)/10000</f>
        <v>30378.83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19765</v>
      </c>
      <c r="B9881" s="7" t="s">
        <v>19766</v>
      </c>
      <c r="C9881" s="7" t="s">
        <v>15749</v>
      </c>
      <c r="D9881" s="7" t="s">
        <v>29</v>
      </c>
      <c r="E9881" s="7" t="s">
        <v>13469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19767</v>
      </c>
      <c r="B9882" s="7" t="s">
        <v>19768</v>
      </c>
      <c r="C9882" s="7" t="s">
        <v>15749</v>
      </c>
      <c r="D9882" s="7" t="s">
        <v>29</v>
      </c>
      <c r="E9882" s="7" t="s">
        <v>9963</v>
      </c>
      <c r="F9882" s="7" t="s">
        <v>31</v>
      </c>
      <c r="G9882" s="8">
        <v>5.8</v>
      </c>
      <c r="H9882" s="9">
        <v>1.8790000000000001E-2</v>
      </c>
      <c r="I9882" s="10">
        <v>32071.119999999999</v>
      </c>
      <c r="J9882" s="11"/>
      <c r="K9882" s="7" t="s">
        <v>13263</v>
      </c>
      <c r="L9882" s="12">
        <v>30</v>
      </c>
      <c r="M9882" s="11"/>
      <c r="N9882" s="38">
        <f>I9882*(100-$B$4)*(100-$B$5)/10000</f>
        <v>32071.119999999999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19769</v>
      </c>
      <c r="B9883" s="7" t="s">
        <v>19770</v>
      </c>
      <c r="C9883" s="7" t="s">
        <v>15749</v>
      </c>
      <c r="D9883" s="7" t="s">
        <v>29</v>
      </c>
      <c r="E9883" s="7" t="s">
        <v>13469</v>
      </c>
      <c r="F9883" s="7" t="s">
        <v>31</v>
      </c>
      <c r="G9883" s="8">
        <v>5.8</v>
      </c>
      <c r="H9883" s="9">
        <v>1.8790000000000001E-2</v>
      </c>
      <c r="I9883" s="10">
        <v>32071.119999999999</v>
      </c>
      <c r="J9883" s="11"/>
      <c r="K9883" s="7" t="s">
        <v>13263</v>
      </c>
      <c r="L9883" s="12">
        <v>30</v>
      </c>
      <c r="M9883" s="11"/>
      <c r="N9883" s="38">
        <f>I9883*(100-$B$4)*(100-$B$5)/10000</f>
        <v>32071.119999999999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19771</v>
      </c>
      <c r="B9884" s="7" t="s">
        <v>19772</v>
      </c>
      <c r="C9884" s="7" t="s">
        <v>15749</v>
      </c>
      <c r="D9884" s="7" t="s">
        <v>29</v>
      </c>
      <c r="E9884" s="7" t="s">
        <v>13469</v>
      </c>
      <c r="F9884" s="7" t="s">
        <v>31</v>
      </c>
      <c r="G9884" s="8">
        <v>5.8</v>
      </c>
      <c r="H9884" s="9">
        <v>1.8790000000000001E-2</v>
      </c>
      <c r="I9884" s="10">
        <v>32071.119999999999</v>
      </c>
      <c r="J9884" s="11"/>
      <c r="K9884" s="7" t="s">
        <v>13263</v>
      </c>
      <c r="L9884" s="12">
        <v>30</v>
      </c>
      <c r="M9884" s="11"/>
      <c r="N9884" s="38">
        <f>I9884*(100-$B$4)*(100-$B$5)/10000</f>
        <v>32071.119999999999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19773</v>
      </c>
      <c r="B9885" s="7" t="s">
        <v>19774</v>
      </c>
      <c r="C9885" s="7" t="s">
        <v>15749</v>
      </c>
      <c r="D9885" s="7" t="s">
        <v>29</v>
      </c>
      <c r="E9885" s="7" t="s">
        <v>9963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13263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19775</v>
      </c>
      <c r="B9886" s="7" t="s">
        <v>19776</v>
      </c>
      <c r="C9886" s="7" t="s">
        <v>15749</v>
      </c>
      <c r="D9886" s="7" t="s">
        <v>29</v>
      </c>
      <c r="E9886" s="7" t="s">
        <v>13469</v>
      </c>
      <c r="F9886" s="7" t="s">
        <v>31</v>
      </c>
      <c r="G9886" s="8">
        <v>5.8</v>
      </c>
      <c r="H9886" s="9">
        <v>1.8790000000000001E-2</v>
      </c>
      <c r="I9886" s="10">
        <v>34763.4</v>
      </c>
      <c r="J9886" s="11"/>
      <c r="K9886" s="7" t="s">
        <v>13268</v>
      </c>
      <c r="L9886" s="12">
        <v>30</v>
      </c>
      <c r="M9886" s="11"/>
      <c r="N9886" s="38">
        <f>I9886*(100-$B$4)*(100-$B$5)/10000</f>
        <v>34763.4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19777</v>
      </c>
      <c r="B9887" s="7" t="s">
        <v>19778</v>
      </c>
      <c r="C9887" s="7" t="s">
        <v>15749</v>
      </c>
      <c r="D9887" s="7" t="s">
        <v>29</v>
      </c>
      <c r="E9887" s="7" t="s">
        <v>13469</v>
      </c>
      <c r="F9887" s="7" t="s">
        <v>31</v>
      </c>
      <c r="G9887" s="8">
        <v>5.8</v>
      </c>
      <c r="H9887" s="9">
        <v>1.8790000000000001E-2</v>
      </c>
      <c r="I9887" s="10">
        <v>34763.4</v>
      </c>
      <c r="J9887" s="11"/>
      <c r="K9887" s="7" t="s">
        <v>13268</v>
      </c>
      <c r="L9887" s="12">
        <v>30</v>
      </c>
      <c r="M9887" s="11"/>
      <c r="N9887" s="38">
        <f>I9887*(100-$B$4)*(100-$B$5)/10000</f>
        <v>34763.4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19779</v>
      </c>
      <c r="B9888" s="7" t="s">
        <v>19780</v>
      </c>
      <c r="C9888" s="7" t="s">
        <v>15749</v>
      </c>
      <c r="D9888" s="7" t="s">
        <v>29</v>
      </c>
      <c r="E9888" s="7" t="s">
        <v>13469</v>
      </c>
      <c r="F9888" s="7" t="s">
        <v>31</v>
      </c>
      <c r="G9888" s="8">
        <v>5.8</v>
      </c>
      <c r="H9888" s="9">
        <v>1.8790000000000001E-2</v>
      </c>
      <c r="I9888" s="10">
        <v>34763.4</v>
      </c>
      <c r="J9888" s="11"/>
      <c r="K9888" s="7" t="s">
        <v>13268</v>
      </c>
      <c r="L9888" s="12">
        <v>30</v>
      </c>
      <c r="M9888" s="11"/>
      <c r="N9888" s="38">
        <f>I9888*(100-$B$4)*(100-$B$5)/10000</f>
        <v>34763.4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19781</v>
      </c>
      <c r="B9889" s="7" t="s">
        <v>19782</v>
      </c>
      <c r="C9889" s="7" t="s">
        <v>15749</v>
      </c>
      <c r="D9889" s="7" t="s">
        <v>29</v>
      </c>
      <c r="E9889" s="7" t="s">
        <v>13469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13268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19783</v>
      </c>
      <c r="B9890" s="7" t="s">
        <v>19784</v>
      </c>
      <c r="C9890" s="7" t="s">
        <v>15749</v>
      </c>
      <c r="D9890" s="7" t="s">
        <v>61</v>
      </c>
      <c r="E9890" s="7" t="s">
        <v>13469</v>
      </c>
      <c r="F9890" s="7" t="s">
        <v>31</v>
      </c>
      <c r="G9890" s="8">
        <v>5.8</v>
      </c>
      <c r="H9890" s="9">
        <v>1.8790000000000001E-2</v>
      </c>
      <c r="I9890" s="10">
        <v>30378.83</v>
      </c>
      <c r="J9890" s="11"/>
      <c r="K9890" s="7"/>
      <c r="L9890" s="12">
        <v>15</v>
      </c>
      <c r="M9890" s="11"/>
      <c r="N9890" s="38">
        <f>I9890*(100-$B$4)*(100-$B$5)/10000</f>
        <v>30378.83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19785</v>
      </c>
      <c r="B9891" s="7" t="s">
        <v>19786</v>
      </c>
      <c r="C9891" s="7" t="s">
        <v>15749</v>
      </c>
      <c r="D9891" s="7" t="s">
        <v>61</v>
      </c>
      <c r="E9891" s="7" t="s">
        <v>13469</v>
      </c>
      <c r="F9891" s="7" t="s">
        <v>31</v>
      </c>
      <c r="G9891" s="8">
        <v>5.8</v>
      </c>
      <c r="H9891" s="9">
        <v>1.8790000000000001E-2</v>
      </c>
      <c r="I9891" s="10">
        <v>30378.83</v>
      </c>
      <c r="J9891" s="11"/>
      <c r="K9891" s="7"/>
      <c r="L9891" s="12">
        <v>15</v>
      </c>
      <c r="M9891" s="11"/>
      <c r="N9891" s="38">
        <f>I9891*(100-$B$4)*(100-$B$5)/10000</f>
        <v>30378.83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19787</v>
      </c>
      <c r="B9892" s="7" t="s">
        <v>19788</v>
      </c>
      <c r="C9892" s="7" t="s">
        <v>15749</v>
      </c>
      <c r="D9892" s="7" t="s">
        <v>61</v>
      </c>
      <c r="E9892" s="7" t="s">
        <v>13469</v>
      </c>
      <c r="F9892" s="7" t="s">
        <v>31</v>
      </c>
      <c r="G9892" s="8">
        <v>5.8</v>
      </c>
      <c r="H9892" s="9">
        <v>1.8790000000000001E-2</v>
      </c>
      <c r="I9892" s="10">
        <v>30378.83</v>
      </c>
      <c r="J9892" s="11"/>
      <c r="K9892" s="7"/>
      <c r="L9892" s="12">
        <v>15</v>
      </c>
      <c r="M9892" s="11"/>
      <c r="N9892" s="38">
        <f>I9892*(100-$B$4)*(100-$B$5)/10000</f>
        <v>30378.83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19789</v>
      </c>
      <c r="B9893" s="7" t="s">
        <v>19790</v>
      </c>
      <c r="C9893" s="7" t="s">
        <v>15749</v>
      </c>
      <c r="D9893" s="7" t="s">
        <v>61</v>
      </c>
      <c r="E9893" s="7" t="s">
        <v>13469</v>
      </c>
      <c r="F9893" s="7" t="s">
        <v>31</v>
      </c>
      <c r="G9893" s="8">
        <v>5.8</v>
      </c>
      <c r="H9893" s="9">
        <v>1.8790000000000001E-2</v>
      </c>
      <c r="I9893" s="10">
        <v>30378.83</v>
      </c>
      <c r="J9893" s="11"/>
      <c r="K9893" s="7"/>
      <c r="L9893" s="12">
        <v>15</v>
      </c>
      <c r="M9893" s="11"/>
      <c r="N9893" s="38">
        <f>I9893*(100-$B$4)*(100-$B$5)/10000</f>
        <v>30378.83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19791</v>
      </c>
      <c r="B9894" s="7" t="s">
        <v>19792</v>
      </c>
      <c r="C9894" s="7" t="s">
        <v>15749</v>
      </c>
      <c r="D9894" s="7" t="s">
        <v>61</v>
      </c>
      <c r="E9894" s="7" t="s">
        <v>9963</v>
      </c>
      <c r="F9894" s="7" t="s">
        <v>31</v>
      </c>
      <c r="G9894" s="8">
        <v>5.8</v>
      </c>
      <c r="H9894" s="9">
        <v>1.8790000000000001E-2</v>
      </c>
      <c r="I9894" s="10">
        <v>32071.119999999999</v>
      </c>
      <c r="J9894" s="11"/>
      <c r="K9894" s="7" t="s">
        <v>13263</v>
      </c>
      <c r="L9894" s="12">
        <v>30</v>
      </c>
      <c r="M9894" s="11"/>
      <c r="N9894" s="38">
        <f>I9894*(100-$B$4)*(100-$B$5)/10000</f>
        <v>32071.119999999999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19793</v>
      </c>
      <c r="B9895" s="7" t="s">
        <v>19794</v>
      </c>
      <c r="C9895" s="7" t="s">
        <v>15749</v>
      </c>
      <c r="D9895" s="7" t="s">
        <v>61</v>
      </c>
      <c r="E9895" s="7" t="s">
        <v>13469</v>
      </c>
      <c r="F9895" s="7" t="s">
        <v>31</v>
      </c>
      <c r="G9895" s="8">
        <v>5.8</v>
      </c>
      <c r="H9895" s="9">
        <v>1.8790000000000001E-2</v>
      </c>
      <c r="I9895" s="10">
        <v>32071.119999999999</v>
      </c>
      <c r="J9895" s="11"/>
      <c r="K9895" s="7" t="s">
        <v>13263</v>
      </c>
      <c r="L9895" s="12">
        <v>30</v>
      </c>
      <c r="M9895" s="11"/>
      <c r="N9895" s="38">
        <f>I9895*(100-$B$4)*(100-$B$5)/10000</f>
        <v>32071.119999999999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19795</v>
      </c>
      <c r="B9896" s="7" t="s">
        <v>19796</v>
      </c>
      <c r="C9896" s="7" t="s">
        <v>15749</v>
      </c>
      <c r="D9896" s="7" t="s">
        <v>61</v>
      </c>
      <c r="E9896" s="7" t="s">
        <v>13469</v>
      </c>
      <c r="F9896" s="7" t="s">
        <v>31</v>
      </c>
      <c r="G9896" s="8">
        <v>5.8</v>
      </c>
      <c r="H9896" s="9">
        <v>1.8790000000000001E-2</v>
      </c>
      <c r="I9896" s="10">
        <v>32071.119999999999</v>
      </c>
      <c r="J9896" s="11"/>
      <c r="K9896" s="7" t="s">
        <v>13263</v>
      </c>
      <c r="L9896" s="12">
        <v>30</v>
      </c>
      <c r="M9896" s="11"/>
      <c r="N9896" s="38">
        <f>I9896*(100-$B$4)*(100-$B$5)/10000</f>
        <v>32071.119999999999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19797</v>
      </c>
      <c r="B9897" s="7" t="s">
        <v>19798</v>
      </c>
      <c r="C9897" s="7" t="s">
        <v>15749</v>
      </c>
      <c r="D9897" s="7" t="s">
        <v>61</v>
      </c>
      <c r="E9897" s="7" t="s">
        <v>9963</v>
      </c>
      <c r="F9897" s="7" t="s">
        <v>31</v>
      </c>
      <c r="G9897" s="8">
        <v>5.8</v>
      </c>
      <c r="H9897" s="9">
        <v>1.8790000000000001E-2</v>
      </c>
      <c r="I9897" s="10">
        <v>32071.119999999999</v>
      </c>
      <c r="J9897" s="11"/>
      <c r="K9897" s="7" t="s">
        <v>13263</v>
      </c>
      <c r="L9897" s="12">
        <v>30</v>
      </c>
      <c r="M9897" s="11"/>
      <c r="N9897" s="38">
        <f>I9897*(100-$B$4)*(100-$B$5)/10000</f>
        <v>32071.119999999999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19799</v>
      </c>
      <c r="B9898" s="7" t="s">
        <v>19800</v>
      </c>
      <c r="C9898" s="7" t="s">
        <v>15749</v>
      </c>
      <c r="D9898" s="7" t="s">
        <v>61</v>
      </c>
      <c r="E9898" s="7" t="s">
        <v>13469</v>
      </c>
      <c r="F9898" s="7" t="s">
        <v>31</v>
      </c>
      <c r="G9898" s="8">
        <v>5.8</v>
      </c>
      <c r="H9898" s="9">
        <v>1.8790000000000001E-2</v>
      </c>
      <c r="I9898" s="10">
        <v>34763.4</v>
      </c>
      <c r="J9898" s="11"/>
      <c r="K9898" s="7" t="s">
        <v>13268</v>
      </c>
      <c r="L9898" s="12">
        <v>30</v>
      </c>
      <c r="M9898" s="11"/>
      <c r="N9898" s="38">
        <f>I9898*(100-$B$4)*(100-$B$5)/10000</f>
        <v>34763.4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19801</v>
      </c>
      <c r="B9899" s="7" t="s">
        <v>19802</v>
      </c>
      <c r="C9899" s="7" t="s">
        <v>15749</v>
      </c>
      <c r="D9899" s="7" t="s">
        <v>61</v>
      </c>
      <c r="E9899" s="7" t="s">
        <v>13469</v>
      </c>
      <c r="F9899" s="7" t="s">
        <v>31</v>
      </c>
      <c r="G9899" s="8">
        <v>5.8</v>
      </c>
      <c r="H9899" s="9">
        <v>1.8790000000000001E-2</v>
      </c>
      <c r="I9899" s="10">
        <v>34763.4</v>
      </c>
      <c r="J9899" s="11"/>
      <c r="K9899" s="7" t="s">
        <v>13268</v>
      </c>
      <c r="L9899" s="12">
        <v>30</v>
      </c>
      <c r="M9899" s="11"/>
      <c r="N9899" s="38">
        <f>I9899*(100-$B$4)*(100-$B$5)/10000</f>
        <v>34763.4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19803</v>
      </c>
      <c r="B9900" s="7" t="s">
        <v>19804</v>
      </c>
      <c r="C9900" s="7" t="s">
        <v>15749</v>
      </c>
      <c r="D9900" s="7" t="s">
        <v>61</v>
      </c>
      <c r="E9900" s="7" t="s">
        <v>13469</v>
      </c>
      <c r="F9900" s="7" t="s">
        <v>31</v>
      </c>
      <c r="G9900" s="8">
        <v>5.8</v>
      </c>
      <c r="H9900" s="9">
        <v>1.8790000000000001E-2</v>
      </c>
      <c r="I9900" s="10">
        <v>34763.4</v>
      </c>
      <c r="J9900" s="11"/>
      <c r="K9900" s="7" t="s">
        <v>13268</v>
      </c>
      <c r="L9900" s="12">
        <v>30</v>
      </c>
      <c r="M9900" s="11"/>
      <c r="N9900" s="38">
        <f>I9900*(100-$B$4)*(100-$B$5)/10000</f>
        <v>34763.4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19805</v>
      </c>
      <c r="B9901" s="7" t="s">
        <v>19806</v>
      </c>
      <c r="C9901" s="7" t="s">
        <v>15749</v>
      </c>
      <c r="D9901" s="7" t="s">
        <v>61</v>
      </c>
      <c r="E9901" s="7" t="s">
        <v>13469</v>
      </c>
      <c r="F9901" s="7" t="s">
        <v>31</v>
      </c>
      <c r="G9901" s="8">
        <v>5.8</v>
      </c>
      <c r="H9901" s="9">
        <v>1.8790000000000001E-2</v>
      </c>
      <c r="I9901" s="10">
        <v>34763.4</v>
      </c>
      <c r="J9901" s="11"/>
      <c r="K9901" s="7" t="s">
        <v>13268</v>
      </c>
      <c r="L9901" s="12">
        <v>30</v>
      </c>
      <c r="M9901" s="11"/>
      <c r="N9901" s="38">
        <f>I9901*(100-$B$4)*(100-$B$5)/10000</f>
        <v>34763.4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19807</v>
      </c>
      <c r="B9902" s="7" t="s">
        <v>19808</v>
      </c>
      <c r="C9902" s="7" t="s">
        <v>12379</v>
      </c>
      <c r="D9902" s="7" t="s">
        <v>35</v>
      </c>
      <c r="E9902" s="7" t="s">
        <v>15798</v>
      </c>
      <c r="F9902" s="7" t="s">
        <v>31</v>
      </c>
      <c r="G9902" s="8">
        <v>5.8</v>
      </c>
      <c r="H9902" s="9">
        <v>1.8790000000000001E-2</v>
      </c>
      <c r="I9902" s="10">
        <v>31905.37</v>
      </c>
      <c r="J9902" s="11"/>
      <c r="K9902" s="7"/>
      <c r="L9902" s="12">
        <v>15</v>
      </c>
      <c r="M9902" s="11"/>
      <c r="N9902" s="38">
        <f>I9902*(100-$B$4)*(100-$B$5)/10000</f>
        <v>31905.37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19809</v>
      </c>
      <c r="B9903" s="7" t="s">
        <v>19810</v>
      </c>
      <c r="C9903" s="7" t="s">
        <v>12379</v>
      </c>
      <c r="D9903" s="7" t="s">
        <v>35</v>
      </c>
      <c r="E9903" s="7" t="s">
        <v>15798</v>
      </c>
      <c r="F9903" s="7" t="s">
        <v>31</v>
      </c>
      <c r="G9903" s="8">
        <v>5.8</v>
      </c>
      <c r="H9903" s="9">
        <v>1.8790000000000001E-2</v>
      </c>
      <c r="I9903" s="10">
        <v>31905.37</v>
      </c>
      <c r="J9903" s="11"/>
      <c r="K9903" s="7"/>
      <c r="L9903" s="12">
        <v>15</v>
      </c>
      <c r="M9903" s="11"/>
      <c r="N9903" s="38">
        <f>I9903*(100-$B$4)*(100-$B$5)/10000</f>
        <v>31905.37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19811</v>
      </c>
      <c r="B9904" s="7" t="s">
        <v>19812</v>
      </c>
      <c r="C9904" s="7" t="s">
        <v>12379</v>
      </c>
      <c r="D9904" s="7" t="s">
        <v>35</v>
      </c>
      <c r="E9904" s="7" t="s">
        <v>15798</v>
      </c>
      <c r="F9904" s="7" t="s">
        <v>31</v>
      </c>
      <c r="G9904" s="8">
        <v>5.8</v>
      </c>
      <c r="H9904" s="9">
        <v>1.8790000000000001E-2</v>
      </c>
      <c r="I9904" s="10">
        <v>31905.37</v>
      </c>
      <c r="J9904" s="11"/>
      <c r="K9904" s="7"/>
      <c r="L9904" s="12">
        <v>15</v>
      </c>
      <c r="M9904" s="11"/>
      <c r="N9904" s="38">
        <f>I9904*(100-$B$4)*(100-$B$5)/10000</f>
        <v>31905.37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19813</v>
      </c>
      <c r="B9905" s="7" t="s">
        <v>19814</v>
      </c>
      <c r="C9905" s="7" t="s">
        <v>12379</v>
      </c>
      <c r="D9905" s="7" t="s">
        <v>35</v>
      </c>
      <c r="E9905" s="7" t="s">
        <v>15798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19815</v>
      </c>
      <c r="B9906" s="7" t="s">
        <v>19816</v>
      </c>
      <c r="C9906" s="7" t="s">
        <v>12379</v>
      </c>
      <c r="D9906" s="7" t="s">
        <v>35</v>
      </c>
      <c r="E9906" s="7" t="s">
        <v>15798</v>
      </c>
      <c r="F9906" s="7" t="s">
        <v>31</v>
      </c>
      <c r="G9906" s="8">
        <v>5.8</v>
      </c>
      <c r="H9906" s="9">
        <v>1.8790000000000001E-2</v>
      </c>
      <c r="I9906" s="10">
        <v>33597.67</v>
      </c>
      <c r="J9906" s="11"/>
      <c r="K9906" s="7" t="s">
        <v>13263</v>
      </c>
      <c r="L9906" s="12">
        <v>30</v>
      </c>
      <c r="M9906" s="11"/>
      <c r="N9906" s="38">
        <f>I9906*(100-$B$4)*(100-$B$5)/10000</f>
        <v>33597.67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19817</v>
      </c>
      <c r="B9907" s="7" t="s">
        <v>19818</v>
      </c>
      <c r="C9907" s="7" t="s">
        <v>12379</v>
      </c>
      <c r="D9907" s="7" t="s">
        <v>35</v>
      </c>
      <c r="E9907" s="7" t="s">
        <v>15798</v>
      </c>
      <c r="F9907" s="7" t="s">
        <v>31</v>
      </c>
      <c r="G9907" s="8">
        <v>5.8</v>
      </c>
      <c r="H9907" s="9">
        <v>1.8790000000000001E-2</v>
      </c>
      <c r="I9907" s="10">
        <v>33597.67</v>
      </c>
      <c r="J9907" s="11"/>
      <c r="K9907" s="7" t="s">
        <v>13263</v>
      </c>
      <c r="L9907" s="12">
        <v>30</v>
      </c>
      <c r="M9907" s="11"/>
      <c r="N9907" s="38">
        <f>I9907*(100-$B$4)*(100-$B$5)/10000</f>
        <v>33597.67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19819</v>
      </c>
      <c r="B9908" s="7" t="s">
        <v>19820</v>
      </c>
      <c r="C9908" s="7" t="s">
        <v>12379</v>
      </c>
      <c r="D9908" s="7" t="s">
        <v>35</v>
      </c>
      <c r="E9908" s="7" t="s">
        <v>15798</v>
      </c>
      <c r="F9908" s="7" t="s">
        <v>31</v>
      </c>
      <c r="G9908" s="8">
        <v>5.8</v>
      </c>
      <c r="H9908" s="9">
        <v>1.8790000000000001E-2</v>
      </c>
      <c r="I9908" s="10">
        <v>33597.67</v>
      </c>
      <c r="J9908" s="11"/>
      <c r="K9908" s="7" t="s">
        <v>13263</v>
      </c>
      <c r="L9908" s="12">
        <v>30</v>
      </c>
      <c r="M9908" s="11"/>
      <c r="N9908" s="38">
        <f>I9908*(100-$B$4)*(100-$B$5)/10000</f>
        <v>33597.67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19821</v>
      </c>
      <c r="B9909" s="7" t="s">
        <v>19822</v>
      </c>
      <c r="C9909" s="7" t="s">
        <v>12379</v>
      </c>
      <c r="D9909" s="7" t="s">
        <v>35</v>
      </c>
      <c r="E9909" s="7" t="s">
        <v>15798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13263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19823</v>
      </c>
      <c r="B9910" s="7" t="s">
        <v>19824</v>
      </c>
      <c r="C9910" s="7" t="s">
        <v>12379</v>
      </c>
      <c r="D9910" s="7" t="s">
        <v>35</v>
      </c>
      <c r="E9910" s="7" t="s">
        <v>15798</v>
      </c>
      <c r="F9910" s="7" t="s">
        <v>31</v>
      </c>
      <c r="G9910" s="8">
        <v>5.8</v>
      </c>
      <c r="H9910" s="9">
        <v>1.8790000000000001E-2</v>
      </c>
      <c r="I9910" s="10">
        <v>36289.97</v>
      </c>
      <c r="J9910" s="11"/>
      <c r="K9910" s="7" t="s">
        <v>13268</v>
      </c>
      <c r="L9910" s="12">
        <v>30</v>
      </c>
      <c r="M9910" s="11"/>
      <c r="N9910" s="38">
        <f>I9910*(100-$B$4)*(100-$B$5)/10000</f>
        <v>36289.97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19825</v>
      </c>
      <c r="B9911" s="7" t="s">
        <v>19826</v>
      </c>
      <c r="C9911" s="7" t="s">
        <v>12379</v>
      </c>
      <c r="D9911" s="7" t="s">
        <v>35</v>
      </c>
      <c r="E9911" s="7" t="s">
        <v>15798</v>
      </c>
      <c r="F9911" s="7" t="s">
        <v>31</v>
      </c>
      <c r="G9911" s="8">
        <v>5.8</v>
      </c>
      <c r="H9911" s="9">
        <v>1.8790000000000001E-2</v>
      </c>
      <c r="I9911" s="10">
        <v>36289.97</v>
      </c>
      <c r="J9911" s="11"/>
      <c r="K9911" s="7" t="s">
        <v>13268</v>
      </c>
      <c r="L9911" s="12">
        <v>30</v>
      </c>
      <c r="M9911" s="11"/>
      <c r="N9911" s="38">
        <f>I9911*(100-$B$4)*(100-$B$5)/10000</f>
        <v>36289.97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19827</v>
      </c>
      <c r="B9912" s="7" t="s">
        <v>19828</v>
      </c>
      <c r="C9912" s="7" t="s">
        <v>12379</v>
      </c>
      <c r="D9912" s="7" t="s">
        <v>35</v>
      </c>
      <c r="E9912" s="7" t="s">
        <v>15798</v>
      </c>
      <c r="F9912" s="7" t="s">
        <v>31</v>
      </c>
      <c r="G9912" s="8">
        <v>5.8</v>
      </c>
      <c r="H9912" s="9">
        <v>1.8790000000000001E-2</v>
      </c>
      <c r="I9912" s="10">
        <v>36289.97</v>
      </c>
      <c r="J9912" s="11"/>
      <c r="K9912" s="7" t="s">
        <v>13268</v>
      </c>
      <c r="L9912" s="12">
        <v>30</v>
      </c>
      <c r="M9912" s="11"/>
      <c r="N9912" s="38">
        <f>I9912*(100-$B$4)*(100-$B$5)/10000</f>
        <v>36289.97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19829</v>
      </c>
      <c r="B9913" s="7" t="s">
        <v>19830</v>
      </c>
      <c r="C9913" s="7" t="s">
        <v>12379</v>
      </c>
      <c r="D9913" s="7" t="s">
        <v>35</v>
      </c>
      <c r="E9913" s="7" t="s">
        <v>15798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13268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19831</v>
      </c>
      <c r="B9914" s="7" t="s">
        <v>19832</v>
      </c>
      <c r="C9914" s="7" t="s">
        <v>12379</v>
      </c>
      <c r="D9914" s="7" t="s">
        <v>29</v>
      </c>
      <c r="E9914" s="7" t="s">
        <v>9963</v>
      </c>
      <c r="F9914" s="7" t="s">
        <v>31</v>
      </c>
      <c r="G9914" s="8">
        <v>5.8</v>
      </c>
      <c r="H9914" s="9">
        <v>1.8790000000000001E-2</v>
      </c>
      <c r="I9914" s="10">
        <v>31905.37</v>
      </c>
      <c r="J9914" s="11"/>
      <c r="K9914" s="7"/>
      <c r="L9914" s="12">
        <v>15</v>
      </c>
      <c r="M9914" s="11"/>
      <c r="N9914" s="38">
        <f>I9914*(100-$B$4)*(100-$B$5)/10000</f>
        <v>31905.37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19833</v>
      </c>
      <c r="B9915" s="7" t="s">
        <v>19834</v>
      </c>
      <c r="C9915" s="7" t="s">
        <v>12379</v>
      </c>
      <c r="D9915" s="7" t="s">
        <v>29</v>
      </c>
      <c r="E9915" s="7" t="s">
        <v>9963</v>
      </c>
      <c r="F9915" s="7" t="s">
        <v>31</v>
      </c>
      <c r="G9915" s="8">
        <v>5.8</v>
      </c>
      <c r="H9915" s="9">
        <v>1.8790000000000001E-2</v>
      </c>
      <c r="I9915" s="10">
        <v>31905.37</v>
      </c>
      <c r="J9915" s="11"/>
      <c r="K9915" s="7"/>
      <c r="L9915" s="12">
        <v>15</v>
      </c>
      <c r="M9915" s="11"/>
      <c r="N9915" s="38">
        <f>I9915*(100-$B$4)*(100-$B$5)/10000</f>
        <v>31905.37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19835</v>
      </c>
      <c r="B9916" s="7" t="s">
        <v>19836</v>
      </c>
      <c r="C9916" s="7" t="s">
        <v>12379</v>
      </c>
      <c r="D9916" s="7" t="s">
        <v>29</v>
      </c>
      <c r="E9916" s="7" t="s">
        <v>9963</v>
      </c>
      <c r="F9916" s="7" t="s">
        <v>31</v>
      </c>
      <c r="G9916" s="8">
        <v>5.8</v>
      </c>
      <c r="H9916" s="9">
        <v>1.8790000000000001E-2</v>
      </c>
      <c r="I9916" s="10">
        <v>31905.37</v>
      </c>
      <c r="J9916" s="11"/>
      <c r="K9916" s="7"/>
      <c r="L9916" s="12">
        <v>15</v>
      </c>
      <c r="M9916" s="11"/>
      <c r="N9916" s="38">
        <f>I9916*(100-$B$4)*(100-$B$5)/10000</f>
        <v>31905.37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19837</v>
      </c>
      <c r="B9917" s="7" t="s">
        <v>19838</v>
      </c>
      <c r="C9917" s="7" t="s">
        <v>12379</v>
      </c>
      <c r="D9917" s="7" t="s">
        <v>29</v>
      </c>
      <c r="E9917" s="7" t="s">
        <v>9963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19839</v>
      </c>
      <c r="B9918" s="7" t="s">
        <v>19840</v>
      </c>
      <c r="C9918" s="7" t="s">
        <v>12379</v>
      </c>
      <c r="D9918" s="7" t="s">
        <v>29</v>
      </c>
      <c r="E9918" s="7" t="s">
        <v>9963</v>
      </c>
      <c r="F9918" s="7" t="s">
        <v>31</v>
      </c>
      <c r="G9918" s="8">
        <v>5.8</v>
      </c>
      <c r="H9918" s="9">
        <v>1.8790000000000001E-2</v>
      </c>
      <c r="I9918" s="10">
        <v>33597.67</v>
      </c>
      <c r="J9918" s="11"/>
      <c r="K9918" s="7" t="s">
        <v>13263</v>
      </c>
      <c r="L9918" s="12">
        <v>30</v>
      </c>
      <c r="M9918" s="11"/>
      <c r="N9918" s="38">
        <f>I9918*(100-$B$4)*(100-$B$5)/10000</f>
        <v>33597.67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19841</v>
      </c>
      <c r="B9919" s="7" t="s">
        <v>19842</v>
      </c>
      <c r="C9919" s="7" t="s">
        <v>12379</v>
      </c>
      <c r="D9919" s="7" t="s">
        <v>29</v>
      </c>
      <c r="E9919" s="7" t="s">
        <v>9963</v>
      </c>
      <c r="F9919" s="7" t="s">
        <v>31</v>
      </c>
      <c r="G9919" s="8">
        <v>5.8</v>
      </c>
      <c r="H9919" s="9">
        <v>1.8790000000000001E-2</v>
      </c>
      <c r="I9919" s="10">
        <v>33597.67</v>
      </c>
      <c r="J9919" s="11"/>
      <c r="K9919" s="7" t="s">
        <v>13263</v>
      </c>
      <c r="L9919" s="12">
        <v>30</v>
      </c>
      <c r="M9919" s="11"/>
      <c r="N9919" s="38">
        <f>I9919*(100-$B$4)*(100-$B$5)/10000</f>
        <v>33597.67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19843</v>
      </c>
      <c r="B9920" s="7" t="s">
        <v>19844</v>
      </c>
      <c r="C9920" s="7" t="s">
        <v>12379</v>
      </c>
      <c r="D9920" s="7" t="s">
        <v>29</v>
      </c>
      <c r="E9920" s="7" t="s">
        <v>9963</v>
      </c>
      <c r="F9920" s="7" t="s">
        <v>31</v>
      </c>
      <c r="G9920" s="8">
        <v>5.8</v>
      </c>
      <c r="H9920" s="9">
        <v>1.8790000000000001E-2</v>
      </c>
      <c r="I9920" s="10">
        <v>33597.67</v>
      </c>
      <c r="J9920" s="11"/>
      <c r="K9920" s="7" t="s">
        <v>13263</v>
      </c>
      <c r="L9920" s="12">
        <v>30</v>
      </c>
      <c r="M9920" s="11"/>
      <c r="N9920" s="38">
        <f>I9920*(100-$B$4)*(100-$B$5)/10000</f>
        <v>33597.67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19845</v>
      </c>
      <c r="B9921" s="7" t="s">
        <v>19846</v>
      </c>
      <c r="C9921" s="7" t="s">
        <v>12379</v>
      </c>
      <c r="D9921" s="7" t="s">
        <v>29</v>
      </c>
      <c r="E9921" s="7" t="s">
        <v>9963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13263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19847</v>
      </c>
      <c r="B9922" s="7" t="s">
        <v>19848</v>
      </c>
      <c r="C9922" s="7" t="s">
        <v>12379</v>
      </c>
      <c r="D9922" s="7" t="s">
        <v>29</v>
      </c>
      <c r="E9922" s="7" t="s">
        <v>9963</v>
      </c>
      <c r="F9922" s="7" t="s">
        <v>31</v>
      </c>
      <c r="G9922" s="8">
        <v>5.8</v>
      </c>
      <c r="H9922" s="9">
        <v>1.8790000000000001E-2</v>
      </c>
      <c r="I9922" s="10">
        <v>36289.97</v>
      </c>
      <c r="J9922" s="11"/>
      <c r="K9922" s="7" t="s">
        <v>13268</v>
      </c>
      <c r="L9922" s="12">
        <v>30</v>
      </c>
      <c r="M9922" s="11"/>
      <c r="N9922" s="38">
        <f>I9922*(100-$B$4)*(100-$B$5)/10000</f>
        <v>36289.97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19849</v>
      </c>
      <c r="B9923" s="7" t="s">
        <v>19850</v>
      </c>
      <c r="C9923" s="7" t="s">
        <v>12379</v>
      </c>
      <c r="D9923" s="7" t="s">
        <v>29</v>
      </c>
      <c r="E9923" s="7" t="s">
        <v>9963</v>
      </c>
      <c r="F9923" s="7" t="s">
        <v>31</v>
      </c>
      <c r="G9923" s="8">
        <v>5.8</v>
      </c>
      <c r="H9923" s="9">
        <v>1.8790000000000001E-2</v>
      </c>
      <c r="I9923" s="10">
        <v>36289.97</v>
      </c>
      <c r="J9923" s="11"/>
      <c r="K9923" s="7" t="s">
        <v>13268</v>
      </c>
      <c r="L9923" s="12">
        <v>30</v>
      </c>
      <c r="M9923" s="11"/>
      <c r="N9923" s="38">
        <f>I9923*(100-$B$4)*(100-$B$5)/10000</f>
        <v>36289.97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19851</v>
      </c>
      <c r="B9924" s="7" t="s">
        <v>19852</v>
      </c>
      <c r="C9924" s="7" t="s">
        <v>12379</v>
      </c>
      <c r="D9924" s="7" t="s">
        <v>29</v>
      </c>
      <c r="E9924" s="7" t="s">
        <v>9963</v>
      </c>
      <c r="F9924" s="7" t="s">
        <v>31</v>
      </c>
      <c r="G9924" s="8">
        <v>5.8</v>
      </c>
      <c r="H9924" s="9">
        <v>1.8790000000000001E-2</v>
      </c>
      <c r="I9924" s="10">
        <v>36289.97</v>
      </c>
      <c r="J9924" s="11"/>
      <c r="K9924" s="7" t="s">
        <v>13268</v>
      </c>
      <c r="L9924" s="12">
        <v>30</v>
      </c>
      <c r="M9924" s="11"/>
      <c r="N9924" s="38">
        <f>I9924*(100-$B$4)*(100-$B$5)/10000</f>
        <v>36289.97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19853</v>
      </c>
      <c r="B9925" s="7" t="s">
        <v>19854</v>
      </c>
      <c r="C9925" s="7" t="s">
        <v>12379</v>
      </c>
      <c r="D9925" s="7" t="s">
        <v>29</v>
      </c>
      <c r="E9925" s="7" t="s">
        <v>9963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13268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19855</v>
      </c>
      <c r="B9926" s="7" t="s">
        <v>19856</v>
      </c>
      <c r="C9926" s="7" t="s">
        <v>12379</v>
      </c>
      <c r="D9926" s="7" t="s">
        <v>61</v>
      </c>
      <c r="E9926" s="7" t="s">
        <v>9963</v>
      </c>
      <c r="F9926" s="7" t="s">
        <v>31</v>
      </c>
      <c r="G9926" s="8">
        <v>5.8</v>
      </c>
      <c r="H9926" s="9">
        <v>1.8790000000000001E-2</v>
      </c>
      <c r="I9926" s="10">
        <v>31905.37</v>
      </c>
      <c r="J9926" s="11"/>
      <c r="K9926" s="7"/>
      <c r="L9926" s="12">
        <v>15</v>
      </c>
      <c r="M9926" s="11"/>
      <c r="N9926" s="38">
        <f>I9926*(100-$B$4)*(100-$B$5)/10000</f>
        <v>31905.37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19857</v>
      </c>
      <c r="B9927" s="7" t="s">
        <v>19858</v>
      </c>
      <c r="C9927" s="7" t="s">
        <v>12379</v>
      </c>
      <c r="D9927" s="7" t="s">
        <v>61</v>
      </c>
      <c r="E9927" s="7" t="s">
        <v>9963</v>
      </c>
      <c r="F9927" s="7" t="s">
        <v>31</v>
      </c>
      <c r="G9927" s="8">
        <v>5.8</v>
      </c>
      <c r="H9927" s="9">
        <v>1.8790000000000001E-2</v>
      </c>
      <c r="I9927" s="10">
        <v>31905.37</v>
      </c>
      <c r="J9927" s="11"/>
      <c r="K9927" s="7"/>
      <c r="L9927" s="12">
        <v>15</v>
      </c>
      <c r="M9927" s="11"/>
      <c r="N9927" s="38">
        <f>I9927*(100-$B$4)*(100-$B$5)/10000</f>
        <v>31905.37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19859</v>
      </c>
      <c r="B9928" s="7" t="s">
        <v>19860</v>
      </c>
      <c r="C9928" s="7" t="s">
        <v>12379</v>
      </c>
      <c r="D9928" s="7" t="s">
        <v>61</v>
      </c>
      <c r="E9928" s="7" t="s">
        <v>9963</v>
      </c>
      <c r="F9928" s="7" t="s">
        <v>31</v>
      </c>
      <c r="G9928" s="8">
        <v>5.8</v>
      </c>
      <c r="H9928" s="9">
        <v>1.8790000000000001E-2</v>
      </c>
      <c r="I9928" s="10">
        <v>31905.37</v>
      </c>
      <c r="J9928" s="11"/>
      <c r="K9928" s="7"/>
      <c r="L9928" s="12">
        <v>15</v>
      </c>
      <c r="M9928" s="11"/>
      <c r="N9928" s="38">
        <f>I9928*(100-$B$4)*(100-$B$5)/10000</f>
        <v>31905.37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35.1" customHeight="1" outlineLevel="5" x14ac:dyDescent="0.2">
      <c r="A9929" s="6" t="s">
        <v>19861</v>
      </c>
      <c r="B9929" s="7" t="s">
        <v>19862</v>
      </c>
      <c r="C9929" s="7" t="s">
        <v>12379</v>
      </c>
      <c r="D9929" s="7" t="s">
        <v>61</v>
      </c>
      <c r="E9929" s="7" t="s">
        <v>9963</v>
      </c>
      <c r="F9929" s="7" t="s">
        <v>31</v>
      </c>
      <c r="G9929" s="8">
        <v>5.8</v>
      </c>
      <c r="H9929" s="9">
        <v>1.8790000000000001E-2</v>
      </c>
      <c r="I9929" s="10">
        <v>31905.37</v>
      </c>
      <c r="J9929" s="11"/>
      <c r="K9929" s="7"/>
      <c r="L9929" s="12">
        <v>15</v>
      </c>
      <c r="M9929" s="11"/>
      <c r="N9929" s="38">
        <f>I9929*(100-$B$4)*(100-$B$5)/10000</f>
        <v>31905.37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35.1" customHeight="1" outlineLevel="5" x14ac:dyDescent="0.2">
      <c r="A9930" s="6" t="s">
        <v>19863</v>
      </c>
      <c r="B9930" s="7" t="s">
        <v>19864</v>
      </c>
      <c r="C9930" s="7" t="s">
        <v>12379</v>
      </c>
      <c r="D9930" s="7" t="s">
        <v>61</v>
      </c>
      <c r="E9930" s="7" t="s">
        <v>9963</v>
      </c>
      <c r="F9930" s="7" t="s">
        <v>31</v>
      </c>
      <c r="G9930" s="8">
        <v>5.8</v>
      </c>
      <c r="H9930" s="9">
        <v>1.8790000000000001E-2</v>
      </c>
      <c r="I9930" s="10">
        <v>33597.67</v>
      </c>
      <c r="J9930" s="11"/>
      <c r="K9930" s="7" t="s">
        <v>13263</v>
      </c>
      <c r="L9930" s="12">
        <v>30</v>
      </c>
      <c r="M9930" s="11"/>
      <c r="N9930" s="38">
        <f>I9930*(100-$B$4)*(100-$B$5)/10000</f>
        <v>33597.67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35.1" customHeight="1" outlineLevel="5" x14ac:dyDescent="0.2">
      <c r="A9931" s="6" t="s">
        <v>19865</v>
      </c>
      <c r="B9931" s="7" t="s">
        <v>19866</v>
      </c>
      <c r="C9931" s="7" t="s">
        <v>12379</v>
      </c>
      <c r="D9931" s="7" t="s">
        <v>61</v>
      </c>
      <c r="E9931" s="7" t="s">
        <v>9963</v>
      </c>
      <c r="F9931" s="7" t="s">
        <v>31</v>
      </c>
      <c r="G9931" s="8">
        <v>5.8</v>
      </c>
      <c r="H9931" s="9">
        <v>1.8790000000000001E-2</v>
      </c>
      <c r="I9931" s="10">
        <v>33597.67</v>
      </c>
      <c r="J9931" s="11"/>
      <c r="K9931" s="7" t="s">
        <v>13263</v>
      </c>
      <c r="L9931" s="12">
        <v>30</v>
      </c>
      <c r="M9931" s="11"/>
      <c r="N9931" s="38">
        <f>I9931*(100-$B$4)*(100-$B$5)/10000</f>
        <v>33597.67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35.1" customHeight="1" outlineLevel="5" x14ac:dyDescent="0.2">
      <c r="A9932" s="6" t="s">
        <v>19867</v>
      </c>
      <c r="B9932" s="7" t="s">
        <v>19868</v>
      </c>
      <c r="C9932" s="7" t="s">
        <v>12379</v>
      </c>
      <c r="D9932" s="7" t="s">
        <v>61</v>
      </c>
      <c r="E9932" s="7" t="s">
        <v>9963</v>
      </c>
      <c r="F9932" s="7" t="s">
        <v>31</v>
      </c>
      <c r="G9932" s="8">
        <v>5.8</v>
      </c>
      <c r="H9932" s="9">
        <v>1.8790000000000001E-2</v>
      </c>
      <c r="I9932" s="10">
        <v>33597.67</v>
      </c>
      <c r="J9932" s="11"/>
      <c r="K9932" s="7" t="s">
        <v>13263</v>
      </c>
      <c r="L9932" s="12">
        <v>30</v>
      </c>
      <c r="M9932" s="11"/>
      <c r="N9932" s="38">
        <f>I9932*(100-$B$4)*(100-$B$5)/10000</f>
        <v>33597.67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35.1" customHeight="1" outlineLevel="5" x14ac:dyDescent="0.2">
      <c r="A9933" s="6" t="s">
        <v>19869</v>
      </c>
      <c r="B9933" s="7" t="s">
        <v>19870</v>
      </c>
      <c r="C9933" s="7" t="s">
        <v>12379</v>
      </c>
      <c r="D9933" s="7" t="s">
        <v>61</v>
      </c>
      <c r="E9933" s="7" t="s">
        <v>9963</v>
      </c>
      <c r="F9933" s="7" t="s">
        <v>31</v>
      </c>
      <c r="G9933" s="8">
        <v>5.8</v>
      </c>
      <c r="H9933" s="9">
        <v>1.8790000000000001E-2</v>
      </c>
      <c r="I9933" s="10">
        <v>33597.67</v>
      </c>
      <c r="J9933" s="11"/>
      <c r="K9933" s="7" t="s">
        <v>13263</v>
      </c>
      <c r="L9933" s="12">
        <v>30</v>
      </c>
      <c r="M9933" s="11"/>
      <c r="N9933" s="38">
        <f>I9933*(100-$B$4)*(100-$B$5)/10000</f>
        <v>33597.67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5.1" customHeight="1" outlineLevel="5" x14ac:dyDescent="0.2">
      <c r="A9934" s="6" t="s">
        <v>19871</v>
      </c>
      <c r="B9934" s="7" t="s">
        <v>19872</v>
      </c>
      <c r="C9934" s="7" t="s">
        <v>12379</v>
      </c>
      <c r="D9934" s="7" t="s">
        <v>61</v>
      </c>
      <c r="E9934" s="7" t="s">
        <v>9963</v>
      </c>
      <c r="F9934" s="7" t="s">
        <v>31</v>
      </c>
      <c r="G9934" s="8">
        <v>5.8</v>
      </c>
      <c r="H9934" s="9">
        <v>1.8790000000000001E-2</v>
      </c>
      <c r="I9934" s="10">
        <v>36289.97</v>
      </c>
      <c r="J9934" s="11"/>
      <c r="K9934" s="7" t="s">
        <v>13268</v>
      </c>
      <c r="L9934" s="12">
        <v>30</v>
      </c>
      <c r="M9934" s="11"/>
      <c r="N9934" s="38">
        <f>I9934*(100-$B$4)*(100-$B$5)/10000</f>
        <v>36289.97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35.1" customHeight="1" outlineLevel="5" x14ac:dyDescent="0.2">
      <c r="A9935" s="6" t="s">
        <v>19873</v>
      </c>
      <c r="B9935" s="7" t="s">
        <v>19874</v>
      </c>
      <c r="C9935" s="7" t="s">
        <v>12379</v>
      </c>
      <c r="D9935" s="7" t="s">
        <v>61</v>
      </c>
      <c r="E9935" s="7" t="s">
        <v>9963</v>
      </c>
      <c r="F9935" s="7" t="s">
        <v>31</v>
      </c>
      <c r="G9935" s="8">
        <v>5.8</v>
      </c>
      <c r="H9935" s="9">
        <v>1.8790000000000001E-2</v>
      </c>
      <c r="I9935" s="10">
        <v>36289.97</v>
      </c>
      <c r="J9935" s="11"/>
      <c r="K9935" s="7" t="s">
        <v>13268</v>
      </c>
      <c r="L9935" s="12">
        <v>30</v>
      </c>
      <c r="M9935" s="11"/>
      <c r="N9935" s="38">
        <f>I9935*(100-$B$4)*(100-$B$5)/10000</f>
        <v>36289.97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35.1" customHeight="1" outlineLevel="5" x14ac:dyDescent="0.2">
      <c r="A9936" s="6" t="s">
        <v>19875</v>
      </c>
      <c r="B9936" s="7" t="s">
        <v>19876</v>
      </c>
      <c r="C9936" s="7" t="s">
        <v>12379</v>
      </c>
      <c r="D9936" s="7" t="s">
        <v>61</v>
      </c>
      <c r="E9936" s="7" t="s">
        <v>9963</v>
      </c>
      <c r="F9936" s="7" t="s">
        <v>31</v>
      </c>
      <c r="G9936" s="8">
        <v>5.8</v>
      </c>
      <c r="H9936" s="9">
        <v>1.8790000000000001E-2</v>
      </c>
      <c r="I9936" s="10">
        <v>36289.97</v>
      </c>
      <c r="J9936" s="11"/>
      <c r="K9936" s="7" t="s">
        <v>13268</v>
      </c>
      <c r="L9936" s="12">
        <v>30</v>
      </c>
      <c r="M9936" s="11"/>
      <c r="N9936" s="38">
        <f>I9936*(100-$B$4)*(100-$B$5)/10000</f>
        <v>36289.97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35.1" customHeight="1" outlineLevel="5" x14ac:dyDescent="0.2">
      <c r="A9937" s="6" t="s">
        <v>19877</v>
      </c>
      <c r="B9937" s="7" t="s">
        <v>19878</v>
      </c>
      <c r="C9937" s="7" t="s">
        <v>12379</v>
      </c>
      <c r="D9937" s="7" t="s">
        <v>61</v>
      </c>
      <c r="E9937" s="7" t="s">
        <v>9963</v>
      </c>
      <c r="F9937" s="7" t="s">
        <v>31</v>
      </c>
      <c r="G9937" s="8">
        <v>5.8</v>
      </c>
      <c r="H9937" s="9">
        <v>1.8790000000000001E-2</v>
      </c>
      <c r="I9937" s="10">
        <v>36289.97</v>
      </c>
      <c r="J9937" s="11"/>
      <c r="K9937" s="7" t="s">
        <v>13268</v>
      </c>
      <c r="L9937" s="12">
        <v>30</v>
      </c>
      <c r="M9937" s="11"/>
      <c r="N9937" s="38">
        <f>I9937*(100-$B$4)*(100-$B$5)/10000</f>
        <v>36289.97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11.1" customHeight="1" outlineLevel="3" x14ac:dyDescent="0.2">
      <c r="A9938" s="29" t="s">
        <v>19879</v>
      </c>
      <c r="B9938" s="29"/>
      <c r="C9938" s="29"/>
      <c r="D9938" s="29"/>
      <c r="E9938" s="29"/>
      <c r="F9938" s="29"/>
      <c r="G9938" s="29"/>
      <c r="H9938" s="29"/>
      <c r="I9938" s="29"/>
      <c r="J9938" s="29"/>
      <c r="K9938" s="29"/>
      <c r="L9938" s="29"/>
      <c r="M9938" s="29"/>
      <c r="N9938" s="36"/>
      <c r="O9938" s="36"/>
      <c r="P9938" s="36"/>
      <c r="Q9938" s="36"/>
    </row>
    <row r="9939" spans="1:17" ht="11.1" customHeight="1" outlineLevel="4" x14ac:dyDescent="0.2">
      <c r="A9939" s="30" t="s">
        <v>19880</v>
      </c>
      <c r="B9939" s="30"/>
      <c r="C9939" s="30"/>
      <c r="D9939" s="30"/>
      <c r="E9939" s="30"/>
      <c r="F9939" s="30"/>
      <c r="G9939" s="30"/>
      <c r="H9939" s="30"/>
      <c r="I9939" s="30"/>
      <c r="J9939" s="30"/>
      <c r="K9939" s="30"/>
      <c r="L9939" s="30"/>
      <c r="M9939" s="30"/>
      <c r="N9939" s="37"/>
      <c r="O9939" s="37"/>
      <c r="P9939" s="37"/>
      <c r="Q9939" s="37"/>
    </row>
    <row r="9940" spans="1:17" ht="23.1" customHeight="1" outlineLevel="5" x14ac:dyDescent="0.2">
      <c r="A9940" s="6" t="s">
        <v>19881</v>
      </c>
      <c r="B9940" s="7" t="s">
        <v>19882</v>
      </c>
      <c r="C9940" s="7" t="s">
        <v>47</v>
      </c>
      <c r="D9940" s="7" t="s">
        <v>29</v>
      </c>
      <c r="E9940" s="7" t="s">
        <v>19883</v>
      </c>
      <c r="F9940" s="7" t="s">
        <v>31</v>
      </c>
      <c r="G9940" s="8">
        <v>4.5250000000000004</v>
      </c>
      <c r="H9940" s="9">
        <v>1.3350000000000001E-2</v>
      </c>
      <c r="I9940" s="10">
        <v>14688.36</v>
      </c>
      <c r="J9940" s="11"/>
      <c r="K9940" s="7"/>
      <c r="L9940" s="12">
        <v>15</v>
      </c>
      <c r="M9940" s="11"/>
      <c r="N9940" s="38">
        <f>I9940*(100-$B$4)*(100-$B$5)/10000</f>
        <v>14688.36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19884</v>
      </c>
      <c r="B9941" s="7" t="s">
        <v>19885</v>
      </c>
      <c r="C9941" s="7" t="s">
        <v>47</v>
      </c>
      <c r="D9941" s="7" t="s">
        <v>61</v>
      </c>
      <c r="E9941" s="7" t="s">
        <v>19883</v>
      </c>
      <c r="F9941" s="7" t="s">
        <v>31</v>
      </c>
      <c r="G9941" s="8">
        <v>4.5250000000000004</v>
      </c>
      <c r="H9941" s="9">
        <v>1.3350000000000001E-2</v>
      </c>
      <c r="I9941" s="10">
        <v>14688.36</v>
      </c>
      <c r="J9941" s="11"/>
      <c r="K9941" s="7"/>
      <c r="L9941" s="12">
        <v>15</v>
      </c>
      <c r="M9941" s="11"/>
      <c r="N9941" s="38">
        <f>I9941*(100-$B$4)*(100-$B$5)/10000</f>
        <v>14688.36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19886</v>
      </c>
      <c r="B9942" s="7" t="s">
        <v>19887</v>
      </c>
      <c r="C9942" s="7" t="s">
        <v>648</v>
      </c>
      <c r="D9942" s="7" t="s">
        <v>29</v>
      </c>
      <c r="E9942" s="7" t="s">
        <v>19888</v>
      </c>
      <c r="F9942" s="7" t="s">
        <v>31</v>
      </c>
      <c r="G9942" s="8">
        <v>4.5250000000000004</v>
      </c>
      <c r="H9942" s="9">
        <v>1.3350000000000001E-2</v>
      </c>
      <c r="I9942" s="10">
        <v>16996.52</v>
      </c>
      <c r="J9942" s="11"/>
      <c r="K9942" s="7"/>
      <c r="L9942" s="12">
        <v>15</v>
      </c>
      <c r="M9942" s="11"/>
      <c r="N9942" s="38">
        <f>I9942*(100-$B$4)*(100-$B$5)/10000</f>
        <v>16996.52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19889</v>
      </c>
      <c r="B9943" s="7" t="s">
        <v>19890</v>
      </c>
      <c r="C9943" s="7" t="s">
        <v>648</v>
      </c>
      <c r="D9943" s="7" t="s">
        <v>61</v>
      </c>
      <c r="E9943" s="7" t="s">
        <v>19888</v>
      </c>
      <c r="F9943" s="7" t="s">
        <v>31</v>
      </c>
      <c r="G9943" s="8">
        <v>4.5250000000000004</v>
      </c>
      <c r="H9943" s="9">
        <v>1.1132E-2</v>
      </c>
      <c r="I9943" s="10">
        <v>16996.52</v>
      </c>
      <c r="J9943" s="11"/>
      <c r="K9943" s="7"/>
      <c r="L9943" s="12">
        <v>15</v>
      </c>
      <c r="M9943" s="11"/>
      <c r="N9943" s="38">
        <f>I9943*(100-$B$4)*(100-$B$5)/10000</f>
        <v>16996.52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19891</v>
      </c>
      <c r="B9944" s="7" t="s">
        <v>19892</v>
      </c>
      <c r="C9944" s="7" t="s">
        <v>8016</v>
      </c>
      <c r="D9944" s="7" t="s">
        <v>29</v>
      </c>
      <c r="E9944" s="7" t="s">
        <v>655</v>
      </c>
      <c r="F9944" s="7" t="s">
        <v>31</v>
      </c>
      <c r="G9944" s="8">
        <v>4.5250000000000004</v>
      </c>
      <c r="H9944" s="9">
        <v>1.3350000000000001E-2</v>
      </c>
      <c r="I9944" s="10">
        <v>19724.34</v>
      </c>
      <c r="J9944" s="11"/>
      <c r="K9944" s="7"/>
      <c r="L9944" s="12">
        <v>15</v>
      </c>
      <c r="M9944" s="11"/>
      <c r="N9944" s="38">
        <f>I9944*(100-$B$4)*(100-$B$5)/10000</f>
        <v>19724.34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19893</v>
      </c>
      <c r="B9945" s="7" t="s">
        <v>19894</v>
      </c>
      <c r="C9945" s="7" t="s">
        <v>8016</v>
      </c>
      <c r="D9945" s="7" t="s">
        <v>61</v>
      </c>
      <c r="E9945" s="7" t="s">
        <v>655</v>
      </c>
      <c r="F9945" s="7" t="s">
        <v>31</v>
      </c>
      <c r="G9945" s="8">
        <v>4.5250000000000004</v>
      </c>
      <c r="H9945" s="9">
        <v>1.3350000000000001E-2</v>
      </c>
      <c r="I9945" s="10">
        <v>19724.34</v>
      </c>
      <c r="J9945" s="11"/>
      <c r="K9945" s="7"/>
      <c r="L9945" s="12">
        <v>15</v>
      </c>
      <c r="M9945" s="11"/>
      <c r="N9945" s="38">
        <f>I9945*(100-$B$4)*(100-$B$5)/10000</f>
        <v>19724.34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19895</v>
      </c>
      <c r="B9946" s="7" t="s">
        <v>19896</v>
      </c>
      <c r="C9946" s="7" t="s">
        <v>654</v>
      </c>
      <c r="D9946" s="7" t="s">
        <v>29</v>
      </c>
      <c r="E9946" s="7" t="s">
        <v>19897</v>
      </c>
      <c r="F9946" s="7" t="s">
        <v>31</v>
      </c>
      <c r="G9946" s="8">
        <v>4.8499999999999996</v>
      </c>
      <c r="H9946" s="9">
        <v>1.6698999999999999E-2</v>
      </c>
      <c r="I9946" s="10">
        <v>22242.34</v>
      </c>
      <c r="J9946" s="11"/>
      <c r="K9946" s="7"/>
      <c r="L9946" s="12">
        <v>15</v>
      </c>
      <c r="M9946" s="11"/>
      <c r="N9946" s="38">
        <f>I9946*(100-$B$4)*(100-$B$5)/10000</f>
        <v>22242.34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19898</v>
      </c>
      <c r="B9947" s="7" t="s">
        <v>19899</v>
      </c>
      <c r="C9947" s="7" t="s">
        <v>654</v>
      </c>
      <c r="D9947" s="7" t="s">
        <v>61</v>
      </c>
      <c r="E9947" s="7" t="s">
        <v>19897</v>
      </c>
      <c r="F9947" s="7" t="s">
        <v>31</v>
      </c>
      <c r="G9947" s="8">
        <v>4.8499999999999996</v>
      </c>
      <c r="H9947" s="9">
        <v>1.6698999999999999E-2</v>
      </c>
      <c r="I9947" s="10">
        <v>22242.34</v>
      </c>
      <c r="J9947" s="11"/>
      <c r="K9947" s="7"/>
      <c r="L9947" s="12">
        <v>15</v>
      </c>
      <c r="M9947" s="11"/>
      <c r="N9947" s="38">
        <f>I9947*(100-$B$4)*(100-$B$5)/10000</f>
        <v>22242.34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23.1" customHeight="1" outlineLevel="5" x14ac:dyDescent="0.2">
      <c r="A9948" s="6" t="s">
        <v>19900</v>
      </c>
      <c r="B9948" s="7" t="s">
        <v>19901</v>
      </c>
      <c r="C9948" s="7" t="s">
        <v>9895</v>
      </c>
      <c r="D9948" s="7" t="s">
        <v>29</v>
      </c>
      <c r="E9948" s="7" t="s">
        <v>19902</v>
      </c>
      <c r="F9948" s="7" t="s">
        <v>31</v>
      </c>
      <c r="G9948" s="8">
        <v>4.8499999999999996</v>
      </c>
      <c r="H9948" s="9">
        <v>1.6698999999999999E-2</v>
      </c>
      <c r="I9948" s="10">
        <v>24340.67</v>
      </c>
      <c r="J9948" s="11"/>
      <c r="K9948" s="7"/>
      <c r="L9948" s="12">
        <v>15</v>
      </c>
      <c r="M9948" s="11"/>
      <c r="N9948" s="38">
        <f>I9948*(100-$B$4)*(100-$B$5)/10000</f>
        <v>24340.67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35.1" customHeight="1" outlineLevel="5" x14ac:dyDescent="0.2">
      <c r="A9949" s="6" t="s">
        <v>19903</v>
      </c>
      <c r="B9949" s="7" t="s">
        <v>19904</v>
      </c>
      <c r="C9949" s="7" t="s">
        <v>9895</v>
      </c>
      <c r="D9949" s="7" t="s">
        <v>61</v>
      </c>
      <c r="E9949" s="7" t="s">
        <v>19902</v>
      </c>
      <c r="F9949" s="7" t="s">
        <v>31</v>
      </c>
      <c r="G9949" s="8">
        <v>4.8499999999999996</v>
      </c>
      <c r="H9949" s="9">
        <v>1.6698999999999999E-2</v>
      </c>
      <c r="I9949" s="10">
        <v>24340.67</v>
      </c>
      <c r="J9949" s="11"/>
      <c r="K9949" s="7"/>
      <c r="L9949" s="12">
        <v>15</v>
      </c>
      <c r="M9949" s="11"/>
      <c r="N9949" s="38">
        <f>I9949*(100-$B$4)*(100-$B$5)/10000</f>
        <v>24340.67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23.1" customHeight="1" outlineLevel="5" x14ac:dyDescent="0.2">
      <c r="A9950" s="6" t="s">
        <v>19905</v>
      </c>
      <c r="B9950" s="7" t="s">
        <v>19906</v>
      </c>
      <c r="C9950" s="7" t="s">
        <v>13105</v>
      </c>
      <c r="D9950" s="7" t="s">
        <v>29</v>
      </c>
      <c r="E9950" s="7" t="s">
        <v>19907</v>
      </c>
      <c r="F9950" s="7" t="s">
        <v>31</v>
      </c>
      <c r="G9950" s="8">
        <v>6.25</v>
      </c>
      <c r="H9950" s="9">
        <v>2.1714000000000001E-2</v>
      </c>
      <c r="I9950" s="10">
        <v>27278.35</v>
      </c>
      <c r="J9950" s="11"/>
      <c r="K9950" s="7"/>
      <c r="L9950" s="12">
        <v>15</v>
      </c>
      <c r="M9950" s="11"/>
      <c r="N9950" s="38">
        <f>I9950*(100-$B$4)*(100-$B$5)/10000</f>
        <v>27278.35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13105</v>
      </c>
      <c r="D9951" s="7" t="s">
        <v>61</v>
      </c>
      <c r="E9951" s="7" t="s">
        <v>19907</v>
      </c>
      <c r="F9951" s="7" t="s">
        <v>31</v>
      </c>
      <c r="G9951" s="8">
        <v>6.25</v>
      </c>
      <c r="H9951" s="9">
        <v>2.1714000000000001E-2</v>
      </c>
      <c r="I9951" s="10">
        <v>27278.35</v>
      </c>
      <c r="J9951" s="11"/>
      <c r="K9951" s="7"/>
      <c r="L9951" s="12">
        <v>15</v>
      </c>
      <c r="M9951" s="11"/>
      <c r="N9951" s="38">
        <f>I9951*(100-$B$4)*(100-$B$5)/10000</f>
        <v>27278.35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23.1" customHeight="1" outlineLevel="5" x14ac:dyDescent="0.2">
      <c r="A9952" s="6" t="s">
        <v>19910</v>
      </c>
      <c r="B9952" s="7" t="s">
        <v>19911</v>
      </c>
      <c r="C9952" s="7" t="s">
        <v>13522</v>
      </c>
      <c r="D9952" s="7" t="s">
        <v>29</v>
      </c>
      <c r="E9952" s="7" t="s">
        <v>19912</v>
      </c>
      <c r="F9952" s="7" t="s">
        <v>31</v>
      </c>
      <c r="G9952" s="8">
        <v>6.25</v>
      </c>
      <c r="H9952" s="9">
        <v>2.1714000000000001E-2</v>
      </c>
      <c r="I9952" s="10">
        <v>29376.69</v>
      </c>
      <c r="J9952" s="11"/>
      <c r="K9952" s="7"/>
      <c r="L9952" s="12">
        <v>15</v>
      </c>
      <c r="M9952" s="11"/>
      <c r="N9952" s="38">
        <f>I9952*(100-$B$4)*(100-$B$5)/10000</f>
        <v>29376.69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19913</v>
      </c>
      <c r="B9953" s="7" t="s">
        <v>19914</v>
      </c>
      <c r="C9953" s="7" t="s">
        <v>13522</v>
      </c>
      <c r="D9953" s="7" t="s">
        <v>61</v>
      </c>
      <c r="E9953" s="7" t="s">
        <v>19912</v>
      </c>
      <c r="F9953" s="7" t="s">
        <v>31</v>
      </c>
      <c r="G9953" s="8">
        <v>6.25</v>
      </c>
      <c r="H9953" s="9">
        <v>2.1714000000000001E-2</v>
      </c>
      <c r="I9953" s="10">
        <v>29376.69</v>
      </c>
      <c r="J9953" s="11"/>
      <c r="K9953" s="7"/>
      <c r="L9953" s="12">
        <v>15</v>
      </c>
      <c r="M9953" s="11"/>
      <c r="N9953" s="38">
        <f>I9953*(100-$B$4)*(100-$B$5)/10000</f>
        <v>29376.69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23.1" customHeight="1" outlineLevel="5" x14ac:dyDescent="0.2">
      <c r="A9954" s="6" t="s">
        <v>19915</v>
      </c>
      <c r="B9954" s="7" t="s">
        <v>19916</v>
      </c>
      <c r="C9954" s="7" t="s">
        <v>254</v>
      </c>
      <c r="D9954" s="7" t="s">
        <v>29</v>
      </c>
      <c r="E9954" s="7" t="s">
        <v>10341</v>
      </c>
      <c r="F9954" s="7" t="s">
        <v>31</v>
      </c>
      <c r="G9954" s="8">
        <v>6.25</v>
      </c>
      <c r="H9954" s="9">
        <v>2.1714000000000001E-2</v>
      </c>
      <c r="I9954" s="10">
        <v>32524.19</v>
      </c>
      <c r="J9954" s="11"/>
      <c r="K9954" s="7"/>
      <c r="L9954" s="12">
        <v>15</v>
      </c>
      <c r="M9954" s="11"/>
      <c r="N9954" s="38">
        <f>I9954*(100-$B$4)*(100-$B$5)/10000</f>
        <v>32524.19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23.1" customHeight="1" outlineLevel="5" x14ac:dyDescent="0.2">
      <c r="A9955" s="6" t="s">
        <v>19917</v>
      </c>
      <c r="B9955" s="7" t="s">
        <v>19918</v>
      </c>
      <c r="C9955" s="7" t="s">
        <v>254</v>
      </c>
      <c r="D9955" s="7" t="s">
        <v>61</v>
      </c>
      <c r="E9955" s="7" t="s">
        <v>10341</v>
      </c>
      <c r="F9955" s="7" t="s">
        <v>31</v>
      </c>
      <c r="G9955" s="8">
        <v>6.25</v>
      </c>
      <c r="H9955" s="9">
        <v>2.1714000000000001E-2</v>
      </c>
      <c r="I9955" s="10">
        <v>32524.19</v>
      </c>
      <c r="J9955" s="11"/>
      <c r="K9955" s="7"/>
      <c r="L9955" s="12">
        <v>15</v>
      </c>
      <c r="M9955" s="11"/>
      <c r="N9955" s="38">
        <f>I9955*(100-$B$4)*(100-$B$5)/10000</f>
        <v>32524.19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23.1" customHeight="1" outlineLevel="5" x14ac:dyDescent="0.2">
      <c r="A9956" s="6" t="s">
        <v>19919</v>
      </c>
      <c r="B9956" s="7" t="s">
        <v>19920</v>
      </c>
      <c r="C9956" s="7" t="s">
        <v>10416</v>
      </c>
      <c r="D9956" s="7" t="s">
        <v>29</v>
      </c>
      <c r="E9956" s="7" t="s">
        <v>19921</v>
      </c>
      <c r="F9956" s="7" t="s">
        <v>31</v>
      </c>
      <c r="G9956" s="8">
        <v>6.25</v>
      </c>
      <c r="H9956" s="9">
        <v>2.1714000000000001E-2</v>
      </c>
      <c r="I9956" s="10">
        <v>40418.660000000003</v>
      </c>
      <c r="J9956" s="11"/>
      <c r="K9956" s="7"/>
      <c r="L9956" s="12">
        <v>15</v>
      </c>
      <c r="M9956" s="11"/>
      <c r="N9956" s="38">
        <f>I9956*(100-$B$4)*(100-$B$5)/10000</f>
        <v>40418.660000000003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5.1" customHeight="1" outlineLevel="5" x14ac:dyDescent="0.2">
      <c r="A9957" s="6" t="s">
        <v>19922</v>
      </c>
      <c r="B9957" s="7" t="s">
        <v>19923</v>
      </c>
      <c r="C9957" s="7" t="s">
        <v>10416</v>
      </c>
      <c r="D9957" s="7" t="s">
        <v>29</v>
      </c>
      <c r="E9957" s="7" t="s">
        <v>19921</v>
      </c>
      <c r="F9957" s="7" t="s">
        <v>31</v>
      </c>
      <c r="G9957" s="8">
        <v>6.25</v>
      </c>
      <c r="H9957" s="9">
        <v>2.1714000000000001E-2</v>
      </c>
      <c r="I9957" s="10">
        <v>43495.58</v>
      </c>
      <c r="J9957" s="11"/>
      <c r="K9957" s="7" t="s">
        <v>705</v>
      </c>
      <c r="L9957" s="12">
        <v>30</v>
      </c>
      <c r="M9957" s="11"/>
      <c r="N9957" s="38">
        <f>I9957*(100-$B$4)*(100-$B$5)/10000</f>
        <v>43495.58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19924</v>
      </c>
      <c r="B9958" s="7" t="s">
        <v>19925</v>
      </c>
      <c r="C9958" s="7" t="s">
        <v>10416</v>
      </c>
      <c r="D9958" s="7" t="s">
        <v>61</v>
      </c>
      <c r="E9958" s="7" t="s">
        <v>19921</v>
      </c>
      <c r="F9958" s="7" t="s">
        <v>31</v>
      </c>
      <c r="G9958" s="8">
        <v>6.25</v>
      </c>
      <c r="H9958" s="9">
        <v>2.1714000000000001E-2</v>
      </c>
      <c r="I9958" s="10">
        <v>40418.660000000003</v>
      </c>
      <c r="J9958" s="11"/>
      <c r="K9958" s="7"/>
      <c r="L9958" s="12">
        <v>15</v>
      </c>
      <c r="M9958" s="11"/>
      <c r="N9958" s="38">
        <f>I9958*(100-$B$4)*(100-$B$5)/10000</f>
        <v>40418.660000000003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5.1" customHeight="1" outlineLevel="5" x14ac:dyDescent="0.2">
      <c r="A9959" s="6" t="s">
        <v>19926</v>
      </c>
      <c r="B9959" s="7" t="s">
        <v>19927</v>
      </c>
      <c r="C9959" s="7" t="s">
        <v>10416</v>
      </c>
      <c r="D9959" s="7" t="s">
        <v>61</v>
      </c>
      <c r="E9959" s="7" t="s">
        <v>19921</v>
      </c>
      <c r="F9959" s="7" t="s">
        <v>31</v>
      </c>
      <c r="G9959" s="8">
        <v>6.25</v>
      </c>
      <c r="H9959" s="9">
        <v>2.1714000000000001E-2</v>
      </c>
      <c r="I9959" s="10">
        <v>43495.58</v>
      </c>
      <c r="J9959" s="11"/>
      <c r="K9959" s="7" t="s">
        <v>705</v>
      </c>
      <c r="L9959" s="12">
        <v>30</v>
      </c>
      <c r="M9959" s="11"/>
      <c r="N9959" s="38">
        <f>I9959*(100-$B$4)*(100-$B$5)/10000</f>
        <v>43495.58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19928</v>
      </c>
      <c r="B9960" s="7" t="s">
        <v>19929</v>
      </c>
      <c r="C9960" s="7" t="s">
        <v>261</v>
      </c>
      <c r="D9960" s="7" t="s">
        <v>29</v>
      </c>
      <c r="E9960" s="7" t="s">
        <v>10491</v>
      </c>
      <c r="F9960" s="7" t="s">
        <v>31</v>
      </c>
      <c r="G9960" s="8">
        <v>6.25</v>
      </c>
      <c r="H9960" s="9">
        <v>2.1714000000000001E-2</v>
      </c>
      <c r="I9960" s="10">
        <v>44489.42</v>
      </c>
      <c r="J9960" s="11"/>
      <c r="K9960" s="7"/>
      <c r="L9960" s="12">
        <v>15</v>
      </c>
      <c r="M9960" s="11"/>
      <c r="N9960" s="38">
        <f>I9960*(100-$B$4)*(100-$B$5)/10000</f>
        <v>44489.42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35.1" customHeight="1" outlineLevel="5" x14ac:dyDescent="0.2">
      <c r="A9961" s="6" t="s">
        <v>19930</v>
      </c>
      <c r="B9961" s="7" t="s">
        <v>19931</v>
      </c>
      <c r="C9961" s="7" t="s">
        <v>261</v>
      </c>
      <c r="D9961" s="7" t="s">
        <v>29</v>
      </c>
      <c r="E9961" s="7" t="s">
        <v>10491</v>
      </c>
      <c r="F9961" s="7" t="s">
        <v>31</v>
      </c>
      <c r="G9961" s="8">
        <v>6.25</v>
      </c>
      <c r="H9961" s="9">
        <v>2.1714000000000001E-2</v>
      </c>
      <c r="I9961" s="10">
        <v>47566.35</v>
      </c>
      <c r="J9961" s="11"/>
      <c r="K9961" s="7" t="s">
        <v>705</v>
      </c>
      <c r="L9961" s="12">
        <v>30</v>
      </c>
      <c r="M9961" s="11"/>
      <c r="N9961" s="38">
        <f>I9961*(100-$B$4)*(100-$B$5)/10000</f>
        <v>47566.35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19932</v>
      </c>
      <c r="B9962" s="7" t="s">
        <v>19933</v>
      </c>
      <c r="C9962" s="7" t="s">
        <v>261</v>
      </c>
      <c r="D9962" s="7" t="s">
        <v>61</v>
      </c>
      <c r="E9962" s="7" t="s">
        <v>10491</v>
      </c>
      <c r="F9962" s="7" t="s">
        <v>31</v>
      </c>
      <c r="G9962" s="8">
        <v>6.25</v>
      </c>
      <c r="H9962" s="9">
        <v>2.1714000000000001E-2</v>
      </c>
      <c r="I9962" s="10">
        <v>44489.42</v>
      </c>
      <c r="J9962" s="11"/>
      <c r="K9962" s="7"/>
      <c r="L9962" s="12">
        <v>15</v>
      </c>
      <c r="M9962" s="11"/>
      <c r="N9962" s="38">
        <f>I9962*(100-$B$4)*(100-$B$5)/10000</f>
        <v>44489.42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5.1" customHeight="1" outlineLevel="5" x14ac:dyDescent="0.2">
      <c r="A9963" s="6" t="s">
        <v>19934</v>
      </c>
      <c r="B9963" s="7" t="s">
        <v>19935</v>
      </c>
      <c r="C9963" s="7" t="s">
        <v>261</v>
      </c>
      <c r="D9963" s="7" t="s">
        <v>61</v>
      </c>
      <c r="E9963" s="7" t="s">
        <v>10491</v>
      </c>
      <c r="F9963" s="7" t="s">
        <v>31</v>
      </c>
      <c r="G9963" s="8">
        <v>6.25</v>
      </c>
      <c r="H9963" s="9">
        <v>2.1714000000000001E-2</v>
      </c>
      <c r="I9963" s="10">
        <v>47566.35</v>
      </c>
      <c r="J9963" s="11"/>
      <c r="K9963" s="7" t="s">
        <v>705</v>
      </c>
      <c r="L9963" s="12">
        <v>30</v>
      </c>
      <c r="M9963" s="11"/>
      <c r="N9963" s="38">
        <f>I9963*(100-$B$4)*(100-$B$5)/10000</f>
        <v>47566.35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11.1" customHeight="1" outlineLevel="4" x14ac:dyDescent="0.2">
      <c r="A9964" s="30" t="s">
        <v>19936</v>
      </c>
      <c r="B9964" s="30"/>
      <c r="C9964" s="30"/>
      <c r="D9964" s="30"/>
      <c r="E9964" s="30"/>
      <c r="F9964" s="30"/>
      <c r="G9964" s="30"/>
      <c r="H9964" s="30"/>
      <c r="I9964" s="30"/>
      <c r="J9964" s="30"/>
      <c r="K9964" s="30"/>
      <c r="L9964" s="30"/>
      <c r="M9964" s="30"/>
      <c r="N9964" s="37"/>
      <c r="O9964" s="37"/>
      <c r="P9964" s="37"/>
      <c r="Q9964" s="37"/>
    </row>
    <row r="9965" spans="1:17" ht="23.1" customHeight="1" outlineLevel="5" x14ac:dyDescent="0.2">
      <c r="A9965" s="6" t="s">
        <v>19937</v>
      </c>
      <c r="B9965" s="7" t="s">
        <v>19938</v>
      </c>
      <c r="C9965" s="7" t="s">
        <v>47</v>
      </c>
      <c r="D9965" s="7" t="s">
        <v>29</v>
      </c>
      <c r="E9965" s="7" t="s">
        <v>19883</v>
      </c>
      <c r="F9965" s="7" t="s">
        <v>31</v>
      </c>
      <c r="G9965" s="8">
        <v>4.5250000000000004</v>
      </c>
      <c r="H9965" s="9">
        <v>1.3350000000000001E-2</v>
      </c>
      <c r="I9965" s="10">
        <v>14688.36</v>
      </c>
      <c r="J9965" s="12">
        <v>4</v>
      </c>
      <c r="K9965" s="7"/>
      <c r="L9965" s="12">
        <v>15</v>
      </c>
      <c r="M9965" s="11"/>
      <c r="N9965" s="38">
        <f>I9965*(100-$B$4)*(100-$B$5)/10000</f>
        <v>14688.36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23.1" customHeight="1" outlineLevel="5" x14ac:dyDescent="0.2">
      <c r="A9966" s="6" t="s">
        <v>19939</v>
      </c>
      <c r="B9966" s="7" t="s">
        <v>19940</v>
      </c>
      <c r="C9966" s="7" t="s">
        <v>47</v>
      </c>
      <c r="D9966" s="7" t="s">
        <v>61</v>
      </c>
      <c r="E9966" s="7" t="s">
        <v>19883</v>
      </c>
      <c r="F9966" s="7" t="s">
        <v>31</v>
      </c>
      <c r="G9966" s="8">
        <v>4.5250000000000004</v>
      </c>
      <c r="H9966" s="9">
        <v>1.3350000000000001E-2</v>
      </c>
      <c r="I9966" s="10">
        <v>14688.36</v>
      </c>
      <c r="J9966" s="11"/>
      <c r="K9966" s="7"/>
      <c r="L9966" s="12">
        <v>15</v>
      </c>
      <c r="M9966" s="11"/>
      <c r="N9966" s="38">
        <f>I9966*(100-$B$4)*(100-$B$5)/10000</f>
        <v>14688.36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23.1" customHeight="1" outlineLevel="5" x14ac:dyDescent="0.2">
      <c r="A9967" s="6" t="s">
        <v>19941</v>
      </c>
      <c r="B9967" s="7" t="s">
        <v>19942</v>
      </c>
      <c r="C9967" s="7" t="s">
        <v>648</v>
      </c>
      <c r="D9967" s="7" t="s">
        <v>29</v>
      </c>
      <c r="E9967" s="7" t="s">
        <v>19888</v>
      </c>
      <c r="F9967" s="7" t="s">
        <v>31</v>
      </c>
      <c r="G9967" s="8">
        <v>4.5250000000000004</v>
      </c>
      <c r="H9967" s="9">
        <v>1.3350000000000001E-2</v>
      </c>
      <c r="I9967" s="10">
        <v>16996.52</v>
      </c>
      <c r="J9967" s="11"/>
      <c r="K9967" s="7"/>
      <c r="L9967" s="12">
        <v>15</v>
      </c>
      <c r="M9967" s="11"/>
      <c r="N9967" s="38">
        <f>I9967*(100-$B$4)*(100-$B$5)/10000</f>
        <v>16996.52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23.1" customHeight="1" outlineLevel="5" x14ac:dyDescent="0.2">
      <c r="A9968" s="6" t="s">
        <v>19943</v>
      </c>
      <c r="B9968" s="7" t="s">
        <v>19944</v>
      </c>
      <c r="C9968" s="7" t="s">
        <v>648</v>
      </c>
      <c r="D9968" s="7" t="s">
        <v>61</v>
      </c>
      <c r="E9968" s="7" t="s">
        <v>19888</v>
      </c>
      <c r="F9968" s="7" t="s">
        <v>31</v>
      </c>
      <c r="G9968" s="8">
        <v>4.5250000000000004</v>
      </c>
      <c r="H9968" s="9">
        <v>1.3350000000000001E-2</v>
      </c>
      <c r="I9968" s="10">
        <v>16996.52</v>
      </c>
      <c r="J9968" s="11"/>
      <c r="K9968" s="7"/>
      <c r="L9968" s="12">
        <v>15</v>
      </c>
      <c r="M9968" s="11"/>
      <c r="N9968" s="38">
        <f>I9968*(100-$B$4)*(100-$B$5)/10000</f>
        <v>16996.52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23.1" customHeight="1" outlineLevel="5" x14ac:dyDescent="0.2">
      <c r="A9969" s="6" t="s">
        <v>19945</v>
      </c>
      <c r="B9969" s="7" t="s">
        <v>19946</v>
      </c>
      <c r="C9969" s="7" t="s">
        <v>8016</v>
      </c>
      <c r="D9969" s="7" t="s">
        <v>29</v>
      </c>
      <c r="E9969" s="7" t="s">
        <v>655</v>
      </c>
      <c r="F9969" s="7" t="s">
        <v>31</v>
      </c>
      <c r="G9969" s="8">
        <v>4.5250000000000004</v>
      </c>
      <c r="H9969" s="9">
        <v>1.3350000000000001E-2</v>
      </c>
      <c r="I9969" s="10">
        <v>19724.34</v>
      </c>
      <c r="J9969" s="11"/>
      <c r="K9969" s="7"/>
      <c r="L9969" s="12">
        <v>15</v>
      </c>
      <c r="M9969" s="11"/>
      <c r="N9969" s="38">
        <f>I9969*(100-$B$4)*(100-$B$5)/10000</f>
        <v>19724.34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23.1" customHeight="1" outlineLevel="5" x14ac:dyDescent="0.2">
      <c r="A9970" s="6" t="s">
        <v>19947</v>
      </c>
      <c r="B9970" s="7" t="s">
        <v>19948</v>
      </c>
      <c r="C9970" s="7" t="s">
        <v>8016</v>
      </c>
      <c r="D9970" s="7" t="s">
        <v>61</v>
      </c>
      <c r="E9970" s="7" t="s">
        <v>655</v>
      </c>
      <c r="F9970" s="7" t="s">
        <v>31</v>
      </c>
      <c r="G9970" s="8">
        <v>4.5250000000000004</v>
      </c>
      <c r="H9970" s="9">
        <v>1.3350000000000001E-2</v>
      </c>
      <c r="I9970" s="10">
        <v>19724.34</v>
      </c>
      <c r="J9970" s="11"/>
      <c r="K9970" s="7"/>
      <c r="L9970" s="12">
        <v>15</v>
      </c>
      <c r="M9970" s="11"/>
      <c r="N9970" s="38">
        <f>I9970*(100-$B$4)*(100-$B$5)/10000</f>
        <v>19724.34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23.1" customHeight="1" outlineLevel="5" x14ac:dyDescent="0.2">
      <c r="A9971" s="6" t="s">
        <v>19949</v>
      </c>
      <c r="B9971" s="7" t="s">
        <v>19950</v>
      </c>
      <c r="C9971" s="7" t="s">
        <v>654</v>
      </c>
      <c r="D9971" s="7" t="s">
        <v>29</v>
      </c>
      <c r="E9971" s="7" t="s">
        <v>19897</v>
      </c>
      <c r="F9971" s="7" t="s">
        <v>31</v>
      </c>
      <c r="G9971" s="8">
        <v>4.8499999999999996</v>
      </c>
      <c r="H9971" s="9">
        <v>1.6698999999999999E-2</v>
      </c>
      <c r="I9971" s="10">
        <v>22242.34</v>
      </c>
      <c r="J9971" s="11"/>
      <c r="K9971" s="7"/>
      <c r="L9971" s="12">
        <v>15</v>
      </c>
      <c r="M9971" s="11"/>
      <c r="N9971" s="38">
        <f>I9971*(100-$B$4)*(100-$B$5)/10000</f>
        <v>22242.34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23.1" customHeight="1" outlineLevel="5" x14ac:dyDescent="0.2">
      <c r="A9972" s="6" t="s">
        <v>19951</v>
      </c>
      <c r="B9972" s="7" t="s">
        <v>19952</v>
      </c>
      <c r="C9972" s="7" t="s">
        <v>654</v>
      </c>
      <c r="D9972" s="7" t="s">
        <v>61</v>
      </c>
      <c r="E9972" s="7" t="s">
        <v>19897</v>
      </c>
      <c r="F9972" s="7" t="s">
        <v>31</v>
      </c>
      <c r="G9972" s="8">
        <v>4.8499999999999996</v>
      </c>
      <c r="H9972" s="9">
        <v>1.6698999999999999E-2</v>
      </c>
      <c r="I9972" s="10">
        <v>22242.34</v>
      </c>
      <c r="J9972" s="11"/>
      <c r="K9972" s="7"/>
      <c r="L9972" s="12">
        <v>15</v>
      </c>
      <c r="M9972" s="11"/>
      <c r="N9972" s="38">
        <f>I9972*(100-$B$4)*(100-$B$5)/10000</f>
        <v>22242.34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19953</v>
      </c>
      <c r="B9973" s="7" t="s">
        <v>19954</v>
      </c>
      <c r="C9973" s="7" t="s">
        <v>9895</v>
      </c>
      <c r="D9973" s="7" t="s">
        <v>29</v>
      </c>
      <c r="E9973" s="7" t="s">
        <v>19902</v>
      </c>
      <c r="F9973" s="7" t="s">
        <v>31</v>
      </c>
      <c r="G9973" s="8">
        <v>4.8499999999999996</v>
      </c>
      <c r="H9973" s="9">
        <v>1.6698999999999999E-2</v>
      </c>
      <c r="I9973" s="10">
        <v>24340.67</v>
      </c>
      <c r="J9973" s="11"/>
      <c r="K9973" s="7"/>
      <c r="L9973" s="12">
        <v>15</v>
      </c>
      <c r="M9973" s="11"/>
      <c r="N9973" s="38">
        <f>I9973*(100-$B$4)*(100-$B$5)/10000</f>
        <v>24340.67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19955</v>
      </c>
      <c r="B9974" s="7" t="s">
        <v>19956</v>
      </c>
      <c r="C9974" s="7" t="s">
        <v>9895</v>
      </c>
      <c r="D9974" s="7" t="s">
        <v>61</v>
      </c>
      <c r="E9974" s="7" t="s">
        <v>19902</v>
      </c>
      <c r="F9974" s="7" t="s">
        <v>31</v>
      </c>
      <c r="G9974" s="8">
        <v>4.8499999999999996</v>
      </c>
      <c r="H9974" s="9">
        <v>1.6698999999999999E-2</v>
      </c>
      <c r="I9974" s="10">
        <v>24340.67</v>
      </c>
      <c r="J9974" s="11"/>
      <c r="K9974" s="7"/>
      <c r="L9974" s="12">
        <v>15</v>
      </c>
      <c r="M9974" s="11"/>
      <c r="N9974" s="38">
        <f>I9974*(100-$B$4)*(100-$B$5)/10000</f>
        <v>24340.67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19957</v>
      </c>
      <c r="B9975" s="7" t="s">
        <v>19958</v>
      </c>
      <c r="C9975" s="7" t="s">
        <v>13105</v>
      </c>
      <c r="D9975" s="7" t="s">
        <v>29</v>
      </c>
      <c r="E9975" s="7" t="s">
        <v>19907</v>
      </c>
      <c r="F9975" s="7" t="s">
        <v>31</v>
      </c>
      <c r="G9975" s="8">
        <v>6.25</v>
      </c>
      <c r="H9975" s="9">
        <v>2.1714000000000001E-2</v>
      </c>
      <c r="I9975" s="10">
        <v>27278.35</v>
      </c>
      <c r="J9975" s="11"/>
      <c r="K9975" s="7"/>
      <c r="L9975" s="12">
        <v>15</v>
      </c>
      <c r="M9975" s="11"/>
      <c r="N9975" s="38">
        <f>I9975*(100-$B$4)*(100-$B$5)/10000</f>
        <v>27278.35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19959</v>
      </c>
      <c r="B9976" s="7" t="s">
        <v>19960</v>
      </c>
      <c r="C9976" s="7" t="s">
        <v>13105</v>
      </c>
      <c r="D9976" s="7" t="s">
        <v>61</v>
      </c>
      <c r="E9976" s="7" t="s">
        <v>19907</v>
      </c>
      <c r="F9976" s="7" t="s">
        <v>31</v>
      </c>
      <c r="G9976" s="8">
        <v>6.25</v>
      </c>
      <c r="H9976" s="9">
        <v>2.1714000000000001E-2</v>
      </c>
      <c r="I9976" s="10">
        <v>27278.35</v>
      </c>
      <c r="J9976" s="11"/>
      <c r="K9976" s="7"/>
      <c r="L9976" s="12">
        <v>15</v>
      </c>
      <c r="M9976" s="11"/>
      <c r="N9976" s="38">
        <f>I9976*(100-$B$4)*(100-$B$5)/10000</f>
        <v>27278.35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19961</v>
      </c>
      <c r="B9977" s="7" t="s">
        <v>19962</v>
      </c>
      <c r="C9977" s="7" t="s">
        <v>13522</v>
      </c>
      <c r="D9977" s="7" t="s">
        <v>29</v>
      </c>
      <c r="E9977" s="7" t="s">
        <v>19912</v>
      </c>
      <c r="F9977" s="7" t="s">
        <v>31</v>
      </c>
      <c r="G9977" s="8">
        <v>6.25</v>
      </c>
      <c r="H9977" s="9">
        <v>2.1714000000000001E-2</v>
      </c>
      <c r="I9977" s="10">
        <v>29376.69</v>
      </c>
      <c r="J9977" s="11"/>
      <c r="K9977" s="7"/>
      <c r="L9977" s="12">
        <v>15</v>
      </c>
      <c r="M9977" s="11"/>
      <c r="N9977" s="38">
        <f>I9977*(100-$B$4)*(100-$B$5)/10000</f>
        <v>29376.69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19963</v>
      </c>
      <c r="B9978" s="7" t="s">
        <v>19964</v>
      </c>
      <c r="C9978" s="7" t="s">
        <v>13522</v>
      </c>
      <c r="D9978" s="7" t="s">
        <v>61</v>
      </c>
      <c r="E9978" s="7" t="s">
        <v>19912</v>
      </c>
      <c r="F9978" s="7" t="s">
        <v>31</v>
      </c>
      <c r="G9978" s="8">
        <v>6.25</v>
      </c>
      <c r="H9978" s="9">
        <v>2.1714000000000001E-2</v>
      </c>
      <c r="I9978" s="10">
        <v>29376.69</v>
      </c>
      <c r="J9978" s="11"/>
      <c r="K9978" s="7"/>
      <c r="L9978" s="12">
        <v>15</v>
      </c>
      <c r="M9978" s="11"/>
      <c r="N9978" s="38">
        <f>I9978*(100-$B$4)*(100-$B$5)/10000</f>
        <v>29376.69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19965</v>
      </c>
      <c r="B9979" s="7" t="s">
        <v>19966</v>
      </c>
      <c r="C9979" s="7" t="s">
        <v>254</v>
      </c>
      <c r="D9979" s="7" t="s">
        <v>29</v>
      </c>
      <c r="E9979" s="7" t="s">
        <v>10341</v>
      </c>
      <c r="F9979" s="7" t="s">
        <v>31</v>
      </c>
      <c r="G9979" s="8">
        <v>6.25</v>
      </c>
      <c r="H9979" s="9">
        <v>2.1714000000000001E-2</v>
      </c>
      <c r="I9979" s="10">
        <v>32524.19</v>
      </c>
      <c r="J9979" s="11"/>
      <c r="K9979" s="7"/>
      <c r="L9979" s="12">
        <v>15</v>
      </c>
      <c r="M9979" s="11"/>
      <c r="N9979" s="38">
        <f>I9979*(100-$B$4)*(100-$B$5)/10000</f>
        <v>32524.19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19967</v>
      </c>
      <c r="B9980" s="7" t="s">
        <v>19968</v>
      </c>
      <c r="C9980" s="7" t="s">
        <v>254</v>
      </c>
      <c r="D9980" s="7" t="s">
        <v>61</v>
      </c>
      <c r="E9980" s="7" t="s">
        <v>10341</v>
      </c>
      <c r="F9980" s="7" t="s">
        <v>31</v>
      </c>
      <c r="G9980" s="8">
        <v>6.25</v>
      </c>
      <c r="H9980" s="9">
        <v>2.1714000000000001E-2</v>
      </c>
      <c r="I9980" s="10">
        <v>32524.19</v>
      </c>
      <c r="J9980" s="12">
        <v>3</v>
      </c>
      <c r="K9980" s="7"/>
      <c r="L9980" s="12">
        <v>15</v>
      </c>
      <c r="M9980" s="11"/>
      <c r="N9980" s="38">
        <f>I9980*(100-$B$4)*(100-$B$5)/10000</f>
        <v>32524.19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5.1" customHeight="1" outlineLevel="5" x14ac:dyDescent="0.2">
      <c r="A9981" s="6" t="s">
        <v>19969</v>
      </c>
      <c r="B9981" s="7" t="s">
        <v>19970</v>
      </c>
      <c r="C9981" s="7" t="s">
        <v>10416</v>
      </c>
      <c r="D9981" s="7" t="s">
        <v>29</v>
      </c>
      <c r="E9981" s="7" t="s">
        <v>19921</v>
      </c>
      <c r="F9981" s="7" t="s">
        <v>31</v>
      </c>
      <c r="G9981" s="8">
        <v>6.25</v>
      </c>
      <c r="H9981" s="9">
        <v>2.1714000000000001E-2</v>
      </c>
      <c r="I9981" s="10">
        <v>40418.660000000003</v>
      </c>
      <c r="J9981" s="11"/>
      <c r="K9981" s="7"/>
      <c r="L9981" s="12">
        <v>15</v>
      </c>
      <c r="M9981" s="11"/>
      <c r="N9981" s="38">
        <f>I9981*(100-$B$4)*(100-$B$5)/10000</f>
        <v>40418.660000000003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19971</v>
      </c>
      <c r="B9982" s="7" t="s">
        <v>19972</v>
      </c>
      <c r="C9982" s="7" t="s">
        <v>10416</v>
      </c>
      <c r="D9982" s="7" t="s">
        <v>29</v>
      </c>
      <c r="E9982" s="7" t="s">
        <v>19921</v>
      </c>
      <c r="F9982" s="7" t="s">
        <v>31</v>
      </c>
      <c r="G9982" s="8">
        <v>6.25</v>
      </c>
      <c r="H9982" s="9">
        <v>2.1714000000000001E-2</v>
      </c>
      <c r="I9982" s="10">
        <v>43495.58</v>
      </c>
      <c r="J9982" s="11"/>
      <c r="K9982" s="7" t="s">
        <v>705</v>
      </c>
      <c r="L9982" s="12">
        <v>30</v>
      </c>
      <c r="M9982" s="11"/>
      <c r="N9982" s="38">
        <f>I9982*(100-$B$4)*(100-$B$5)/10000</f>
        <v>43495.58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19973</v>
      </c>
      <c r="B9983" s="7" t="s">
        <v>19974</v>
      </c>
      <c r="C9983" s="7" t="s">
        <v>10416</v>
      </c>
      <c r="D9983" s="7" t="s">
        <v>61</v>
      </c>
      <c r="E9983" s="7" t="s">
        <v>19921</v>
      </c>
      <c r="F9983" s="7" t="s">
        <v>31</v>
      </c>
      <c r="G9983" s="8">
        <v>6.25</v>
      </c>
      <c r="H9983" s="9">
        <v>2.1714000000000001E-2</v>
      </c>
      <c r="I9983" s="10">
        <v>40418.660000000003</v>
      </c>
      <c r="J9983" s="11"/>
      <c r="K9983" s="7"/>
      <c r="L9983" s="12">
        <v>15</v>
      </c>
      <c r="M9983" s="11"/>
      <c r="N9983" s="38">
        <f>I9983*(100-$B$4)*(100-$B$5)/10000</f>
        <v>40418.660000000003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19975</v>
      </c>
      <c r="B9984" s="7" t="s">
        <v>19976</v>
      </c>
      <c r="C9984" s="7" t="s">
        <v>10416</v>
      </c>
      <c r="D9984" s="7" t="s">
        <v>61</v>
      </c>
      <c r="E9984" s="7" t="s">
        <v>19921</v>
      </c>
      <c r="F9984" s="7" t="s">
        <v>31</v>
      </c>
      <c r="G9984" s="8">
        <v>6.25</v>
      </c>
      <c r="H9984" s="9">
        <v>2.1714000000000001E-2</v>
      </c>
      <c r="I9984" s="10">
        <v>43495.58</v>
      </c>
      <c r="J9984" s="11"/>
      <c r="K9984" s="7" t="s">
        <v>705</v>
      </c>
      <c r="L9984" s="12">
        <v>30</v>
      </c>
      <c r="M9984" s="11"/>
      <c r="N9984" s="38">
        <f>I9984*(100-$B$4)*(100-$B$5)/10000</f>
        <v>43495.58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19977</v>
      </c>
      <c r="B9985" s="7" t="s">
        <v>19978</v>
      </c>
      <c r="C9985" s="7" t="s">
        <v>261</v>
      </c>
      <c r="D9985" s="7" t="s">
        <v>29</v>
      </c>
      <c r="E9985" s="7" t="s">
        <v>10491</v>
      </c>
      <c r="F9985" s="7" t="s">
        <v>31</v>
      </c>
      <c r="G9985" s="8">
        <v>6.25</v>
      </c>
      <c r="H9985" s="9">
        <v>2.1714000000000001E-2</v>
      </c>
      <c r="I9985" s="10">
        <v>44489.42</v>
      </c>
      <c r="J9985" s="11"/>
      <c r="K9985" s="7"/>
      <c r="L9985" s="12">
        <v>15</v>
      </c>
      <c r="M9985" s="11"/>
      <c r="N9985" s="38">
        <f>I9985*(100-$B$4)*(100-$B$5)/10000</f>
        <v>44489.42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19979</v>
      </c>
      <c r="B9986" s="7" t="s">
        <v>19980</v>
      </c>
      <c r="C9986" s="7" t="s">
        <v>261</v>
      </c>
      <c r="D9986" s="7" t="s">
        <v>29</v>
      </c>
      <c r="E9986" s="7" t="s">
        <v>10491</v>
      </c>
      <c r="F9986" s="7" t="s">
        <v>31</v>
      </c>
      <c r="G9986" s="8">
        <v>6.25</v>
      </c>
      <c r="H9986" s="9">
        <v>2.1714000000000001E-2</v>
      </c>
      <c r="I9986" s="10">
        <v>47566.35</v>
      </c>
      <c r="J9986" s="11"/>
      <c r="K9986" s="7" t="s">
        <v>705</v>
      </c>
      <c r="L9986" s="12">
        <v>30</v>
      </c>
      <c r="M9986" s="11"/>
      <c r="N9986" s="38">
        <f>I9986*(100-$B$4)*(100-$B$5)/10000</f>
        <v>47566.35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19981</v>
      </c>
      <c r="B9987" s="7" t="s">
        <v>19982</v>
      </c>
      <c r="C9987" s="7" t="s">
        <v>261</v>
      </c>
      <c r="D9987" s="7" t="s">
        <v>61</v>
      </c>
      <c r="E9987" s="7" t="s">
        <v>10491</v>
      </c>
      <c r="F9987" s="7" t="s">
        <v>31</v>
      </c>
      <c r="G9987" s="8">
        <v>6.25</v>
      </c>
      <c r="H9987" s="9">
        <v>2.1714000000000001E-2</v>
      </c>
      <c r="I9987" s="10">
        <v>44489.42</v>
      </c>
      <c r="J9987" s="11"/>
      <c r="K9987" s="7"/>
      <c r="L9987" s="12">
        <v>15</v>
      </c>
      <c r="M9987" s="11"/>
      <c r="N9987" s="38">
        <f>I9987*(100-$B$4)*(100-$B$5)/10000</f>
        <v>44489.42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19983</v>
      </c>
      <c r="B9988" s="7" t="s">
        <v>19984</v>
      </c>
      <c r="C9988" s="7" t="s">
        <v>261</v>
      </c>
      <c r="D9988" s="7" t="s">
        <v>61</v>
      </c>
      <c r="E9988" s="7" t="s">
        <v>10491</v>
      </c>
      <c r="F9988" s="7" t="s">
        <v>31</v>
      </c>
      <c r="G9988" s="8">
        <v>6.25</v>
      </c>
      <c r="H9988" s="9">
        <v>2.1714000000000001E-2</v>
      </c>
      <c r="I9988" s="10">
        <v>47566.35</v>
      </c>
      <c r="J9988" s="11"/>
      <c r="K9988" s="7" t="s">
        <v>705</v>
      </c>
      <c r="L9988" s="12">
        <v>30</v>
      </c>
      <c r="M9988" s="11"/>
      <c r="N9988" s="38">
        <f>I9988*(100-$B$4)*(100-$B$5)/10000</f>
        <v>47566.35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11.1" customHeight="1" outlineLevel="4" x14ac:dyDescent="0.2">
      <c r="A9989" s="30" t="s">
        <v>19985</v>
      </c>
      <c r="B9989" s="30"/>
      <c r="C9989" s="30"/>
      <c r="D9989" s="30"/>
      <c r="E9989" s="30"/>
      <c r="F9989" s="30"/>
      <c r="G9989" s="30"/>
      <c r="H9989" s="30"/>
      <c r="I9989" s="30"/>
      <c r="J9989" s="30"/>
      <c r="K9989" s="30"/>
      <c r="L9989" s="30"/>
      <c r="M9989" s="30"/>
      <c r="N9989" s="37"/>
      <c r="O9989" s="37"/>
      <c r="P9989" s="37"/>
      <c r="Q9989" s="37"/>
    </row>
    <row r="9990" spans="1:17" ht="35.1" customHeight="1" outlineLevel="5" x14ac:dyDescent="0.2">
      <c r="A9990" s="6" t="s">
        <v>19986</v>
      </c>
      <c r="B9990" s="7" t="s">
        <v>19987</v>
      </c>
      <c r="C9990" s="7" t="s">
        <v>47</v>
      </c>
      <c r="D9990" s="7" t="s">
        <v>29</v>
      </c>
      <c r="E9990" s="7" t="s">
        <v>19883</v>
      </c>
      <c r="F9990" s="7" t="s">
        <v>31</v>
      </c>
      <c r="G9990" s="8">
        <v>4.5250000000000004</v>
      </c>
      <c r="H9990" s="9">
        <v>1.3350000000000001E-2</v>
      </c>
      <c r="I9990" s="10">
        <v>14688.36</v>
      </c>
      <c r="J9990" s="11"/>
      <c r="K9990" s="7"/>
      <c r="L9990" s="12">
        <v>15</v>
      </c>
      <c r="M9990" s="11"/>
      <c r="N9990" s="38">
        <f>I9990*(100-$B$4)*(100-$B$5)/10000</f>
        <v>14688.36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19988</v>
      </c>
      <c r="B9991" s="7" t="s">
        <v>19989</v>
      </c>
      <c r="C9991" s="7" t="s">
        <v>47</v>
      </c>
      <c r="D9991" s="7" t="s">
        <v>61</v>
      </c>
      <c r="E9991" s="7" t="s">
        <v>19883</v>
      </c>
      <c r="F9991" s="7" t="s">
        <v>31</v>
      </c>
      <c r="G9991" s="8">
        <v>4.5250000000000004</v>
      </c>
      <c r="H9991" s="9">
        <v>1.3350000000000001E-2</v>
      </c>
      <c r="I9991" s="10">
        <v>14688.36</v>
      </c>
      <c r="J9991" s="11"/>
      <c r="K9991" s="7"/>
      <c r="L9991" s="12">
        <v>15</v>
      </c>
      <c r="M9991" s="11"/>
      <c r="N9991" s="38">
        <f>I9991*(100-$B$4)*(100-$B$5)/10000</f>
        <v>14688.36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19990</v>
      </c>
      <c r="B9992" s="7" t="s">
        <v>19991</v>
      </c>
      <c r="C9992" s="7" t="s">
        <v>648</v>
      </c>
      <c r="D9992" s="7" t="s">
        <v>29</v>
      </c>
      <c r="E9992" s="7" t="s">
        <v>19888</v>
      </c>
      <c r="F9992" s="7" t="s">
        <v>31</v>
      </c>
      <c r="G9992" s="8">
        <v>4.5250000000000004</v>
      </c>
      <c r="H9992" s="9">
        <v>1.3350000000000001E-2</v>
      </c>
      <c r="I9992" s="10">
        <v>16996.52</v>
      </c>
      <c r="J9992" s="11"/>
      <c r="K9992" s="7"/>
      <c r="L9992" s="12">
        <v>15</v>
      </c>
      <c r="M9992" s="11"/>
      <c r="N9992" s="38">
        <f>I9992*(100-$B$4)*(100-$B$5)/10000</f>
        <v>16996.52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19992</v>
      </c>
      <c r="B9993" s="7" t="s">
        <v>19993</v>
      </c>
      <c r="C9993" s="7" t="s">
        <v>648</v>
      </c>
      <c r="D9993" s="7" t="s">
        <v>61</v>
      </c>
      <c r="E9993" s="7" t="s">
        <v>19888</v>
      </c>
      <c r="F9993" s="7" t="s">
        <v>31</v>
      </c>
      <c r="G9993" s="8">
        <v>4.5250000000000004</v>
      </c>
      <c r="H9993" s="9">
        <v>1.3350000000000001E-2</v>
      </c>
      <c r="I9993" s="10">
        <v>16996.52</v>
      </c>
      <c r="J9993" s="11"/>
      <c r="K9993" s="7"/>
      <c r="L9993" s="12">
        <v>15</v>
      </c>
      <c r="M9993" s="11"/>
      <c r="N9993" s="38">
        <f>I9993*(100-$B$4)*(100-$B$5)/10000</f>
        <v>16996.52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19994</v>
      </c>
      <c r="B9994" s="7" t="s">
        <v>19995</v>
      </c>
      <c r="C9994" s="7" t="s">
        <v>8016</v>
      </c>
      <c r="D9994" s="7" t="s">
        <v>29</v>
      </c>
      <c r="E9994" s="7" t="s">
        <v>655</v>
      </c>
      <c r="F9994" s="7" t="s">
        <v>31</v>
      </c>
      <c r="G9994" s="8">
        <v>4.5250000000000004</v>
      </c>
      <c r="H9994" s="9">
        <v>1.3350000000000001E-2</v>
      </c>
      <c r="I9994" s="10">
        <v>19724.34</v>
      </c>
      <c r="J9994" s="11"/>
      <c r="K9994" s="7"/>
      <c r="L9994" s="12">
        <v>15</v>
      </c>
      <c r="M9994" s="11"/>
      <c r="N9994" s="38">
        <f>I9994*(100-$B$4)*(100-$B$5)/10000</f>
        <v>19724.34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19996</v>
      </c>
      <c r="B9995" s="7" t="s">
        <v>19997</v>
      </c>
      <c r="C9995" s="7" t="s">
        <v>8016</v>
      </c>
      <c r="D9995" s="7" t="s">
        <v>61</v>
      </c>
      <c r="E9995" s="7" t="s">
        <v>655</v>
      </c>
      <c r="F9995" s="7" t="s">
        <v>31</v>
      </c>
      <c r="G9995" s="8">
        <v>4.5250000000000004</v>
      </c>
      <c r="H9995" s="9">
        <v>1.3350000000000001E-2</v>
      </c>
      <c r="I9995" s="10">
        <v>19724.34</v>
      </c>
      <c r="J9995" s="12">
        <v>87</v>
      </c>
      <c r="K9995" s="7"/>
      <c r="L9995" s="12">
        <v>15</v>
      </c>
      <c r="M9995" s="11"/>
      <c r="N9995" s="38">
        <f>I9995*(100-$B$4)*(100-$B$5)/10000</f>
        <v>19724.34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19998</v>
      </c>
      <c r="B9996" s="7" t="s">
        <v>19999</v>
      </c>
      <c r="C9996" s="7" t="s">
        <v>654</v>
      </c>
      <c r="D9996" s="7" t="s">
        <v>29</v>
      </c>
      <c r="E9996" s="7" t="s">
        <v>19897</v>
      </c>
      <c r="F9996" s="7" t="s">
        <v>31</v>
      </c>
      <c r="G9996" s="8">
        <v>4.8499999999999996</v>
      </c>
      <c r="H9996" s="9">
        <v>1.6698999999999999E-2</v>
      </c>
      <c r="I9996" s="10">
        <v>22242.34</v>
      </c>
      <c r="J9996" s="11"/>
      <c r="K9996" s="7"/>
      <c r="L9996" s="12">
        <v>15</v>
      </c>
      <c r="M9996" s="11"/>
      <c r="N9996" s="38">
        <f>I9996*(100-$B$4)*(100-$B$5)/10000</f>
        <v>22242.34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20000</v>
      </c>
      <c r="B9997" s="7" t="s">
        <v>20001</v>
      </c>
      <c r="C9997" s="7" t="s">
        <v>654</v>
      </c>
      <c r="D9997" s="7" t="s">
        <v>61</v>
      </c>
      <c r="E9997" s="7" t="s">
        <v>19897</v>
      </c>
      <c r="F9997" s="7" t="s">
        <v>31</v>
      </c>
      <c r="G9997" s="8">
        <v>4.8499999999999996</v>
      </c>
      <c r="H9997" s="9">
        <v>1.6698999999999999E-2</v>
      </c>
      <c r="I9997" s="10">
        <v>22242.34</v>
      </c>
      <c r="J9997" s="11"/>
      <c r="K9997" s="7"/>
      <c r="L9997" s="12">
        <v>15</v>
      </c>
      <c r="M9997" s="11"/>
      <c r="N9997" s="38">
        <f>I9997*(100-$B$4)*(100-$B$5)/10000</f>
        <v>22242.34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20002</v>
      </c>
      <c r="B9998" s="7" t="s">
        <v>20003</v>
      </c>
      <c r="C9998" s="7" t="s">
        <v>9895</v>
      </c>
      <c r="D9998" s="7" t="s">
        <v>29</v>
      </c>
      <c r="E9998" s="7" t="s">
        <v>19902</v>
      </c>
      <c r="F9998" s="7" t="s">
        <v>31</v>
      </c>
      <c r="G9998" s="8">
        <v>4.8499999999999996</v>
      </c>
      <c r="H9998" s="9">
        <v>1.3915E-2</v>
      </c>
      <c r="I9998" s="10">
        <v>24340.67</v>
      </c>
      <c r="J9998" s="11"/>
      <c r="K9998" s="7"/>
      <c r="L9998" s="12">
        <v>15</v>
      </c>
      <c r="M9998" s="11"/>
      <c r="N9998" s="38">
        <f>I9998*(100-$B$4)*(100-$B$5)/10000</f>
        <v>24340.67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20004</v>
      </c>
      <c r="B9999" s="7" t="s">
        <v>20005</v>
      </c>
      <c r="C9999" s="7" t="s">
        <v>9895</v>
      </c>
      <c r="D9999" s="7" t="s">
        <v>61</v>
      </c>
      <c r="E9999" s="7" t="s">
        <v>19902</v>
      </c>
      <c r="F9999" s="7" t="s">
        <v>31</v>
      </c>
      <c r="G9999" s="8">
        <v>4.8499999999999996</v>
      </c>
      <c r="H9999" s="9">
        <v>1.6698999999999999E-2</v>
      </c>
      <c r="I9999" s="10">
        <v>24340.67</v>
      </c>
      <c r="J9999" s="11"/>
      <c r="K9999" s="7"/>
      <c r="L9999" s="12">
        <v>15</v>
      </c>
      <c r="M9999" s="11"/>
      <c r="N9999" s="38">
        <f>I9999*(100-$B$4)*(100-$B$5)/10000</f>
        <v>24340.67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20006</v>
      </c>
      <c r="B10000" s="7" t="s">
        <v>20007</v>
      </c>
      <c r="C10000" s="7" t="s">
        <v>13105</v>
      </c>
      <c r="D10000" s="7" t="s">
        <v>29</v>
      </c>
      <c r="E10000" s="7" t="s">
        <v>19907</v>
      </c>
      <c r="F10000" s="7" t="s">
        <v>31</v>
      </c>
      <c r="G10000" s="8">
        <v>6.25</v>
      </c>
      <c r="H10000" s="9">
        <v>2.1714000000000001E-2</v>
      </c>
      <c r="I10000" s="10">
        <v>27278.35</v>
      </c>
      <c r="J10000" s="11"/>
      <c r="K10000" s="7"/>
      <c r="L10000" s="12">
        <v>15</v>
      </c>
      <c r="M10000" s="11"/>
      <c r="N10000" s="38">
        <f>I10000*(100-$B$4)*(100-$B$5)/10000</f>
        <v>27278.35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20008</v>
      </c>
      <c r="B10001" s="7" t="s">
        <v>20009</v>
      </c>
      <c r="C10001" s="7" t="s">
        <v>13105</v>
      </c>
      <c r="D10001" s="7" t="s">
        <v>61</v>
      </c>
      <c r="E10001" s="7" t="s">
        <v>19907</v>
      </c>
      <c r="F10001" s="7" t="s">
        <v>31</v>
      </c>
      <c r="G10001" s="8">
        <v>6.25</v>
      </c>
      <c r="H10001" s="9">
        <v>2.1714000000000001E-2</v>
      </c>
      <c r="I10001" s="10">
        <v>27278.35</v>
      </c>
      <c r="J10001" s="11"/>
      <c r="K10001" s="7"/>
      <c r="L10001" s="12">
        <v>15</v>
      </c>
      <c r="M10001" s="11"/>
      <c r="N10001" s="38">
        <f>I10001*(100-$B$4)*(100-$B$5)/10000</f>
        <v>27278.35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20010</v>
      </c>
      <c r="B10002" s="7" t="s">
        <v>20011</v>
      </c>
      <c r="C10002" s="7" t="s">
        <v>13522</v>
      </c>
      <c r="D10002" s="7" t="s">
        <v>29</v>
      </c>
      <c r="E10002" s="7" t="s">
        <v>19912</v>
      </c>
      <c r="F10002" s="7" t="s">
        <v>31</v>
      </c>
      <c r="G10002" s="8">
        <v>6.25</v>
      </c>
      <c r="H10002" s="9">
        <v>2.1714000000000001E-2</v>
      </c>
      <c r="I10002" s="10">
        <v>29376.69</v>
      </c>
      <c r="J10002" s="11"/>
      <c r="K10002" s="7"/>
      <c r="L10002" s="12">
        <v>15</v>
      </c>
      <c r="M10002" s="11"/>
      <c r="N10002" s="38">
        <f>I10002*(100-$B$4)*(100-$B$5)/10000</f>
        <v>29376.69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20012</v>
      </c>
      <c r="B10003" s="7" t="s">
        <v>20013</v>
      </c>
      <c r="C10003" s="7" t="s">
        <v>13522</v>
      </c>
      <c r="D10003" s="7" t="s">
        <v>61</v>
      </c>
      <c r="E10003" s="7" t="s">
        <v>19912</v>
      </c>
      <c r="F10003" s="7" t="s">
        <v>31</v>
      </c>
      <c r="G10003" s="8">
        <v>6.25</v>
      </c>
      <c r="H10003" s="9">
        <v>2.1714000000000001E-2</v>
      </c>
      <c r="I10003" s="10">
        <v>29376.69</v>
      </c>
      <c r="J10003" s="11"/>
      <c r="K10003" s="7"/>
      <c r="L10003" s="12">
        <v>15</v>
      </c>
      <c r="M10003" s="11"/>
      <c r="N10003" s="38">
        <f>I10003*(100-$B$4)*(100-$B$5)/10000</f>
        <v>29376.69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20014</v>
      </c>
      <c r="B10004" s="7" t="s">
        <v>20015</v>
      </c>
      <c r="C10004" s="7" t="s">
        <v>254</v>
      </c>
      <c r="D10004" s="7" t="s">
        <v>29</v>
      </c>
      <c r="E10004" s="7" t="s">
        <v>10341</v>
      </c>
      <c r="F10004" s="7" t="s">
        <v>31</v>
      </c>
      <c r="G10004" s="8">
        <v>6.25</v>
      </c>
      <c r="H10004" s="9">
        <v>2.1714000000000001E-2</v>
      </c>
      <c r="I10004" s="10">
        <v>32524.19</v>
      </c>
      <c r="J10004" s="11"/>
      <c r="K10004" s="7"/>
      <c r="L10004" s="12">
        <v>15</v>
      </c>
      <c r="M10004" s="11"/>
      <c r="N10004" s="38">
        <f>I10004*(100-$B$4)*(100-$B$5)/10000</f>
        <v>32524.19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35.1" customHeight="1" outlineLevel="5" x14ac:dyDescent="0.2">
      <c r="A10005" s="6" t="s">
        <v>20016</v>
      </c>
      <c r="B10005" s="7" t="s">
        <v>20017</v>
      </c>
      <c r="C10005" s="7" t="s">
        <v>254</v>
      </c>
      <c r="D10005" s="7" t="s">
        <v>61</v>
      </c>
      <c r="E10005" s="7" t="s">
        <v>10341</v>
      </c>
      <c r="F10005" s="7" t="s">
        <v>31</v>
      </c>
      <c r="G10005" s="8">
        <v>6.25</v>
      </c>
      <c r="H10005" s="9">
        <v>2.1714000000000001E-2</v>
      </c>
      <c r="I10005" s="10">
        <v>32524.19</v>
      </c>
      <c r="J10005" s="11"/>
      <c r="K10005" s="7"/>
      <c r="L10005" s="12">
        <v>15</v>
      </c>
      <c r="M10005" s="11"/>
      <c r="N10005" s="38">
        <f>I10005*(100-$B$4)*(100-$B$5)/10000</f>
        <v>32524.19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35.1" customHeight="1" outlineLevel="5" x14ac:dyDescent="0.2">
      <c r="A10006" s="6" t="s">
        <v>20018</v>
      </c>
      <c r="B10006" s="7" t="s">
        <v>20019</v>
      </c>
      <c r="C10006" s="7" t="s">
        <v>10416</v>
      </c>
      <c r="D10006" s="7" t="s">
        <v>29</v>
      </c>
      <c r="E10006" s="7" t="s">
        <v>19921</v>
      </c>
      <c r="F10006" s="7" t="s">
        <v>31</v>
      </c>
      <c r="G10006" s="8">
        <v>6.25</v>
      </c>
      <c r="H10006" s="9">
        <v>2.1714000000000001E-2</v>
      </c>
      <c r="I10006" s="10">
        <v>40418.660000000003</v>
      </c>
      <c r="J10006" s="11"/>
      <c r="K10006" s="7"/>
      <c r="L10006" s="12">
        <v>15</v>
      </c>
      <c r="M10006" s="11"/>
      <c r="N10006" s="38">
        <f>I10006*(100-$B$4)*(100-$B$5)/10000</f>
        <v>40418.660000000003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35.1" customHeight="1" outlineLevel="5" x14ac:dyDescent="0.2">
      <c r="A10007" s="6" t="s">
        <v>20020</v>
      </c>
      <c r="B10007" s="7" t="s">
        <v>20021</v>
      </c>
      <c r="C10007" s="7" t="s">
        <v>10416</v>
      </c>
      <c r="D10007" s="7" t="s">
        <v>29</v>
      </c>
      <c r="E10007" s="7" t="s">
        <v>19921</v>
      </c>
      <c r="F10007" s="7" t="s">
        <v>31</v>
      </c>
      <c r="G10007" s="8">
        <v>6.25</v>
      </c>
      <c r="H10007" s="9">
        <v>2.1714000000000001E-2</v>
      </c>
      <c r="I10007" s="10">
        <v>43495.58</v>
      </c>
      <c r="J10007" s="11"/>
      <c r="K10007" s="7" t="s">
        <v>705</v>
      </c>
      <c r="L10007" s="12">
        <v>30</v>
      </c>
      <c r="M10007" s="11"/>
      <c r="N10007" s="38">
        <f>I10007*(100-$B$4)*(100-$B$5)/10000</f>
        <v>43495.58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35.1" customHeight="1" outlineLevel="5" x14ac:dyDescent="0.2">
      <c r="A10008" s="6" t="s">
        <v>20022</v>
      </c>
      <c r="B10008" s="7" t="s">
        <v>20023</v>
      </c>
      <c r="C10008" s="7" t="s">
        <v>10416</v>
      </c>
      <c r="D10008" s="7" t="s">
        <v>61</v>
      </c>
      <c r="E10008" s="7" t="s">
        <v>19921</v>
      </c>
      <c r="F10008" s="7" t="s">
        <v>31</v>
      </c>
      <c r="G10008" s="8">
        <v>6.25</v>
      </c>
      <c r="H10008" s="9">
        <v>2.1714000000000001E-2</v>
      </c>
      <c r="I10008" s="10">
        <v>40418.660000000003</v>
      </c>
      <c r="J10008" s="11"/>
      <c r="K10008" s="7"/>
      <c r="L10008" s="12">
        <v>15</v>
      </c>
      <c r="M10008" s="11"/>
      <c r="N10008" s="38">
        <f>I10008*(100-$B$4)*(100-$B$5)/10000</f>
        <v>40418.660000000003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35.1" customHeight="1" outlineLevel="5" x14ac:dyDescent="0.2">
      <c r="A10009" s="6" t="s">
        <v>20024</v>
      </c>
      <c r="B10009" s="7" t="s">
        <v>20025</v>
      </c>
      <c r="C10009" s="7" t="s">
        <v>10416</v>
      </c>
      <c r="D10009" s="7" t="s">
        <v>61</v>
      </c>
      <c r="E10009" s="7" t="s">
        <v>19921</v>
      </c>
      <c r="F10009" s="7" t="s">
        <v>31</v>
      </c>
      <c r="G10009" s="8">
        <v>6.25</v>
      </c>
      <c r="H10009" s="9">
        <v>2.1714000000000001E-2</v>
      </c>
      <c r="I10009" s="10">
        <v>43495.58</v>
      </c>
      <c r="J10009" s="11"/>
      <c r="K10009" s="7" t="s">
        <v>705</v>
      </c>
      <c r="L10009" s="12">
        <v>30</v>
      </c>
      <c r="M10009" s="11"/>
      <c r="N10009" s="38">
        <f>I10009*(100-$B$4)*(100-$B$5)/10000</f>
        <v>43495.58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35.1" customHeight="1" outlineLevel="5" x14ac:dyDescent="0.2">
      <c r="A10010" s="6" t="s">
        <v>20026</v>
      </c>
      <c r="B10010" s="7" t="s">
        <v>20027</v>
      </c>
      <c r="C10010" s="7" t="s">
        <v>261</v>
      </c>
      <c r="D10010" s="7" t="s">
        <v>29</v>
      </c>
      <c r="E10010" s="7" t="s">
        <v>10491</v>
      </c>
      <c r="F10010" s="7" t="s">
        <v>31</v>
      </c>
      <c r="G10010" s="8">
        <v>6.25</v>
      </c>
      <c r="H10010" s="9">
        <v>2.1714000000000001E-2</v>
      </c>
      <c r="I10010" s="10">
        <v>44489.42</v>
      </c>
      <c r="J10010" s="11"/>
      <c r="K10010" s="7"/>
      <c r="L10010" s="12">
        <v>15</v>
      </c>
      <c r="M10010" s="11"/>
      <c r="N10010" s="38">
        <f>I10010*(100-$B$4)*(100-$B$5)/10000</f>
        <v>44489.42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35.1" customHeight="1" outlineLevel="5" x14ac:dyDescent="0.2">
      <c r="A10011" s="6" t="s">
        <v>20028</v>
      </c>
      <c r="B10011" s="7" t="s">
        <v>20029</v>
      </c>
      <c r="C10011" s="7" t="s">
        <v>261</v>
      </c>
      <c r="D10011" s="7" t="s">
        <v>29</v>
      </c>
      <c r="E10011" s="7" t="s">
        <v>10491</v>
      </c>
      <c r="F10011" s="7" t="s">
        <v>31</v>
      </c>
      <c r="G10011" s="8">
        <v>6.25</v>
      </c>
      <c r="H10011" s="9">
        <v>2.1714000000000001E-2</v>
      </c>
      <c r="I10011" s="10">
        <v>47566.35</v>
      </c>
      <c r="J10011" s="11"/>
      <c r="K10011" s="7" t="s">
        <v>705</v>
      </c>
      <c r="L10011" s="12">
        <v>30</v>
      </c>
      <c r="M10011" s="11"/>
      <c r="N10011" s="38">
        <f>I10011*(100-$B$4)*(100-$B$5)/10000</f>
        <v>47566.35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35.1" customHeight="1" outlineLevel="5" x14ac:dyDescent="0.2">
      <c r="A10012" s="6" t="s">
        <v>20030</v>
      </c>
      <c r="B10012" s="7" t="s">
        <v>20031</v>
      </c>
      <c r="C10012" s="7" t="s">
        <v>261</v>
      </c>
      <c r="D10012" s="7" t="s">
        <v>61</v>
      </c>
      <c r="E10012" s="7" t="s">
        <v>10491</v>
      </c>
      <c r="F10012" s="7" t="s">
        <v>31</v>
      </c>
      <c r="G10012" s="8">
        <v>6.25</v>
      </c>
      <c r="H10012" s="9">
        <v>2.1714000000000001E-2</v>
      </c>
      <c r="I10012" s="10">
        <v>44489.42</v>
      </c>
      <c r="J10012" s="11"/>
      <c r="K10012" s="7"/>
      <c r="L10012" s="12">
        <v>15</v>
      </c>
      <c r="M10012" s="11"/>
      <c r="N10012" s="38">
        <f>I10012*(100-$B$4)*(100-$B$5)/10000</f>
        <v>44489.42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35.1" customHeight="1" outlineLevel="5" x14ac:dyDescent="0.2">
      <c r="A10013" s="6" t="s">
        <v>20032</v>
      </c>
      <c r="B10013" s="7" t="s">
        <v>20033</v>
      </c>
      <c r="C10013" s="7" t="s">
        <v>261</v>
      </c>
      <c r="D10013" s="7" t="s">
        <v>61</v>
      </c>
      <c r="E10013" s="7" t="s">
        <v>10491</v>
      </c>
      <c r="F10013" s="7" t="s">
        <v>31</v>
      </c>
      <c r="G10013" s="8">
        <v>6.25</v>
      </c>
      <c r="H10013" s="9">
        <v>2.1714000000000001E-2</v>
      </c>
      <c r="I10013" s="10">
        <v>47566.35</v>
      </c>
      <c r="J10013" s="11"/>
      <c r="K10013" s="7" t="s">
        <v>705</v>
      </c>
      <c r="L10013" s="12">
        <v>30</v>
      </c>
      <c r="M10013" s="11"/>
      <c r="N10013" s="38">
        <f>I10013*(100-$B$4)*(100-$B$5)/10000</f>
        <v>47566.35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11.1" customHeight="1" outlineLevel="4" x14ac:dyDescent="0.2">
      <c r="A10014" s="30" t="s">
        <v>20034</v>
      </c>
      <c r="B10014" s="30"/>
      <c r="C10014" s="30"/>
      <c r="D10014" s="30"/>
      <c r="E10014" s="30"/>
      <c r="F10014" s="30"/>
      <c r="G10014" s="30"/>
      <c r="H10014" s="30"/>
      <c r="I10014" s="30"/>
      <c r="J10014" s="30"/>
      <c r="K10014" s="30"/>
      <c r="L10014" s="30"/>
      <c r="M10014" s="30"/>
      <c r="N10014" s="37"/>
      <c r="O10014" s="37"/>
      <c r="P10014" s="37"/>
      <c r="Q10014" s="37"/>
    </row>
    <row r="10015" spans="1:17" ht="23.1" customHeight="1" outlineLevel="5" x14ac:dyDescent="0.2">
      <c r="A10015" s="6" t="s">
        <v>20035</v>
      </c>
      <c r="B10015" s="7" t="s">
        <v>20036</v>
      </c>
      <c r="C10015" s="7" t="s">
        <v>47</v>
      </c>
      <c r="D10015" s="7" t="s">
        <v>29</v>
      </c>
      <c r="E10015" s="7" t="s">
        <v>19883</v>
      </c>
      <c r="F10015" s="7" t="s">
        <v>31</v>
      </c>
      <c r="G10015" s="8">
        <v>4.5250000000000004</v>
      </c>
      <c r="H10015" s="9">
        <v>1.3350000000000001E-2</v>
      </c>
      <c r="I10015" s="10">
        <v>14688.36</v>
      </c>
      <c r="J10015" s="11"/>
      <c r="K10015" s="7"/>
      <c r="L10015" s="12">
        <v>15</v>
      </c>
      <c r="M10015" s="11"/>
      <c r="N10015" s="38">
        <f>I10015*(100-$B$4)*(100-$B$5)/10000</f>
        <v>14688.36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20037</v>
      </c>
      <c r="B10016" s="7" t="s">
        <v>20038</v>
      </c>
      <c r="C10016" s="7" t="s">
        <v>47</v>
      </c>
      <c r="D10016" s="7" t="s">
        <v>61</v>
      </c>
      <c r="E10016" s="7" t="s">
        <v>19883</v>
      </c>
      <c r="F10016" s="7" t="s">
        <v>31</v>
      </c>
      <c r="G10016" s="8">
        <v>4.5250000000000004</v>
      </c>
      <c r="H10016" s="9">
        <v>1.3350000000000001E-2</v>
      </c>
      <c r="I10016" s="10">
        <v>14688.36</v>
      </c>
      <c r="J10016" s="11"/>
      <c r="K10016" s="7"/>
      <c r="L10016" s="12">
        <v>15</v>
      </c>
      <c r="M10016" s="11"/>
      <c r="N10016" s="38">
        <f>I10016*(100-$B$4)*(100-$B$5)/10000</f>
        <v>14688.36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20039</v>
      </c>
      <c r="B10017" s="7" t="s">
        <v>20040</v>
      </c>
      <c r="C10017" s="7" t="s">
        <v>648</v>
      </c>
      <c r="D10017" s="7" t="s">
        <v>29</v>
      </c>
      <c r="E10017" s="7" t="s">
        <v>19888</v>
      </c>
      <c r="F10017" s="7" t="s">
        <v>31</v>
      </c>
      <c r="G10017" s="8">
        <v>4.5250000000000004</v>
      </c>
      <c r="H10017" s="9">
        <v>1.3350000000000001E-2</v>
      </c>
      <c r="I10017" s="10">
        <v>16996.52</v>
      </c>
      <c r="J10017" s="11"/>
      <c r="K10017" s="7"/>
      <c r="L10017" s="12">
        <v>15</v>
      </c>
      <c r="M10017" s="11"/>
      <c r="N10017" s="38">
        <f>I10017*(100-$B$4)*(100-$B$5)/10000</f>
        <v>16996.52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20041</v>
      </c>
      <c r="B10018" s="7" t="s">
        <v>20042</v>
      </c>
      <c r="C10018" s="7" t="s">
        <v>648</v>
      </c>
      <c r="D10018" s="7" t="s">
        <v>61</v>
      </c>
      <c r="E10018" s="7" t="s">
        <v>19888</v>
      </c>
      <c r="F10018" s="7" t="s">
        <v>31</v>
      </c>
      <c r="G10018" s="8">
        <v>4.5250000000000004</v>
      </c>
      <c r="H10018" s="9">
        <v>1.3350000000000001E-2</v>
      </c>
      <c r="I10018" s="10">
        <v>16996.52</v>
      </c>
      <c r="J10018" s="11"/>
      <c r="K10018" s="7"/>
      <c r="L10018" s="12">
        <v>15</v>
      </c>
      <c r="M10018" s="11"/>
      <c r="N10018" s="38">
        <f>I10018*(100-$B$4)*(100-$B$5)/10000</f>
        <v>16996.52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20043</v>
      </c>
      <c r="B10019" s="7" t="s">
        <v>20044</v>
      </c>
      <c r="C10019" s="7" t="s">
        <v>8016</v>
      </c>
      <c r="D10019" s="7" t="s">
        <v>29</v>
      </c>
      <c r="E10019" s="7" t="s">
        <v>655</v>
      </c>
      <c r="F10019" s="7" t="s">
        <v>31</v>
      </c>
      <c r="G10019" s="8">
        <v>4.5250000000000004</v>
      </c>
      <c r="H10019" s="9">
        <v>1.3350000000000001E-2</v>
      </c>
      <c r="I10019" s="10">
        <v>19724.34</v>
      </c>
      <c r="J10019" s="11"/>
      <c r="K10019" s="7"/>
      <c r="L10019" s="12">
        <v>15</v>
      </c>
      <c r="M10019" s="11"/>
      <c r="N10019" s="38">
        <f>I10019*(100-$B$4)*(100-$B$5)/10000</f>
        <v>19724.34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20045</v>
      </c>
      <c r="B10020" s="7" t="s">
        <v>20046</v>
      </c>
      <c r="C10020" s="7" t="s">
        <v>8016</v>
      </c>
      <c r="D10020" s="7" t="s">
        <v>61</v>
      </c>
      <c r="E10020" s="7" t="s">
        <v>655</v>
      </c>
      <c r="F10020" s="7" t="s">
        <v>31</v>
      </c>
      <c r="G10020" s="8">
        <v>4.5250000000000004</v>
      </c>
      <c r="H10020" s="9">
        <v>1.1132E-2</v>
      </c>
      <c r="I10020" s="10">
        <v>19724.34</v>
      </c>
      <c r="J10020" s="11"/>
      <c r="K10020" s="7"/>
      <c r="L10020" s="12">
        <v>15</v>
      </c>
      <c r="M10020" s="11"/>
      <c r="N10020" s="38">
        <f>I10020*(100-$B$4)*(100-$B$5)/10000</f>
        <v>19724.34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20047</v>
      </c>
      <c r="B10021" s="7" t="s">
        <v>20048</v>
      </c>
      <c r="C10021" s="7" t="s">
        <v>654</v>
      </c>
      <c r="D10021" s="7" t="s">
        <v>29</v>
      </c>
      <c r="E10021" s="7" t="s">
        <v>19897</v>
      </c>
      <c r="F10021" s="7" t="s">
        <v>31</v>
      </c>
      <c r="G10021" s="8">
        <v>4.8499999999999996</v>
      </c>
      <c r="H10021" s="9">
        <v>1.6698999999999999E-2</v>
      </c>
      <c r="I10021" s="10">
        <v>22242.34</v>
      </c>
      <c r="J10021" s="11"/>
      <c r="K10021" s="7"/>
      <c r="L10021" s="12">
        <v>15</v>
      </c>
      <c r="M10021" s="11"/>
      <c r="N10021" s="38">
        <f>I10021*(100-$B$4)*(100-$B$5)/10000</f>
        <v>22242.34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20049</v>
      </c>
      <c r="B10022" s="7" t="s">
        <v>20050</v>
      </c>
      <c r="C10022" s="7" t="s">
        <v>654</v>
      </c>
      <c r="D10022" s="7" t="s">
        <v>61</v>
      </c>
      <c r="E10022" s="7" t="s">
        <v>19897</v>
      </c>
      <c r="F10022" s="7" t="s">
        <v>31</v>
      </c>
      <c r="G10022" s="8">
        <v>4.8499999999999996</v>
      </c>
      <c r="H10022" s="9">
        <v>1.6698999999999999E-2</v>
      </c>
      <c r="I10022" s="10">
        <v>22242.34</v>
      </c>
      <c r="J10022" s="11"/>
      <c r="K10022" s="7"/>
      <c r="L10022" s="12">
        <v>15</v>
      </c>
      <c r="M10022" s="11"/>
      <c r="N10022" s="38">
        <f>I10022*(100-$B$4)*(100-$B$5)/10000</f>
        <v>22242.34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23.1" customHeight="1" outlineLevel="5" x14ac:dyDescent="0.2">
      <c r="A10023" s="6" t="s">
        <v>20051</v>
      </c>
      <c r="B10023" s="7" t="s">
        <v>20052</v>
      </c>
      <c r="C10023" s="7" t="s">
        <v>9895</v>
      </c>
      <c r="D10023" s="7" t="s">
        <v>29</v>
      </c>
      <c r="E10023" s="7" t="s">
        <v>19902</v>
      </c>
      <c r="F10023" s="7" t="s">
        <v>31</v>
      </c>
      <c r="G10023" s="8">
        <v>4.8499999999999996</v>
      </c>
      <c r="H10023" s="9">
        <v>1.6698999999999999E-2</v>
      </c>
      <c r="I10023" s="10">
        <v>24340.67</v>
      </c>
      <c r="J10023" s="11"/>
      <c r="K10023" s="7"/>
      <c r="L10023" s="12">
        <v>15</v>
      </c>
      <c r="M10023" s="11"/>
      <c r="N10023" s="38">
        <f>I10023*(100-$B$4)*(100-$B$5)/10000</f>
        <v>24340.67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20053</v>
      </c>
      <c r="B10024" s="7" t="s">
        <v>20054</v>
      </c>
      <c r="C10024" s="7" t="s">
        <v>9895</v>
      </c>
      <c r="D10024" s="7" t="s">
        <v>61</v>
      </c>
      <c r="E10024" s="7" t="s">
        <v>19902</v>
      </c>
      <c r="F10024" s="7" t="s">
        <v>31</v>
      </c>
      <c r="G10024" s="8">
        <v>4.8499999999999996</v>
      </c>
      <c r="H10024" s="9">
        <v>1.6698999999999999E-2</v>
      </c>
      <c r="I10024" s="10">
        <v>24340.67</v>
      </c>
      <c r="J10024" s="11"/>
      <c r="K10024" s="7"/>
      <c r="L10024" s="12">
        <v>15</v>
      </c>
      <c r="M10024" s="11"/>
      <c r="N10024" s="38">
        <f>I10024*(100-$B$4)*(100-$B$5)/10000</f>
        <v>24340.67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23.1" customHeight="1" outlineLevel="5" x14ac:dyDescent="0.2">
      <c r="A10025" s="6" t="s">
        <v>20055</v>
      </c>
      <c r="B10025" s="7" t="s">
        <v>20056</v>
      </c>
      <c r="C10025" s="7" t="s">
        <v>13105</v>
      </c>
      <c r="D10025" s="7" t="s">
        <v>29</v>
      </c>
      <c r="E10025" s="7" t="s">
        <v>19907</v>
      </c>
      <c r="F10025" s="7" t="s">
        <v>31</v>
      </c>
      <c r="G10025" s="8">
        <v>6.25</v>
      </c>
      <c r="H10025" s="9">
        <v>2.1714000000000001E-2</v>
      </c>
      <c r="I10025" s="10">
        <v>27278.35</v>
      </c>
      <c r="J10025" s="11"/>
      <c r="K10025" s="7"/>
      <c r="L10025" s="12">
        <v>15</v>
      </c>
      <c r="M10025" s="11"/>
      <c r="N10025" s="38">
        <f>I10025*(100-$B$4)*(100-$B$5)/10000</f>
        <v>27278.35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20057</v>
      </c>
      <c r="B10026" s="7" t="s">
        <v>20058</v>
      </c>
      <c r="C10026" s="7" t="s">
        <v>13105</v>
      </c>
      <c r="D10026" s="7" t="s">
        <v>61</v>
      </c>
      <c r="E10026" s="7" t="s">
        <v>19907</v>
      </c>
      <c r="F10026" s="7" t="s">
        <v>31</v>
      </c>
      <c r="G10026" s="8">
        <v>6.25</v>
      </c>
      <c r="H10026" s="9">
        <v>2.1714000000000001E-2</v>
      </c>
      <c r="I10026" s="10">
        <v>27278.35</v>
      </c>
      <c r="J10026" s="11"/>
      <c r="K10026" s="7"/>
      <c r="L10026" s="12">
        <v>15</v>
      </c>
      <c r="M10026" s="11"/>
      <c r="N10026" s="38">
        <f>I10026*(100-$B$4)*(100-$B$5)/10000</f>
        <v>27278.35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23.1" customHeight="1" outlineLevel="5" x14ac:dyDescent="0.2">
      <c r="A10027" s="6" t="s">
        <v>20059</v>
      </c>
      <c r="B10027" s="7" t="s">
        <v>20060</v>
      </c>
      <c r="C10027" s="7" t="s">
        <v>13522</v>
      </c>
      <c r="D10027" s="7" t="s">
        <v>29</v>
      </c>
      <c r="E10027" s="7" t="s">
        <v>19912</v>
      </c>
      <c r="F10027" s="7" t="s">
        <v>31</v>
      </c>
      <c r="G10027" s="8">
        <v>6.25</v>
      </c>
      <c r="H10027" s="9">
        <v>2.1714000000000001E-2</v>
      </c>
      <c r="I10027" s="10">
        <v>29376.69</v>
      </c>
      <c r="J10027" s="11"/>
      <c r="K10027" s="7"/>
      <c r="L10027" s="12">
        <v>15</v>
      </c>
      <c r="M10027" s="11"/>
      <c r="N10027" s="38">
        <f>I10027*(100-$B$4)*(100-$B$5)/10000</f>
        <v>29376.69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20061</v>
      </c>
      <c r="B10028" s="7" t="s">
        <v>20062</v>
      </c>
      <c r="C10028" s="7" t="s">
        <v>13522</v>
      </c>
      <c r="D10028" s="7" t="s">
        <v>61</v>
      </c>
      <c r="E10028" s="7" t="s">
        <v>19912</v>
      </c>
      <c r="F10028" s="7" t="s">
        <v>31</v>
      </c>
      <c r="G10028" s="8">
        <v>6.25</v>
      </c>
      <c r="H10028" s="9">
        <v>2.1714000000000001E-2</v>
      </c>
      <c r="I10028" s="10">
        <v>29376.69</v>
      </c>
      <c r="J10028" s="11"/>
      <c r="K10028" s="7"/>
      <c r="L10028" s="12">
        <v>15</v>
      </c>
      <c r="M10028" s="11"/>
      <c r="N10028" s="38">
        <f>I10028*(100-$B$4)*(100-$B$5)/10000</f>
        <v>29376.69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23.1" customHeight="1" outlineLevel="5" x14ac:dyDescent="0.2">
      <c r="A10029" s="6" t="s">
        <v>20063</v>
      </c>
      <c r="B10029" s="7" t="s">
        <v>20064</v>
      </c>
      <c r="C10029" s="7" t="s">
        <v>254</v>
      </c>
      <c r="D10029" s="7" t="s">
        <v>29</v>
      </c>
      <c r="E10029" s="7" t="s">
        <v>10341</v>
      </c>
      <c r="F10029" s="7" t="s">
        <v>31</v>
      </c>
      <c r="G10029" s="8">
        <v>6.25</v>
      </c>
      <c r="H10029" s="9">
        <v>2.1714000000000001E-2</v>
      </c>
      <c r="I10029" s="10">
        <v>32524.19</v>
      </c>
      <c r="J10029" s="11"/>
      <c r="K10029" s="7"/>
      <c r="L10029" s="12">
        <v>15</v>
      </c>
      <c r="M10029" s="11"/>
      <c r="N10029" s="38">
        <f>I10029*(100-$B$4)*(100-$B$5)/10000</f>
        <v>32524.19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23.1" customHeight="1" outlineLevel="5" x14ac:dyDescent="0.2">
      <c r="A10030" s="6" t="s">
        <v>20065</v>
      </c>
      <c r="B10030" s="7" t="s">
        <v>20066</v>
      </c>
      <c r="C10030" s="7" t="s">
        <v>254</v>
      </c>
      <c r="D10030" s="7" t="s">
        <v>61</v>
      </c>
      <c r="E10030" s="7" t="s">
        <v>10341</v>
      </c>
      <c r="F10030" s="7" t="s">
        <v>31</v>
      </c>
      <c r="G10030" s="8">
        <v>6.25</v>
      </c>
      <c r="H10030" s="9">
        <v>2.1714000000000001E-2</v>
      </c>
      <c r="I10030" s="10">
        <v>32524.19</v>
      </c>
      <c r="J10030" s="11"/>
      <c r="K10030" s="7"/>
      <c r="L10030" s="12">
        <v>15</v>
      </c>
      <c r="M10030" s="11"/>
      <c r="N10030" s="38">
        <f>I10030*(100-$B$4)*(100-$B$5)/10000</f>
        <v>32524.19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23.1" customHeight="1" outlineLevel="5" x14ac:dyDescent="0.2">
      <c r="A10031" s="6" t="s">
        <v>20067</v>
      </c>
      <c r="B10031" s="7" t="s">
        <v>20068</v>
      </c>
      <c r="C10031" s="7" t="s">
        <v>10416</v>
      </c>
      <c r="D10031" s="7" t="s">
        <v>29</v>
      </c>
      <c r="E10031" s="7" t="s">
        <v>19921</v>
      </c>
      <c r="F10031" s="7" t="s">
        <v>31</v>
      </c>
      <c r="G10031" s="8">
        <v>6.25</v>
      </c>
      <c r="H10031" s="9">
        <v>2.1714000000000001E-2</v>
      </c>
      <c r="I10031" s="10">
        <v>40418.660000000003</v>
      </c>
      <c r="J10031" s="11"/>
      <c r="K10031" s="7"/>
      <c r="L10031" s="12">
        <v>15</v>
      </c>
      <c r="M10031" s="11"/>
      <c r="N10031" s="38">
        <f>I10031*(100-$B$4)*(100-$B$5)/10000</f>
        <v>40418.660000000003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20069</v>
      </c>
      <c r="B10032" s="7" t="s">
        <v>20070</v>
      </c>
      <c r="C10032" s="7" t="s">
        <v>10416</v>
      </c>
      <c r="D10032" s="7" t="s">
        <v>29</v>
      </c>
      <c r="E10032" s="7" t="s">
        <v>19921</v>
      </c>
      <c r="F10032" s="7" t="s">
        <v>31</v>
      </c>
      <c r="G10032" s="8">
        <v>6.25</v>
      </c>
      <c r="H10032" s="9">
        <v>2.1714000000000001E-2</v>
      </c>
      <c r="I10032" s="10">
        <v>43495.58</v>
      </c>
      <c r="J10032" s="11"/>
      <c r="K10032" s="7" t="s">
        <v>705</v>
      </c>
      <c r="L10032" s="12">
        <v>30</v>
      </c>
      <c r="M10032" s="11"/>
      <c r="N10032" s="38">
        <f>I10032*(100-$B$4)*(100-$B$5)/10000</f>
        <v>43495.58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23.1" customHeight="1" outlineLevel="5" x14ac:dyDescent="0.2">
      <c r="A10033" s="6" t="s">
        <v>20071</v>
      </c>
      <c r="B10033" s="7" t="s">
        <v>20072</v>
      </c>
      <c r="C10033" s="7" t="s">
        <v>10416</v>
      </c>
      <c r="D10033" s="7" t="s">
        <v>61</v>
      </c>
      <c r="E10033" s="7" t="s">
        <v>19921</v>
      </c>
      <c r="F10033" s="7" t="s">
        <v>31</v>
      </c>
      <c r="G10033" s="8">
        <v>6.25</v>
      </c>
      <c r="H10033" s="9">
        <v>1.8095E-2</v>
      </c>
      <c r="I10033" s="10">
        <v>40418.660000000003</v>
      </c>
      <c r="J10033" s="11"/>
      <c r="K10033" s="7"/>
      <c r="L10033" s="12">
        <v>15</v>
      </c>
      <c r="M10033" s="11"/>
      <c r="N10033" s="38">
        <f>I10033*(100-$B$4)*(100-$B$5)/10000</f>
        <v>40418.660000000003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20073</v>
      </c>
      <c r="B10034" s="7" t="s">
        <v>20074</v>
      </c>
      <c r="C10034" s="7" t="s">
        <v>10416</v>
      </c>
      <c r="D10034" s="7" t="s">
        <v>61</v>
      </c>
      <c r="E10034" s="7" t="s">
        <v>19921</v>
      </c>
      <c r="F10034" s="7" t="s">
        <v>31</v>
      </c>
      <c r="G10034" s="8">
        <v>6.25</v>
      </c>
      <c r="H10034" s="9">
        <v>2.1714000000000001E-2</v>
      </c>
      <c r="I10034" s="10">
        <v>43495.58</v>
      </c>
      <c r="J10034" s="11"/>
      <c r="K10034" s="7" t="s">
        <v>705</v>
      </c>
      <c r="L10034" s="12">
        <v>30</v>
      </c>
      <c r="M10034" s="11"/>
      <c r="N10034" s="38">
        <f>I10034*(100-$B$4)*(100-$B$5)/10000</f>
        <v>43495.58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23.1" customHeight="1" outlineLevel="5" x14ac:dyDescent="0.2">
      <c r="A10035" s="6" t="s">
        <v>20075</v>
      </c>
      <c r="B10035" s="7" t="s">
        <v>20076</v>
      </c>
      <c r="C10035" s="7" t="s">
        <v>261</v>
      </c>
      <c r="D10035" s="7" t="s">
        <v>29</v>
      </c>
      <c r="E10035" s="7" t="s">
        <v>10491</v>
      </c>
      <c r="F10035" s="7" t="s">
        <v>31</v>
      </c>
      <c r="G10035" s="8">
        <v>6.25</v>
      </c>
      <c r="H10035" s="9">
        <v>2.1714000000000001E-2</v>
      </c>
      <c r="I10035" s="10">
        <v>44489.42</v>
      </c>
      <c r="J10035" s="11"/>
      <c r="K10035" s="7"/>
      <c r="L10035" s="12">
        <v>15</v>
      </c>
      <c r="M10035" s="11"/>
      <c r="N10035" s="38">
        <f>I10035*(100-$B$4)*(100-$B$5)/10000</f>
        <v>44489.42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20077</v>
      </c>
      <c r="B10036" s="7" t="s">
        <v>20078</v>
      </c>
      <c r="C10036" s="7" t="s">
        <v>261</v>
      </c>
      <c r="D10036" s="7" t="s">
        <v>29</v>
      </c>
      <c r="E10036" s="7" t="s">
        <v>10491</v>
      </c>
      <c r="F10036" s="7" t="s">
        <v>31</v>
      </c>
      <c r="G10036" s="8">
        <v>6.25</v>
      </c>
      <c r="H10036" s="9">
        <v>2.1714000000000001E-2</v>
      </c>
      <c r="I10036" s="10">
        <v>47566.35</v>
      </c>
      <c r="J10036" s="11"/>
      <c r="K10036" s="7" t="s">
        <v>705</v>
      </c>
      <c r="L10036" s="12">
        <v>30</v>
      </c>
      <c r="M10036" s="11"/>
      <c r="N10036" s="38">
        <f>I10036*(100-$B$4)*(100-$B$5)/10000</f>
        <v>47566.35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23.1" customHeight="1" outlineLevel="5" x14ac:dyDescent="0.2">
      <c r="A10037" s="6" t="s">
        <v>20079</v>
      </c>
      <c r="B10037" s="7" t="s">
        <v>20080</v>
      </c>
      <c r="C10037" s="7" t="s">
        <v>261</v>
      </c>
      <c r="D10037" s="7" t="s">
        <v>61</v>
      </c>
      <c r="E10037" s="7" t="s">
        <v>10491</v>
      </c>
      <c r="F10037" s="7" t="s">
        <v>31</v>
      </c>
      <c r="G10037" s="8">
        <v>6.25</v>
      </c>
      <c r="H10037" s="9">
        <v>2.1714000000000001E-2</v>
      </c>
      <c r="I10037" s="10">
        <v>44489.42</v>
      </c>
      <c r="J10037" s="11"/>
      <c r="K10037" s="7"/>
      <c r="L10037" s="12">
        <v>15</v>
      </c>
      <c r="M10037" s="11"/>
      <c r="N10037" s="38">
        <f>I10037*(100-$B$4)*(100-$B$5)/10000</f>
        <v>44489.42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20081</v>
      </c>
      <c r="B10038" s="7" t="s">
        <v>20082</v>
      </c>
      <c r="C10038" s="7" t="s">
        <v>261</v>
      </c>
      <c r="D10038" s="7" t="s">
        <v>61</v>
      </c>
      <c r="E10038" s="7" t="s">
        <v>10491</v>
      </c>
      <c r="F10038" s="7" t="s">
        <v>31</v>
      </c>
      <c r="G10038" s="8">
        <v>6.25</v>
      </c>
      <c r="H10038" s="9">
        <v>2.1714000000000001E-2</v>
      </c>
      <c r="I10038" s="10">
        <v>47566.35</v>
      </c>
      <c r="J10038" s="11"/>
      <c r="K10038" s="7" t="s">
        <v>705</v>
      </c>
      <c r="L10038" s="12">
        <v>30</v>
      </c>
      <c r="M10038" s="11"/>
      <c r="N10038" s="38">
        <f>I10038*(100-$B$4)*(100-$B$5)/10000</f>
        <v>47566.35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11.1" customHeight="1" outlineLevel="4" x14ac:dyDescent="0.2">
      <c r="A10039" s="30" t="s">
        <v>20083</v>
      </c>
      <c r="B10039" s="30"/>
      <c r="C10039" s="30"/>
      <c r="D10039" s="30"/>
      <c r="E10039" s="30"/>
      <c r="F10039" s="30"/>
      <c r="G10039" s="30"/>
      <c r="H10039" s="30"/>
      <c r="I10039" s="30"/>
      <c r="J10039" s="30"/>
      <c r="K10039" s="30"/>
      <c r="L10039" s="30"/>
      <c r="M10039" s="30"/>
      <c r="N10039" s="37"/>
      <c r="O10039" s="37"/>
      <c r="P10039" s="37"/>
      <c r="Q10039" s="37"/>
    </row>
    <row r="10040" spans="1:17" ht="35.1" customHeight="1" outlineLevel="5" x14ac:dyDescent="0.2">
      <c r="A10040" s="6" t="s">
        <v>20084</v>
      </c>
      <c r="B10040" s="7" t="s">
        <v>20085</v>
      </c>
      <c r="C10040" s="7" t="s">
        <v>47</v>
      </c>
      <c r="D10040" s="7" t="s">
        <v>29</v>
      </c>
      <c r="E10040" s="7" t="s">
        <v>19883</v>
      </c>
      <c r="F10040" s="7" t="s">
        <v>31</v>
      </c>
      <c r="G10040" s="8">
        <v>4.5250000000000004</v>
      </c>
      <c r="H10040" s="9">
        <v>1.3350000000000001E-2</v>
      </c>
      <c r="I10040" s="10">
        <v>17626.009999999998</v>
      </c>
      <c r="J10040" s="11"/>
      <c r="K10040" s="7"/>
      <c r="L10040" s="12">
        <v>30</v>
      </c>
      <c r="M10040" s="11"/>
      <c r="N10040" s="38">
        <f>I10040*(100-$B$4)*(100-$B$5)/10000</f>
        <v>17626.009999999998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20086</v>
      </c>
      <c r="B10041" s="7" t="s">
        <v>20087</v>
      </c>
      <c r="C10041" s="7" t="s">
        <v>47</v>
      </c>
      <c r="D10041" s="7" t="s">
        <v>61</v>
      </c>
      <c r="E10041" s="7" t="s">
        <v>19883</v>
      </c>
      <c r="F10041" s="7" t="s">
        <v>31</v>
      </c>
      <c r="G10041" s="8">
        <v>4.5250000000000004</v>
      </c>
      <c r="H10041" s="9">
        <v>1.3350000000000001E-2</v>
      </c>
      <c r="I10041" s="10">
        <v>17626.009999999998</v>
      </c>
      <c r="J10041" s="11"/>
      <c r="K10041" s="7"/>
      <c r="L10041" s="12">
        <v>30</v>
      </c>
      <c r="M10041" s="11"/>
      <c r="N10041" s="38">
        <f>I10041*(100-$B$4)*(100-$B$5)/10000</f>
        <v>17626.009999999998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20088</v>
      </c>
      <c r="B10042" s="7" t="s">
        <v>20089</v>
      </c>
      <c r="C10042" s="7" t="s">
        <v>648</v>
      </c>
      <c r="D10042" s="7" t="s">
        <v>29</v>
      </c>
      <c r="E10042" s="7" t="s">
        <v>19888</v>
      </c>
      <c r="F10042" s="7" t="s">
        <v>31</v>
      </c>
      <c r="G10042" s="8">
        <v>4.5250000000000004</v>
      </c>
      <c r="H10042" s="9">
        <v>1.3350000000000001E-2</v>
      </c>
      <c r="I10042" s="10">
        <v>20395.830000000002</v>
      </c>
      <c r="J10042" s="11"/>
      <c r="K10042" s="7"/>
      <c r="L10042" s="12">
        <v>30</v>
      </c>
      <c r="M10042" s="11"/>
      <c r="N10042" s="38">
        <f>I10042*(100-$B$4)*(100-$B$5)/10000</f>
        <v>20395.830000000002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20090</v>
      </c>
      <c r="B10043" s="7" t="s">
        <v>20091</v>
      </c>
      <c r="C10043" s="7" t="s">
        <v>648</v>
      </c>
      <c r="D10043" s="7" t="s">
        <v>61</v>
      </c>
      <c r="E10043" s="7" t="s">
        <v>19888</v>
      </c>
      <c r="F10043" s="7" t="s">
        <v>31</v>
      </c>
      <c r="G10043" s="8">
        <v>4.5250000000000004</v>
      </c>
      <c r="H10043" s="9">
        <v>1.3350000000000001E-2</v>
      </c>
      <c r="I10043" s="10">
        <v>20395.830000000002</v>
      </c>
      <c r="J10043" s="11"/>
      <c r="K10043" s="7"/>
      <c r="L10043" s="12">
        <v>30</v>
      </c>
      <c r="M10043" s="11"/>
      <c r="N10043" s="38">
        <f>I10043*(100-$B$4)*(100-$B$5)/10000</f>
        <v>20395.830000000002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20092</v>
      </c>
      <c r="B10044" s="7" t="s">
        <v>20093</v>
      </c>
      <c r="C10044" s="7" t="s">
        <v>8016</v>
      </c>
      <c r="D10044" s="7" t="s">
        <v>29</v>
      </c>
      <c r="E10044" s="7" t="s">
        <v>655</v>
      </c>
      <c r="F10044" s="7" t="s">
        <v>31</v>
      </c>
      <c r="G10044" s="8">
        <v>4.5250000000000004</v>
      </c>
      <c r="H10044" s="9">
        <v>1.3350000000000001E-2</v>
      </c>
      <c r="I10044" s="10">
        <v>23669.22</v>
      </c>
      <c r="J10044" s="11"/>
      <c r="K10044" s="7"/>
      <c r="L10044" s="12">
        <v>30</v>
      </c>
      <c r="M10044" s="11"/>
      <c r="N10044" s="38">
        <f>I10044*(100-$B$4)*(100-$B$5)/10000</f>
        <v>23669.22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20094</v>
      </c>
      <c r="B10045" s="7" t="s">
        <v>20095</v>
      </c>
      <c r="C10045" s="7" t="s">
        <v>8016</v>
      </c>
      <c r="D10045" s="7" t="s">
        <v>61</v>
      </c>
      <c r="E10045" s="7" t="s">
        <v>655</v>
      </c>
      <c r="F10045" s="7" t="s">
        <v>31</v>
      </c>
      <c r="G10045" s="8">
        <v>4.5250000000000004</v>
      </c>
      <c r="H10045" s="9">
        <v>1.1132E-2</v>
      </c>
      <c r="I10045" s="10">
        <v>23669.22</v>
      </c>
      <c r="J10045" s="11"/>
      <c r="K10045" s="7"/>
      <c r="L10045" s="12">
        <v>30</v>
      </c>
      <c r="M10045" s="11"/>
      <c r="N10045" s="38">
        <f>I10045*(100-$B$4)*(100-$B$5)/10000</f>
        <v>23669.22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20096</v>
      </c>
      <c r="B10046" s="7" t="s">
        <v>20097</v>
      </c>
      <c r="C10046" s="7" t="s">
        <v>654</v>
      </c>
      <c r="D10046" s="7" t="s">
        <v>29</v>
      </c>
      <c r="E10046" s="7" t="s">
        <v>19897</v>
      </c>
      <c r="F10046" s="7" t="s">
        <v>31</v>
      </c>
      <c r="G10046" s="8">
        <v>4.8499999999999996</v>
      </c>
      <c r="H10046" s="9">
        <v>1.6698999999999999E-2</v>
      </c>
      <c r="I10046" s="10">
        <v>26690.82</v>
      </c>
      <c r="J10046" s="11"/>
      <c r="K10046" s="7"/>
      <c r="L10046" s="12">
        <v>30</v>
      </c>
      <c r="M10046" s="11"/>
      <c r="N10046" s="38">
        <f>I10046*(100-$B$4)*(100-$B$5)/10000</f>
        <v>26690.82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20098</v>
      </c>
      <c r="B10047" s="7" t="s">
        <v>20099</v>
      </c>
      <c r="C10047" s="7" t="s">
        <v>654</v>
      </c>
      <c r="D10047" s="7" t="s">
        <v>61</v>
      </c>
      <c r="E10047" s="7" t="s">
        <v>19897</v>
      </c>
      <c r="F10047" s="7" t="s">
        <v>31</v>
      </c>
      <c r="G10047" s="8">
        <v>4.8499999999999996</v>
      </c>
      <c r="H10047" s="9">
        <v>1.6698999999999999E-2</v>
      </c>
      <c r="I10047" s="10">
        <v>26690.82</v>
      </c>
      <c r="J10047" s="11"/>
      <c r="K10047" s="7"/>
      <c r="L10047" s="12">
        <v>30</v>
      </c>
      <c r="M10047" s="11"/>
      <c r="N10047" s="38">
        <f>I10047*(100-$B$4)*(100-$B$5)/10000</f>
        <v>26690.82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20100</v>
      </c>
      <c r="B10048" s="7" t="s">
        <v>20101</v>
      </c>
      <c r="C10048" s="7" t="s">
        <v>9895</v>
      </c>
      <c r="D10048" s="7" t="s">
        <v>29</v>
      </c>
      <c r="E10048" s="7" t="s">
        <v>19902</v>
      </c>
      <c r="F10048" s="7" t="s">
        <v>31</v>
      </c>
      <c r="G10048" s="8">
        <v>4.8499999999999996</v>
      </c>
      <c r="H10048" s="9">
        <v>1.6698999999999999E-2</v>
      </c>
      <c r="I10048" s="10">
        <v>29208.82</v>
      </c>
      <c r="J10048" s="11"/>
      <c r="K10048" s="7"/>
      <c r="L10048" s="12">
        <v>30</v>
      </c>
      <c r="M10048" s="11"/>
      <c r="N10048" s="38">
        <f>I10048*(100-$B$4)*(100-$B$5)/10000</f>
        <v>29208.82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20102</v>
      </c>
      <c r="B10049" s="7" t="s">
        <v>20103</v>
      </c>
      <c r="C10049" s="7" t="s">
        <v>9895</v>
      </c>
      <c r="D10049" s="7" t="s">
        <v>61</v>
      </c>
      <c r="E10049" s="7" t="s">
        <v>19902</v>
      </c>
      <c r="F10049" s="7" t="s">
        <v>31</v>
      </c>
      <c r="G10049" s="8">
        <v>4.8499999999999996</v>
      </c>
      <c r="H10049" s="9">
        <v>1.6698999999999999E-2</v>
      </c>
      <c r="I10049" s="10">
        <v>29208.82</v>
      </c>
      <c r="J10049" s="11"/>
      <c r="K10049" s="7"/>
      <c r="L10049" s="12">
        <v>30</v>
      </c>
      <c r="M10049" s="11"/>
      <c r="N10049" s="38">
        <f>I10049*(100-$B$4)*(100-$B$5)/10000</f>
        <v>29208.82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20104</v>
      </c>
      <c r="B10050" s="7" t="s">
        <v>20105</v>
      </c>
      <c r="C10050" s="7" t="s">
        <v>13105</v>
      </c>
      <c r="D10050" s="7" t="s">
        <v>29</v>
      </c>
      <c r="E10050" s="7" t="s">
        <v>19907</v>
      </c>
      <c r="F10050" s="7" t="s">
        <v>31</v>
      </c>
      <c r="G10050" s="8">
        <v>6.25</v>
      </c>
      <c r="H10050" s="9">
        <v>2.1714000000000001E-2</v>
      </c>
      <c r="I10050" s="10">
        <v>32734.03</v>
      </c>
      <c r="J10050" s="11"/>
      <c r="K10050" s="7"/>
      <c r="L10050" s="12">
        <v>30</v>
      </c>
      <c r="M10050" s="11"/>
      <c r="N10050" s="38">
        <f>I10050*(100-$B$4)*(100-$B$5)/10000</f>
        <v>32734.03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35.1" customHeight="1" outlineLevel="5" x14ac:dyDescent="0.2">
      <c r="A10051" s="6" t="s">
        <v>20106</v>
      </c>
      <c r="B10051" s="7" t="s">
        <v>20107</v>
      </c>
      <c r="C10051" s="7" t="s">
        <v>13105</v>
      </c>
      <c r="D10051" s="7" t="s">
        <v>61</v>
      </c>
      <c r="E10051" s="7" t="s">
        <v>19907</v>
      </c>
      <c r="F10051" s="7" t="s">
        <v>31</v>
      </c>
      <c r="G10051" s="8">
        <v>6.25</v>
      </c>
      <c r="H10051" s="9">
        <v>2.1714000000000001E-2</v>
      </c>
      <c r="I10051" s="10">
        <v>32734.03</v>
      </c>
      <c r="J10051" s="11"/>
      <c r="K10051" s="7"/>
      <c r="L10051" s="12">
        <v>30</v>
      </c>
      <c r="M10051" s="11"/>
      <c r="N10051" s="38">
        <f>I10051*(100-$B$4)*(100-$B$5)/10000</f>
        <v>32734.03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35.1" customHeight="1" outlineLevel="5" x14ac:dyDescent="0.2">
      <c r="A10052" s="6" t="s">
        <v>20108</v>
      </c>
      <c r="B10052" s="7" t="s">
        <v>20109</v>
      </c>
      <c r="C10052" s="7" t="s">
        <v>13522</v>
      </c>
      <c r="D10052" s="7" t="s">
        <v>29</v>
      </c>
      <c r="E10052" s="7" t="s">
        <v>19912</v>
      </c>
      <c r="F10052" s="7" t="s">
        <v>31</v>
      </c>
      <c r="G10052" s="8">
        <v>6.25</v>
      </c>
      <c r="H10052" s="9">
        <v>2.1714000000000001E-2</v>
      </c>
      <c r="I10052" s="10">
        <v>35252.019999999997</v>
      </c>
      <c r="J10052" s="11"/>
      <c r="K10052" s="7"/>
      <c r="L10052" s="12">
        <v>30</v>
      </c>
      <c r="M10052" s="11"/>
      <c r="N10052" s="38">
        <f>I10052*(100-$B$4)*(100-$B$5)/10000</f>
        <v>35252.019999999997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35.1" customHeight="1" outlineLevel="5" x14ac:dyDescent="0.2">
      <c r="A10053" s="6" t="s">
        <v>20110</v>
      </c>
      <c r="B10053" s="7" t="s">
        <v>20111</v>
      </c>
      <c r="C10053" s="7" t="s">
        <v>13522</v>
      </c>
      <c r="D10053" s="7" t="s">
        <v>61</v>
      </c>
      <c r="E10053" s="7" t="s">
        <v>19912</v>
      </c>
      <c r="F10053" s="7" t="s">
        <v>31</v>
      </c>
      <c r="G10053" s="8">
        <v>6.25</v>
      </c>
      <c r="H10053" s="9">
        <v>2.1714000000000001E-2</v>
      </c>
      <c r="I10053" s="10">
        <v>35252.019999999997</v>
      </c>
      <c r="J10053" s="11"/>
      <c r="K10053" s="7"/>
      <c r="L10053" s="12">
        <v>30</v>
      </c>
      <c r="M10053" s="11"/>
      <c r="N10053" s="38">
        <f>I10053*(100-$B$4)*(100-$B$5)/10000</f>
        <v>35252.019999999997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35.1" customHeight="1" outlineLevel="5" x14ac:dyDescent="0.2">
      <c r="A10054" s="6" t="s">
        <v>20112</v>
      </c>
      <c r="B10054" s="7" t="s">
        <v>20113</v>
      </c>
      <c r="C10054" s="7" t="s">
        <v>254</v>
      </c>
      <c r="D10054" s="7" t="s">
        <v>29</v>
      </c>
      <c r="E10054" s="7" t="s">
        <v>10341</v>
      </c>
      <c r="F10054" s="7" t="s">
        <v>31</v>
      </c>
      <c r="G10054" s="8">
        <v>6.25</v>
      </c>
      <c r="H10054" s="9">
        <v>2.1714000000000001E-2</v>
      </c>
      <c r="I10054" s="10">
        <v>39029.01</v>
      </c>
      <c r="J10054" s="11"/>
      <c r="K10054" s="7"/>
      <c r="L10054" s="12">
        <v>30</v>
      </c>
      <c r="M10054" s="11"/>
      <c r="N10054" s="38">
        <f>I10054*(100-$B$4)*(100-$B$5)/10000</f>
        <v>39029.01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35.1" customHeight="1" outlineLevel="5" x14ac:dyDescent="0.2">
      <c r="A10055" s="6" t="s">
        <v>20114</v>
      </c>
      <c r="B10055" s="7" t="s">
        <v>20115</v>
      </c>
      <c r="C10055" s="7" t="s">
        <v>254</v>
      </c>
      <c r="D10055" s="7" t="s">
        <v>61</v>
      </c>
      <c r="E10055" s="7" t="s">
        <v>10341</v>
      </c>
      <c r="F10055" s="7" t="s">
        <v>31</v>
      </c>
      <c r="G10055" s="8">
        <v>6.25</v>
      </c>
      <c r="H10055" s="9">
        <v>2.1714000000000001E-2</v>
      </c>
      <c r="I10055" s="10">
        <v>39029.01</v>
      </c>
      <c r="J10055" s="11"/>
      <c r="K10055" s="7"/>
      <c r="L10055" s="12">
        <v>30</v>
      </c>
      <c r="M10055" s="11"/>
      <c r="N10055" s="38">
        <f>I10055*(100-$B$4)*(100-$B$5)/10000</f>
        <v>39029.01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20116</v>
      </c>
      <c r="B10056" s="7" t="s">
        <v>20117</v>
      </c>
      <c r="C10056" s="7" t="s">
        <v>10416</v>
      </c>
      <c r="D10056" s="7" t="s">
        <v>29</v>
      </c>
      <c r="E10056" s="7" t="s">
        <v>19921</v>
      </c>
      <c r="F10056" s="7" t="s">
        <v>31</v>
      </c>
      <c r="G10056" s="8">
        <v>6.25</v>
      </c>
      <c r="H10056" s="9">
        <v>2.1714000000000001E-2</v>
      </c>
      <c r="I10056" s="10">
        <v>40418.660000000003</v>
      </c>
      <c r="J10056" s="11"/>
      <c r="K10056" s="7"/>
      <c r="L10056" s="12">
        <v>30</v>
      </c>
      <c r="M10056" s="11"/>
      <c r="N10056" s="38">
        <f>I10056*(100-$B$4)*(100-$B$5)/10000</f>
        <v>40418.660000000003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20118</v>
      </c>
      <c r="B10057" s="7" t="s">
        <v>20119</v>
      </c>
      <c r="C10057" s="7" t="s">
        <v>10416</v>
      </c>
      <c r="D10057" s="7" t="s">
        <v>61</v>
      </c>
      <c r="E10057" s="7" t="s">
        <v>19921</v>
      </c>
      <c r="F10057" s="7" t="s">
        <v>31</v>
      </c>
      <c r="G10057" s="8">
        <v>6.25</v>
      </c>
      <c r="H10057" s="9">
        <v>2.1714000000000001E-2</v>
      </c>
      <c r="I10057" s="10">
        <v>40418.660000000003</v>
      </c>
      <c r="J10057" s="11"/>
      <c r="K10057" s="7"/>
      <c r="L10057" s="12">
        <v>30</v>
      </c>
      <c r="M10057" s="11"/>
      <c r="N10057" s="38">
        <f>I10057*(100-$B$4)*(100-$B$5)/10000</f>
        <v>40418.660000000003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20120</v>
      </c>
      <c r="B10058" s="7" t="s">
        <v>20121</v>
      </c>
      <c r="C10058" s="7" t="s">
        <v>261</v>
      </c>
      <c r="D10058" s="7" t="s">
        <v>29</v>
      </c>
      <c r="E10058" s="7" t="s">
        <v>10491</v>
      </c>
      <c r="F10058" s="7" t="s">
        <v>31</v>
      </c>
      <c r="G10058" s="8">
        <v>6.25</v>
      </c>
      <c r="H10058" s="9">
        <v>2.1714000000000001E-2</v>
      </c>
      <c r="I10058" s="10">
        <v>44489.42</v>
      </c>
      <c r="J10058" s="11"/>
      <c r="K10058" s="7"/>
      <c r="L10058" s="12">
        <v>30</v>
      </c>
      <c r="M10058" s="11"/>
      <c r="N10058" s="38">
        <f>I10058*(100-$B$4)*(100-$B$5)/10000</f>
        <v>44489.42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20122</v>
      </c>
      <c r="B10059" s="7" t="s">
        <v>20123</v>
      </c>
      <c r="C10059" s="7" t="s">
        <v>261</v>
      </c>
      <c r="D10059" s="7" t="s">
        <v>61</v>
      </c>
      <c r="E10059" s="7" t="s">
        <v>10491</v>
      </c>
      <c r="F10059" s="7" t="s">
        <v>31</v>
      </c>
      <c r="G10059" s="8">
        <v>6.25</v>
      </c>
      <c r="H10059" s="9">
        <v>2.1714000000000001E-2</v>
      </c>
      <c r="I10059" s="10">
        <v>44489.42</v>
      </c>
      <c r="J10059" s="11"/>
      <c r="K10059" s="7"/>
      <c r="L10059" s="12">
        <v>30</v>
      </c>
      <c r="M10059" s="11"/>
      <c r="N10059" s="38">
        <f>I10059*(100-$B$4)*(100-$B$5)/10000</f>
        <v>44489.42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11.1" customHeight="1" outlineLevel="4" x14ac:dyDescent="0.2">
      <c r="A10060" s="30" t="s">
        <v>20124</v>
      </c>
      <c r="B10060" s="30"/>
      <c r="C10060" s="30"/>
      <c r="D10060" s="30"/>
      <c r="E10060" s="30"/>
      <c r="F10060" s="30"/>
      <c r="G10060" s="30"/>
      <c r="H10060" s="30"/>
      <c r="I10060" s="30"/>
      <c r="J10060" s="30"/>
      <c r="K10060" s="30"/>
      <c r="L10060" s="30"/>
      <c r="M10060" s="30"/>
      <c r="N10060" s="37"/>
      <c r="O10060" s="37"/>
      <c r="P10060" s="37"/>
      <c r="Q10060" s="37"/>
    </row>
    <row r="10061" spans="1:17" ht="23.1" customHeight="1" outlineLevel="5" x14ac:dyDescent="0.2">
      <c r="A10061" s="6" t="s">
        <v>20125</v>
      </c>
      <c r="B10061" s="7" t="s">
        <v>20126</v>
      </c>
      <c r="C10061" s="7"/>
      <c r="D10061" s="7"/>
      <c r="E10061" s="7" t="s">
        <v>52</v>
      </c>
      <c r="F10061" s="7" t="s">
        <v>31</v>
      </c>
      <c r="G10061" s="8">
        <v>2.0649999999999999</v>
      </c>
      <c r="H10061" s="9">
        <v>2.1159999999999998E-3</v>
      </c>
      <c r="I10061" s="10">
        <v>2027.21</v>
      </c>
      <c r="J10061" s="11"/>
      <c r="K10061" s="7"/>
      <c r="L10061" s="12">
        <v>30</v>
      </c>
      <c r="M10061" s="11"/>
      <c r="N10061" s="38">
        <f>I10061*(100-$B$4)*(100-$B$5)/10000</f>
        <v>2027.21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11.1" customHeight="1" outlineLevel="3" x14ac:dyDescent="0.2">
      <c r="A10062" s="29" t="s">
        <v>20127</v>
      </c>
      <c r="B10062" s="29"/>
      <c r="C10062" s="29"/>
      <c r="D10062" s="29"/>
      <c r="E10062" s="29"/>
      <c r="F10062" s="29"/>
      <c r="G10062" s="29"/>
      <c r="H10062" s="29"/>
      <c r="I10062" s="29"/>
      <c r="J10062" s="29"/>
      <c r="K10062" s="29"/>
      <c r="L10062" s="29"/>
      <c r="M10062" s="29"/>
      <c r="N10062" s="36"/>
      <c r="O10062" s="36"/>
      <c r="P10062" s="36"/>
      <c r="Q10062" s="36"/>
    </row>
    <row r="10063" spans="1:17" ht="11.1" customHeight="1" outlineLevel="4" x14ac:dyDescent="0.2">
      <c r="A10063" s="30" t="s">
        <v>20128</v>
      </c>
      <c r="B10063" s="30"/>
      <c r="C10063" s="30"/>
      <c r="D10063" s="30"/>
      <c r="E10063" s="30"/>
      <c r="F10063" s="30"/>
      <c r="G10063" s="30"/>
      <c r="H10063" s="30"/>
      <c r="I10063" s="30"/>
      <c r="J10063" s="30"/>
      <c r="K10063" s="30"/>
      <c r="L10063" s="30"/>
      <c r="M10063" s="30"/>
      <c r="N10063" s="37"/>
      <c r="O10063" s="37"/>
      <c r="P10063" s="37"/>
      <c r="Q10063" s="37"/>
    </row>
    <row r="10064" spans="1:17" ht="35.1" customHeight="1" outlineLevel="5" x14ac:dyDescent="0.2">
      <c r="A10064" s="6" t="s">
        <v>20129</v>
      </c>
      <c r="B10064" s="7" t="s">
        <v>20130</v>
      </c>
      <c r="C10064" s="7" t="s">
        <v>34</v>
      </c>
      <c r="D10064" s="7" t="s">
        <v>35</v>
      </c>
      <c r="E10064" s="7" t="s">
        <v>331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2">
        <v>5</v>
      </c>
      <c r="K10064" s="7"/>
      <c r="L10064" s="12">
        <v>30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35.1" customHeight="1" outlineLevel="5" x14ac:dyDescent="0.2">
      <c r="A10065" s="6" t="s">
        <v>20131</v>
      </c>
      <c r="B10065" s="7" t="s">
        <v>20132</v>
      </c>
      <c r="C10065" s="7" t="s">
        <v>34</v>
      </c>
      <c r="D10065" s="7" t="s">
        <v>29</v>
      </c>
      <c r="E10065" s="7" t="s">
        <v>48</v>
      </c>
      <c r="F10065" s="7" t="s">
        <v>31</v>
      </c>
      <c r="G10065" s="8">
        <v>2.145</v>
      </c>
      <c r="H10065" s="9">
        <v>6.7400000000000003E-3</v>
      </c>
      <c r="I10065" s="10">
        <v>13806.88</v>
      </c>
      <c r="J10065" s="11"/>
      <c r="K10065" s="7"/>
      <c r="L10065" s="12">
        <v>15</v>
      </c>
      <c r="M10065" s="11"/>
      <c r="N10065" s="38">
        <f>I10065*(100-$B$4)*(100-$B$5)/10000</f>
        <v>13806.88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35.1" customHeight="1" outlineLevel="5" x14ac:dyDescent="0.2">
      <c r="A10066" s="6" t="s">
        <v>20133</v>
      </c>
      <c r="B10066" s="7" t="s">
        <v>20134</v>
      </c>
      <c r="C10066" s="7" t="s">
        <v>34</v>
      </c>
      <c r="D10066" s="7" t="s">
        <v>61</v>
      </c>
      <c r="E10066" s="7" t="s">
        <v>48</v>
      </c>
      <c r="F10066" s="7" t="s">
        <v>31</v>
      </c>
      <c r="G10066" s="8">
        <v>2.145</v>
      </c>
      <c r="H10066" s="9">
        <v>7.8499999999999993E-3</v>
      </c>
      <c r="I10066" s="10">
        <v>13806.88</v>
      </c>
      <c r="J10066" s="11"/>
      <c r="K10066" s="7"/>
      <c r="L10066" s="12">
        <v>15</v>
      </c>
      <c r="M10066" s="11"/>
      <c r="N10066" s="38">
        <f>I10066*(100-$B$4)*(100-$B$5)/10000</f>
        <v>13806.88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20135</v>
      </c>
      <c r="B10067" s="7" t="s">
        <v>20136</v>
      </c>
      <c r="C10067" s="7" t="s">
        <v>648</v>
      </c>
      <c r="D10067" s="7" t="s">
        <v>35</v>
      </c>
      <c r="E10067" s="7" t="s">
        <v>20137</v>
      </c>
      <c r="F10067" s="7" t="s">
        <v>31</v>
      </c>
      <c r="G10067" s="8">
        <v>2.145</v>
      </c>
      <c r="H10067" s="9">
        <v>1.0518E-2</v>
      </c>
      <c r="I10067" s="10">
        <v>18397.509999999998</v>
      </c>
      <c r="J10067" s="11"/>
      <c r="K10067" s="7"/>
      <c r="L10067" s="12">
        <v>15</v>
      </c>
      <c r="M10067" s="11"/>
      <c r="N10067" s="38">
        <f>I10067*(100-$B$4)*(100-$B$5)/10000</f>
        <v>18397.509999999998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5.1" customHeight="1" outlineLevel="5" x14ac:dyDescent="0.2">
      <c r="A10068" s="6" t="s">
        <v>20138</v>
      </c>
      <c r="B10068" s="7" t="s">
        <v>20139</v>
      </c>
      <c r="C10068" s="7" t="s">
        <v>648</v>
      </c>
      <c r="D10068" s="7" t="s">
        <v>29</v>
      </c>
      <c r="E10068" s="7" t="s">
        <v>9884</v>
      </c>
      <c r="F10068" s="7" t="s">
        <v>31</v>
      </c>
      <c r="G10068" s="8">
        <v>2.145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20140</v>
      </c>
      <c r="B10069" s="7" t="s">
        <v>20141</v>
      </c>
      <c r="C10069" s="7" t="s">
        <v>648</v>
      </c>
      <c r="D10069" s="7" t="s">
        <v>61</v>
      </c>
      <c r="E10069" s="7" t="s">
        <v>9884</v>
      </c>
      <c r="F10069" s="7" t="s">
        <v>31</v>
      </c>
      <c r="G10069" s="8">
        <v>2.145</v>
      </c>
      <c r="H10069" s="9">
        <v>8.8400000000000006E-3</v>
      </c>
      <c r="I10069" s="10">
        <v>18397.509999999998</v>
      </c>
      <c r="J10069" s="11"/>
      <c r="K10069" s="7"/>
      <c r="L10069" s="12">
        <v>15</v>
      </c>
      <c r="M10069" s="11"/>
      <c r="N10069" s="38">
        <f>I10069*(100-$B$4)*(100-$B$5)/10000</f>
        <v>18397.509999999998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20142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20143</v>
      </c>
      <c r="B10071" s="7" t="s">
        <v>20144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20145</v>
      </c>
      <c r="B10072" s="7" t="s">
        <v>20146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2.16</v>
      </c>
      <c r="H10072" s="9">
        <v>7.8499999999999993E-3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20147</v>
      </c>
      <c r="B10073" s="7" t="s">
        <v>20148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20149</v>
      </c>
      <c r="B10074" s="7" t="s">
        <v>20150</v>
      </c>
      <c r="C10074" s="7" t="s">
        <v>648</v>
      </c>
      <c r="D10074" s="7" t="s">
        <v>35</v>
      </c>
      <c r="E10074" s="7" t="s">
        <v>20137</v>
      </c>
      <c r="F10074" s="7" t="s">
        <v>31</v>
      </c>
      <c r="G10074" s="8">
        <v>2.64</v>
      </c>
      <c r="H10074" s="9">
        <v>1.0518E-2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20151</v>
      </c>
      <c r="B10075" s="7" t="s">
        <v>20152</v>
      </c>
      <c r="C10075" s="7" t="s">
        <v>648</v>
      </c>
      <c r="D10075" s="7" t="s">
        <v>29</v>
      </c>
      <c r="E10075" s="7" t="s">
        <v>9884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35.1" customHeight="1" outlineLevel="5" x14ac:dyDescent="0.2">
      <c r="A10076" s="6" t="s">
        <v>20153</v>
      </c>
      <c r="B10076" s="7" t="s">
        <v>20154</v>
      </c>
      <c r="C10076" s="7" t="s">
        <v>648</v>
      </c>
      <c r="D10076" s="7" t="s">
        <v>29</v>
      </c>
      <c r="E10076" s="7" t="s">
        <v>9884</v>
      </c>
      <c r="F10076" s="7" t="s">
        <v>31</v>
      </c>
      <c r="G10076" s="8">
        <v>2.64</v>
      </c>
      <c r="H10076" s="9">
        <v>1.0518E-2</v>
      </c>
      <c r="I10076" s="10">
        <v>20225.27</v>
      </c>
      <c r="J10076" s="11"/>
      <c r="K10076" s="7" t="s">
        <v>705</v>
      </c>
      <c r="L10076" s="12">
        <v>30</v>
      </c>
      <c r="M10076" s="11"/>
      <c r="N10076" s="38">
        <f>I10076*(100-$B$4)*(100-$B$5)/10000</f>
        <v>20225.27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23.1" customHeight="1" outlineLevel="5" x14ac:dyDescent="0.2">
      <c r="A10077" s="6" t="s">
        <v>20155</v>
      </c>
      <c r="B10077" s="7" t="s">
        <v>20156</v>
      </c>
      <c r="C10077" s="7" t="s">
        <v>648</v>
      </c>
      <c r="D10077" s="7" t="s">
        <v>61</v>
      </c>
      <c r="E10077" s="7" t="s">
        <v>9884</v>
      </c>
      <c r="F10077" s="7" t="s">
        <v>31</v>
      </c>
      <c r="G10077" s="8">
        <v>2.64</v>
      </c>
      <c r="H10077" s="9">
        <v>1.0518E-2</v>
      </c>
      <c r="I10077" s="10">
        <v>18397.509999999998</v>
      </c>
      <c r="J10077" s="11"/>
      <c r="K10077" s="7"/>
      <c r="L10077" s="12">
        <v>15</v>
      </c>
      <c r="M10077" s="11"/>
      <c r="N10077" s="38">
        <f>I10077*(100-$B$4)*(100-$B$5)/10000</f>
        <v>18397.509999999998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35.1" customHeight="1" outlineLevel="5" x14ac:dyDescent="0.2">
      <c r="A10078" s="6" t="s">
        <v>20157</v>
      </c>
      <c r="B10078" s="7" t="s">
        <v>20158</v>
      </c>
      <c r="C10078" s="7" t="s">
        <v>648</v>
      </c>
      <c r="D10078" s="7" t="s">
        <v>61</v>
      </c>
      <c r="E10078" s="7" t="s">
        <v>9884</v>
      </c>
      <c r="F10078" s="7" t="s">
        <v>31</v>
      </c>
      <c r="G10078" s="8">
        <v>2.64</v>
      </c>
      <c r="H10078" s="9">
        <v>1.0518E-2</v>
      </c>
      <c r="I10078" s="10">
        <v>20225.27</v>
      </c>
      <c r="J10078" s="11"/>
      <c r="K10078" s="7" t="s">
        <v>705</v>
      </c>
      <c r="L10078" s="12">
        <v>30</v>
      </c>
      <c r="M10078" s="11"/>
      <c r="N10078" s="38">
        <f>I10078*(100-$B$4)*(100-$B$5)/10000</f>
        <v>20225.27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11.1" customHeight="1" outlineLevel="4" x14ac:dyDescent="0.2">
      <c r="A10079" s="30" t="s">
        <v>20159</v>
      </c>
      <c r="B10079" s="30"/>
      <c r="C10079" s="30"/>
      <c r="D10079" s="30"/>
      <c r="E10079" s="30"/>
      <c r="F10079" s="30"/>
      <c r="G10079" s="30"/>
      <c r="H10079" s="30"/>
      <c r="I10079" s="30"/>
      <c r="J10079" s="30"/>
      <c r="K10079" s="30"/>
      <c r="L10079" s="30"/>
      <c r="M10079" s="30"/>
      <c r="N10079" s="37"/>
      <c r="O10079" s="37"/>
      <c r="P10079" s="37"/>
      <c r="Q10079" s="37"/>
    </row>
    <row r="10080" spans="1:17" ht="23.1" customHeight="1" outlineLevel="5" x14ac:dyDescent="0.2">
      <c r="A10080" s="6" t="s">
        <v>20160</v>
      </c>
      <c r="B10080" s="7" t="s">
        <v>20161</v>
      </c>
      <c r="C10080" s="7" t="s">
        <v>34</v>
      </c>
      <c r="D10080" s="7" t="s">
        <v>35</v>
      </c>
      <c r="E10080" s="7" t="s">
        <v>331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23.1" customHeight="1" outlineLevel="5" x14ac:dyDescent="0.2">
      <c r="A10081" s="6" t="s">
        <v>20162</v>
      </c>
      <c r="B10081" s="7" t="s">
        <v>20163</v>
      </c>
      <c r="C10081" s="7" t="s">
        <v>34</v>
      </c>
      <c r="D10081" s="7" t="s">
        <v>29</v>
      </c>
      <c r="E10081" s="7" t="s">
        <v>48</v>
      </c>
      <c r="F10081" s="7" t="s">
        <v>31</v>
      </c>
      <c r="G10081" s="8">
        <v>1.998</v>
      </c>
      <c r="H10081" s="9">
        <v>6.4799999999999996E-3</v>
      </c>
      <c r="I10081" s="10">
        <v>13806.88</v>
      </c>
      <c r="J10081" s="11"/>
      <c r="K10081" s="7"/>
      <c r="L10081" s="12">
        <v>15</v>
      </c>
      <c r="M10081" s="11"/>
      <c r="N10081" s="38">
        <f>I10081*(100-$B$4)*(100-$B$5)/10000</f>
        <v>13806.88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23.1" customHeight="1" outlineLevel="5" x14ac:dyDescent="0.2">
      <c r="A10082" s="6" t="s">
        <v>20164</v>
      </c>
      <c r="B10082" s="7" t="s">
        <v>20165</v>
      </c>
      <c r="C10082" s="7" t="s">
        <v>34</v>
      </c>
      <c r="D10082" s="7" t="s">
        <v>61</v>
      </c>
      <c r="E10082" s="7" t="s">
        <v>48</v>
      </c>
      <c r="F10082" s="7" t="s">
        <v>31</v>
      </c>
      <c r="G10082" s="8">
        <v>2.145</v>
      </c>
      <c r="H10082" s="9">
        <v>7.8499999999999993E-3</v>
      </c>
      <c r="I10082" s="10">
        <v>13806.88</v>
      </c>
      <c r="J10082" s="11"/>
      <c r="K10082" s="7"/>
      <c r="L10082" s="12">
        <v>15</v>
      </c>
      <c r="M10082" s="11"/>
      <c r="N10082" s="38">
        <f>I10082*(100-$B$4)*(100-$B$5)/10000</f>
        <v>13806.88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3.1" customHeight="1" outlineLevel="5" x14ac:dyDescent="0.2">
      <c r="A10083" s="6" t="s">
        <v>20166</v>
      </c>
      <c r="B10083" s="7" t="s">
        <v>20167</v>
      </c>
      <c r="C10083" s="7" t="s">
        <v>648</v>
      </c>
      <c r="D10083" s="7" t="s">
        <v>35</v>
      </c>
      <c r="E10083" s="7" t="s">
        <v>20137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3.1" customHeight="1" outlineLevel="5" x14ac:dyDescent="0.2">
      <c r="A10084" s="6" t="s">
        <v>20168</v>
      </c>
      <c r="B10084" s="7" t="s">
        <v>20169</v>
      </c>
      <c r="C10084" s="7" t="s">
        <v>648</v>
      </c>
      <c r="D10084" s="7" t="s">
        <v>29</v>
      </c>
      <c r="E10084" s="7" t="s">
        <v>9884</v>
      </c>
      <c r="F10084" s="7" t="s">
        <v>31</v>
      </c>
      <c r="G10084" s="8">
        <v>2.64</v>
      </c>
      <c r="H10084" s="9">
        <v>1.0518E-2</v>
      </c>
      <c r="I10084" s="10">
        <v>18397.509999999998</v>
      </c>
      <c r="J10084" s="11"/>
      <c r="K10084" s="7"/>
      <c r="L10084" s="12">
        <v>15</v>
      </c>
      <c r="M10084" s="11"/>
      <c r="N10084" s="38">
        <f>I10084*(100-$B$4)*(100-$B$5)/10000</f>
        <v>18397.509999999998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3.1" customHeight="1" outlineLevel="5" x14ac:dyDescent="0.2">
      <c r="A10085" s="6" t="s">
        <v>20170</v>
      </c>
      <c r="B10085" s="7" t="s">
        <v>20171</v>
      </c>
      <c r="C10085" s="7" t="s">
        <v>648</v>
      </c>
      <c r="D10085" s="7" t="s">
        <v>61</v>
      </c>
      <c r="E10085" s="7" t="s">
        <v>9884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11.1" customHeight="1" outlineLevel="4" x14ac:dyDescent="0.2">
      <c r="A10086" s="30" t="s">
        <v>20172</v>
      </c>
      <c r="B10086" s="30"/>
      <c r="C10086" s="30"/>
      <c r="D10086" s="30"/>
      <c r="E10086" s="30"/>
      <c r="F10086" s="30"/>
      <c r="G10086" s="30"/>
      <c r="H10086" s="30"/>
      <c r="I10086" s="30"/>
      <c r="J10086" s="30"/>
      <c r="K10086" s="30"/>
      <c r="L10086" s="30"/>
      <c r="M10086" s="30"/>
      <c r="N10086" s="37"/>
      <c r="O10086" s="37"/>
      <c r="P10086" s="37"/>
      <c r="Q10086" s="37"/>
    </row>
    <row r="10087" spans="1:17" ht="35.1" customHeight="1" outlineLevel="5" x14ac:dyDescent="0.2">
      <c r="A10087" s="6" t="s">
        <v>20173</v>
      </c>
      <c r="B10087" s="7" t="s">
        <v>20174</v>
      </c>
      <c r="C10087" s="7" t="s">
        <v>34</v>
      </c>
      <c r="D10087" s="7" t="s">
        <v>35</v>
      </c>
      <c r="E10087" s="7" t="s">
        <v>331</v>
      </c>
      <c r="F10087" s="7" t="s">
        <v>31</v>
      </c>
      <c r="G10087" s="8">
        <v>2.145</v>
      </c>
      <c r="H10087" s="9">
        <v>7.8499999999999993E-3</v>
      </c>
      <c r="I10087" s="10">
        <v>13806.88</v>
      </c>
      <c r="J10087" s="11"/>
      <c r="K10087" s="7"/>
      <c r="L10087" s="12">
        <v>15</v>
      </c>
      <c r="M10087" s="11"/>
      <c r="N10087" s="38">
        <f>I10087*(100-$B$4)*(100-$B$5)/10000</f>
        <v>13806.88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35.1" customHeight="1" outlineLevel="5" x14ac:dyDescent="0.2">
      <c r="A10088" s="6" t="s">
        <v>20175</v>
      </c>
      <c r="B10088" s="7" t="s">
        <v>20176</v>
      </c>
      <c r="C10088" s="7" t="s">
        <v>34</v>
      </c>
      <c r="D10088" s="7" t="s">
        <v>29</v>
      </c>
      <c r="E10088" s="7" t="s">
        <v>48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20177</v>
      </c>
      <c r="B10089" s="7" t="s">
        <v>20178</v>
      </c>
      <c r="C10089" s="7" t="s">
        <v>34</v>
      </c>
      <c r="D10089" s="7" t="s">
        <v>61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20179</v>
      </c>
      <c r="B10090" s="7" t="s">
        <v>20180</v>
      </c>
      <c r="C10090" s="7" t="s">
        <v>648</v>
      </c>
      <c r="D10090" s="7" t="s">
        <v>35</v>
      </c>
      <c r="E10090" s="7" t="s">
        <v>20137</v>
      </c>
      <c r="F10090" s="7" t="s">
        <v>31</v>
      </c>
      <c r="G10090" s="8">
        <v>2.64</v>
      </c>
      <c r="H10090" s="9">
        <v>1.0518E-2</v>
      </c>
      <c r="I10090" s="10">
        <v>18397.509999999998</v>
      </c>
      <c r="J10090" s="11"/>
      <c r="K10090" s="7"/>
      <c r="L10090" s="12">
        <v>15</v>
      </c>
      <c r="M10090" s="11"/>
      <c r="N10090" s="38">
        <f>I10090*(100-$B$4)*(100-$B$5)/10000</f>
        <v>18397.509999999998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20181</v>
      </c>
      <c r="B10091" s="7" t="s">
        <v>20182</v>
      </c>
      <c r="C10091" s="7" t="s">
        <v>648</v>
      </c>
      <c r="D10091" s="7" t="s">
        <v>29</v>
      </c>
      <c r="E10091" s="7" t="s">
        <v>9884</v>
      </c>
      <c r="F10091" s="7" t="s">
        <v>31</v>
      </c>
      <c r="G10091" s="8">
        <v>2.64</v>
      </c>
      <c r="H10091" s="9">
        <v>8.7360000000000007E-3</v>
      </c>
      <c r="I10091" s="10">
        <v>18397.509999999998</v>
      </c>
      <c r="J10091" s="11"/>
      <c r="K10091" s="7"/>
      <c r="L10091" s="12">
        <v>15</v>
      </c>
      <c r="M10091" s="11"/>
      <c r="N10091" s="38">
        <f>I10091*(100-$B$4)*(100-$B$5)/10000</f>
        <v>18397.509999999998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20183</v>
      </c>
      <c r="B10092" s="7" t="s">
        <v>20184</v>
      </c>
      <c r="C10092" s="7" t="s">
        <v>648</v>
      </c>
      <c r="D10092" s="7" t="s">
        <v>61</v>
      </c>
      <c r="E10092" s="7" t="s">
        <v>9884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11.1" customHeight="1" outlineLevel="4" x14ac:dyDescent="0.2">
      <c r="A10093" s="30" t="s">
        <v>20185</v>
      </c>
      <c r="B10093" s="30"/>
      <c r="C10093" s="30"/>
      <c r="D10093" s="30"/>
      <c r="E10093" s="30"/>
      <c r="F10093" s="30"/>
      <c r="G10093" s="30"/>
      <c r="H10093" s="30"/>
      <c r="I10093" s="30"/>
      <c r="J10093" s="30"/>
      <c r="K10093" s="30"/>
      <c r="L10093" s="30"/>
      <c r="M10093" s="30"/>
      <c r="N10093" s="37"/>
      <c r="O10093" s="37"/>
      <c r="P10093" s="37"/>
      <c r="Q10093" s="37"/>
    </row>
    <row r="10094" spans="1:17" ht="35.1" customHeight="1" outlineLevel="5" x14ac:dyDescent="0.2">
      <c r="A10094" s="6" t="s">
        <v>20186</v>
      </c>
      <c r="B10094" s="7" t="s">
        <v>20187</v>
      </c>
      <c r="C10094" s="7" t="s">
        <v>648</v>
      </c>
      <c r="D10094" s="7" t="s">
        <v>61</v>
      </c>
      <c r="E10094" s="7" t="s">
        <v>9884</v>
      </c>
      <c r="F10094" s="7" t="s">
        <v>31</v>
      </c>
      <c r="G10094" s="8">
        <v>2.64</v>
      </c>
      <c r="H10094" s="9">
        <v>1.0518E-2</v>
      </c>
      <c r="I10094" s="10">
        <v>18397.509999999998</v>
      </c>
      <c r="J10094" s="11"/>
      <c r="K10094" s="7"/>
      <c r="L10094" s="12">
        <v>15</v>
      </c>
      <c r="M10094" s="11"/>
      <c r="N10094" s="38">
        <f>I10094*(100-$B$4)*(100-$B$5)/10000</f>
        <v>18397.509999999998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35.1" customHeight="1" outlineLevel="5" x14ac:dyDescent="0.2">
      <c r="A10095" s="6" t="s">
        <v>20188</v>
      </c>
      <c r="B10095" s="7" t="s">
        <v>20189</v>
      </c>
      <c r="C10095" s="7" t="s">
        <v>648</v>
      </c>
      <c r="D10095" s="7" t="s">
        <v>61</v>
      </c>
      <c r="E10095" s="7" t="s">
        <v>9884</v>
      </c>
      <c r="F10095" s="7" t="s">
        <v>31</v>
      </c>
      <c r="G10095" s="8">
        <v>2.64</v>
      </c>
      <c r="H10095" s="9">
        <v>1.0518E-2</v>
      </c>
      <c r="I10095" s="10">
        <v>20225.27</v>
      </c>
      <c r="J10095" s="12">
        <v>3</v>
      </c>
      <c r="K10095" s="7" t="s">
        <v>705</v>
      </c>
      <c r="L10095" s="12">
        <v>30</v>
      </c>
      <c r="M10095" s="11"/>
      <c r="N10095" s="38">
        <f>I10095*(100-$B$4)*(100-$B$5)/10000</f>
        <v>20225.27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11.1" customHeight="1" outlineLevel="4" x14ac:dyDescent="0.2">
      <c r="A10096" s="30" t="s">
        <v>20190</v>
      </c>
      <c r="B10096" s="30"/>
      <c r="C10096" s="30"/>
      <c r="D10096" s="30"/>
      <c r="E10096" s="30"/>
      <c r="F10096" s="30"/>
      <c r="G10096" s="30"/>
      <c r="H10096" s="30"/>
      <c r="I10096" s="30"/>
      <c r="J10096" s="30"/>
      <c r="K10096" s="30"/>
      <c r="L10096" s="30"/>
      <c r="M10096" s="30"/>
      <c r="N10096" s="37"/>
      <c r="O10096" s="37"/>
      <c r="P10096" s="37"/>
      <c r="Q10096" s="37"/>
    </row>
    <row r="10097" spans="1:17" ht="35.1" customHeight="1" outlineLevel="5" x14ac:dyDescent="0.2">
      <c r="A10097" s="6" t="s">
        <v>20191</v>
      </c>
      <c r="B10097" s="7" t="s">
        <v>20192</v>
      </c>
      <c r="C10097" s="7" t="s">
        <v>34</v>
      </c>
      <c r="D10097" s="7" t="s">
        <v>35</v>
      </c>
      <c r="E10097" s="7" t="s">
        <v>331</v>
      </c>
      <c r="F10097" s="7" t="s">
        <v>31</v>
      </c>
      <c r="G10097" s="8">
        <v>2.145</v>
      </c>
      <c r="H10097" s="9">
        <v>7.8499999999999993E-3</v>
      </c>
      <c r="I10097" s="10">
        <v>13806.88</v>
      </c>
      <c r="J10097" s="11"/>
      <c r="K10097" s="7"/>
      <c r="L10097" s="12">
        <v>15</v>
      </c>
      <c r="M10097" s="11"/>
      <c r="N10097" s="38">
        <f>I10097*(100-$B$4)*(100-$B$5)/10000</f>
        <v>13806.88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35.1" customHeight="1" outlineLevel="5" x14ac:dyDescent="0.2">
      <c r="A10098" s="6" t="s">
        <v>20193</v>
      </c>
      <c r="B10098" s="7" t="s">
        <v>20194</v>
      </c>
      <c r="C10098" s="7" t="s">
        <v>34</v>
      </c>
      <c r="D10098" s="7" t="s">
        <v>29</v>
      </c>
      <c r="E10098" s="7" t="s">
        <v>48</v>
      </c>
      <c r="F10098" s="7" t="s">
        <v>31</v>
      </c>
      <c r="G10098" s="8">
        <v>2.145</v>
      </c>
      <c r="H10098" s="9">
        <v>7.8499999999999993E-3</v>
      </c>
      <c r="I10098" s="10">
        <v>13806.88</v>
      </c>
      <c r="J10098" s="11"/>
      <c r="K10098" s="7"/>
      <c r="L10098" s="12">
        <v>15</v>
      </c>
      <c r="M10098" s="11"/>
      <c r="N10098" s="38">
        <f>I10098*(100-$B$4)*(100-$B$5)/10000</f>
        <v>13806.88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35.1" customHeight="1" outlineLevel="5" x14ac:dyDescent="0.2">
      <c r="A10099" s="6" t="s">
        <v>20195</v>
      </c>
      <c r="B10099" s="7" t="s">
        <v>20196</v>
      </c>
      <c r="C10099" s="7" t="s">
        <v>34</v>
      </c>
      <c r="D10099" s="7" t="s">
        <v>61</v>
      </c>
      <c r="E10099" s="7" t="s">
        <v>48</v>
      </c>
      <c r="F10099" s="7" t="s">
        <v>31</v>
      </c>
      <c r="G10099" s="8">
        <v>2.145</v>
      </c>
      <c r="H10099" s="9">
        <v>7.8499999999999993E-3</v>
      </c>
      <c r="I10099" s="10">
        <v>13806.88</v>
      </c>
      <c r="J10099" s="11"/>
      <c r="K10099" s="7"/>
      <c r="L10099" s="12">
        <v>15</v>
      </c>
      <c r="M10099" s="11"/>
      <c r="N10099" s="38">
        <f>I10099*(100-$B$4)*(100-$B$5)/10000</f>
        <v>13806.88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35.1" customHeight="1" outlineLevel="5" x14ac:dyDescent="0.2">
      <c r="A10100" s="6" t="s">
        <v>20197</v>
      </c>
      <c r="B10100" s="7" t="s">
        <v>20198</v>
      </c>
      <c r="C10100" s="7" t="s">
        <v>648</v>
      </c>
      <c r="D10100" s="7" t="s">
        <v>35</v>
      </c>
      <c r="E10100" s="7" t="s">
        <v>20137</v>
      </c>
      <c r="F10100" s="7" t="s">
        <v>31</v>
      </c>
      <c r="G10100" s="8">
        <v>2.64</v>
      </c>
      <c r="H10100" s="9">
        <v>1.0518E-2</v>
      </c>
      <c r="I10100" s="10">
        <v>11302.2</v>
      </c>
      <c r="J10100" s="11"/>
      <c r="K10100" s="7"/>
      <c r="L10100" s="12">
        <v>15</v>
      </c>
      <c r="M10100" s="11"/>
      <c r="N10100" s="38">
        <f>I10100*(100-$B$4)*(100-$B$5)/10000</f>
        <v>11302.2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35.1" customHeight="1" outlineLevel="5" x14ac:dyDescent="0.2">
      <c r="A10101" s="6" t="s">
        <v>20199</v>
      </c>
      <c r="B10101" s="7" t="s">
        <v>20200</v>
      </c>
      <c r="C10101" s="7" t="s">
        <v>648</v>
      </c>
      <c r="D10101" s="7" t="s">
        <v>29</v>
      </c>
      <c r="E10101" s="7" t="s">
        <v>9884</v>
      </c>
      <c r="F10101" s="7" t="s">
        <v>31</v>
      </c>
      <c r="G10101" s="8">
        <v>2.64</v>
      </c>
      <c r="H10101" s="9">
        <v>1.0518E-2</v>
      </c>
      <c r="I10101" s="10">
        <v>18397.509999999998</v>
      </c>
      <c r="J10101" s="11"/>
      <c r="K10101" s="7"/>
      <c r="L10101" s="12">
        <v>15</v>
      </c>
      <c r="M10101" s="11"/>
      <c r="N10101" s="38">
        <f>I10101*(100-$B$4)*(100-$B$5)/10000</f>
        <v>18397.509999999998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35.1" customHeight="1" outlineLevel="5" x14ac:dyDescent="0.2">
      <c r="A10102" s="6" t="s">
        <v>20201</v>
      </c>
      <c r="B10102" s="7" t="s">
        <v>20202</v>
      </c>
      <c r="C10102" s="7" t="s">
        <v>648</v>
      </c>
      <c r="D10102" s="7" t="s">
        <v>61</v>
      </c>
      <c r="E10102" s="7" t="s">
        <v>9884</v>
      </c>
      <c r="F10102" s="7" t="s">
        <v>31</v>
      </c>
      <c r="G10102" s="8">
        <v>2.64</v>
      </c>
      <c r="H10102" s="9">
        <v>1.0518E-2</v>
      </c>
      <c r="I10102" s="10">
        <v>18397.509999999998</v>
      </c>
      <c r="J10102" s="11"/>
      <c r="K10102" s="7"/>
      <c r="L10102" s="12">
        <v>15</v>
      </c>
      <c r="M10102" s="11"/>
      <c r="N10102" s="38">
        <f>I10102*(100-$B$4)*(100-$B$5)/10000</f>
        <v>18397.509999999998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11.1" customHeight="1" outlineLevel="3" x14ac:dyDescent="0.2">
      <c r="A10103" s="29" t="s">
        <v>20203</v>
      </c>
      <c r="B10103" s="29"/>
      <c r="C10103" s="29"/>
      <c r="D10103" s="29"/>
      <c r="E10103" s="29"/>
      <c r="F10103" s="29"/>
      <c r="G10103" s="29"/>
      <c r="H10103" s="29"/>
      <c r="I10103" s="29"/>
      <c r="J10103" s="29"/>
      <c r="K10103" s="29"/>
      <c r="L10103" s="29"/>
      <c r="M10103" s="29"/>
      <c r="N10103" s="36"/>
      <c r="O10103" s="36"/>
      <c r="P10103" s="36"/>
      <c r="Q10103" s="36"/>
    </row>
    <row r="10104" spans="1:17" ht="11.1" customHeight="1" outlineLevel="4" x14ac:dyDescent="0.2">
      <c r="A10104" s="30" t="s">
        <v>20204</v>
      </c>
      <c r="B10104" s="30"/>
      <c r="C10104" s="30"/>
      <c r="D10104" s="30"/>
      <c r="E10104" s="30"/>
      <c r="F10104" s="30"/>
      <c r="G10104" s="30"/>
      <c r="H10104" s="30"/>
      <c r="I10104" s="30"/>
      <c r="J10104" s="30"/>
      <c r="K10104" s="30"/>
      <c r="L10104" s="30"/>
      <c r="M10104" s="30"/>
      <c r="N10104" s="37"/>
      <c r="O10104" s="37"/>
      <c r="P10104" s="37"/>
      <c r="Q10104" s="37"/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247</v>
      </c>
      <c r="D10105" s="7" t="s">
        <v>29</v>
      </c>
      <c r="E10105" s="7" t="s">
        <v>20207</v>
      </c>
      <c r="F10105" s="7" t="s">
        <v>31</v>
      </c>
      <c r="G10105" s="8">
        <v>8</v>
      </c>
      <c r="H10105" s="9">
        <v>4.0823999999999999E-2</v>
      </c>
      <c r="I10105" s="10">
        <v>36673.06</v>
      </c>
      <c r="J10105" s="11"/>
      <c r="K10105" s="7"/>
      <c r="L10105" s="12">
        <v>60</v>
      </c>
      <c r="M10105" s="11"/>
      <c r="N10105" s="38">
        <f>I10105*(100-$B$4)*(100-$B$5)/10000</f>
        <v>36673.06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20208</v>
      </c>
      <c r="B10106" s="7" t="s">
        <v>20209</v>
      </c>
      <c r="C10106" s="7" t="s">
        <v>247</v>
      </c>
      <c r="D10106" s="7" t="s">
        <v>29</v>
      </c>
      <c r="E10106" s="7" t="s">
        <v>20207</v>
      </c>
      <c r="F10106" s="7" t="s">
        <v>31</v>
      </c>
      <c r="G10106" s="8">
        <v>8</v>
      </c>
      <c r="H10106" s="9">
        <v>4.0823999999999999E-2</v>
      </c>
      <c r="I10106" s="10">
        <v>38365.360000000001</v>
      </c>
      <c r="J10106" s="11"/>
      <c r="K10106" s="7" t="s">
        <v>13263</v>
      </c>
      <c r="L10106" s="12">
        <v>60</v>
      </c>
      <c r="M10106" s="11"/>
      <c r="N10106" s="38">
        <f>I10106*(100-$B$4)*(100-$B$5)/10000</f>
        <v>38365.360000000001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20210</v>
      </c>
      <c r="B10107" s="7" t="s">
        <v>20211</v>
      </c>
      <c r="C10107" s="7" t="s">
        <v>247</v>
      </c>
      <c r="D10107" s="7" t="s">
        <v>61</v>
      </c>
      <c r="E10107" s="7" t="s">
        <v>20207</v>
      </c>
      <c r="F10107" s="7" t="s">
        <v>31</v>
      </c>
      <c r="G10107" s="8">
        <v>8</v>
      </c>
      <c r="H10107" s="9">
        <v>4.0823999999999999E-2</v>
      </c>
      <c r="I10107" s="10">
        <v>36673.06</v>
      </c>
      <c r="J10107" s="11"/>
      <c r="K10107" s="7"/>
      <c r="L10107" s="12">
        <v>60</v>
      </c>
      <c r="M10107" s="11"/>
      <c r="N10107" s="38">
        <f>I10107*(100-$B$4)*(100-$B$5)/10000</f>
        <v>36673.06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20212</v>
      </c>
      <c r="B10108" s="7" t="s">
        <v>20213</v>
      </c>
      <c r="C10108" s="7" t="s">
        <v>247</v>
      </c>
      <c r="D10108" s="7" t="s">
        <v>61</v>
      </c>
      <c r="E10108" s="7" t="s">
        <v>20207</v>
      </c>
      <c r="F10108" s="7" t="s">
        <v>31</v>
      </c>
      <c r="G10108" s="8">
        <v>8</v>
      </c>
      <c r="H10108" s="9">
        <v>4.0823999999999999E-2</v>
      </c>
      <c r="I10108" s="10">
        <v>38365.360000000001</v>
      </c>
      <c r="J10108" s="11"/>
      <c r="K10108" s="7" t="s">
        <v>13263</v>
      </c>
      <c r="L10108" s="12">
        <v>60</v>
      </c>
      <c r="M10108" s="11"/>
      <c r="N10108" s="38">
        <f>I10108*(100-$B$4)*(100-$B$5)/10000</f>
        <v>38365.360000000001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9989</v>
      </c>
      <c r="D10109" s="7" t="s">
        <v>29</v>
      </c>
      <c r="E10109" s="7" t="s">
        <v>20216</v>
      </c>
      <c r="F10109" s="7" t="s">
        <v>31</v>
      </c>
      <c r="G10109" s="8">
        <v>8.1</v>
      </c>
      <c r="H10109" s="9">
        <v>4.0823999999999999E-2</v>
      </c>
      <c r="I10109" s="10">
        <v>39754.81</v>
      </c>
      <c r="J10109" s="11"/>
      <c r="K10109" s="7"/>
      <c r="L10109" s="12">
        <v>60</v>
      </c>
      <c r="M10109" s="11"/>
      <c r="N10109" s="38">
        <f>I10109*(100-$B$4)*(100-$B$5)/10000</f>
        <v>39754.81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20217</v>
      </c>
      <c r="B10110" s="7" t="s">
        <v>20218</v>
      </c>
      <c r="C10110" s="7" t="s">
        <v>9989</v>
      </c>
      <c r="D10110" s="7" t="s">
        <v>29</v>
      </c>
      <c r="E10110" s="7" t="s">
        <v>20216</v>
      </c>
      <c r="F10110" s="7" t="s">
        <v>31</v>
      </c>
      <c r="G10110" s="8">
        <v>8.1</v>
      </c>
      <c r="H10110" s="9">
        <v>4.0823999999999999E-2</v>
      </c>
      <c r="I10110" s="10">
        <v>41447.129999999997</v>
      </c>
      <c r="J10110" s="11"/>
      <c r="K10110" s="7" t="s">
        <v>13263</v>
      </c>
      <c r="L10110" s="12">
        <v>60</v>
      </c>
      <c r="M10110" s="11"/>
      <c r="N10110" s="38">
        <f>I10110*(100-$B$4)*(100-$B$5)/10000</f>
        <v>41447.129999999997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20219</v>
      </c>
      <c r="B10111" s="7" t="s">
        <v>20220</v>
      </c>
      <c r="C10111" s="7" t="s">
        <v>9989</v>
      </c>
      <c r="D10111" s="7" t="s">
        <v>61</v>
      </c>
      <c r="E10111" s="7" t="s">
        <v>20216</v>
      </c>
      <c r="F10111" s="7" t="s">
        <v>31</v>
      </c>
      <c r="G10111" s="8">
        <v>8.1</v>
      </c>
      <c r="H10111" s="9">
        <v>4.0823999999999999E-2</v>
      </c>
      <c r="I10111" s="10">
        <v>39754.81</v>
      </c>
      <c r="J10111" s="11"/>
      <c r="K10111" s="7"/>
      <c r="L10111" s="12">
        <v>60</v>
      </c>
      <c r="M10111" s="11"/>
      <c r="N10111" s="38">
        <f>I10111*(100-$B$4)*(100-$B$5)/10000</f>
        <v>39754.81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20221</v>
      </c>
      <c r="B10112" s="7" t="s">
        <v>20222</v>
      </c>
      <c r="C10112" s="7" t="s">
        <v>9989</v>
      </c>
      <c r="D10112" s="7" t="s">
        <v>61</v>
      </c>
      <c r="E10112" s="7" t="s">
        <v>20216</v>
      </c>
      <c r="F10112" s="7" t="s">
        <v>31</v>
      </c>
      <c r="G10112" s="8">
        <v>8.1</v>
      </c>
      <c r="H10112" s="9">
        <v>4.0823999999999999E-2</v>
      </c>
      <c r="I10112" s="10">
        <v>41447.129999999997</v>
      </c>
      <c r="J10112" s="11"/>
      <c r="K10112" s="7" t="s">
        <v>13263</v>
      </c>
      <c r="L10112" s="12">
        <v>60</v>
      </c>
      <c r="M10112" s="11"/>
      <c r="N10112" s="38">
        <f>I10112*(100-$B$4)*(100-$B$5)/10000</f>
        <v>41447.129999999997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254</v>
      </c>
      <c r="D10113" s="7" t="s">
        <v>29</v>
      </c>
      <c r="E10113" s="7" t="s">
        <v>10341</v>
      </c>
      <c r="F10113" s="7" t="s">
        <v>31</v>
      </c>
      <c r="G10113" s="8">
        <v>8.3000000000000007</v>
      </c>
      <c r="H10113" s="9">
        <v>4.0823999999999999E-2</v>
      </c>
      <c r="I10113" s="10">
        <v>42836.61</v>
      </c>
      <c r="J10113" s="11"/>
      <c r="K10113" s="7"/>
      <c r="L10113" s="12">
        <v>60</v>
      </c>
      <c r="M10113" s="11"/>
      <c r="N10113" s="38">
        <f>I10113*(100-$B$4)*(100-$B$5)/10000</f>
        <v>42836.61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254</v>
      </c>
      <c r="D10114" s="7" t="s">
        <v>29</v>
      </c>
      <c r="E10114" s="7" t="s">
        <v>10341</v>
      </c>
      <c r="F10114" s="7" t="s">
        <v>31</v>
      </c>
      <c r="G10114" s="8">
        <v>8.3000000000000007</v>
      </c>
      <c r="H10114" s="9">
        <v>4.0823999999999999E-2</v>
      </c>
      <c r="I10114" s="10">
        <v>44528.93</v>
      </c>
      <c r="J10114" s="11"/>
      <c r="K10114" s="7" t="s">
        <v>13263</v>
      </c>
      <c r="L10114" s="12">
        <v>60</v>
      </c>
      <c r="M10114" s="11"/>
      <c r="N10114" s="38">
        <f>I10114*(100-$B$4)*(100-$B$5)/10000</f>
        <v>44528.93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254</v>
      </c>
      <c r="D10115" s="7" t="s">
        <v>61</v>
      </c>
      <c r="E10115" s="7" t="s">
        <v>10341</v>
      </c>
      <c r="F10115" s="7" t="s">
        <v>31</v>
      </c>
      <c r="G10115" s="8">
        <v>8.3000000000000007</v>
      </c>
      <c r="H10115" s="9">
        <v>3.2030000000000003E-2</v>
      </c>
      <c r="I10115" s="10">
        <v>42836.61</v>
      </c>
      <c r="J10115" s="11"/>
      <c r="K10115" s="7"/>
      <c r="L10115" s="12">
        <v>60</v>
      </c>
      <c r="M10115" s="11"/>
      <c r="N10115" s="38">
        <f>I10115*(100-$B$4)*(100-$B$5)/10000</f>
        <v>42836.61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254</v>
      </c>
      <c r="D10116" s="7" t="s">
        <v>61</v>
      </c>
      <c r="E10116" s="7" t="s">
        <v>10341</v>
      </c>
      <c r="F10116" s="7" t="s">
        <v>31</v>
      </c>
      <c r="G10116" s="8">
        <v>8.3000000000000007</v>
      </c>
      <c r="H10116" s="9">
        <v>4.0823999999999999E-2</v>
      </c>
      <c r="I10116" s="10">
        <v>44528.93</v>
      </c>
      <c r="J10116" s="11"/>
      <c r="K10116" s="7" t="s">
        <v>13263</v>
      </c>
      <c r="L10116" s="12">
        <v>60</v>
      </c>
      <c r="M10116" s="11"/>
      <c r="N10116" s="38">
        <f>I10116*(100-$B$4)*(100-$B$5)/10000</f>
        <v>44528.93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20231</v>
      </c>
      <c r="B10117" s="7" t="s">
        <v>20232</v>
      </c>
      <c r="C10117" s="7" t="s">
        <v>10416</v>
      </c>
      <c r="D10117" s="7" t="s">
        <v>29</v>
      </c>
      <c r="E10117" s="7" t="s">
        <v>20233</v>
      </c>
      <c r="F10117" s="7" t="s">
        <v>31</v>
      </c>
      <c r="G10117" s="8">
        <v>8.4</v>
      </c>
      <c r="H10117" s="9">
        <v>4.0823999999999999E-2</v>
      </c>
      <c r="I10117" s="10">
        <v>49000.15</v>
      </c>
      <c r="J10117" s="11"/>
      <c r="K10117" s="7"/>
      <c r="L10117" s="12">
        <v>60</v>
      </c>
      <c r="M10117" s="11"/>
      <c r="N10117" s="38">
        <f>I10117*(100-$B$4)*(100-$B$5)/10000</f>
        <v>49000.15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20234</v>
      </c>
      <c r="B10118" s="7" t="s">
        <v>20235</v>
      </c>
      <c r="C10118" s="7" t="s">
        <v>10416</v>
      </c>
      <c r="D10118" s="7" t="s">
        <v>29</v>
      </c>
      <c r="E10118" s="7" t="s">
        <v>20233</v>
      </c>
      <c r="F10118" s="7" t="s">
        <v>31</v>
      </c>
      <c r="G10118" s="8">
        <v>8.4</v>
      </c>
      <c r="H10118" s="9">
        <v>4.0823999999999999E-2</v>
      </c>
      <c r="I10118" s="10">
        <v>50692.47</v>
      </c>
      <c r="J10118" s="11"/>
      <c r="K10118" s="7" t="s">
        <v>13263</v>
      </c>
      <c r="L10118" s="12">
        <v>60</v>
      </c>
      <c r="M10118" s="11"/>
      <c r="N10118" s="38">
        <f>I10118*(100-$B$4)*(100-$B$5)/10000</f>
        <v>50692.47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20236</v>
      </c>
      <c r="B10119" s="7" t="s">
        <v>20237</v>
      </c>
      <c r="C10119" s="7" t="s">
        <v>10416</v>
      </c>
      <c r="D10119" s="7" t="s">
        <v>61</v>
      </c>
      <c r="E10119" s="7" t="s">
        <v>20233</v>
      </c>
      <c r="F10119" s="7" t="s">
        <v>31</v>
      </c>
      <c r="G10119" s="8">
        <v>8.4</v>
      </c>
      <c r="H10119" s="9">
        <v>4.0823999999999999E-2</v>
      </c>
      <c r="I10119" s="10">
        <v>49000.15</v>
      </c>
      <c r="J10119" s="11"/>
      <c r="K10119" s="7"/>
      <c r="L10119" s="12">
        <v>60</v>
      </c>
      <c r="M10119" s="11"/>
      <c r="N10119" s="38">
        <f>I10119*(100-$B$4)*(100-$B$5)/10000</f>
        <v>49000.15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20238</v>
      </c>
      <c r="B10120" s="7" t="s">
        <v>20239</v>
      </c>
      <c r="C10120" s="7" t="s">
        <v>10416</v>
      </c>
      <c r="D10120" s="7" t="s">
        <v>61</v>
      </c>
      <c r="E10120" s="7" t="s">
        <v>20233</v>
      </c>
      <c r="F10120" s="7" t="s">
        <v>31</v>
      </c>
      <c r="G10120" s="8">
        <v>8.4</v>
      </c>
      <c r="H10120" s="9">
        <v>4.0823999999999999E-2</v>
      </c>
      <c r="I10120" s="10">
        <v>50692.47</v>
      </c>
      <c r="J10120" s="11"/>
      <c r="K10120" s="7" t="s">
        <v>13263</v>
      </c>
      <c r="L10120" s="12">
        <v>60</v>
      </c>
      <c r="M10120" s="11"/>
      <c r="N10120" s="38">
        <f>I10120*(100-$B$4)*(100-$B$5)/10000</f>
        <v>50692.47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20240</v>
      </c>
      <c r="B10121" s="7" t="s">
        <v>20241</v>
      </c>
      <c r="C10121" s="7" t="s">
        <v>261</v>
      </c>
      <c r="D10121" s="7" t="s">
        <v>29</v>
      </c>
      <c r="E10121" s="7" t="s">
        <v>20242</v>
      </c>
      <c r="F10121" s="7" t="s">
        <v>31</v>
      </c>
      <c r="G10121" s="8">
        <v>12.35</v>
      </c>
      <c r="H10121" s="9">
        <v>5.2499999999999998E-2</v>
      </c>
      <c r="I10121" s="10">
        <v>55163.68</v>
      </c>
      <c r="J10121" s="11"/>
      <c r="K10121" s="7"/>
      <c r="L10121" s="12">
        <v>60</v>
      </c>
      <c r="M10121" s="11"/>
      <c r="N10121" s="38">
        <f>I10121*(100-$B$4)*(100-$B$5)/10000</f>
        <v>55163.68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20243</v>
      </c>
      <c r="B10122" s="7" t="s">
        <v>20244</v>
      </c>
      <c r="C10122" s="7" t="s">
        <v>261</v>
      </c>
      <c r="D10122" s="7" t="s">
        <v>29</v>
      </c>
      <c r="E10122" s="7" t="s">
        <v>20242</v>
      </c>
      <c r="F10122" s="7" t="s">
        <v>31</v>
      </c>
      <c r="G10122" s="8">
        <v>12.35</v>
      </c>
      <c r="H10122" s="9">
        <v>5.2499999999999998E-2</v>
      </c>
      <c r="I10122" s="10">
        <v>56855.98</v>
      </c>
      <c r="J10122" s="11"/>
      <c r="K10122" s="7" t="s">
        <v>13263</v>
      </c>
      <c r="L10122" s="12">
        <v>60</v>
      </c>
      <c r="M10122" s="11"/>
      <c r="N10122" s="38">
        <f>I10122*(100-$B$4)*(100-$B$5)/10000</f>
        <v>56855.98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20245</v>
      </c>
      <c r="B10123" s="7" t="s">
        <v>20246</v>
      </c>
      <c r="C10123" s="7" t="s">
        <v>261</v>
      </c>
      <c r="D10123" s="7" t="s">
        <v>61</v>
      </c>
      <c r="E10123" s="7" t="s">
        <v>20242</v>
      </c>
      <c r="F10123" s="7" t="s">
        <v>31</v>
      </c>
      <c r="G10123" s="8">
        <v>12.35</v>
      </c>
      <c r="H10123" s="9">
        <v>5.2499999999999998E-2</v>
      </c>
      <c r="I10123" s="10">
        <v>55163.68</v>
      </c>
      <c r="J10123" s="11"/>
      <c r="K10123" s="7"/>
      <c r="L10123" s="12">
        <v>60</v>
      </c>
      <c r="M10123" s="11"/>
      <c r="N10123" s="38">
        <f>I10123*(100-$B$4)*(100-$B$5)/10000</f>
        <v>55163.68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20247</v>
      </c>
      <c r="B10124" s="7" t="s">
        <v>20248</v>
      </c>
      <c r="C10124" s="7" t="s">
        <v>261</v>
      </c>
      <c r="D10124" s="7" t="s">
        <v>61</v>
      </c>
      <c r="E10124" s="7" t="s">
        <v>20242</v>
      </c>
      <c r="F10124" s="7" t="s">
        <v>31</v>
      </c>
      <c r="G10124" s="8">
        <v>12.35</v>
      </c>
      <c r="H10124" s="9">
        <v>5.2499999999999998E-2</v>
      </c>
      <c r="I10124" s="10">
        <v>56855.98</v>
      </c>
      <c r="J10124" s="11"/>
      <c r="K10124" s="7" t="s">
        <v>13263</v>
      </c>
      <c r="L10124" s="12">
        <v>60</v>
      </c>
      <c r="M10124" s="11"/>
      <c r="N10124" s="38">
        <f>I10124*(100-$B$4)*(100-$B$5)/10000</f>
        <v>56855.98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20249</v>
      </c>
      <c r="B10125" s="7" t="s">
        <v>20250</v>
      </c>
      <c r="C10125" s="7" t="s">
        <v>20251</v>
      </c>
      <c r="D10125" s="7" t="s">
        <v>29</v>
      </c>
      <c r="E10125" s="7" t="s">
        <v>20252</v>
      </c>
      <c r="F10125" s="7" t="s">
        <v>31</v>
      </c>
      <c r="G10125" s="8">
        <v>12.35</v>
      </c>
      <c r="H10125" s="9">
        <v>5.2499999999999998E-2</v>
      </c>
      <c r="I10125" s="10">
        <v>58245.47</v>
      </c>
      <c r="J10125" s="11"/>
      <c r="K10125" s="7"/>
      <c r="L10125" s="12">
        <v>60</v>
      </c>
      <c r="M10125" s="11"/>
      <c r="N10125" s="38">
        <f>I10125*(100-$B$4)*(100-$B$5)/10000</f>
        <v>58245.47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20253</v>
      </c>
      <c r="B10126" s="7" t="s">
        <v>20254</v>
      </c>
      <c r="C10126" s="7" t="s">
        <v>20251</v>
      </c>
      <c r="D10126" s="7" t="s">
        <v>29</v>
      </c>
      <c r="E10126" s="7" t="s">
        <v>20252</v>
      </c>
      <c r="F10126" s="7" t="s">
        <v>31</v>
      </c>
      <c r="G10126" s="8">
        <v>12.35</v>
      </c>
      <c r="H10126" s="9">
        <v>5.2499999999999998E-2</v>
      </c>
      <c r="I10126" s="10">
        <v>59937.760000000002</v>
      </c>
      <c r="J10126" s="11"/>
      <c r="K10126" s="7" t="s">
        <v>13263</v>
      </c>
      <c r="L10126" s="12">
        <v>60</v>
      </c>
      <c r="M10126" s="11"/>
      <c r="N10126" s="38">
        <f>I10126*(100-$B$4)*(100-$B$5)/10000</f>
        <v>59937.760000000002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20255</v>
      </c>
      <c r="B10127" s="7" t="s">
        <v>20256</v>
      </c>
      <c r="C10127" s="7" t="s">
        <v>20251</v>
      </c>
      <c r="D10127" s="7" t="s">
        <v>61</v>
      </c>
      <c r="E10127" s="7" t="s">
        <v>20252</v>
      </c>
      <c r="F10127" s="7" t="s">
        <v>31</v>
      </c>
      <c r="G10127" s="8">
        <v>12.35</v>
      </c>
      <c r="H10127" s="9">
        <v>5.2499999999999998E-2</v>
      </c>
      <c r="I10127" s="10">
        <v>58245.47</v>
      </c>
      <c r="J10127" s="11"/>
      <c r="K10127" s="7"/>
      <c r="L10127" s="12">
        <v>60</v>
      </c>
      <c r="M10127" s="11"/>
      <c r="N10127" s="38">
        <f>I10127*(100-$B$4)*(100-$B$5)/10000</f>
        <v>58245.47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20257</v>
      </c>
      <c r="B10128" s="7" t="s">
        <v>20258</v>
      </c>
      <c r="C10128" s="7" t="s">
        <v>20251</v>
      </c>
      <c r="D10128" s="7" t="s">
        <v>61</v>
      </c>
      <c r="E10128" s="7" t="s">
        <v>20252</v>
      </c>
      <c r="F10128" s="7" t="s">
        <v>31</v>
      </c>
      <c r="G10128" s="8">
        <v>12.35</v>
      </c>
      <c r="H10128" s="9">
        <v>5.2499999999999998E-2</v>
      </c>
      <c r="I10128" s="10">
        <v>59937.760000000002</v>
      </c>
      <c r="J10128" s="11"/>
      <c r="K10128" s="7" t="s">
        <v>13263</v>
      </c>
      <c r="L10128" s="12">
        <v>60</v>
      </c>
      <c r="M10128" s="11"/>
      <c r="N10128" s="38">
        <f>I10128*(100-$B$4)*(100-$B$5)/10000</f>
        <v>59937.760000000002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20259</v>
      </c>
      <c r="B10129" s="7" t="s">
        <v>20260</v>
      </c>
      <c r="C10129" s="7" t="s">
        <v>10566</v>
      </c>
      <c r="D10129" s="7" t="s">
        <v>29</v>
      </c>
      <c r="E10129" s="7" t="s">
        <v>20261</v>
      </c>
      <c r="F10129" s="7" t="s">
        <v>31</v>
      </c>
      <c r="G10129" s="8">
        <v>12.35</v>
      </c>
      <c r="H10129" s="9">
        <v>5.2499999999999998E-2</v>
      </c>
      <c r="I10129" s="10">
        <v>67490.77</v>
      </c>
      <c r="J10129" s="11"/>
      <c r="K10129" s="7"/>
      <c r="L10129" s="12">
        <v>60</v>
      </c>
      <c r="M10129" s="11"/>
      <c r="N10129" s="38">
        <f>I10129*(100-$B$4)*(100-$B$5)/10000</f>
        <v>67490.77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10566</v>
      </c>
      <c r="D10130" s="7" t="s">
        <v>29</v>
      </c>
      <c r="E10130" s="7" t="s">
        <v>20261</v>
      </c>
      <c r="F10130" s="7" t="s">
        <v>31</v>
      </c>
      <c r="G10130" s="8">
        <v>12.35</v>
      </c>
      <c r="H10130" s="9">
        <v>5.2499999999999998E-2</v>
      </c>
      <c r="I10130" s="10">
        <v>69183.08</v>
      </c>
      <c r="J10130" s="11"/>
      <c r="K10130" s="7" t="s">
        <v>13263</v>
      </c>
      <c r="L10130" s="12">
        <v>60</v>
      </c>
      <c r="M10130" s="11"/>
      <c r="N10130" s="38">
        <f>I10130*(100-$B$4)*(100-$B$5)/10000</f>
        <v>69183.08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10566</v>
      </c>
      <c r="D10131" s="7" t="s">
        <v>61</v>
      </c>
      <c r="E10131" s="7" t="s">
        <v>20261</v>
      </c>
      <c r="F10131" s="7" t="s">
        <v>31</v>
      </c>
      <c r="G10131" s="8">
        <v>12.35</v>
      </c>
      <c r="H10131" s="9">
        <v>5.2499999999999998E-2</v>
      </c>
      <c r="I10131" s="10">
        <v>67490.77</v>
      </c>
      <c r="J10131" s="11"/>
      <c r="K10131" s="7"/>
      <c r="L10131" s="12">
        <v>60</v>
      </c>
      <c r="M10131" s="11"/>
      <c r="N10131" s="38">
        <f>I10131*(100-$B$4)*(100-$B$5)/10000</f>
        <v>67490.77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10566</v>
      </c>
      <c r="D10132" s="7" t="s">
        <v>61</v>
      </c>
      <c r="E10132" s="7" t="s">
        <v>20261</v>
      </c>
      <c r="F10132" s="7" t="s">
        <v>31</v>
      </c>
      <c r="G10132" s="8">
        <v>12.35</v>
      </c>
      <c r="H10132" s="9">
        <v>5.2499999999999998E-2</v>
      </c>
      <c r="I10132" s="10">
        <v>69183.08</v>
      </c>
      <c r="J10132" s="11"/>
      <c r="K10132" s="7" t="s">
        <v>13263</v>
      </c>
      <c r="L10132" s="12">
        <v>60</v>
      </c>
      <c r="M10132" s="11"/>
      <c r="N10132" s="38">
        <f>I10132*(100-$B$4)*(100-$B$5)/10000</f>
        <v>69183.08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20268</v>
      </c>
      <c r="B10133" s="7" t="s">
        <v>20269</v>
      </c>
      <c r="C10133" s="7" t="s">
        <v>20270</v>
      </c>
      <c r="D10133" s="7" t="s">
        <v>29</v>
      </c>
      <c r="E10133" s="7" t="s">
        <v>20271</v>
      </c>
      <c r="F10133" s="7" t="s">
        <v>31</v>
      </c>
      <c r="G10133" s="8">
        <v>13.3</v>
      </c>
      <c r="H10133" s="9">
        <v>5.2499999999999998E-2</v>
      </c>
      <c r="I10133" s="10">
        <v>70572.55</v>
      </c>
      <c r="J10133" s="11"/>
      <c r="K10133" s="7"/>
      <c r="L10133" s="12">
        <v>60</v>
      </c>
      <c r="M10133" s="11"/>
      <c r="N10133" s="38">
        <f>I10133*(100-$B$4)*(100-$B$5)/10000</f>
        <v>70572.55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20270</v>
      </c>
      <c r="D10134" s="7" t="s">
        <v>29</v>
      </c>
      <c r="E10134" s="7" t="s">
        <v>20271</v>
      </c>
      <c r="F10134" s="7" t="s">
        <v>31</v>
      </c>
      <c r="G10134" s="8">
        <v>13.3</v>
      </c>
      <c r="H10134" s="9">
        <v>5.2499999999999998E-2</v>
      </c>
      <c r="I10134" s="10">
        <v>72264.850000000006</v>
      </c>
      <c r="J10134" s="11"/>
      <c r="K10134" s="7" t="s">
        <v>13263</v>
      </c>
      <c r="L10134" s="12">
        <v>60</v>
      </c>
      <c r="M10134" s="11"/>
      <c r="N10134" s="38">
        <f>I10134*(100-$B$4)*(100-$B$5)/10000</f>
        <v>72264.850000000006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20270</v>
      </c>
      <c r="D10135" s="7" t="s">
        <v>61</v>
      </c>
      <c r="E10135" s="7" t="s">
        <v>20271</v>
      </c>
      <c r="F10135" s="7" t="s">
        <v>31</v>
      </c>
      <c r="G10135" s="8">
        <v>13.3</v>
      </c>
      <c r="H10135" s="9">
        <v>5.2499999999999998E-2</v>
      </c>
      <c r="I10135" s="10">
        <v>70572.55</v>
      </c>
      <c r="J10135" s="11"/>
      <c r="K10135" s="7"/>
      <c r="L10135" s="12">
        <v>60</v>
      </c>
      <c r="M10135" s="11"/>
      <c r="N10135" s="38">
        <f>I10135*(100-$B$4)*(100-$B$5)/10000</f>
        <v>70572.55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20270</v>
      </c>
      <c r="D10136" s="7" t="s">
        <v>61</v>
      </c>
      <c r="E10136" s="7" t="s">
        <v>20271</v>
      </c>
      <c r="F10136" s="7" t="s">
        <v>31</v>
      </c>
      <c r="G10136" s="8">
        <v>13.3</v>
      </c>
      <c r="H10136" s="9">
        <v>5.2499999999999998E-2</v>
      </c>
      <c r="I10136" s="10">
        <v>72264.850000000006</v>
      </c>
      <c r="J10136" s="11"/>
      <c r="K10136" s="7" t="s">
        <v>13263</v>
      </c>
      <c r="L10136" s="12">
        <v>60</v>
      </c>
      <c r="M10136" s="11"/>
      <c r="N10136" s="38">
        <f>I10136*(100-$B$4)*(100-$B$5)/10000</f>
        <v>72264.850000000006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20278</v>
      </c>
      <c r="B10137" s="7" t="s">
        <v>20279</v>
      </c>
      <c r="C10137" s="7" t="s">
        <v>10642</v>
      </c>
      <c r="D10137" s="7" t="s">
        <v>29</v>
      </c>
      <c r="E10137" s="7" t="s">
        <v>10646</v>
      </c>
      <c r="F10137" s="7" t="s">
        <v>31</v>
      </c>
      <c r="G10137" s="8">
        <v>13.3</v>
      </c>
      <c r="H10137" s="9">
        <v>5.2499999999999998E-2</v>
      </c>
      <c r="I10137" s="10">
        <v>76736.070000000007</v>
      </c>
      <c r="J10137" s="11"/>
      <c r="K10137" s="7"/>
      <c r="L10137" s="12">
        <v>60</v>
      </c>
      <c r="M10137" s="11"/>
      <c r="N10137" s="38">
        <f>I10137*(100-$B$4)*(100-$B$5)/10000</f>
        <v>76736.070000000007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20280</v>
      </c>
      <c r="B10138" s="7" t="s">
        <v>20281</v>
      </c>
      <c r="C10138" s="7" t="s">
        <v>10642</v>
      </c>
      <c r="D10138" s="7" t="s">
        <v>29</v>
      </c>
      <c r="E10138" s="7" t="s">
        <v>10646</v>
      </c>
      <c r="F10138" s="7" t="s">
        <v>31</v>
      </c>
      <c r="G10138" s="8">
        <v>13.3</v>
      </c>
      <c r="H10138" s="9">
        <v>5.2499999999999998E-2</v>
      </c>
      <c r="I10138" s="10">
        <v>78428.39</v>
      </c>
      <c r="J10138" s="11"/>
      <c r="K10138" s="7" t="s">
        <v>13263</v>
      </c>
      <c r="L10138" s="12">
        <v>60</v>
      </c>
      <c r="M10138" s="11"/>
      <c r="N10138" s="38">
        <f>I10138*(100-$B$4)*(100-$B$5)/10000</f>
        <v>78428.39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20282</v>
      </c>
      <c r="B10139" s="7" t="s">
        <v>20283</v>
      </c>
      <c r="C10139" s="7" t="s">
        <v>10642</v>
      </c>
      <c r="D10139" s="7" t="s">
        <v>61</v>
      </c>
      <c r="E10139" s="7" t="s">
        <v>10646</v>
      </c>
      <c r="F10139" s="7" t="s">
        <v>31</v>
      </c>
      <c r="G10139" s="8">
        <v>13.3</v>
      </c>
      <c r="H10139" s="9">
        <v>5.2499999999999998E-2</v>
      </c>
      <c r="I10139" s="10">
        <v>76736.070000000007</v>
      </c>
      <c r="J10139" s="11"/>
      <c r="K10139" s="7"/>
      <c r="L10139" s="12">
        <v>60</v>
      </c>
      <c r="M10139" s="11"/>
      <c r="N10139" s="38">
        <f>I10139*(100-$B$4)*(100-$B$5)/10000</f>
        <v>76736.070000000007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20284</v>
      </c>
      <c r="B10140" s="7" t="s">
        <v>20285</v>
      </c>
      <c r="C10140" s="7" t="s">
        <v>10642</v>
      </c>
      <c r="D10140" s="7" t="s">
        <v>61</v>
      </c>
      <c r="E10140" s="7" t="s">
        <v>10646</v>
      </c>
      <c r="F10140" s="7" t="s">
        <v>31</v>
      </c>
      <c r="G10140" s="8">
        <v>13.3</v>
      </c>
      <c r="H10140" s="9">
        <v>5.2499999999999998E-2</v>
      </c>
      <c r="I10140" s="10">
        <v>78428.39</v>
      </c>
      <c r="J10140" s="11"/>
      <c r="K10140" s="7" t="s">
        <v>13263</v>
      </c>
      <c r="L10140" s="12">
        <v>60</v>
      </c>
      <c r="M10140" s="11"/>
      <c r="N10140" s="38">
        <f>I10140*(100-$B$4)*(100-$B$5)/10000</f>
        <v>78428.39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20286</v>
      </c>
      <c r="B10141" s="7" t="s">
        <v>20287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13.3</v>
      </c>
      <c r="H10141" s="9">
        <v>5.2499999999999998E-2</v>
      </c>
      <c r="I10141" s="10">
        <v>79817.850000000006</v>
      </c>
      <c r="J10141" s="11"/>
      <c r="K10141" s="7"/>
      <c r="L10141" s="12">
        <v>60</v>
      </c>
      <c r="M10141" s="11"/>
      <c r="N10141" s="38">
        <f>I10141*(100-$B$4)*(100-$B$5)/10000</f>
        <v>79817.850000000006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20290</v>
      </c>
      <c r="B10142" s="7" t="s">
        <v>20291</v>
      </c>
      <c r="C10142" s="7" t="s">
        <v>20288</v>
      </c>
      <c r="D10142" s="7" t="s">
        <v>29</v>
      </c>
      <c r="E10142" s="7" t="s">
        <v>20289</v>
      </c>
      <c r="F10142" s="7" t="s">
        <v>31</v>
      </c>
      <c r="G10142" s="8">
        <v>13.3</v>
      </c>
      <c r="H10142" s="9">
        <v>5.2499999999999998E-2</v>
      </c>
      <c r="I10142" s="10">
        <v>81510.17</v>
      </c>
      <c r="J10142" s="11"/>
      <c r="K10142" s="7" t="s">
        <v>13263</v>
      </c>
      <c r="L10142" s="12">
        <v>60</v>
      </c>
      <c r="M10142" s="11"/>
      <c r="N10142" s="38">
        <f>I10142*(100-$B$4)*(100-$B$5)/10000</f>
        <v>81510.17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20292</v>
      </c>
      <c r="B10143" s="7" t="s">
        <v>20293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13.3</v>
      </c>
      <c r="H10143" s="9">
        <v>5.2499999999999998E-2</v>
      </c>
      <c r="I10143" s="10">
        <v>79817.850000000006</v>
      </c>
      <c r="J10143" s="11"/>
      <c r="K10143" s="7"/>
      <c r="L10143" s="12">
        <v>60</v>
      </c>
      <c r="M10143" s="11"/>
      <c r="N10143" s="38">
        <f>I10143*(100-$B$4)*(100-$B$5)/10000</f>
        <v>79817.850000000006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20294</v>
      </c>
      <c r="B10144" s="7" t="s">
        <v>20295</v>
      </c>
      <c r="C10144" s="7" t="s">
        <v>20288</v>
      </c>
      <c r="D10144" s="7" t="s">
        <v>61</v>
      </c>
      <c r="E10144" s="7" t="s">
        <v>20289</v>
      </c>
      <c r="F10144" s="7" t="s">
        <v>31</v>
      </c>
      <c r="G10144" s="8">
        <v>13.3</v>
      </c>
      <c r="H10144" s="9">
        <v>5.2499999999999998E-2</v>
      </c>
      <c r="I10144" s="10">
        <v>81510.17</v>
      </c>
      <c r="J10144" s="11"/>
      <c r="K10144" s="7" t="s">
        <v>13263</v>
      </c>
      <c r="L10144" s="12">
        <v>60</v>
      </c>
      <c r="M10144" s="11"/>
      <c r="N10144" s="38">
        <f>I10144*(100-$B$4)*(100-$B$5)/10000</f>
        <v>81510.17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20296</v>
      </c>
      <c r="B10145" s="7" t="s">
        <v>20297</v>
      </c>
      <c r="C10145" s="7" t="s">
        <v>20298</v>
      </c>
      <c r="D10145" s="7" t="s">
        <v>29</v>
      </c>
      <c r="E10145" s="7" t="s">
        <v>20299</v>
      </c>
      <c r="F10145" s="7" t="s">
        <v>31</v>
      </c>
      <c r="G10145" s="8">
        <v>16.3</v>
      </c>
      <c r="H10145" s="9">
        <v>7.9176999999999997E-2</v>
      </c>
      <c r="I10145" s="10">
        <v>110635.56</v>
      </c>
      <c r="J10145" s="11"/>
      <c r="K10145" s="7"/>
      <c r="L10145" s="12">
        <v>60</v>
      </c>
      <c r="M10145" s="11"/>
      <c r="N10145" s="38">
        <f>I10145*(100-$B$4)*(100-$B$5)/10000</f>
        <v>110635.56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20300</v>
      </c>
      <c r="B10146" s="7" t="s">
        <v>20301</v>
      </c>
      <c r="C10146" s="7" t="s">
        <v>20298</v>
      </c>
      <c r="D10146" s="7" t="s">
        <v>29</v>
      </c>
      <c r="E10146" s="7" t="s">
        <v>20299</v>
      </c>
      <c r="F10146" s="7" t="s">
        <v>31</v>
      </c>
      <c r="G10146" s="8">
        <v>16.3</v>
      </c>
      <c r="H10146" s="9">
        <v>7.9176999999999997E-2</v>
      </c>
      <c r="I10146" s="10">
        <v>112327.85</v>
      </c>
      <c r="J10146" s="11"/>
      <c r="K10146" s="7" t="s">
        <v>13263</v>
      </c>
      <c r="L10146" s="12">
        <v>60</v>
      </c>
      <c r="M10146" s="11"/>
      <c r="N10146" s="38">
        <f>I10146*(100-$B$4)*(100-$B$5)/10000</f>
        <v>112327.85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20302</v>
      </c>
      <c r="B10147" s="7" t="s">
        <v>20303</v>
      </c>
      <c r="C10147" s="7" t="s">
        <v>20298</v>
      </c>
      <c r="D10147" s="7" t="s">
        <v>61</v>
      </c>
      <c r="E10147" s="7" t="s">
        <v>20299</v>
      </c>
      <c r="F10147" s="7" t="s">
        <v>31</v>
      </c>
      <c r="G10147" s="8">
        <v>16.3</v>
      </c>
      <c r="H10147" s="9">
        <v>7.9176999999999997E-2</v>
      </c>
      <c r="I10147" s="10">
        <v>110635.56</v>
      </c>
      <c r="J10147" s="11"/>
      <c r="K10147" s="7"/>
      <c r="L10147" s="12">
        <v>60</v>
      </c>
      <c r="M10147" s="11"/>
      <c r="N10147" s="38">
        <f>I10147*(100-$B$4)*(100-$B$5)/10000</f>
        <v>110635.56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20304</v>
      </c>
      <c r="B10148" s="7" t="s">
        <v>20305</v>
      </c>
      <c r="C10148" s="7" t="s">
        <v>20298</v>
      </c>
      <c r="D10148" s="7" t="s">
        <v>61</v>
      </c>
      <c r="E10148" s="7" t="s">
        <v>20299</v>
      </c>
      <c r="F10148" s="7" t="s">
        <v>31</v>
      </c>
      <c r="G10148" s="8">
        <v>16.3</v>
      </c>
      <c r="H10148" s="9">
        <v>7.9176999999999997E-2</v>
      </c>
      <c r="I10148" s="10">
        <v>112327.85</v>
      </c>
      <c r="J10148" s="11"/>
      <c r="K10148" s="7" t="s">
        <v>13263</v>
      </c>
      <c r="L10148" s="12">
        <v>60</v>
      </c>
      <c r="M10148" s="11"/>
      <c r="N10148" s="38">
        <f>I10148*(100-$B$4)*(100-$B$5)/10000</f>
        <v>112327.85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20308</v>
      </c>
      <c r="D10149" s="7" t="s">
        <v>29</v>
      </c>
      <c r="E10149" s="7" t="s">
        <v>20309</v>
      </c>
      <c r="F10149" s="7" t="s">
        <v>31</v>
      </c>
      <c r="G10149" s="8">
        <v>16.3</v>
      </c>
      <c r="H10149" s="9">
        <v>7.9176999999999997E-2</v>
      </c>
      <c r="I10149" s="10">
        <v>119880.86</v>
      </c>
      <c r="J10149" s="11"/>
      <c r="K10149" s="7"/>
      <c r="L10149" s="12">
        <v>60</v>
      </c>
      <c r="M10149" s="11"/>
      <c r="N10149" s="38">
        <f>I10149*(100-$B$4)*(100-$B$5)/10000</f>
        <v>119880.86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20310</v>
      </c>
      <c r="B10150" s="7" t="s">
        <v>20311</v>
      </c>
      <c r="C10150" s="7" t="s">
        <v>20308</v>
      </c>
      <c r="D10150" s="7" t="s">
        <v>29</v>
      </c>
      <c r="E10150" s="7" t="s">
        <v>20309</v>
      </c>
      <c r="F10150" s="7" t="s">
        <v>31</v>
      </c>
      <c r="G10150" s="8">
        <v>16.3</v>
      </c>
      <c r="H10150" s="9">
        <v>7.9176999999999997E-2</v>
      </c>
      <c r="I10150" s="10">
        <v>121573.18</v>
      </c>
      <c r="J10150" s="11"/>
      <c r="K10150" s="7" t="s">
        <v>13263</v>
      </c>
      <c r="L10150" s="12">
        <v>60</v>
      </c>
      <c r="M10150" s="11"/>
      <c r="N10150" s="38">
        <f>I10150*(100-$B$4)*(100-$B$5)/10000</f>
        <v>121573.18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20312</v>
      </c>
      <c r="B10151" s="7" t="s">
        <v>20313</v>
      </c>
      <c r="C10151" s="7" t="s">
        <v>20308</v>
      </c>
      <c r="D10151" s="7" t="s">
        <v>61</v>
      </c>
      <c r="E10151" s="7" t="s">
        <v>20309</v>
      </c>
      <c r="F10151" s="7" t="s">
        <v>31</v>
      </c>
      <c r="G10151" s="8">
        <v>16.3</v>
      </c>
      <c r="H10151" s="9">
        <v>7.9176999999999997E-2</v>
      </c>
      <c r="I10151" s="10">
        <v>119880.86</v>
      </c>
      <c r="J10151" s="11"/>
      <c r="K10151" s="7"/>
      <c r="L10151" s="12">
        <v>60</v>
      </c>
      <c r="M10151" s="11"/>
      <c r="N10151" s="38">
        <f>I10151*(100-$B$4)*(100-$B$5)/10000</f>
        <v>119880.86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20314</v>
      </c>
      <c r="B10152" s="7" t="s">
        <v>20315</v>
      </c>
      <c r="C10152" s="7" t="s">
        <v>20308</v>
      </c>
      <c r="D10152" s="7" t="s">
        <v>61</v>
      </c>
      <c r="E10152" s="7" t="s">
        <v>20309</v>
      </c>
      <c r="F10152" s="7" t="s">
        <v>31</v>
      </c>
      <c r="G10152" s="8">
        <v>16.3</v>
      </c>
      <c r="H10152" s="9">
        <v>7.9176999999999997E-2</v>
      </c>
      <c r="I10152" s="10">
        <v>121573.18</v>
      </c>
      <c r="J10152" s="11"/>
      <c r="K10152" s="7" t="s">
        <v>13263</v>
      </c>
      <c r="L10152" s="12">
        <v>60</v>
      </c>
      <c r="M10152" s="11"/>
      <c r="N10152" s="38">
        <f>I10152*(100-$B$4)*(100-$B$5)/10000</f>
        <v>121573.18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20316</v>
      </c>
      <c r="B10153" s="7" t="s">
        <v>20317</v>
      </c>
      <c r="C10153" s="7" t="s">
        <v>12644</v>
      </c>
      <c r="D10153" s="7" t="s">
        <v>29</v>
      </c>
      <c r="E10153" s="7" t="s">
        <v>20318</v>
      </c>
      <c r="F10153" s="7" t="s">
        <v>31</v>
      </c>
      <c r="G10153" s="8">
        <v>16.3</v>
      </c>
      <c r="H10153" s="9">
        <v>7.9176999999999997E-2</v>
      </c>
      <c r="I10153" s="10">
        <v>126044.42</v>
      </c>
      <c r="J10153" s="11"/>
      <c r="K10153" s="7"/>
      <c r="L10153" s="12">
        <v>60</v>
      </c>
      <c r="M10153" s="11"/>
      <c r="N10153" s="38">
        <f>I10153*(100-$B$4)*(100-$B$5)/10000</f>
        <v>126044.42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20319</v>
      </c>
      <c r="B10154" s="7" t="s">
        <v>20320</v>
      </c>
      <c r="C10154" s="7" t="s">
        <v>12644</v>
      </c>
      <c r="D10154" s="7" t="s">
        <v>29</v>
      </c>
      <c r="E10154" s="7" t="s">
        <v>20318</v>
      </c>
      <c r="F10154" s="7" t="s">
        <v>31</v>
      </c>
      <c r="G10154" s="8">
        <v>16.3</v>
      </c>
      <c r="H10154" s="9">
        <v>7.9176999999999997E-2</v>
      </c>
      <c r="I10154" s="10">
        <v>127736.73</v>
      </c>
      <c r="J10154" s="11"/>
      <c r="K10154" s="7" t="s">
        <v>13263</v>
      </c>
      <c r="L10154" s="12">
        <v>60</v>
      </c>
      <c r="M10154" s="11"/>
      <c r="N10154" s="38">
        <f>I10154*(100-$B$4)*(100-$B$5)/10000</f>
        <v>127736.73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20321</v>
      </c>
      <c r="B10155" s="7" t="s">
        <v>20322</v>
      </c>
      <c r="C10155" s="7" t="s">
        <v>12644</v>
      </c>
      <c r="D10155" s="7" t="s">
        <v>61</v>
      </c>
      <c r="E10155" s="7" t="s">
        <v>20318</v>
      </c>
      <c r="F10155" s="7" t="s">
        <v>31</v>
      </c>
      <c r="G10155" s="8">
        <v>16.3</v>
      </c>
      <c r="H10155" s="9">
        <v>7.9176999999999997E-2</v>
      </c>
      <c r="I10155" s="10">
        <v>126044.42</v>
      </c>
      <c r="J10155" s="11"/>
      <c r="K10155" s="7"/>
      <c r="L10155" s="12">
        <v>60</v>
      </c>
      <c r="M10155" s="11"/>
      <c r="N10155" s="38">
        <f>I10155*(100-$B$4)*(100-$B$5)/10000</f>
        <v>126044.42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20323</v>
      </c>
      <c r="B10156" s="7" t="s">
        <v>20324</v>
      </c>
      <c r="C10156" s="7" t="s">
        <v>12644</v>
      </c>
      <c r="D10156" s="7" t="s">
        <v>61</v>
      </c>
      <c r="E10156" s="7" t="s">
        <v>20318</v>
      </c>
      <c r="F10156" s="7" t="s">
        <v>31</v>
      </c>
      <c r="G10156" s="8">
        <v>16.3</v>
      </c>
      <c r="H10156" s="9">
        <v>7.9176999999999997E-2</v>
      </c>
      <c r="I10156" s="10">
        <v>127736.73</v>
      </c>
      <c r="J10156" s="11"/>
      <c r="K10156" s="7" t="s">
        <v>13263</v>
      </c>
      <c r="L10156" s="12">
        <v>60</v>
      </c>
      <c r="M10156" s="11"/>
      <c r="N10156" s="38">
        <f>I10156*(100-$B$4)*(100-$B$5)/10000</f>
        <v>127736.73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11.1" customHeight="1" outlineLevel="4" x14ac:dyDescent="0.2">
      <c r="A10157" s="30" t="s">
        <v>20325</v>
      </c>
      <c r="B10157" s="30"/>
      <c r="C10157" s="30"/>
      <c r="D10157" s="30"/>
      <c r="E10157" s="30"/>
      <c r="F10157" s="30"/>
      <c r="G10157" s="30"/>
      <c r="H10157" s="30"/>
      <c r="I10157" s="30"/>
      <c r="J10157" s="30"/>
      <c r="K10157" s="30"/>
      <c r="L10157" s="30"/>
      <c r="M10157" s="30"/>
      <c r="N10157" s="37"/>
      <c r="O10157" s="37"/>
      <c r="P10157" s="37"/>
      <c r="Q10157" s="37"/>
    </row>
    <row r="10158" spans="1:17" ht="23.1" customHeight="1" outlineLevel="5" x14ac:dyDescent="0.2">
      <c r="A10158" s="6" t="s">
        <v>20326</v>
      </c>
      <c r="B10158" s="7" t="s">
        <v>20327</v>
      </c>
      <c r="C10158" s="7" t="s">
        <v>247</v>
      </c>
      <c r="D10158" s="7" t="s">
        <v>29</v>
      </c>
      <c r="E10158" s="7" t="s">
        <v>20207</v>
      </c>
      <c r="F10158" s="7" t="s">
        <v>31</v>
      </c>
      <c r="G10158" s="8">
        <v>8</v>
      </c>
      <c r="H10158" s="9">
        <v>4.0823999999999999E-2</v>
      </c>
      <c r="I10158" s="10">
        <v>36673.06</v>
      </c>
      <c r="J10158" s="11"/>
      <c r="K10158" s="7"/>
      <c r="L10158" s="12">
        <v>60</v>
      </c>
      <c r="M10158" s="11"/>
      <c r="N10158" s="38">
        <f>I10158*(100-$B$4)*(100-$B$5)/10000</f>
        <v>36673.06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20328</v>
      </c>
      <c r="B10159" s="7" t="s">
        <v>20329</v>
      </c>
      <c r="C10159" s="7" t="s">
        <v>247</v>
      </c>
      <c r="D10159" s="7" t="s">
        <v>29</v>
      </c>
      <c r="E10159" s="7" t="s">
        <v>20207</v>
      </c>
      <c r="F10159" s="7" t="s">
        <v>31</v>
      </c>
      <c r="G10159" s="8">
        <v>8</v>
      </c>
      <c r="H10159" s="9">
        <v>4.0823999999999999E-2</v>
      </c>
      <c r="I10159" s="10">
        <v>45172.3</v>
      </c>
      <c r="J10159" s="11"/>
      <c r="K10159" s="7" t="s">
        <v>13263</v>
      </c>
      <c r="L10159" s="12">
        <v>60</v>
      </c>
      <c r="M10159" s="11"/>
      <c r="N10159" s="38">
        <f>I10159*(100-$B$4)*(100-$B$5)/10000</f>
        <v>45172.3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20330</v>
      </c>
      <c r="B10160" s="7" t="s">
        <v>20331</v>
      </c>
      <c r="C10160" s="7" t="s">
        <v>247</v>
      </c>
      <c r="D10160" s="7" t="s">
        <v>61</v>
      </c>
      <c r="E10160" s="7" t="s">
        <v>20207</v>
      </c>
      <c r="F10160" s="7" t="s">
        <v>31</v>
      </c>
      <c r="G10160" s="8">
        <v>8</v>
      </c>
      <c r="H10160" s="9">
        <v>4.0823999999999999E-2</v>
      </c>
      <c r="I10160" s="10">
        <v>36673.06</v>
      </c>
      <c r="J10160" s="11"/>
      <c r="K10160" s="7"/>
      <c r="L10160" s="12">
        <v>60</v>
      </c>
      <c r="M10160" s="11"/>
      <c r="N10160" s="38">
        <f>I10160*(100-$B$4)*(100-$B$5)/10000</f>
        <v>36673.06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20332</v>
      </c>
      <c r="B10161" s="7" t="s">
        <v>20333</v>
      </c>
      <c r="C10161" s="7" t="s">
        <v>247</v>
      </c>
      <c r="D10161" s="7" t="s">
        <v>61</v>
      </c>
      <c r="E10161" s="7" t="s">
        <v>20207</v>
      </c>
      <c r="F10161" s="7" t="s">
        <v>31</v>
      </c>
      <c r="G10161" s="8">
        <v>8</v>
      </c>
      <c r="H10161" s="9">
        <v>4.0823999999999999E-2</v>
      </c>
      <c r="I10161" s="10">
        <v>45172.3</v>
      </c>
      <c r="J10161" s="11"/>
      <c r="K10161" s="7" t="s">
        <v>13263</v>
      </c>
      <c r="L10161" s="12">
        <v>60</v>
      </c>
      <c r="M10161" s="11"/>
      <c r="N10161" s="38">
        <f>I10161*(100-$B$4)*(100-$B$5)/10000</f>
        <v>45172.3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20334</v>
      </c>
      <c r="B10162" s="7" t="s">
        <v>20335</v>
      </c>
      <c r="C10162" s="7" t="s">
        <v>9989</v>
      </c>
      <c r="D10162" s="7" t="s">
        <v>29</v>
      </c>
      <c r="E10162" s="7" t="s">
        <v>20216</v>
      </c>
      <c r="F10162" s="7" t="s">
        <v>31</v>
      </c>
      <c r="G10162" s="8">
        <v>8.1</v>
      </c>
      <c r="H10162" s="9">
        <v>4.0823999999999999E-2</v>
      </c>
      <c r="I10162" s="10">
        <v>39754.81</v>
      </c>
      <c r="J10162" s="11"/>
      <c r="K10162" s="7"/>
      <c r="L10162" s="12">
        <v>60</v>
      </c>
      <c r="M10162" s="11"/>
      <c r="N10162" s="38">
        <f>I10162*(100-$B$4)*(100-$B$5)/10000</f>
        <v>39754.81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20336</v>
      </c>
      <c r="B10163" s="7" t="s">
        <v>20337</v>
      </c>
      <c r="C10163" s="7" t="s">
        <v>9989</v>
      </c>
      <c r="D10163" s="7" t="s">
        <v>29</v>
      </c>
      <c r="E10163" s="7" t="s">
        <v>20216</v>
      </c>
      <c r="F10163" s="7" t="s">
        <v>31</v>
      </c>
      <c r="G10163" s="8">
        <v>8.1</v>
      </c>
      <c r="H10163" s="9">
        <v>4.0823999999999999E-2</v>
      </c>
      <c r="I10163" s="10">
        <v>48946.81</v>
      </c>
      <c r="J10163" s="11"/>
      <c r="K10163" s="7" t="s">
        <v>13263</v>
      </c>
      <c r="L10163" s="12">
        <v>60</v>
      </c>
      <c r="M10163" s="11"/>
      <c r="N10163" s="38">
        <f>I10163*(100-$B$4)*(100-$B$5)/10000</f>
        <v>48946.81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20338</v>
      </c>
      <c r="B10164" s="7" t="s">
        <v>20339</v>
      </c>
      <c r="C10164" s="7" t="s">
        <v>9989</v>
      </c>
      <c r="D10164" s="7" t="s">
        <v>61</v>
      </c>
      <c r="E10164" s="7" t="s">
        <v>20216</v>
      </c>
      <c r="F10164" s="7" t="s">
        <v>31</v>
      </c>
      <c r="G10164" s="8">
        <v>8.1</v>
      </c>
      <c r="H10164" s="9">
        <v>4.0823999999999999E-2</v>
      </c>
      <c r="I10164" s="10">
        <v>39754.81</v>
      </c>
      <c r="J10164" s="11"/>
      <c r="K10164" s="7"/>
      <c r="L10164" s="12">
        <v>60</v>
      </c>
      <c r="M10164" s="11"/>
      <c r="N10164" s="38">
        <f>I10164*(100-$B$4)*(100-$B$5)/10000</f>
        <v>39754.81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20340</v>
      </c>
      <c r="B10165" s="7" t="s">
        <v>20341</v>
      </c>
      <c r="C10165" s="7" t="s">
        <v>9989</v>
      </c>
      <c r="D10165" s="7" t="s">
        <v>61</v>
      </c>
      <c r="E10165" s="7" t="s">
        <v>20216</v>
      </c>
      <c r="F10165" s="7" t="s">
        <v>31</v>
      </c>
      <c r="G10165" s="8">
        <v>8.1</v>
      </c>
      <c r="H10165" s="9">
        <v>4.0823999999999999E-2</v>
      </c>
      <c r="I10165" s="10">
        <v>48946.81</v>
      </c>
      <c r="J10165" s="11"/>
      <c r="K10165" s="7" t="s">
        <v>13263</v>
      </c>
      <c r="L10165" s="12">
        <v>60</v>
      </c>
      <c r="M10165" s="11"/>
      <c r="N10165" s="38">
        <f>I10165*(100-$B$4)*(100-$B$5)/10000</f>
        <v>48946.81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20342</v>
      </c>
      <c r="B10166" s="7" t="s">
        <v>20343</v>
      </c>
      <c r="C10166" s="7" t="s">
        <v>254</v>
      </c>
      <c r="D10166" s="7" t="s">
        <v>29</v>
      </c>
      <c r="E10166" s="7" t="s">
        <v>10341</v>
      </c>
      <c r="F10166" s="7" t="s">
        <v>31</v>
      </c>
      <c r="G10166" s="8">
        <v>8.3000000000000007</v>
      </c>
      <c r="H10166" s="9">
        <v>4.0823999999999999E-2</v>
      </c>
      <c r="I10166" s="10">
        <v>42836.61</v>
      </c>
      <c r="J10166" s="11"/>
      <c r="K10166" s="7"/>
      <c r="L10166" s="12">
        <v>60</v>
      </c>
      <c r="M10166" s="11"/>
      <c r="N10166" s="38">
        <f>I10166*(100-$B$4)*(100-$B$5)/10000</f>
        <v>42836.61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20344</v>
      </c>
      <c r="B10167" s="7" t="s">
        <v>20345</v>
      </c>
      <c r="C10167" s="7" t="s">
        <v>254</v>
      </c>
      <c r="D10167" s="7" t="s">
        <v>29</v>
      </c>
      <c r="E10167" s="7" t="s">
        <v>10341</v>
      </c>
      <c r="F10167" s="7" t="s">
        <v>31</v>
      </c>
      <c r="G10167" s="8">
        <v>8.3000000000000007</v>
      </c>
      <c r="H10167" s="9">
        <v>4.0823999999999999E-2</v>
      </c>
      <c r="I10167" s="10">
        <v>44528.93</v>
      </c>
      <c r="J10167" s="11"/>
      <c r="K10167" s="7" t="s">
        <v>13263</v>
      </c>
      <c r="L10167" s="12">
        <v>60</v>
      </c>
      <c r="M10167" s="11"/>
      <c r="N10167" s="38">
        <f>I10167*(100-$B$4)*(100-$B$5)/10000</f>
        <v>44528.93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20346</v>
      </c>
      <c r="B10168" s="7" t="s">
        <v>20347</v>
      </c>
      <c r="C10168" s="7" t="s">
        <v>254</v>
      </c>
      <c r="D10168" s="7" t="s">
        <v>61</v>
      </c>
      <c r="E10168" s="7" t="s">
        <v>10341</v>
      </c>
      <c r="F10168" s="7" t="s">
        <v>31</v>
      </c>
      <c r="G10168" s="8">
        <v>8.3000000000000007</v>
      </c>
      <c r="H10168" s="9">
        <v>4.0823999999999999E-2</v>
      </c>
      <c r="I10168" s="10">
        <v>42836.61</v>
      </c>
      <c r="J10168" s="11"/>
      <c r="K10168" s="7"/>
      <c r="L10168" s="12">
        <v>60</v>
      </c>
      <c r="M10168" s="11"/>
      <c r="N10168" s="38">
        <f>I10168*(100-$B$4)*(100-$B$5)/10000</f>
        <v>42836.61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20348</v>
      </c>
      <c r="B10169" s="7" t="s">
        <v>20349</v>
      </c>
      <c r="C10169" s="7" t="s">
        <v>254</v>
      </c>
      <c r="D10169" s="7" t="s">
        <v>61</v>
      </c>
      <c r="E10169" s="7" t="s">
        <v>10341</v>
      </c>
      <c r="F10169" s="7" t="s">
        <v>31</v>
      </c>
      <c r="G10169" s="8">
        <v>8.3000000000000007</v>
      </c>
      <c r="H10169" s="9">
        <v>4.0823999999999999E-2</v>
      </c>
      <c r="I10169" s="10">
        <v>44528.93</v>
      </c>
      <c r="J10169" s="11"/>
      <c r="K10169" s="7" t="s">
        <v>13263</v>
      </c>
      <c r="L10169" s="12">
        <v>60</v>
      </c>
      <c r="M10169" s="11"/>
      <c r="N10169" s="38">
        <f>I10169*(100-$B$4)*(100-$B$5)/10000</f>
        <v>44528.93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20350</v>
      </c>
      <c r="B10170" s="7" t="s">
        <v>20351</v>
      </c>
      <c r="C10170" s="7" t="s">
        <v>10416</v>
      </c>
      <c r="D10170" s="7" t="s">
        <v>29</v>
      </c>
      <c r="E10170" s="7" t="s">
        <v>20233</v>
      </c>
      <c r="F10170" s="7" t="s">
        <v>31</v>
      </c>
      <c r="G10170" s="8">
        <v>8.4</v>
      </c>
      <c r="H10170" s="9">
        <v>4.0823999999999999E-2</v>
      </c>
      <c r="I10170" s="10">
        <v>49000.15</v>
      </c>
      <c r="J10170" s="11"/>
      <c r="K10170" s="7"/>
      <c r="L10170" s="12">
        <v>60</v>
      </c>
      <c r="M10170" s="11"/>
      <c r="N10170" s="38">
        <f>I10170*(100-$B$4)*(100-$B$5)/10000</f>
        <v>49000.15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20352</v>
      </c>
      <c r="B10171" s="7" t="s">
        <v>20353</v>
      </c>
      <c r="C10171" s="7" t="s">
        <v>10416</v>
      </c>
      <c r="D10171" s="7" t="s">
        <v>29</v>
      </c>
      <c r="E10171" s="7" t="s">
        <v>20233</v>
      </c>
      <c r="F10171" s="7" t="s">
        <v>31</v>
      </c>
      <c r="G10171" s="8">
        <v>8.4</v>
      </c>
      <c r="H10171" s="9">
        <v>4.0823999999999999E-2</v>
      </c>
      <c r="I10171" s="10">
        <v>50692.47</v>
      </c>
      <c r="J10171" s="11"/>
      <c r="K10171" s="7" t="s">
        <v>13263</v>
      </c>
      <c r="L10171" s="12">
        <v>60</v>
      </c>
      <c r="M10171" s="11"/>
      <c r="N10171" s="38">
        <f>I10171*(100-$B$4)*(100-$B$5)/10000</f>
        <v>50692.47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20354</v>
      </c>
      <c r="B10172" s="7" t="s">
        <v>20355</v>
      </c>
      <c r="C10172" s="7" t="s">
        <v>10416</v>
      </c>
      <c r="D10172" s="7" t="s">
        <v>61</v>
      </c>
      <c r="E10172" s="7" t="s">
        <v>20233</v>
      </c>
      <c r="F10172" s="7" t="s">
        <v>31</v>
      </c>
      <c r="G10172" s="8">
        <v>8.4</v>
      </c>
      <c r="H10172" s="9">
        <v>4.0823999999999999E-2</v>
      </c>
      <c r="I10172" s="10">
        <v>49000.15</v>
      </c>
      <c r="J10172" s="11"/>
      <c r="K10172" s="7"/>
      <c r="L10172" s="12">
        <v>60</v>
      </c>
      <c r="M10172" s="11"/>
      <c r="N10172" s="38">
        <f>I10172*(100-$B$4)*(100-$B$5)/10000</f>
        <v>49000.15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20356</v>
      </c>
      <c r="B10173" s="7" t="s">
        <v>20357</v>
      </c>
      <c r="C10173" s="7" t="s">
        <v>10416</v>
      </c>
      <c r="D10173" s="7" t="s">
        <v>61</v>
      </c>
      <c r="E10173" s="7" t="s">
        <v>20233</v>
      </c>
      <c r="F10173" s="7" t="s">
        <v>31</v>
      </c>
      <c r="G10173" s="8">
        <v>8.4</v>
      </c>
      <c r="H10173" s="9">
        <v>4.0823999999999999E-2</v>
      </c>
      <c r="I10173" s="10">
        <v>50692.47</v>
      </c>
      <c r="J10173" s="11"/>
      <c r="K10173" s="7" t="s">
        <v>13263</v>
      </c>
      <c r="L10173" s="12">
        <v>60</v>
      </c>
      <c r="M10173" s="11"/>
      <c r="N10173" s="38">
        <f>I10173*(100-$B$4)*(100-$B$5)/10000</f>
        <v>50692.47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20358</v>
      </c>
      <c r="B10174" s="7" t="s">
        <v>20359</v>
      </c>
      <c r="C10174" s="7" t="s">
        <v>261</v>
      </c>
      <c r="D10174" s="7" t="s">
        <v>29</v>
      </c>
      <c r="E10174" s="7" t="s">
        <v>20242</v>
      </c>
      <c r="F10174" s="7" t="s">
        <v>31</v>
      </c>
      <c r="G10174" s="8">
        <v>12.35</v>
      </c>
      <c r="H10174" s="9">
        <v>5.2499999999999998E-2</v>
      </c>
      <c r="I10174" s="10">
        <v>55163.68</v>
      </c>
      <c r="J10174" s="11"/>
      <c r="K10174" s="7"/>
      <c r="L10174" s="12">
        <v>60</v>
      </c>
      <c r="M10174" s="11"/>
      <c r="N10174" s="38">
        <f>I10174*(100-$B$4)*(100-$B$5)/10000</f>
        <v>55163.68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20360</v>
      </c>
      <c r="B10175" s="7" t="s">
        <v>20361</v>
      </c>
      <c r="C10175" s="7" t="s">
        <v>261</v>
      </c>
      <c r="D10175" s="7" t="s">
        <v>29</v>
      </c>
      <c r="E10175" s="7" t="s">
        <v>20242</v>
      </c>
      <c r="F10175" s="7" t="s">
        <v>31</v>
      </c>
      <c r="G10175" s="8">
        <v>12.35</v>
      </c>
      <c r="H10175" s="9">
        <v>5.2499999999999998E-2</v>
      </c>
      <c r="I10175" s="10">
        <v>56855.98</v>
      </c>
      <c r="J10175" s="11"/>
      <c r="K10175" s="7" t="s">
        <v>13263</v>
      </c>
      <c r="L10175" s="12">
        <v>60</v>
      </c>
      <c r="M10175" s="11"/>
      <c r="N10175" s="38">
        <f>I10175*(100-$B$4)*(100-$B$5)/10000</f>
        <v>56855.98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20362</v>
      </c>
      <c r="B10176" s="7" t="s">
        <v>20363</v>
      </c>
      <c r="C10176" s="7" t="s">
        <v>261</v>
      </c>
      <c r="D10176" s="7" t="s">
        <v>61</v>
      </c>
      <c r="E10176" s="7" t="s">
        <v>20242</v>
      </c>
      <c r="F10176" s="7" t="s">
        <v>31</v>
      </c>
      <c r="G10176" s="8">
        <v>12.35</v>
      </c>
      <c r="H10176" s="9">
        <v>4.1189999999999997E-2</v>
      </c>
      <c r="I10176" s="10">
        <v>55163.68</v>
      </c>
      <c r="J10176" s="11"/>
      <c r="K10176" s="7"/>
      <c r="L10176" s="12">
        <v>60</v>
      </c>
      <c r="M10176" s="11"/>
      <c r="N10176" s="38">
        <f>I10176*(100-$B$4)*(100-$B$5)/10000</f>
        <v>55163.68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20364</v>
      </c>
      <c r="B10177" s="7" t="s">
        <v>20365</v>
      </c>
      <c r="C10177" s="7" t="s">
        <v>261</v>
      </c>
      <c r="D10177" s="7" t="s">
        <v>61</v>
      </c>
      <c r="E10177" s="7" t="s">
        <v>20242</v>
      </c>
      <c r="F10177" s="7" t="s">
        <v>31</v>
      </c>
      <c r="G10177" s="8">
        <v>12.35</v>
      </c>
      <c r="H10177" s="9">
        <v>5.2499999999999998E-2</v>
      </c>
      <c r="I10177" s="10">
        <v>56855.98</v>
      </c>
      <c r="J10177" s="11"/>
      <c r="K10177" s="7" t="s">
        <v>13263</v>
      </c>
      <c r="L10177" s="12">
        <v>60</v>
      </c>
      <c r="M10177" s="11"/>
      <c r="N10177" s="38">
        <f>I10177*(100-$B$4)*(100-$B$5)/10000</f>
        <v>56855.98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20366</v>
      </c>
      <c r="B10178" s="7" t="s">
        <v>20367</v>
      </c>
      <c r="C10178" s="7" t="s">
        <v>20251</v>
      </c>
      <c r="D10178" s="7" t="s">
        <v>29</v>
      </c>
      <c r="E10178" s="7" t="s">
        <v>20252</v>
      </c>
      <c r="F10178" s="7" t="s">
        <v>31</v>
      </c>
      <c r="G10178" s="8">
        <v>12.35</v>
      </c>
      <c r="H10178" s="9">
        <v>5.2499999999999998E-2</v>
      </c>
      <c r="I10178" s="10">
        <v>58245.47</v>
      </c>
      <c r="J10178" s="11"/>
      <c r="K10178" s="7"/>
      <c r="L10178" s="12">
        <v>60</v>
      </c>
      <c r="M10178" s="11"/>
      <c r="N10178" s="38">
        <f>I10178*(100-$B$4)*(100-$B$5)/10000</f>
        <v>58245.47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20368</v>
      </c>
      <c r="B10179" s="7" t="s">
        <v>20369</v>
      </c>
      <c r="C10179" s="7" t="s">
        <v>20251</v>
      </c>
      <c r="D10179" s="7" t="s">
        <v>29</v>
      </c>
      <c r="E10179" s="7" t="s">
        <v>20252</v>
      </c>
      <c r="F10179" s="7" t="s">
        <v>31</v>
      </c>
      <c r="G10179" s="8">
        <v>12.35</v>
      </c>
      <c r="H10179" s="9">
        <v>5.2499999999999998E-2</v>
      </c>
      <c r="I10179" s="10">
        <v>59937.760000000002</v>
      </c>
      <c r="J10179" s="11"/>
      <c r="K10179" s="7" t="s">
        <v>13263</v>
      </c>
      <c r="L10179" s="12">
        <v>60</v>
      </c>
      <c r="M10179" s="11"/>
      <c r="N10179" s="38">
        <f>I10179*(100-$B$4)*(100-$B$5)/10000</f>
        <v>59937.760000000002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20370</v>
      </c>
      <c r="B10180" s="7" t="s">
        <v>20371</v>
      </c>
      <c r="C10180" s="7" t="s">
        <v>20251</v>
      </c>
      <c r="D10180" s="7" t="s">
        <v>61</v>
      </c>
      <c r="E10180" s="7" t="s">
        <v>20252</v>
      </c>
      <c r="F10180" s="7" t="s">
        <v>31</v>
      </c>
      <c r="G10180" s="8">
        <v>12.35</v>
      </c>
      <c r="H10180" s="9">
        <v>5.2499999999999998E-2</v>
      </c>
      <c r="I10180" s="10">
        <v>58245.47</v>
      </c>
      <c r="J10180" s="11"/>
      <c r="K10180" s="7"/>
      <c r="L10180" s="12">
        <v>60</v>
      </c>
      <c r="M10180" s="11"/>
      <c r="N10180" s="38">
        <f>I10180*(100-$B$4)*(100-$B$5)/10000</f>
        <v>58245.47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20372</v>
      </c>
      <c r="B10181" s="7" t="s">
        <v>20373</v>
      </c>
      <c r="C10181" s="7" t="s">
        <v>20251</v>
      </c>
      <c r="D10181" s="7" t="s">
        <v>61</v>
      </c>
      <c r="E10181" s="7" t="s">
        <v>20252</v>
      </c>
      <c r="F10181" s="7" t="s">
        <v>31</v>
      </c>
      <c r="G10181" s="8">
        <v>12.35</v>
      </c>
      <c r="H10181" s="9">
        <v>5.2499999999999998E-2</v>
      </c>
      <c r="I10181" s="10">
        <v>59937.760000000002</v>
      </c>
      <c r="J10181" s="11"/>
      <c r="K10181" s="7" t="s">
        <v>13263</v>
      </c>
      <c r="L10181" s="12">
        <v>60</v>
      </c>
      <c r="M10181" s="11"/>
      <c r="N10181" s="38">
        <f>I10181*(100-$B$4)*(100-$B$5)/10000</f>
        <v>59937.760000000002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20374</v>
      </c>
      <c r="B10182" s="7" t="s">
        <v>20375</v>
      </c>
      <c r="C10182" s="7" t="s">
        <v>10566</v>
      </c>
      <c r="D10182" s="7" t="s">
        <v>29</v>
      </c>
      <c r="E10182" s="7" t="s">
        <v>20261</v>
      </c>
      <c r="F10182" s="7" t="s">
        <v>31</v>
      </c>
      <c r="G10182" s="8">
        <v>12.35</v>
      </c>
      <c r="H10182" s="9">
        <v>5.2499999999999998E-2</v>
      </c>
      <c r="I10182" s="10">
        <v>67490.77</v>
      </c>
      <c r="J10182" s="11"/>
      <c r="K10182" s="7"/>
      <c r="L10182" s="12">
        <v>60</v>
      </c>
      <c r="M10182" s="11"/>
      <c r="N10182" s="38">
        <f>I10182*(100-$B$4)*(100-$B$5)/10000</f>
        <v>67490.77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20376</v>
      </c>
      <c r="B10183" s="7" t="s">
        <v>20377</v>
      </c>
      <c r="C10183" s="7" t="s">
        <v>10566</v>
      </c>
      <c r="D10183" s="7" t="s">
        <v>29</v>
      </c>
      <c r="E10183" s="7" t="s">
        <v>20261</v>
      </c>
      <c r="F10183" s="7" t="s">
        <v>31</v>
      </c>
      <c r="G10183" s="8">
        <v>12.35</v>
      </c>
      <c r="H10183" s="9">
        <v>5.2499999999999998E-2</v>
      </c>
      <c r="I10183" s="10">
        <v>69183.08</v>
      </c>
      <c r="J10183" s="11"/>
      <c r="K10183" s="7" t="s">
        <v>13263</v>
      </c>
      <c r="L10183" s="12">
        <v>60</v>
      </c>
      <c r="M10183" s="11"/>
      <c r="N10183" s="38">
        <f>I10183*(100-$B$4)*(100-$B$5)/10000</f>
        <v>69183.08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20378</v>
      </c>
      <c r="B10184" s="7" t="s">
        <v>20379</v>
      </c>
      <c r="C10184" s="7" t="s">
        <v>10566</v>
      </c>
      <c r="D10184" s="7" t="s">
        <v>61</v>
      </c>
      <c r="E10184" s="7" t="s">
        <v>20261</v>
      </c>
      <c r="F10184" s="7" t="s">
        <v>31</v>
      </c>
      <c r="G10184" s="8">
        <v>12.35</v>
      </c>
      <c r="H10184" s="9">
        <v>5.2499999999999998E-2</v>
      </c>
      <c r="I10184" s="10">
        <v>67490.77</v>
      </c>
      <c r="J10184" s="11"/>
      <c r="K10184" s="7"/>
      <c r="L10184" s="12">
        <v>60</v>
      </c>
      <c r="M10184" s="11"/>
      <c r="N10184" s="38">
        <f>I10184*(100-$B$4)*(100-$B$5)/10000</f>
        <v>67490.77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20380</v>
      </c>
      <c r="B10185" s="7" t="s">
        <v>20381</v>
      </c>
      <c r="C10185" s="7" t="s">
        <v>10566</v>
      </c>
      <c r="D10185" s="7" t="s">
        <v>61</v>
      </c>
      <c r="E10185" s="7" t="s">
        <v>20261</v>
      </c>
      <c r="F10185" s="7" t="s">
        <v>31</v>
      </c>
      <c r="G10185" s="8">
        <v>12.35</v>
      </c>
      <c r="H10185" s="9">
        <v>5.2499999999999998E-2</v>
      </c>
      <c r="I10185" s="10">
        <v>69183.08</v>
      </c>
      <c r="J10185" s="11"/>
      <c r="K10185" s="7" t="s">
        <v>13263</v>
      </c>
      <c r="L10185" s="12">
        <v>60</v>
      </c>
      <c r="M10185" s="11"/>
      <c r="N10185" s="38">
        <f>I10185*(100-$B$4)*(100-$B$5)/10000</f>
        <v>69183.08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20382</v>
      </c>
      <c r="B10186" s="7" t="s">
        <v>20383</v>
      </c>
      <c r="C10186" s="7" t="s">
        <v>20270</v>
      </c>
      <c r="D10186" s="7" t="s">
        <v>29</v>
      </c>
      <c r="E10186" s="7" t="s">
        <v>20271</v>
      </c>
      <c r="F10186" s="7" t="s">
        <v>31</v>
      </c>
      <c r="G10186" s="8">
        <v>13.3</v>
      </c>
      <c r="H10186" s="9">
        <v>5.2499999999999998E-2</v>
      </c>
      <c r="I10186" s="10">
        <v>70572.55</v>
      </c>
      <c r="J10186" s="11"/>
      <c r="K10186" s="7"/>
      <c r="L10186" s="12">
        <v>60</v>
      </c>
      <c r="M10186" s="11"/>
      <c r="N10186" s="38">
        <f>I10186*(100-$B$4)*(100-$B$5)/10000</f>
        <v>70572.55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20384</v>
      </c>
      <c r="B10187" s="7" t="s">
        <v>20385</v>
      </c>
      <c r="C10187" s="7" t="s">
        <v>20270</v>
      </c>
      <c r="D10187" s="7" t="s">
        <v>29</v>
      </c>
      <c r="E10187" s="7" t="s">
        <v>20271</v>
      </c>
      <c r="F10187" s="7" t="s">
        <v>31</v>
      </c>
      <c r="G10187" s="8">
        <v>13.3</v>
      </c>
      <c r="H10187" s="9">
        <v>5.2499999999999998E-2</v>
      </c>
      <c r="I10187" s="10">
        <v>72264.850000000006</v>
      </c>
      <c r="J10187" s="11"/>
      <c r="K10187" s="7" t="s">
        <v>13263</v>
      </c>
      <c r="L10187" s="12">
        <v>60</v>
      </c>
      <c r="M10187" s="11"/>
      <c r="N10187" s="38">
        <f>I10187*(100-$B$4)*(100-$B$5)/10000</f>
        <v>72264.850000000006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20386</v>
      </c>
      <c r="B10188" s="7" t="s">
        <v>20387</v>
      </c>
      <c r="C10188" s="7" t="s">
        <v>20270</v>
      </c>
      <c r="D10188" s="7" t="s">
        <v>61</v>
      </c>
      <c r="E10188" s="7" t="s">
        <v>20271</v>
      </c>
      <c r="F10188" s="7" t="s">
        <v>31</v>
      </c>
      <c r="G10188" s="8">
        <v>13.3</v>
      </c>
      <c r="H10188" s="9">
        <v>5.2499999999999998E-2</v>
      </c>
      <c r="I10188" s="10">
        <v>70572.55</v>
      </c>
      <c r="J10188" s="11"/>
      <c r="K10188" s="7"/>
      <c r="L10188" s="12">
        <v>60</v>
      </c>
      <c r="M10188" s="11"/>
      <c r="N10188" s="38">
        <f>I10188*(100-$B$4)*(100-$B$5)/10000</f>
        <v>70572.55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20388</v>
      </c>
      <c r="B10189" s="7" t="s">
        <v>20389</v>
      </c>
      <c r="C10189" s="7" t="s">
        <v>20270</v>
      </c>
      <c r="D10189" s="7" t="s">
        <v>61</v>
      </c>
      <c r="E10189" s="7" t="s">
        <v>20271</v>
      </c>
      <c r="F10189" s="7" t="s">
        <v>31</v>
      </c>
      <c r="G10189" s="8">
        <v>13.3</v>
      </c>
      <c r="H10189" s="9">
        <v>5.2499999999999998E-2</v>
      </c>
      <c r="I10189" s="10">
        <v>72264.850000000006</v>
      </c>
      <c r="J10189" s="11"/>
      <c r="K10189" s="7" t="s">
        <v>13263</v>
      </c>
      <c r="L10189" s="12">
        <v>60</v>
      </c>
      <c r="M10189" s="11"/>
      <c r="N10189" s="38">
        <f>I10189*(100-$B$4)*(100-$B$5)/10000</f>
        <v>72264.850000000006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20390</v>
      </c>
      <c r="B10190" s="7" t="s">
        <v>20391</v>
      </c>
      <c r="C10190" s="7" t="s">
        <v>10642</v>
      </c>
      <c r="D10190" s="7" t="s">
        <v>29</v>
      </c>
      <c r="E10190" s="7" t="s">
        <v>10646</v>
      </c>
      <c r="F10190" s="7" t="s">
        <v>31</v>
      </c>
      <c r="G10190" s="8">
        <v>13.3</v>
      </c>
      <c r="H10190" s="9">
        <v>5.2499999999999998E-2</v>
      </c>
      <c r="I10190" s="10">
        <v>76736.070000000007</v>
      </c>
      <c r="J10190" s="11"/>
      <c r="K10190" s="7"/>
      <c r="L10190" s="12">
        <v>60</v>
      </c>
      <c r="M10190" s="11"/>
      <c r="N10190" s="38">
        <f>I10190*(100-$B$4)*(100-$B$5)/10000</f>
        <v>76736.070000000007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20392</v>
      </c>
      <c r="B10191" s="7" t="s">
        <v>20393</v>
      </c>
      <c r="C10191" s="7" t="s">
        <v>10642</v>
      </c>
      <c r="D10191" s="7" t="s">
        <v>29</v>
      </c>
      <c r="E10191" s="7" t="s">
        <v>10646</v>
      </c>
      <c r="F10191" s="7" t="s">
        <v>31</v>
      </c>
      <c r="G10191" s="8">
        <v>13.3</v>
      </c>
      <c r="H10191" s="9">
        <v>5.2499999999999998E-2</v>
      </c>
      <c r="I10191" s="10">
        <v>78428.39</v>
      </c>
      <c r="J10191" s="11"/>
      <c r="K10191" s="7" t="s">
        <v>13263</v>
      </c>
      <c r="L10191" s="12">
        <v>60</v>
      </c>
      <c r="M10191" s="11"/>
      <c r="N10191" s="38">
        <f>I10191*(100-$B$4)*(100-$B$5)/10000</f>
        <v>78428.39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20394</v>
      </c>
      <c r="B10192" s="7" t="s">
        <v>20395</v>
      </c>
      <c r="C10192" s="7" t="s">
        <v>10642</v>
      </c>
      <c r="D10192" s="7" t="s">
        <v>61</v>
      </c>
      <c r="E10192" s="7" t="s">
        <v>10646</v>
      </c>
      <c r="F10192" s="7" t="s">
        <v>31</v>
      </c>
      <c r="G10192" s="8">
        <v>13.3</v>
      </c>
      <c r="H10192" s="9">
        <v>5.2499999999999998E-2</v>
      </c>
      <c r="I10192" s="10">
        <v>76736.070000000007</v>
      </c>
      <c r="J10192" s="11"/>
      <c r="K10192" s="7"/>
      <c r="L10192" s="12">
        <v>60</v>
      </c>
      <c r="M10192" s="11"/>
      <c r="N10192" s="38">
        <f>I10192*(100-$B$4)*(100-$B$5)/10000</f>
        <v>76736.070000000007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20396</v>
      </c>
      <c r="B10193" s="7" t="s">
        <v>20397</v>
      </c>
      <c r="C10193" s="7" t="s">
        <v>10642</v>
      </c>
      <c r="D10193" s="7" t="s">
        <v>61</v>
      </c>
      <c r="E10193" s="7" t="s">
        <v>10646</v>
      </c>
      <c r="F10193" s="7" t="s">
        <v>31</v>
      </c>
      <c r="G10193" s="8">
        <v>13.3</v>
      </c>
      <c r="H10193" s="9">
        <v>5.2499999999999998E-2</v>
      </c>
      <c r="I10193" s="10">
        <v>78428.39</v>
      </c>
      <c r="J10193" s="11"/>
      <c r="K10193" s="7" t="s">
        <v>13263</v>
      </c>
      <c r="L10193" s="12">
        <v>60</v>
      </c>
      <c r="M10193" s="11"/>
      <c r="N10193" s="38">
        <f>I10193*(100-$B$4)*(100-$B$5)/10000</f>
        <v>78428.39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20398</v>
      </c>
      <c r="B10194" s="7" t="s">
        <v>20399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13.3</v>
      </c>
      <c r="H10194" s="9">
        <v>5.2499999999999998E-2</v>
      </c>
      <c r="I10194" s="10">
        <v>79817.850000000006</v>
      </c>
      <c r="J10194" s="11"/>
      <c r="K10194" s="7"/>
      <c r="L10194" s="12">
        <v>60</v>
      </c>
      <c r="M10194" s="11"/>
      <c r="N10194" s="38">
        <f>I10194*(100-$B$4)*(100-$B$5)/10000</f>
        <v>79817.850000000006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20400</v>
      </c>
      <c r="B10195" s="7" t="s">
        <v>20401</v>
      </c>
      <c r="C10195" s="7" t="s">
        <v>20288</v>
      </c>
      <c r="D10195" s="7" t="s">
        <v>29</v>
      </c>
      <c r="E10195" s="7" t="s">
        <v>20289</v>
      </c>
      <c r="F10195" s="7" t="s">
        <v>31</v>
      </c>
      <c r="G10195" s="8">
        <v>13.3</v>
      </c>
      <c r="H10195" s="9">
        <v>5.2499999999999998E-2</v>
      </c>
      <c r="I10195" s="10">
        <v>81510.17</v>
      </c>
      <c r="J10195" s="11"/>
      <c r="K10195" s="7" t="s">
        <v>13263</v>
      </c>
      <c r="L10195" s="12">
        <v>60</v>
      </c>
      <c r="M10195" s="11"/>
      <c r="N10195" s="38">
        <f>I10195*(100-$B$4)*(100-$B$5)/10000</f>
        <v>81510.17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20402</v>
      </c>
      <c r="B10196" s="7" t="s">
        <v>20403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13.3</v>
      </c>
      <c r="H10196" s="9">
        <v>5.2499999999999998E-2</v>
      </c>
      <c r="I10196" s="10">
        <v>79817.850000000006</v>
      </c>
      <c r="J10196" s="11"/>
      <c r="K10196" s="7"/>
      <c r="L10196" s="12">
        <v>60</v>
      </c>
      <c r="M10196" s="11"/>
      <c r="N10196" s="38">
        <f>I10196*(100-$B$4)*(100-$B$5)/10000</f>
        <v>79817.850000000006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20404</v>
      </c>
      <c r="B10197" s="7" t="s">
        <v>20405</v>
      </c>
      <c r="C10197" s="7" t="s">
        <v>20288</v>
      </c>
      <c r="D10197" s="7" t="s">
        <v>61</v>
      </c>
      <c r="E10197" s="7" t="s">
        <v>20289</v>
      </c>
      <c r="F10197" s="7" t="s">
        <v>31</v>
      </c>
      <c r="G10197" s="8">
        <v>13.3</v>
      </c>
      <c r="H10197" s="9">
        <v>5.2499999999999998E-2</v>
      </c>
      <c r="I10197" s="10">
        <v>81510.17</v>
      </c>
      <c r="J10197" s="11"/>
      <c r="K10197" s="7" t="s">
        <v>13263</v>
      </c>
      <c r="L10197" s="12">
        <v>60</v>
      </c>
      <c r="M10197" s="11"/>
      <c r="N10197" s="38">
        <f>I10197*(100-$B$4)*(100-$B$5)/10000</f>
        <v>81510.17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20406</v>
      </c>
      <c r="B10198" s="7" t="s">
        <v>20407</v>
      </c>
      <c r="C10198" s="7" t="s">
        <v>20298</v>
      </c>
      <c r="D10198" s="7" t="s">
        <v>29</v>
      </c>
      <c r="E10198" s="7" t="s">
        <v>20299</v>
      </c>
      <c r="F10198" s="7" t="s">
        <v>31</v>
      </c>
      <c r="G10198" s="8">
        <v>16.3</v>
      </c>
      <c r="H10198" s="9">
        <v>7.9176999999999997E-2</v>
      </c>
      <c r="I10198" s="10">
        <v>110635.56</v>
      </c>
      <c r="J10198" s="11"/>
      <c r="K10198" s="7"/>
      <c r="L10198" s="12">
        <v>60</v>
      </c>
      <c r="M10198" s="11"/>
      <c r="N10198" s="38">
        <f>I10198*(100-$B$4)*(100-$B$5)/10000</f>
        <v>110635.56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20408</v>
      </c>
      <c r="B10199" s="7" t="s">
        <v>20409</v>
      </c>
      <c r="C10199" s="7" t="s">
        <v>20298</v>
      </c>
      <c r="D10199" s="7" t="s">
        <v>29</v>
      </c>
      <c r="E10199" s="7" t="s">
        <v>20299</v>
      </c>
      <c r="F10199" s="7" t="s">
        <v>31</v>
      </c>
      <c r="G10199" s="8">
        <v>16.3</v>
      </c>
      <c r="H10199" s="9">
        <v>7.9176999999999997E-2</v>
      </c>
      <c r="I10199" s="10">
        <v>112327.85</v>
      </c>
      <c r="J10199" s="11"/>
      <c r="K10199" s="7" t="s">
        <v>13263</v>
      </c>
      <c r="L10199" s="12">
        <v>60</v>
      </c>
      <c r="M10199" s="11"/>
      <c r="N10199" s="38">
        <f>I10199*(100-$B$4)*(100-$B$5)/10000</f>
        <v>112327.85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20410</v>
      </c>
      <c r="B10200" s="7" t="s">
        <v>20411</v>
      </c>
      <c r="C10200" s="7" t="s">
        <v>20298</v>
      </c>
      <c r="D10200" s="7" t="s">
        <v>61</v>
      </c>
      <c r="E10200" s="7" t="s">
        <v>20299</v>
      </c>
      <c r="F10200" s="7" t="s">
        <v>31</v>
      </c>
      <c r="G10200" s="8">
        <v>16.3</v>
      </c>
      <c r="H10200" s="9">
        <v>7.9176999999999997E-2</v>
      </c>
      <c r="I10200" s="10">
        <v>110635.56</v>
      </c>
      <c r="J10200" s="11"/>
      <c r="K10200" s="7"/>
      <c r="L10200" s="12">
        <v>60</v>
      </c>
      <c r="M10200" s="11"/>
      <c r="N10200" s="38">
        <f>I10200*(100-$B$4)*(100-$B$5)/10000</f>
        <v>110635.56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20412</v>
      </c>
      <c r="B10201" s="7" t="s">
        <v>20413</v>
      </c>
      <c r="C10201" s="7" t="s">
        <v>20298</v>
      </c>
      <c r="D10201" s="7" t="s">
        <v>61</v>
      </c>
      <c r="E10201" s="7" t="s">
        <v>20299</v>
      </c>
      <c r="F10201" s="7" t="s">
        <v>31</v>
      </c>
      <c r="G10201" s="8">
        <v>16.3</v>
      </c>
      <c r="H10201" s="9">
        <v>7.9176999999999997E-2</v>
      </c>
      <c r="I10201" s="10">
        <v>112327.85</v>
      </c>
      <c r="J10201" s="11"/>
      <c r="K10201" s="7" t="s">
        <v>13263</v>
      </c>
      <c r="L10201" s="12">
        <v>60</v>
      </c>
      <c r="M10201" s="11"/>
      <c r="N10201" s="38">
        <f>I10201*(100-$B$4)*(100-$B$5)/10000</f>
        <v>112327.85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3.1" customHeight="1" outlineLevel="5" x14ac:dyDescent="0.2">
      <c r="A10202" s="6" t="s">
        <v>20414</v>
      </c>
      <c r="B10202" s="7" t="s">
        <v>20415</v>
      </c>
      <c r="C10202" s="7" t="s">
        <v>20308</v>
      </c>
      <c r="D10202" s="7" t="s">
        <v>29</v>
      </c>
      <c r="E10202" s="7" t="s">
        <v>20309</v>
      </c>
      <c r="F10202" s="7" t="s">
        <v>31</v>
      </c>
      <c r="G10202" s="8">
        <v>16.3</v>
      </c>
      <c r="H10202" s="9">
        <v>7.9176999999999997E-2</v>
      </c>
      <c r="I10202" s="10">
        <v>119880.86</v>
      </c>
      <c r="J10202" s="11"/>
      <c r="K10202" s="7"/>
      <c r="L10202" s="12">
        <v>60</v>
      </c>
      <c r="M10202" s="11"/>
      <c r="N10202" s="38">
        <f>I10202*(100-$B$4)*(100-$B$5)/10000</f>
        <v>119880.86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20416</v>
      </c>
      <c r="B10203" s="7" t="s">
        <v>20417</v>
      </c>
      <c r="C10203" s="7" t="s">
        <v>20308</v>
      </c>
      <c r="D10203" s="7" t="s">
        <v>29</v>
      </c>
      <c r="E10203" s="7" t="s">
        <v>20309</v>
      </c>
      <c r="F10203" s="7" t="s">
        <v>31</v>
      </c>
      <c r="G10203" s="8">
        <v>16.3</v>
      </c>
      <c r="H10203" s="9">
        <v>7.9176999999999997E-2</v>
      </c>
      <c r="I10203" s="10">
        <v>121573.18</v>
      </c>
      <c r="J10203" s="11"/>
      <c r="K10203" s="7" t="s">
        <v>13263</v>
      </c>
      <c r="L10203" s="12">
        <v>60</v>
      </c>
      <c r="M10203" s="11"/>
      <c r="N10203" s="38">
        <f>I10203*(100-$B$4)*(100-$B$5)/10000</f>
        <v>121573.18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20418</v>
      </c>
      <c r="B10204" s="7" t="s">
        <v>20419</v>
      </c>
      <c r="C10204" s="7" t="s">
        <v>20308</v>
      </c>
      <c r="D10204" s="7" t="s">
        <v>61</v>
      </c>
      <c r="E10204" s="7" t="s">
        <v>20309</v>
      </c>
      <c r="F10204" s="7" t="s">
        <v>31</v>
      </c>
      <c r="G10204" s="8">
        <v>16.3</v>
      </c>
      <c r="H10204" s="9">
        <v>7.9176999999999997E-2</v>
      </c>
      <c r="I10204" s="10">
        <v>119880.86</v>
      </c>
      <c r="J10204" s="11"/>
      <c r="K10204" s="7"/>
      <c r="L10204" s="12">
        <v>60</v>
      </c>
      <c r="M10204" s="11"/>
      <c r="N10204" s="38">
        <f>I10204*(100-$B$4)*(100-$B$5)/10000</f>
        <v>119880.86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20420</v>
      </c>
      <c r="B10205" s="7" t="s">
        <v>20421</v>
      </c>
      <c r="C10205" s="7" t="s">
        <v>20308</v>
      </c>
      <c r="D10205" s="7" t="s">
        <v>61</v>
      </c>
      <c r="E10205" s="7" t="s">
        <v>20309</v>
      </c>
      <c r="F10205" s="7" t="s">
        <v>31</v>
      </c>
      <c r="G10205" s="8">
        <v>16.3</v>
      </c>
      <c r="H10205" s="9">
        <v>7.9176999999999997E-2</v>
      </c>
      <c r="I10205" s="10">
        <v>121573.18</v>
      </c>
      <c r="J10205" s="11"/>
      <c r="K10205" s="7" t="s">
        <v>13263</v>
      </c>
      <c r="L10205" s="12">
        <v>60</v>
      </c>
      <c r="M10205" s="11"/>
      <c r="N10205" s="38">
        <f>I10205*(100-$B$4)*(100-$B$5)/10000</f>
        <v>121573.18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20422</v>
      </c>
      <c r="B10206" s="7" t="s">
        <v>20423</v>
      </c>
      <c r="C10206" s="7" t="s">
        <v>12644</v>
      </c>
      <c r="D10206" s="7" t="s">
        <v>29</v>
      </c>
      <c r="E10206" s="7" t="s">
        <v>20318</v>
      </c>
      <c r="F10206" s="7" t="s">
        <v>31</v>
      </c>
      <c r="G10206" s="8">
        <v>16.3</v>
      </c>
      <c r="H10206" s="9">
        <v>7.9176999999999997E-2</v>
      </c>
      <c r="I10206" s="10">
        <v>126044.42</v>
      </c>
      <c r="J10206" s="11"/>
      <c r="K10206" s="7"/>
      <c r="L10206" s="12">
        <v>60</v>
      </c>
      <c r="M10206" s="11"/>
      <c r="N10206" s="38">
        <f>I10206*(100-$B$4)*(100-$B$5)/10000</f>
        <v>126044.42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20424</v>
      </c>
      <c r="B10207" s="7" t="s">
        <v>20425</v>
      </c>
      <c r="C10207" s="7" t="s">
        <v>12644</v>
      </c>
      <c r="D10207" s="7" t="s">
        <v>29</v>
      </c>
      <c r="E10207" s="7" t="s">
        <v>20318</v>
      </c>
      <c r="F10207" s="7" t="s">
        <v>31</v>
      </c>
      <c r="G10207" s="8">
        <v>16.3</v>
      </c>
      <c r="H10207" s="9">
        <v>7.9176999999999997E-2</v>
      </c>
      <c r="I10207" s="10">
        <v>127736.73</v>
      </c>
      <c r="J10207" s="11"/>
      <c r="K10207" s="7" t="s">
        <v>13263</v>
      </c>
      <c r="L10207" s="12">
        <v>60</v>
      </c>
      <c r="M10207" s="11"/>
      <c r="N10207" s="38">
        <f>I10207*(100-$B$4)*(100-$B$5)/10000</f>
        <v>127736.73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20426</v>
      </c>
      <c r="B10208" s="7" t="s">
        <v>20427</v>
      </c>
      <c r="C10208" s="7" t="s">
        <v>12644</v>
      </c>
      <c r="D10208" s="7" t="s">
        <v>61</v>
      </c>
      <c r="E10208" s="7" t="s">
        <v>20318</v>
      </c>
      <c r="F10208" s="7" t="s">
        <v>31</v>
      </c>
      <c r="G10208" s="8">
        <v>16.3</v>
      </c>
      <c r="H10208" s="9">
        <v>7.9176999999999997E-2</v>
      </c>
      <c r="I10208" s="10">
        <v>126044.42</v>
      </c>
      <c r="J10208" s="11"/>
      <c r="K10208" s="7"/>
      <c r="L10208" s="12">
        <v>60</v>
      </c>
      <c r="M10208" s="11"/>
      <c r="N10208" s="38">
        <f>I10208*(100-$B$4)*(100-$B$5)/10000</f>
        <v>126044.42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20428</v>
      </c>
      <c r="B10209" s="7" t="s">
        <v>20429</v>
      </c>
      <c r="C10209" s="7" t="s">
        <v>12644</v>
      </c>
      <c r="D10209" s="7" t="s">
        <v>61</v>
      </c>
      <c r="E10209" s="7" t="s">
        <v>20318</v>
      </c>
      <c r="F10209" s="7" t="s">
        <v>31</v>
      </c>
      <c r="G10209" s="8">
        <v>16.3</v>
      </c>
      <c r="H10209" s="9">
        <v>7.9176999999999997E-2</v>
      </c>
      <c r="I10209" s="10">
        <v>127736.73</v>
      </c>
      <c r="J10209" s="11"/>
      <c r="K10209" s="7" t="s">
        <v>13263</v>
      </c>
      <c r="L10209" s="12">
        <v>60</v>
      </c>
      <c r="M10209" s="11"/>
      <c r="N10209" s="38">
        <f>I10209*(100-$B$4)*(100-$B$5)/10000</f>
        <v>127736.73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11.1" customHeight="1" outlineLevel="4" x14ac:dyDescent="0.2">
      <c r="A10210" s="30" t="s">
        <v>20430</v>
      </c>
      <c r="B10210" s="30"/>
      <c r="C10210" s="30"/>
      <c r="D10210" s="30"/>
      <c r="E10210" s="30"/>
      <c r="F10210" s="30"/>
      <c r="G10210" s="30"/>
      <c r="H10210" s="30"/>
      <c r="I10210" s="30"/>
      <c r="J10210" s="30"/>
      <c r="K10210" s="30"/>
      <c r="L10210" s="30"/>
      <c r="M10210" s="30"/>
      <c r="N10210" s="37"/>
      <c r="O10210" s="37"/>
      <c r="P10210" s="37"/>
      <c r="Q10210" s="37"/>
    </row>
    <row r="10211" spans="1:17" ht="23.1" customHeight="1" outlineLevel="5" x14ac:dyDescent="0.2">
      <c r="A10211" s="6" t="s">
        <v>20431</v>
      </c>
      <c r="B10211" s="7" t="s">
        <v>20432</v>
      </c>
      <c r="C10211" s="7" t="s">
        <v>247</v>
      </c>
      <c r="D10211" s="7" t="s">
        <v>29</v>
      </c>
      <c r="E10211" s="7" t="s">
        <v>20207</v>
      </c>
      <c r="F10211" s="7" t="s">
        <v>31</v>
      </c>
      <c r="G10211" s="8">
        <v>8</v>
      </c>
      <c r="H10211" s="9">
        <v>4.0823999999999999E-2</v>
      </c>
      <c r="I10211" s="10">
        <v>36673.06</v>
      </c>
      <c r="J10211" s="11"/>
      <c r="K10211" s="7"/>
      <c r="L10211" s="12">
        <v>60</v>
      </c>
      <c r="M10211" s="11"/>
      <c r="N10211" s="38">
        <f>I10211*(100-$B$4)*(100-$B$5)/10000</f>
        <v>36673.06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20433</v>
      </c>
      <c r="B10212" s="7" t="s">
        <v>20434</v>
      </c>
      <c r="C10212" s="7" t="s">
        <v>247</v>
      </c>
      <c r="D10212" s="7" t="s">
        <v>29</v>
      </c>
      <c r="E10212" s="7" t="s">
        <v>20207</v>
      </c>
      <c r="F10212" s="7" t="s">
        <v>31</v>
      </c>
      <c r="G10212" s="8">
        <v>8</v>
      </c>
      <c r="H10212" s="9">
        <v>4.0823999999999999E-2</v>
      </c>
      <c r="I10212" s="10">
        <v>38365.360000000001</v>
      </c>
      <c r="J10212" s="11"/>
      <c r="K10212" s="7" t="s">
        <v>13263</v>
      </c>
      <c r="L10212" s="12">
        <v>60</v>
      </c>
      <c r="M10212" s="11"/>
      <c r="N10212" s="38">
        <f>I10212*(100-$B$4)*(100-$B$5)/10000</f>
        <v>38365.360000000001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20435</v>
      </c>
      <c r="B10213" s="7" t="s">
        <v>20436</v>
      </c>
      <c r="C10213" s="7" t="s">
        <v>247</v>
      </c>
      <c r="D10213" s="7" t="s">
        <v>61</v>
      </c>
      <c r="E10213" s="7" t="s">
        <v>20207</v>
      </c>
      <c r="F10213" s="7" t="s">
        <v>31</v>
      </c>
      <c r="G10213" s="8">
        <v>8</v>
      </c>
      <c r="H10213" s="9">
        <v>4.0823999999999999E-2</v>
      </c>
      <c r="I10213" s="10">
        <v>36673.06</v>
      </c>
      <c r="J10213" s="11"/>
      <c r="K10213" s="7"/>
      <c r="L10213" s="12">
        <v>60</v>
      </c>
      <c r="M10213" s="11"/>
      <c r="N10213" s="38">
        <f>I10213*(100-$B$4)*(100-$B$5)/10000</f>
        <v>36673.06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20437</v>
      </c>
      <c r="B10214" s="7" t="s">
        <v>20438</v>
      </c>
      <c r="C10214" s="7" t="s">
        <v>247</v>
      </c>
      <c r="D10214" s="7" t="s">
        <v>61</v>
      </c>
      <c r="E10214" s="7" t="s">
        <v>20207</v>
      </c>
      <c r="F10214" s="7" t="s">
        <v>31</v>
      </c>
      <c r="G10214" s="8">
        <v>8</v>
      </c>
      <c r="H10214" s="9">
        <v>4.0823999999999999E-2</v>
      </c>
      <c r="I10214" s="10">
        <v>38365.360000000001</v>
      </c>
      <c r="J10214" s="11"/>
      <c r="K10214" s="7" t="s">
        <v>13263</v>
      </c>
      <c r="L10214" s="12">
        <v>60</v>
      </c>
      <c r="M10214" s="11"/>
      <c r="N10214" s="38">
        <f>I10214*(100-$B$4)*(100-$B$5)/10000</f>
        <v>38365.360000000001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20439</v>
      </c>
      <c r="B10215" s="7" t="s">
        <v>20440</v>
      </c>
      <c r="C10215" s="7" t="s">
        <v>9989</v>
      </c>
      <c r="D10215" s="7" t="s">
        <v>29</v>
      </c>
      <c r="E10215" s="7" t="s">
        <v>20216</v>
      </c>
      <c r="F10215" s="7" t="s">
        <v>31</v>
      </c>
      <c r="G10215" s="8">
        <v>8.1</v>
      </c>
      <c r="H10215" s="9">
        <v>4.0823999999999999E-2</v>
      </c>
      <c r="I10215" s="10">
        <v>39754.81</v>
      </c>
      <c r="J10215" s="11"/>
      <c r="K10215" s="7"/>
      <c r="L10215" s="12">
        <v>60</v>
      </c>
      <c r="M10215" s="11"/>
      <c r="N10215" s="38">
        <f>I10215*(100-$B$4)*(100-$B$5)/10000</f>
        <v>39754.81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20441</v>
      </c>
      <c r="B10216" s="7" t="s">
        <v>20442</v>
      </c>
      <c r="C10216" s="7" t="s">
        <v>9989</v>
      </c>
      <c r="D10216" s="7" t="s">
        <v>29</v>
      </c>
      <c r="E10216" s="7" t="s">
        <v>20216</v>
      </c>
      <c r="F10216" s="7" t="s">
        <v>31</v>
      </c>
      <c r="G10216" s="8">
        <v>8.1</v>
      </c>
      <c r="H10216" s="9">
        <v>4.0823999999999999E-2</v>
      </c>
      <c r="I10216" s="10">
        <v>41447.129999999997</v>
      </c>
      <c r="J10216" s="11"/>
      <c r="K10216" s="7" t="s">
        <v>13263</v>
      </c>
      <c r="L10216" s="12">
        <v>60</v>
      </c>
      <c r="M10216" s="11"/>
      <c r="N10216" s="38">
        <f>I10216*(100-$B$4)*(100-$B$5)/10000</f>
        <v>41447.129999999997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20443</v>
      </c>
      <c r="B10217" s="7" t="s">
        <v>20444</v>
      </c>
      <c r="C10217" s="7" t="s">
        <v>9989</v>
      </c>
      <c r="D10217" s="7" t="s">
        <v>61</v>
      </c>
      <c r="E10217" s="7" t="s">
        <v>20216</v>
      </c>
      <c r="F10217" s="7" t="s">
        <v>31</v>
      </c>
      <c r="G10217" s="8">
        <v>8.1</v>
      </c>
      <c r="H10217" s="9">
        <v>4.0823999999999999E-2</v>
      </c>
      <c r="I10217" s="10">
        <v>39754.81</v>
      </c>
      <c r="J10217" s="11"/>
      <c r="K10217" s="7"/>
      <c r="L10217" s="12">
        <v>60</v>
      </c>
      <c r="M10217" s="11"/>
      <c r="N10217" s="38">
        <f>I10217*(100-$B$4)*(100-$B$5)/10000</f>
        <v>39754.81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20445</v>
      </c>
      <c r="B10218" s="7" t="s">
        <v>20446</v>
      </c>
      <c r="C10218" s="7" t="s">
        <v>9989</v>
      </c>
      <c r="D10218" s="7" t="s">
        <v>61</v>
      </c>
      <c r="E10218" s="7" t="s">
        <v>20216</v>
      </c>
      <c r="F10218" s="7" t="s">
        <v>31</v>
      </c>
      <c r="G10218" s="8">
        <v>8.1</v>
      </c>
      <c r="H10218" s="9">
        <v>4.0823999999999999E-2</v>
      </c>
      <c r="I10218" s="10">
        <v>41447.129999999997</v>
      </c>
      <c r="J10218" s="11"/>
      <c r="K10218" s="7" t="s">
        <v>13263</v>
      </c>
      <c r="L10218" s="12">
        <v>60</v>
      </c>
      <c r="M10218" s="11"/>
      <c r="N10218" s="38">
        <f>I10218*(100-$B$4)*(100-$B$5)/10000</f>
        <v>41447.129999999997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20447</v>
      </c>
      <c r="B10219" s="7" t="s">
        <v>20448</v>
      </c>
      <c r="C10219" s="7" t="s">
        <v>254</v>
      </c>
      <c r="D10219" s="7" t="s">
        <v>29</v>
      </c>
      <c r="E10219" s="7" t="s">
        <v>10341</v>
      </c>
      <c r="F10219" s="7" t="s">
        <v>31</v>
      </c>
      <c r="G10219" s="8">
        <v>8.3000000000000007</v>
      </c>
      <c r="H10219" s="9">
        <v>4.0823999999999999E-2</v>
      </c>
      <c r="I10219" s="10">
        <v>42836.61</v>
      </c>
      <c r="J10219" s="11"/>
      <c r="K10219" s="7"/>
      <c r="L10219" s="12">
        <v>60</v>
      </c>
      <c r="M10219" s="11"/>
      <c r="N10219" s="38">
        <f>I10219*(100-$B$4)*(100-$B$5)/10000</f>
        <v>42836.61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20449</v>
      </c>
      <c r="B10220" s="7" t="s">
        <v>20450</v>
      </c>
      <c r="C10220" s="7" t="s">
        <v>254</v>
      </c>
      <c r="D10220" s="7" t="s">
        <v>29</v>
      </c>
      <c r="E10220" s="7" t="s">
        <v>10341</v>
      </c>
      <c r="F10220" s="7" t="s">
        <v>31</v>
      </c>
      <c r="G10220" s="8">
        <v>8.3000000000000007</v>
      </c>
      <c r="H10220" s="9">
        <v>4.0823999999999999E-2</v>
      </c>
      <c r="I10220" s="10">
        <v>44528.93</v>
      </c>
      <c r="J10220" s="11"/>
      <c r="K10220" s="7" t="s">
        <v>13263</v>
      </c>
      <c r="L10220" s="12">
        <v>60</v>
      </c>
      <c r="M10220" s="11"/>
      <c r="N10220" s="38">
        <f>I10220*(100-$B$4)*(100-$B$5)/10000</f>
        <v>44528.93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20451</v>
      </c>
      <c r="B10221" s="7" t="s">
        <v>20452</v>
      </c>
      <c r="C10221" s="7" t="s">
        <v>254</v>
      </c>
      <c r="D10221" s="7" t="s">
        <v>61</v>
      </c>
      <c r="E10221" s="7" t="s">
        <v>10341</v>
      </c>
      <c r="F10221" s="7" t="s">
        <v>31</v>
      </c>
      <c r="G10221" s="8">
        <v>8.3000000000000007</v>
      </c>
      <c r="H10221" s="9">
        <v>4.0823999999999999E-2</v>
      </c>
      <c r="I10221" s="10">
        <v>42836.61</v>
      </c>
      <c r="J10221" s="11"/>
      <c r="K10221" s="7"/>
      <c r="L10221" s="12">
        <v>60</v>
      </c>
      <c r="M10221" s="11"/>
      <c r="N10221" s="38">
        <f>I10221*(100-$B$4)*(100-$B$5)/10000</f>
        <v>42836.61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20453</v>
      </c>
      <c r="B10222" s="7" t="s">
        <v>20454</v>
      </c>
      <c r="C10222" s="7" t="s">
        <v>254</v>
      </c>
      <c r="D10222" s="7" t="s">
        <v>61</v>
      </c>
      <c r="E10222" s="7" t="s">
        <v>10341</v>
      </c>
      <c r="F10222" s="7" t="s">
        <v>31</v>
      </c>
      <c r="G10222" s="8">
        <v>8.3000000000000007</v>
      </c>
      <c r="H10222" s="9">
        <v>4.0823999999999999E-2</v>
      </c>
      <c r="I10222" s="10">
        <v>44528.93</v>
      </c>
      <c r="J10222" s="11"/>
      <c r="K10222" s="7" t="s">
        <v>13263</v>
      </c>
      <c r="L10222" s="12">
        <v>60</v>
      </c>
      <c r="M10222" s="11"/>
      <c r="N10222" s="38">
        <f>I10222*(100-$B$4)*(100-$B$5)/10000</f>
        <v>44528.93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20455</v>
      </c>
      <c r="B10223" s="7" t="s">
        <v>20456</v>
      </c>
      <c r="C10223" s="7" t="s">
        <v>10416</v>
      </c>
      <c r="D10223" s="7" t="s">
        <v>29</v>
      </c>
      <c r="E10223" s="7" t="s">
        <v>20233</v>
      </c>
      <c r="F10223" s="7" t="s">
        <v>31</v>
      </c>
      <c r="G10223" s="8">
        <v>8.4</v>
      </c>
      <c r="H10223" s="9">
        <v>4.0823999999999999E-2</v>
      </c>
      <c r="I10223" s="10">
        <v>49000.15</v>
      </c>
      <c r="J10223" s="11"/>
      <c r="K10223" s="7"/>
      <c r="L10223" s="12">
        <v>60</v>
      </c>
      <c r="M10223" s="11"/>
      <c r="N10223" s="38">
        <f>I10223*(100-$B$4)*(100-$B$5)/10000</f>
        <v>49000.15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20457</v>
      </c>
      <c r="B10224" s="7" t="s">
        <v>20458</v>
      </c>
      <c r="C10224" s="7" t="s">
        <v>10416</v>
      </c>
      <c r="D10224" s="7" t="s">
        <v>29</v>
      </c>
      <c r="E10224" s="7" t="s">
        <v>20233</v>
      </c>
      <c r="F10224" s="7" t="s">
        <v>31</v>
      </c>
      <c r="G10224" s="8">
        <v>8.4</v>
      </c>
      <c r="H10224" s="9">
        <v>4.0823999999999999E-2</v>
      </c>
      <c r="I10224" s="10">
        <v>50692.47</v>
      </c>
      <c r="J10224" s="11"/>
      <c r="K10224" s="7" t="s">
        <v>13263</v>
      </c>
      <c r="L10224" s="12">
        <v>60</v>
      </c>
      <c r="M10224" s="11"/>
      <c r="N10224" s="38">
        <f>I10224*(100-$B$4)*(100-$B$5)/10000</f>
        <v>50692.47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20459</v>
      </c>
      <c r="B10225" s="7" t="s">
        <v>20460</v>
      </c>
      <c r="C10225" s="7" t="s">
        <v>10416</v>
      </c>
      <c r="D10225" s="7" t="s">
        <v>61</v>
      </c>
      <c r="E10225" s="7" t="s">
        <v>20233</v>
      </c>
      <c r="F10225" s="7" t="s">
        <v>31</v>
      </c>
      <c r="G10225" s="8">
        <v>8.4</v>
      </c>
      <c r="H10225" s="9">
        <v>4.0823999999999999E-2</v>
      </c>
      <c r="I10225" s="10">
        <v>49000.15</v>
      </c>
      <c r="J10225" s="11"/>
      <c r="K10225" s="7"/>
      <c r="L10225" s="12">
        <v>60</v>
      </c>
      <c r="M10225" s="11"/>
      <c r="N10225" s="38">
        <f>I10225*(100-$B$4)*(100-$B$5)/10000</f>
        <v>49000.15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20461</v>
      </c>
      <c r="B10226" s="7" t="s">
        <v>20462</v>
      </c>
      <c r="C10226" s="7" t="s">
        <v>10416</v>
      </c>
      <c r="D10226" s="7" t="s">
        <v>61</v>
      </c>
      <c r="E10226" s="7" t="s">
        <v>20233</v>
      </c>
      <c r="F10226" s="7" t="s">
        <v>31</v>
      </c>
      <c r="G10226" s="8">
        <v>8.4</v>
      </c>
      <c r="H10226" s="9">
        <v>4.0823999999999999E-2</v>
      </c>
      <c r="I10226" s="10">
        <v>50692.47</v>
      </c>
      <c r="J10226" s="11"/>
      <c r="K10226" s="7" t="s">
        <v>13263</v>
      </c>
      <c r="L10226" s="12">
        <v>60</v>
      </c>
      <c r="M10226" s="11"/>
      <c r="N10226" s="38">
        <f>I10226*(100-$B$4)*(100-$B$5)/10000</f>
        <v>50692.47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20463</v>
      </c>
      <c r="B10227" s="7" t="s">
        <v>20464</v>
      </c>
      <c r="C10227" s="7" t="s">
        <v>261</v>
      </c>
      <c r="D10227" s="7" t="s">
        <v>29</v>
      </c>
      <c r="E10227" s="7" t="s">
        <v>20242</v>
      </c>
      <c r="F10227" s="7" t="s">
        <v>31</v>
      </c>
      <c r="G10227" s="8">
        <v>12.35</v>
      </c>
      <c r="H10227" s="9">
        <v>5.2499999999999998E-2</v>
      </c>
      <c r="I10227" s="10">
        <v>55163.68</v>
      </c>
      <c r="J10227" s="11"/>
      <c r="K10227" s="7"/>
      <c r="L10227" s="12">
        <v>60</v>
      </c>
      <c r="M10227" s="11"/>
      <c r="N10227" s="38">
        <f>I10227*(100-$B$4)*(100-$B$5)/10000</f>
        <v>55163.68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20465</v>
      </c>
      <c r="B10228" s="7" t="s">
        <v>20466</v>
      </c>
      <c r="C10228" s="7" t="s">
        <v>261</v>
      </c>
      <c r="D10228" s="7" t="s">
        <v>29</v>
      </c>
      <c r="E10228" s="7" t="s">
        <v>20242</v>
      </c>
      <c r="F10228" s="7" t="s">
        <v>31</v>
      </c>
      <c r="G10228" s="8">
        <v>12.35</v>
      </c>
      <c r="H10228" s="9">
        <v>5.2499999999999998E-2</v>
      </c>
      <c r="I10228" s="10">
        <v>52568.57</v>
      </c>
      <c r="J10228" s="11"/>
      <c r="K10228" s="7" t="s">
        <v>13263</v>
      </c>
      <c r="L10228" s="12">
        <v>60</v>
      </c>
      <c r="M10228" s="11"/>
      <c r="N10228" s="38">
        <f>I10228*(100-$B$4)*(100-$B$5)/10000</f>
        <v>52568.57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20467</v>
      </c>
      <c r="B10229" s="7" t="s">
        <v>20468</v>
      </c>
      <c r="C10229" s="7" t="s">
        <v>261</v>
      </c>
      <c r="D10229" s="7" t="s">
        <v>61</v>
      </c>
      <c r="E10229" s="7" t="s">
        <v>20242</v>
      </c>
      <c r="F10229" s="7" t="s">
        <v>31</v>
      </c>
      <c r="G10229" s="8">
        <v>12.35</v>
      </c>
      <c r="H10229" s="9">
        <v>5.2499999999999998E-2</v>
      </c>
      <c r="I10229" s="10">
        <v>55163.68</v>
      </c>
      <c r="J10229" s="11"/>
      <c r="K10229" s="7"/>
      <c r="L10229" s="12">
        <v>60</v>
      </c>
      <c r="M10229" s="11"/>
      <c r="N10229" s="38">
        <f>I10229*(100-$B$4)*(100-$B$5)/10000</f>
        <v>55163.68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20469</v>
      </c>
      <c r="B10230" s="7" t="s">
        <v>20470</v>
      </c>
      <c r="C10230" s="7" t="s">
        <v>261</v>
      </c>
      <c r="D10230" s="7" t="s">
        <v>61</v>
      </c>
      <c r="E10230" s="7" t="s">
        <v>20242</v>
      </c>
      <c r="F10230" s="7" t="s">
        <v>31</v>
      </c>
      <c r="G10230" s="8">
        <v>12.35</v>
      </c>
      <c r="H10230" s="9">
        <v>5.2499999999999998E-2</v>
      </c>
      <c r="I10230" s="10">
        <v>52568.57</v>
      </c>
      <c r="J10230" s="11"/>
      <c r="K10230" s="7" t="s">
        <v>13263</v>
      </c>
      <c r="L10230" s="12">
        <v>60</v>
      </c>
      <c r="M10230" s="11"/>
      <c r="N10230" s="38">
        <f>I10230*(100-$B$4)*(100-$B$5)/10000</f>
        <v>52568.57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20471</v>
      </c>
      <c r="B10231" s="7" t="s">
        <v>20472</v>
      </c>
      <c r="C10231" s="7" t="s">
        <v>20251</v>
      </c>
      <c r="D10231" s="7" t="s">
        <v>29</v>
      </c>
      <c r="E10231" s="7" t="s">
        <v>20252</v>
      </c>
      <c r="F10231" s="7" t="s">
        <v>31</v>
      </c>
      <c r="G10231" s="8">
        <v>12.35</v>
      </c>
      <c r="H10231" s="9">
        <v>5.2499999999999998E-2</v>
      </c>
      <c r="I10231" s="10">
        <v>58245.47</v>
      </c>
      <c r="J10231" s="11"/>
      <c r="K10231" s="7"/>
      <c r="L10231" s="12">
        <v>60</v>
      </c>
      <c r="M10231" s="11"/>
      <c r="N10231" s="38">
        <f>I10231*(100-$B$4)*(100-$B$5)/10000</f>
        <v>58245.47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20473</v>
      </c>
      <c r="B10232" s="7" t="s">
        <v>20474</v>
      </c>
      <c r="C10232" s="7" t="s">
        <v>20251</v>
      </c>
      <c r="D10232" s="7" t="s">
        <v>29</v>
      </c>
      <c r="E10232" s="7" t="s">
        <v>20252</v>
      </c>
      <c r="F10232" s="7" t="s">
        <v>31</v>
      </c>
      <c r="G10232" s="8">
        <v>12.35</v>
      </c>
      <c r="H10232" s="9">
        <v>5.2499999999999998E-2</v>
      </c>
      <c r="I10232" s="10">
        <v>59937.760000000002</v>
      </c>
      <c r="J10232" s="11"/>
      <c r="K10232" s="7" t="s">
        <v>13263</v>
      </c>
      <c r="L10232" s="12">
        <v>60</v>
      </c>
      <c r="M10232" s="11"/>
      <c r="N10232" s="38">
        <f>I10232*(100-$B$4)*(100-$B$5)/10000</f>
        <v>59937.760000000002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20475</v>
      </c>
      <c r="B10233" s="7" t="s">
        <v>20476</v>
      </c>
      <c r="C10233" s="7" t="s">
        <v>20251</v>
      </c>
      <c r="D10233" s="7" t="s">
        <v>61</v>
      </c>
      <c r="E10233" s="7" t="s">
        <v>20252</v>
      </c>
      <c r="F10233" s="7" t="s">
        <v>31</v>
      </c>
      <c r="G10233" s="8">
        <v>12.35</v>
      </c>
      <c r="H10233" s="9">
        <v>5.2499999999999998E-2</v>
      </c>
      <c r="I10233" s="10">
        <v>58245.47</v>
      </c>
      <c r="J10233" s="11"/>
      <c r="K10233" s="7"/>
      <c r="L10233" s="12">
        <v>60</v>
      </c>
      <c r="M10233" s="11"/>
      <c r="N10233" s="38">
        <f>I10233*(100-$B$4)*(100-$B$5)/10000</f>
        <v>58245.47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20477</v>
      </c>
      <c r="B10234" s="7" t="s">
        <v>20478</v>
      </c>
      <c r="C10234" s="7" t="s">
        <v>20251</v>
      </c>
      <c r="D10234" s="7" t="s">
        <v>61</v>
      </c>
      <c r="E10234" s="7" t="s">
        <v>20252</v>
      </c>
      <c r="F10234" s="7" t="s">
        <v>31</v>
      </c>
      <c r="G10234" s="8">
        <v>12.35</v>
      </c>
      <c r="H10234" s="9">
        <v>5.2499999999999998E-2</v>
      </c>
      <c r="I10234" s="10">
        <v>59937.760000000002</v>
      </c>
      <c r="J10234" s="11"/>
      <c r="K10234" s="7" t="s">
        <v>13263</v>
      </c>
      <c r="L10234" s="12">
        <v>60</v>
      </c>
      <c r="M10234" s="11"/>
      <c r="N10234" s="38">
        <f>I10234*(100-$B$4)*(100-$B$5)/10000</f>
        <v>59937.760000000002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20479</v>
      </c>
      <c r="B10235" s="7" t="s">
        <v>20480</v>
      </c>
      <c r="C10235" s="7" t="s">
        <v>10566</v>
      </c>
      <c r="D10235" s="7" t="s">
        <v>29</v>
      </c>
      <c r="E10235" s="7" t="s">
        <v>20261</v>
      </c>
      <c r="F10235" s="7" t="s">
        <v>31</v>
      </c>
      <c r="G10235" s="8">
        <v>12.35</v>
      </c>
      <c r="H10235" s="9">
        <v>5.2499999999999998E-2</v>
      </c>
      <c r="I10235" s="10">
        <v>67490.77</v>
      </c>
      <c r="J10235" s="11"/>
      <c r="K10235" s="7"/>
      <c r="L10235" s="12">
        <v>60</v>
      </c>
      <c r="M10235" s="11"/>
      <c r="N10235" s="38">
        <f>I10235*(100-$B$4)*(100-$B$5)/10000</f>
        <v>67490.77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20481</v>
      </c>
      <c r="B10236" s="7" t="s">
        <v>20482</v>
      </c>
      <c r="C10236" s="7" t="s">
        <v>10566</v>
      </c>
      <c r="D10236" s="7" t="s">
        <v>29</v>
      </c>
      <c r="E10236" s="7" t="s">
        <v>20261</v>
      </c>
      <c r="F10236" s="7" t="s">
        <v>31</v>
      </c>
      <c r="G10236" s="8">
        <v>12.35</v>
      </c>
      <c r="H10236" s="9">
        <v>5.2499999999999998E-2</v>
      </c>
      <c r="I10236" s="10">
        <v>69183.08</v>
      </c>
      <c r="J10236" s="11"/>
      <c r="K10236" s="7" t="s">
        <v>13263</v>
      </c>
      <c r="L10236" s="12">
        <v>60</v>
      </c>
      <c r="M10236" s="11"/>
      <c r="N10236" s="38">
        <f>I10236*(100-$B$4)*(100-$B$5)/10000</f>
        <v>69183.08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20483</v>
      </c>
      <c r="B10237" s="7" t="s">
        <v>20484</v>
      </c>
      <c r="C10237" s="7" t="s">
        <v>10566</v>
      </c>
      <c r="D10237" s="7" t="s">
        <v>61</v>
      </c>
      <c r="E10237" s="7" t="s">
        <v>20261</v>
      </c>
      <c r="F10237" s="7" t="s">
        <v>31</v>
      </c>
      <c r="G10237" s="8">
        <v>12.35</v>
      </c>
      <c r="H10237" s="9">
        <v>5.2499999999999998E-2</v>
      </c>
      <c r="I10237" s="10">
        <v>67490.77</v>
      </c>
      <c r="J10237" s="11"/>
      <c r="K10237" s="7"/>
      <c r="L10237" s="12">
        <v>60</v>
      </c>
      <c r="M10237" s="11"/>
      <c r="N10237" s="38">
        <f>I10237*(100-$B$4)*(100-$B$5)/10000</f>
        <v>67490.77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20485</v>
      </c>
      <c r="B10238" s="7" t="s">
        <v>20486</v>
      </c>
      <c r="C10238" s="7" t="s">
        <v>10566</v>
      </c>
      <c r="D10238" s="7" t="s">
        <v>61</v>
      </c>
      <c r="E10238" s="7" t="s">
        <v>20261</v>
      </c>
      <c r="F10238" s="7" t="s">
        <v>31</v>
      </c>
      <c r="G10238" s="8">
        <v>12.35</v>
      </c>
      <c r="H10238" s="9">
        <v>5.2499999999999998E-2</v>
      </c>
      <c r="I10238" s="10">
        <v>69183.08</v>
      </c>
      <c r="J10238" s="11"/>
      <c r="K10238" s="7" t="s">
        <v>13263</v>
      </c>
      <c r="L10238" s="12">
        <v>60</v>
      </c>
      <c r="M10238" s="11"/>
      <c r="N10238" s="38">
        <f>I10238*(100-$B$4)*(100-$B$5)/10000</f>
        <v>69183.08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20487</v>
      </c>
      <c r="B10239" s="7" t="s">
        <v>20488</v>
      </c>
      <c r="C10239" s="7" t="s">
        <v>20270</v>
      </c>
      <c r="D10239" s="7" t="s">
        <v>29</v>
      </c>
      <c r="E10239" s="7" t="s">
        <v>20271</v>
      </c>
      <c r="F10239" s="7" t="s">
        <v>31</v>
      </c>
      <c r="G10239" s="8">
        <v>13.3</v>
      </c>
      <c r="H10239" s="9">
        <v>5.2499999999999998E-2</v>
      </c>
      <c r="I10239" s="10">
        <v>70572.55</v>
      </c>
      <c r="J10239" s="11"/>
      <c r="K10239" s="7"/>
      <c r="L10239" s="12">
        <v>60</v>
      </c>
      <c r="M10239" s="11"/>
      <c r="N10239" s="38">
        <f>I10239*(100-$B$4)*(100-$B$5)/10000</f>
        <v>70572.55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20489</v>
      </c>
      <c r="B10240" s="7" t="s">
        <v>20490</v>
      </c>
      <c r="C10240" s="7" t="s">
        <v>20270</v>
      </c>
      <c r="D10240" s="7" t="s">
        <v>29</v>
      </c>
      <c r="E10240" s="7" t="s">
        <v>20271</v>
      </c>
      <c r="F10240" s="7" t="s">
        <v>31</v>
      </c>
      <c r="G10240" s="8">
        <v>13.3</v>
      </c>
      <c r="H10240" s="9">
        <v>5.2499999999999998E-2</v>
      </c>
      <c r="I10240" s="10">
        <v>72264.850000000006</v>
      </c>
      <c r="J10240" s="11"/>
      <c r="K10240" s="7" t="s">
        <v>13263</v>
      </c>
      <c r="L10240" s="12">
        <v>60</v>
      </c>
      <c r="M10240" s="11"/>
      <c r="N10240" s="38">
        <f>I10240*(100-$B$4)*(100-$B$5)/10000</f>
        <v>72264.850000000006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20491</v>
      </c>
      <c r="B10241" s="7" t="s">
        <v>20492</v>
      </c>
      <c r="C10241" s="7" t="s">
        <v>20270</v>
      </c>
      <c r="D10241" s="7" t="s">
        <v>61</v>
      </c>
      <c r="E10241" s="7" t="s">
        <v>20271</v>
      </c>
      <c r="F10241" s="7" t="s">
        <v>31</v>
      </c>
      <c r="G10241" s="8">
        <v>13.3</v>
      </c>
      <c r="H10241" s="9">
        <v>5.2499999999999998E-2</v>
      </c>
      <c r="I10241" s="10">
        <v>70572.55</v>
      </c>
      <c r="J10241" s="11"/>
      <c r="K10241" s="7"/>
      <c r="L10241" s="12">
        <v>60</v>
      </c>
      <c r="M10241" s="11"/>
      <c r="N10241" s="38">
        <f>I10241*(100-$B$4)*(100-$B$5)/10000</f>
        <v>70572.55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20493</v>
      </c>
      <c r="B10242" s="7" t="s">
        <v>20494</v>
      </c>
      <c r="C10242" s="7" t="s">
        <v>20270</v>
      </c>
      <c r="D10242" s="7" t="s">
        <v>61</v>
      </c>
      <c r="E10242" s="7" t="s">
        <v>20271</v>
      </c>
      <c r="F10242" s="7" t="s">
        <v>31</v>
      </c>
      <c r="G10242" s="8">
        <v>13.3</v>
      </c>
      <c r="H10242" s="9">
        <v>5.2499999999999998E-2</v>
      </c>
      <c r="I10242" s="10">
        <v>72264.850000000006</v>
      </c>
      <c r="J10242" s="11"/>
      <c r="K10242" s="7" t="s">
        <v>13263</v>
      </c>
      <c r="L10242" s="12">
        <v>60</v>
      </c>
      <c r="M10242" s="11"/>
      <c r="N10242" s="38">
        <f>I10242*(100-$B$4)*(100-$B$5)/10000</f>
        <v>72264.850000000006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20495</v>
      </c>
      <c r="B10243" s="7" t="s">
        <v>20496</v>
      </c>
      <c r="C10243" s="7" t="s">
        <v>10642</v>
      </c>
      <c r="D10243" s="7" t="s">
        <v>29</v>
      </c>
      <c r="E10243" s="7" t="s">
        <v>10646</v>
      </c>
      <c r="F10243" s="7" t="s">
        <v>31</v>
      </c>
      <c r="G10243" s="8">
        <v>13.3</v>
      </c>
      <c r="H10243" s="9">
        <v>5.2499999999999998E-2</v>
      </c>
      <c r="I10243" s="10">
        <v>76736.070000000007</v>
      </c>
      <c r="J10243" s="11"/>
      <c r="K10243" s="7"/>
      <c r="L10243" s="12">
        <v>60</v>
      </c>
      <c r="M10243" s="11"/>
      <c r="N10243" s="38">
        <f>I10243*(100-$B$4)*(100-$B$5)/10000</f>
        <v>76736.070000000007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20497</v>
      </c>
      <c r="B10244" s="7" t="s">
        <v>20498</v>
      </c>
      <c r="C10244" s="7" t="s">
        <v>10642</v>
      </c>
      <c r="D10244" s="7" t="s">
        <v>29</v>
      </c>
      <c r="E10244" s="7" t="s">
        <v>10646</v>
      </c>
      <c r="F10244" s="7" t="s">
        <v>31</v>
      </c>
      <c r="G10244" s="8">
        <v>13.3</v>
      </c>
      <c r="H10244" s="9">
        <v>5.2499999999999998E-2</v>
      </c>
      <c r="I10244" s="10">
        <v>78428.39</v>
      </c>
      <c r="J10244" s="11"/>
      <c r="K10244" s="7" t="s">
        <v>13263</v>
      </c>
      <c r="L10244" s="12">
        <v>60</v>
      </c>
      <c r="M10244" s="11"/>
      <c r="N10244" s="38">
        <f>I10244*(100-$B$4)*(100-$B$5)/10000</f>
        <v>78428.39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20499</v>
      </c>
      <c r="B10245" s="7" t="s">
        <v>20500</v>
      </c>
      <c r="C10245" s="7" t="s">
        <v>10642</v>
      </c>
      <c r="D10245" s="7" t="s">
        <v>61</v>
      </c>
      <c r="E10245" s="7" t="s">
        <v>10646</v>
      </c>
      <c r="F10245" s="7" t="s">
        <v>31</v>
      </c>
      <c r="G10245" s="8">
        <v>13.3</v>
      </c>
      <c r="H10245" s="9">
        <v>5.2499999999999998E-2</v>
      </c>
      <c r="I10245" s="10">
        <v>76736.070000000007</v>
      </c>
      <c r="J10245" s="11"/>
      <c r="K10245" s="7"/>
      <c r="L10245" s="12">
        <v>60</v>
      </c>
      <c r="M10245" s="11"/>
      <c r="N10245" s="38">
        <f>I10245*(100-$B$4)*(100-$B$5)/10000</f>
        <v>76736.070000000007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20501</v>
      </c>
      <c r="B10246" s="7" t="s">
        <v>20502</v>
      </c>
      <c r="C10246" s="7" t="s">
        <v>10642</v>
      </c>
      <c r="D10246" s="7" t="s">
        <v>61</v>
      </c>
      <c r="E10246" s="7" t="s">
        <v>10646</v>
      </c>
      <c r="F10246" s="7" t="s">
        <v>31</v>
      </c>
      <c r="G10246" s="8">
        <v>13.3</v>
      </c>
      <c r="H10246" s="9">
        <v>5.2499999999999998E-2</v>
      </c>
      <c r="I10246" s="10">
        <v>78428.39</v>
      </c>
      <c r="J10246" s="11"/>
      <c r="K10246" s="7" t="s">
        <v>13263</v>
      </c>
      <c r="L10246" s="12">
        <v>60</v>
      </c>
      <c r="M10246" s="11"/>
      <c r="N10246" s="38">
        <f>I10246*(100-$B$4)*(100-$B$5)/10000</f>
        <v>78428.39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20503</v>
      </c>
      <c r="B10247" s="7" t="s">
        <v>20504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13.3</v>
      </c>
      <c r="H10247" s="9">
        <v>5.2499999999999998E-2</v>
      </c>
      <c r="I10247" s="10">
        <v>79817.850000000006</v>
      </c>
      <c r="J10247" s="11"/>
      <c r="K10247" s="7"/>
      <c r="L10247" s="12">
        <v>60</v>
      </c>
      <c r="M10247" s="11"/>
      <c r="N10247" s="38">
        <f>I10247*(100-$B$4)*(100-$B$5)/10000</f>
        <v>79817.850000000006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20505</v>
      </c>
      <c r="B10248" s="7" t="s">
        <v>20506</v>
      </c>
      <c r="C10248" s="7" t="s">
        <v>20288</v>
      </c>
      <c r="D10248" s="7" t="s">
        <v>29</v>
      </c>
      <c r="E10248" s="7" t="s">
        <v>20289</v>
      </c>
      <c r="F10248" s="7" t="s">
        <v>31</v>
      </c>
      <c r="G10248" s="8">
        <v>13.3</v>
      </c>
      <c r="H10248" s="9">
        <v>5.2499999999999998E-2</v>
      </c>
      <c r="I10248" s="10">
        <v>81510.17</v>
      </c>
      <c r="J10248" s="11"/>
      <c r="K10248" s="7" t="s">
        <v>13263</v>
      </c>
      <c r="L10248" s="12">
        <v>60</v>
      </c>
      <c r="M10248" s="11"/>
      <c r="N10248" s="38">
        <f>I10248*(100-$B$4)*(100-$B$5)/10000</f>
        <v>81510.17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20507</v>
      </c>
      <c r="B10249" s="7" t="s">
        <v>20508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13.3</v>
      </c>
      <c r="H10249" s="9">
        <v>5.2499999999999998E-2</v>
      </c>
      <c r="I10249" s="10">
        <v>79817.850000000006</v>
      </c>
      <c r="J10249" s="11"/>
      <c r="K10249" s="7"/>
      <c r="L10249" s="12">
        <v>60</v>
      </c>
      <c r="M10249" s="11"/>
      <c r="N10249" s="38">
        <f>I10249*(100-$B$4)*(100-$B$5)/10000</f>
        <v>79817.850000000006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20509</v>
      </c>
      <c r="B10250" s="7" t="s">
        <v>20510</v>
      </c>
      <c r="C10250" s="7" t="s">
        <v>20288</v>
      </c>
      <c r="D10250" s="7" t="s">
        <v>61</v>
      </c>
      <c r="E10250" s="7" t="s">
        <v>20289</v>
      </c>
      <c r="F10250" s="7" t="s">
        <v>31</v>
      </c>
      <c r="G10250" s="8">
        <v>13.3</v>
      </c>
      <c r="H10250" s="9">
        <v>5.2499999999999998E-2</v>
      </c>
      <c r="I10250" s="10">
        <v>81510.17</v>
      </c>
      <c r="J10250" s="11"/>
      <c r="K10250" s="7" t="s">
        <v>13263</v>
      </c>
      <c r="L10250" s="12">
        <v>60</v>
      </c>
      <c r="M10250" s="11"/>
      <c r="N10250" s="38">
        <f>I10250*(100-$B$4)*(100-$B$5)/10000</f>
        <v>81510.17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20511</v>
      </c>
      <c r="B10251" s="7" t="s">
        <v>20512</v>
      </c>
      <c r="C10251" s="7" t="s">
        <v>20298</v>
      </c>
      <c r="D10251" s="7" t="s">
        <v>29</v>
      </c>
      <c r="E10251" s="7" t="s">
        <v>20299</v>
      </c>
      <c r="F10251" s="7" t="s">
        <v>31</v>
      </c>
      <c r="G10251" s="8">
        <v>16.3</v>
      </c>
      <c r="H10251" s="9">
        <v>7.9176999999999997E-2</v>
      </c>
      <c r="I10251" s="10">
        <v>110635.56</v>
      </c>
      <c r="J10251" s="11"/>
      <c r="K10251" s="7"/>
      <c r="L10251" s="12">
        <v>60</v>
      </c>
      <c r="M10251" s="11"/>
      <c r="N10251" s="38">
        <f>I10251*(100-$B$4)*(100-$B$5)/10000</f>
        <v>110635.56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20513</v>
      </c>
      <c r="B10252" s="7" t="s">
        <v>20514</v>
      </c>
      <c r="C10252" s="7" t="s">
        <v>20298</v>
      </c>
      <c r="D10252" s="7" t="s">
        <v>29</v>
      </c>
      <c r="E10252" s="7" t="s">
        <v>20299</v>
      </c>
      <c r="F10252" s="7" t="s">
        <v>31</v>
      </c>
      <c r="G10252" s="8">
        <v>16.3</v>
      </c>
      <c r="H10252" s="9">
        <v>7.9176999999999997E-2</v>
      </c>
      <c r="I10252" s="10">
        <v>112327.85</v>
      </c>
      <c r="J10252" s="11"/>
      <c r="K10252" s="7" t="s">
        <v>13263</v>
      </c>
      <c r="L10252" s="12">
        <v>60</v>
      </c>
      <c r="M10252" s="11"/>
      <c r="N10252" s="38">
        <f>I10252*(100-$B$4)*(100-$B$5)/10000</f>
        <v>112327.85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20515</v>
      </c>
      <c r="B10253" s="7" t="s">
        <v>20516</v>
      </c>
      <c r="C10253" s="7" t="s">
        <v>20298</v>
      </c>
      <c r="D10253" s="7" t="s">
        <v>61</v>
      </c>
      <c r="E10253" s="7" t="s">
        <v>20299</v>
      </c>
      <c r="F10253" s="7" t="s">
        <v>31</v>
      </c>
      <c r="G10253" s="8">
        <v>16.3</v>
      </c>
      <c r="H10253" s="9">
        <v>7.9176999999999997E-2</v>
      </c>
      <c r="I10253" s="10">
        <v>110635.56</v>
      </c>
      <c r="J10253" s="11"/>
      <c r="K10253" s="7"/>
      <c r="L10253" s="12">
        <v>60</v>
      </c>
      <c r="M10253" s="11"/>
      <c r="N10253" s="38">
        <f>I10253*(100-$B$4)*(100-$B$5)/10000</f>
        <v>110635.56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20517</v>
      </c>
      <c r="B10254" s="7" t="s">
        <v>20518</v>
      </c>
      <c r="C10254" s="7" t="s">
        <v>20298</v>
      </c>
      <c r="D10254" s="7" t="s">
        <v>61</v>
      </c>
      <c r="E10254" s="7" t="s">
        <v>20299</v>
      </c>
      <c r="F10254" s="7" t="s">
        <v>31</v>
      </c>
      <c r="G10254" s="8">
        <v>16.3</v>
      </c>
      <c r="H10254" s="9">
        <v>7.9176999999999997E-2</v>
      </c>
      <c r="I10254" s="10">
        <v>112327.85</v>
      </c>
      <c r="J10254" s="11"/>
      <c r="K10254" s="7" t="s">
        <v>13263</v>
      </c>
      <c r="L10254" s="12">
        <v>60</v>
      </c>
      <c r="M10254" s="11"/>
      <c r="N10254" s="38">
        <f>I10254*(100-$B$4)*(100-$B$5)/10000</f>
        <v>112327.85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3.1" customHeight="1" outlineLevel="5" x14ac:dyDescent="0.2">
      <c r="A10255" s="6" t="s">
        <v>20519</v>
      </c>
      <c r="B10255" s="7" t="s">
        <v>20520</v>
      </c>
      <c r="C10255" s="7" t="s">
        <v>20308</v>
      </c>
      <c r="D10255" s="7" t="s">
        <v>29</v>
      </c>
      <c r="E10255" s="7" t="s">
        <v>20309</v>
      </c>
      <c r="F10255" s="7" t="s">
        <v>31</v>
      </c>
      <c r="G10255" s="8">
        <v>16.3</v>
      </c>
      <c r="H10255" s="9">
        <v>7.9176999999999997E-2</v>
      </c>
      <c r="I10255" s="10">
        <v>119880.86</v>
      </c>
      <c r="J10255" s="11"/>
      <c r="K10255" s="7"/>
      <c r="L10255" s="12">
        <v>60</v>
      </c>
      <c r="M10255" s="11"/>
      <c r="N10255" s="38">
        <f>I10255*(100-$B$4)*(100-$B$5)/10000</f>
        <v>119880.86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20521</v>
      </c>
      <c r="B10256" s="7" t="s">
        <v>20522</v>
      </c>
      <c r="C10256" s="7" t="s">
        <v>20308</v>
      </c>
      <c r="D10256" s="7" t="s">
        <v>29</v>
      </c>
      <c r="E10256" s="7" t="s">
        <v>20309</v>
      </c>
      <c r="F10256" s="7" t="s">
        <v>31</v>
      </c>
      <c r="G10256" s="8">
        <v>16.3</v>
      </c>
      <c r="H10256" s="9">
        <v>7.9176999999999997E-2</v>
      </c>
      <c r="I10256" s="10">
        <v>121573.18</v>
      </c>
      <c r="J10256" s="11"/>
      <c r="K10256" s="7" t="s">
        <v>13263</v>
      </c>
      <c r="L10256" s="12">
        <v>60</v>
      </c>
      <c r="M10256" s="11"/>
      <c r="N10256" s="38">
        <f>I10256*(100-$B$4)*(100-$B$5)/10000</f>
        <v>121573.18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20523</v>
      </c>
      <c r="B10257" s="7" t="s">
        <v>20524</v>
      </c>
      <c r="C10257" s="7" t="s">
        <v>20308</v>
      </c>
      <c r="D10257" s="7" t="s">
        <v>61</v>
      </c>
      <c r="E10257" s="7" t="s">
        <v>20309</v>
      </c>
      <c r="F10257" s="7" t="s">
        <v>31</v>
      </c>
      <c r="G10257" s="8">
        <v>16.3</v>
      </c>
      <c r="H10257" s="9">
        <v>7.9176999999999997E-2</v>
      </c>
      <c r="I10257" s="10">
        <v>119880.86</v>
      </c>
      <c r="J10257" s="11"/>
      <c r="K10257" s="7"/>
      <c r="L10257" s="12">
        <v>60</v>
      </c>
      <c r="M10257" s="11"/>
      <c r="N10257" s="38">
        <f>I10257*(100-$B$4)*(100-$B$5)/10000</f>
        <v>119880.86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20525</v>
      </c>
      <c r="B10258" s="7" t="s">
        <v>20526</v>
      </c>
      <c r="C10258" s="7" t="s">
        <v>20308</v>
      </c>
      <c r="D10258" s="7" t="s">
        <v>61</v>
      </c>
      <c r="E10258" s="7" t="s">
        <v>20309</v>
      </c>
      <c r="F10258" s="7" t="s">
        <v>31</v>
      </c>
      <c r="G10258" s="8">
        <v>16.3</v>
      </c>
      <c r="H10258" s="9">
        <v>7.9176999999999997E-2</v>
      </c>
      <c r="I10258" s="10">
        <v>121573.18</v>
      </c>
      <c r="J10258" s="11"/>
      <c r="K10258" s="7" t="s">
        <v>13263</v>
      </c>
      <c r="L10258" s="12">
        <v>60</v>
      </c>
      <c r="M10258" s="11"/>
      <c r="N10258" s="38">
        <f>I10258*(100-$B$4)*(100-$B$5)/10000</f>
        <v>121573.18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20527</v>
      </c>
      <c r="B10259" s="7" t="s">
        <v>20528</v>
      </c>
      <c r="C10259" s="7" t="s">
        <v>12644</v>
      </c>
      <c r="D10259" s="7" t="s">
        <v>29</v>
      </c>
      <c r="E10259" s="7" t="s">
        <v>20318</v>
      </c>
      <c r="F10259" s="7" t="s">
        <v>31</v>
      </c>
      <c r="G10259" s="8">
        <v>16.3</v>
      </c>
      <c r="H10259" s="9">
        <v>7.9176999999999997E-2</v>
      </c>
      <c r="I10259" s="10">
        <v>126044.42</v>
      </c>
      <c r="J10259" s="11"/>
      <c r="K10259" s="7"/>
      <c r="L10259" s="12">
        <v>60</v>
      </c>
      <c r="M10259" s="11"/>
      <c r="N10259" s="38">
        <f>I10259*(100-$B$4)*(100-$B$5)/10000</f>
        <v>126044.42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20529</v>
      </c>
      <c r="B10260" s="7" t="s">
        <v>20530</v>
      </c>
      <c r="C10260" s="7" t="s">
        <v>12644</v>
      </c>
      <c r="D10260" s="7" t="s">
        <v>29</v>
      </c>
      <c r="E10260" s="7" t="s">
        <v>20318</v>
      </c>
      <c r="F10260" s="7" t="s">
        <v>31</v>
      </c>
      <c r="G10260" s="8">
        <v>16.3</v>
      </c>
      <c r="H10260" s="9">
        <v>7.9176999999999997E-2</v>
      </c>
      <c r="I10260" s="10">
        <v>127736.73</v>
      </c>
      <c r="J10260" s="11"/>
      <c r="K10260" s="7" t="s">
        <v>13263</v>
      </c>
      <c r="L10260" s="12">
        <v>60</v>
      </c>
      <c r="M10260" s="11"/>
      <c r="N10260" s="38">
        <f>I10260*(100-$B$4)*(100-$B$5)/10000</f>
        <v>127736.73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20531</v>
      </c>
      <c r="B10261" s="7" t="s">
        <v>20532</v>
      </c>
      <c r="C10261" s="7" t="s">
        <v>12644</v>
      </c>
      <c r="D10261" s="7" t="s">
        <v>61</v>
      </c>
      <c r="E10261" s="7" t="s">
        <v>20318</v>
      </c>
      <c r="F10261" s="7" t="s">
        <v>31</v>
      </c>
      <c r="G10261" s="8">
        <v>16.3</v>
      </c>
      <c r="H10261" s="9">
        <v>7.9176999999999997E-2</v>
      </c>
      <c r="I10261" s="10">
        <v>126044.42</v>
      </c>
      <c r="J10261" s="11"/>
      <c r="K10261" s="7"/>
      <c r="L10261" s="12">
        <v>60</v>
      </c>
      <c r="M10261" s="11"/>
      <c r="N10261" s="38">
        <f>I10261*(100-$B$4)*(100-$B$5)/10000</f>
        <v>126044.42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20533</v>
      </c>
      <c r="B10262" s="7" t="s">
        <v>20534</v>
      </c>
      <c r="C10262" s="7" t="s">
        <v>12644</v>
      </c>
      <c r="D10262" s="7" t="s">
        <v>61</v>
      </c>
      <c r="E10262" s="7" t="s">
        <v>20318</v>
      </c>
      <c r="F10262" s="7" t="s">
        <v>31</v>
      </c>
      <c r="G10262" s="8">
        <v>16.3</v>
      </c>
      <c r="H10262" s="9">
        <v>7.9176999999999997E-2</v>
      </c>
      <c r="I10262" s="10">
        <v>127736.73</v>
      </c>
      <c r="J10262" s="11"/>
      <c r="K10262" s="7" t="s">
        <v>13263</v>
      </c>
      <c r="L10262" s="12">
        <v>60</v>
      </c>
      <c r="M10262" s="11"/>
      <c r="N10262" s="38">
        <f>I10262*(100-$B$4)*(100-$B$5)/10000</f>
        <v>127736.73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11.1" customHeight="1" outlineLevel="4" x14ac:dyDescent="0.2">
      <c r="A10263" s="30" t="s">
        <v>20535</v>
      </c>
      <c r="B10263" s="30"/>
      <c r="C10263" s="30"/>
      <c r="D10263" s="30"/>
      <c r="E10263" s="30"/>
      <c r="F10263" s="30"/>
      <c r="G10263" s="30"/>
      <c r="H10263" s="30"/>
      <c r="I10263" s="30"/>
      <c r="J10263" s="30"/>
      <c r="K10263" s="30"/>
      <c r="L10263" s="30"/>
      <c r="M10263" s="30"/>
      <c r="N10263" s="37"/>
      <c r="O10263" s="37"/>
      <c r="P10263" s="37"/>
      <c r="Q10263" s="37"/>
    </row>
    <row r="10264" spans="1:17" ht="23.1" customHeight="1" outlineLevel="5" x14ac:dyDescent="0.2">
      <c r="A10264" s="6" t="s">
        <v>20536</v>
      </c>
      <c r="B10264" s="7" t="s">
        <v>20537</v>
      </c>
      <c r="C10264" s="7" t="s">
        <v>247</v>
      </c>
      <c r="D10264" s="7" t="s">
        <v>29</v>
      </c>
      <c r="E10264" s="7" t="s">
        <v>20207</v>
      </c>
      <c r="F10264" s="7" t="s">
        <v>31</v>
      </c>
      <c r="G10264" s="8">
        <v>8</v>
      </c>
      <c r="H10264" s="9">
        <v>4.0823999999999999E-2</v>
      </c>
      <c r="I10264" s="10">
        <v>36673.06</v>
      </c>
      <c r="J10264" s="11"/>
      <c r="K10264" s="7"/>
      <c r="L10264" s="12">
        <v>60</v>
      </c>
      <c r="M10264" s="11"/>
      <c r="N10264" s="38">
        <f>I10264*(100-$B$4)*(100-$B$5)/10000</f>
        <v>36673.06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20538</v>
      </c>
      <c r="B10265" s="7" t="s">
        <v>20539</v>
      </c>
      <c r="C10265" s="7" t="s">
        <v>247</v>
      </c>
      <c r="D10265" s="7" t="s">
        <v>29</v>
      </c>
      <c r="E10265" s="7" t="s">
        <v>20207</v>
      </c>
      <c r="F10265" s="7" t="s">
        <v>31</v>
      </c>
      <c r="G10265" s="8">
        <v>8</v>
      </c>
      <c r="H10265" s="9">
        <v>4.0823999999999999E-2</v>
      </c>
      <c r="I10265" s="10">
        <v>38365.360000000001</v>
      </c>
      <c r="J10265" s="11"/>
      <c r="K10265" s="7" t="s">
        <v>13263</v>
      </c>
      <c r="L10265" s="12">
        <v>60</v>
      </c>
      <c r="M10265" s="11"/>
      <c r="N10265" s="38">
        <f>I10265*(100-$B$4)*(100-$B$5)/10000</f>
        <v>38365.360000000001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20540</v>
      </c>
      <c r="B10266" s="7" t="s">
        <v>20541</v>
      </c>
      <c r="C10266" s="7" t="s">
        <v>247</v>
      </c>
      <c r="D10266" s="7" t="s">
        <v>61</v>
      </c>
      <c r="E10266" s="7" t="s">
        <v>20207</v>
      </c>
      <c r="F10266" s="7" t="s">
        <v>31</v>
      </c>
      <c r="G10266" s="8">
        <v>8</v>
      </c>
      <c r="H10266" s="9">
        <v>4.0823999999999999E-2</v>
      </c>
      <c r="I10266" s="10">
        <v>36673.06</v>
      </c>
      <c r="J10266" s="11"/>
      <c r="K10266" s="7"/>
      <c r="L10266" s="12">
        <v>60</v>
      </c>
      <c r="M10266" s="11"/>
      <c r="N10266" s="38">
        <f>I10266*(100-$B$4)*(100-$B$5)/10000</f>
        <v>36673.06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20542</v>
      </c>
      <c r="B10267" s="7" t="s">
        <v>20543</v>
      </c>
      <c r="C10267" s="7" t="s">
        <v>247</v>
      </c>
      <c r="D10267" s="7" t="s">
        <v>61</v>
      </c>
      <c r="E10267" s="7" t="s">
        <v>20207</v>
      </c>
      <c r="F10267" s="7" t="s">
        <v>31</v>
      </c>
      <c r="G10267" s="8">
        <v>8</v>
      </c>
      <c r="H10267" s="9">
        <v>4.0823999999999999E-2</v>
      </c>
      <c r="I10267" s="10">
        <v>38365.360000000001</v>
      </c>
      <c r="J10267" s="11"/>
      <c r="K10267" s="7" t="s">
        <v>13263</v>
      </c>
      <c r="L10267" s="12">
        <v>60</v>
      </c>
      <c r="M10267" s="11"/>
      <c r="N10267" s="38">
        <f>I10267*(100-$B$4)*(100-$B$5)/10000</f>
        <v>38365.360000000001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20544</v>
      </c>
      <c r="B10268" s="7" t="s">
        <v>20545</v>
      </c>
      <c r="C10268" s="7" t="s">
        <v>9989</v>
      </c>
      <c r="D10268" s="7" t="s">
        <v>29</v>
      </c>
      <c r="E10268" s="7" t="s">
        <v>20216</v>
      </c>
      <c r="F10268" s="7" t="s">
        <v>31</v>
      </c>
      <c r="G10268" s="8">
        <v>8.1</v>
      </c>
      <c r="H10268" s="9">
        <v>4.0823999999999999E-2</v>
      </c>
      <c r="I10268" s="10">
        <v>39754.81</v>
      </c>
      <c r="J10268" s="11"/>
      <c r="K10268" s="7"/>
      <c r="L10268" s="12">
        <v>60</v>
      </c>
      <c r="M10268" s="11"/>
      <c r="N10268" s="38">
        <f>I10268*(100-$B$4)*(100-$B$5)/10000</f>
        <v>39754.81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20546</v>
      </c>
      <c r="B10269" s="7" t="s">
        <v>20547</v>
      </c>
      <c r="C10269" s="7" t="s">
        <v>9989</v>
      </c>
      <c r="D10269" s="7" t="s">
        <v>29</v>
      </c>
      <c r="E10269" s="7" t="s">
        <v>20216</v>
      </c>
      <c r="F10269" s="7" t="s">
        <v>31</v>
      </c>
      <c r="G10269" s="8">
        <v>8.1</v>
      </c>
      <c r="H10269" s="9">
        <v>4.0823999999999999E-2</v>
      </c>
      <c r="I10269" s="10">
        <v>41447.129999999997</v>
      </c>
      <c r="J10269" s="11"/>
      <c r="K10269" s="7" t="s">
        <v>13263</v>
      </c>
      <c r="L10269" s="12">
        <v>60</v>
      </c>
      <c r="M10269" s="11"/>
      <c r="N10269" s="38">
        <f>I10269*(100-$B$4)*(100-$B$5)/10000</f>
        <v>41447.129999999997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20548</v>
      </c>
      <c r="B10270" s="7" t="s">
        <v>20549</v>
      </c>
      <c r="C10270" s="7" t="s">
        <v>9989</v>
      </c>
      <c r="D10270" s="7" t="s">
        <v>61</v>
      </c>
      <c r="E10270" s="7" t="s">
        <v>20216</v>
      </c>
      <c r="F10270" s="7" t="s">
        <v>31</v>
      </c>
      <c r="G10270" s="8">
        <v>8.1</v>
      </c>
      <c r="H10270" s="9">
        <v>4.0823999999999999E-2</v>
      </c>
      <c r="I10270" s="10">
        <v>39754.81</v>
      </c>
      <c r="J10270" s="11"/>
      <c r="K10270" s="7"/>
      <c r="L10270" s="12">
        <v>60</v>
      </c>
      <c r="M10270" s="11"/>
      <c r="N10270" s="38">
        <f>I10270*(100-$B$4)*(100-$B$5)/10000</f>
        <v>39754.81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20550</v>
      </c>
      <c r="B10271" s="7" t="s">
        <v>20551</v>
      </c>
      <c r="C10271" s="7" t="s">
        <v>9989</v>
      </c>
      <c r="D10271" s="7" t="s">
        <v>61</v>
      </c>
      <c r="E10271" s="7" t="s">
        <v>20216</v>
      </c>
      <c r="F10271" s="7" t="s">
        <v>31</v>
      </c>
      <c r="G10271" s="8">
        <v>8.1</v>
      </c>
      <c r="H10271" s="9">
        <v>4.0823999999999999E-2</v>
      </c>
      <c r="I10271" s="10">
        <v>41447.129999999997</v>
      </c>
      <c r="J10271" s="11"/>
      <c r="K10271" s="7" t="s">
        <v>13263</v>
      </c>
      <c r="L10271" s="12">
        <v>60</v>
      </c>
      <c r="M10271" s="11"/>
      <c r="N10271" s="38">
        <f>I10271*(100-$B$4)*(100-$B$5)/10000</f>
        <v>41447.129999999997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20552</v>
      </c>
      <c r="B10272" s="7" t="s">
        <v>20553</v>
      </c>
      <c r="C10272" s="7" t="s">
        <v>254</v>
      </c>
      <c r="D10272" s="7" t="s">
        <v>29</v>
      </c>
      <c r="E10272" s="7" t="s">
        <v>10341</v>
      </c>
      <c r="F10272" s="7" t="s">
        <v>31</v>
      </c>
      <c r="G10272" s="8">
        <v>8.68</v>
      </c>
      <c r="H10272" s="9">
        <v>2.9829999999999999E-2</v>
      </c>
      <c r="I10272" s="10">
        <v>42836.61</v>
      </c>
      <c r="J10272" s="11"/>
      <c r="K10272" s="7"/>
      <c r="L10272" s="12">
        <v>60</v>
      </c>
      <c r="M10272" s="11"/>
      <c r="N10272" s="38">
        <f>I10272*(100-$B$4)*(100-$B$5)/10000</f>
        <v>42836.61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20554</v>
      </c>
      <c r="B10273" s="7" t="s">
        <v>20555</v>
      </c>
      <c r="C10273" s="7" t="s">
        <v>254</v>
      </c>
      <c r="D10273" s="7" t="s">
        <v>29</v>
      </c>
      <c r="E10273" s="7" t="s">
        <v>10341</v>
      </c>
      <c r="F10273" s="7" t="s">
        <v>31</v>
      </c>
      <c r="G10273" s="8">
        <v>8.3000000000000007</v>
      </c>
      <c r="H10273" s="9">
        <v>4.0823999999999999E-2</v>
      </c>
      <c r="I10273" s="10">
        <v>44528.93</v>
      </c>
      <c r="J10273" s="11"/>
      <c r="K10273" s="7" t="s">
        <v>13263</v>
      </c>
      <c r="L10273" s="12">
        <v>60</v>
      </c>
      <c r="M10273" s="11"/>
      <c r="N10273" s="38">
        <f>I10273*(100-$B$4)*(100-$B$5)/10000</f>
        <v>44528.93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20556</v>
      </c>
      <c r="B10274" s="7" t="s">
        <v>20557</v>
      </c>
      <c r="C10274" s="7" t="s">
        <v>254</v>
      </c>
      <c r="D10274" s="7" t="s">
        <v>61</v>
      </c>
      <c r="E10274" s="7" t="s">
        <v>10341</v>
      </c>
      <c r="F10274" s="7" t="s">
        <v>31</v>
      </c>
      <c r="G10274" s="8">
        <v>8.3000000000000007</v>
      </c>
      <c r="H10274" s="9">
        <v>4.0823999999999999E-2</v>
      </c>
      <c r="I10274" s="10">
        <v>42836.61</v>
      </c>
      <c r="J10274" s="11"/>
      <c r="K10274" s="7"/>
      <c r="L10274" s="12">
        <v>60</v>
      </c>
      <c r="M10274" s="11"/>
      <c r="N10274" s="38">
        <f>I10274*(100-$B$4)*(100-$B$5)/10000</f>
        <v>42836.61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20558</v>
      </c>
      <c r="B10275" s="7" t="s">
        <v>20559</v>
      </c>
      <c r="C10275" s="7" t="s">
        <v>254</v>
      </c>
      <c r="D10275" s="7" t="s">
        <v>61</v>
      </c>
      <c r="E10275" s="7" t="s">
        <v>10341</v>
      </c>
      <c r="F10275" s="7" t="s">
        <v>31</v>
      </c>
      <c r="G10275" s="8">
        <v>8.3000000000000007</v>
      </c>
      <c r="H10275" s="9">
        <v>4.0823999999999999E-2</v>
      </c>
      <c r="I10275" s="10">
        <v>44528.93</v>
      </c>
      <c r="J10275" s="11"/>
      <c r="K10275" s="7" t="s">
        <v>13263</v>
      </c>
      <c r="L10275" s="12">
        <v>60</v>
      </c>
      <c r="M10275" s="11"/>
      <c r="N10275" s="38">
        <f>I10275*(100-$B$4)*(100-$B$5)/10000</f>
        <v>44528.93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20560</v>
      </c>
      <c r="B10276" s="7" t="s">
        <v>20561</v>
      </c>
      <c r="C10276" s="7" t="s">
        <v>10416</v>
      </c>
      <c r="D10276" s="7" t="s">
        <v>29</v>
      </c>
      <c r="E10276" s="7" t="s">
        <v>20233</v>
      </c>
      <c r="F10276" s="7" t="s">
        <v>31</v>
      </c>
      <c r="G10276" s="8">
        <v>8.4</v>
      </c>
      <c r="H10276" s="9">
        <v>4.0823999999999999E-2</v>
      </c>
      <c r="I10276" s="10">
        <v>49000.15</v>
      </c>
      <c r="J10276" s="11"/>
      <c r="K10276" s="7"/>
      <c r="L10276" s="12">
        <v>60</v>
      </c>
      <c r="M10276" s="11"/>
      <c r="N10276" s="38">
        <f>I10276*(100-$B$4)*(100-$B$5)/10000</f>
        <v>49000.15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20562</v>
      </c>
      <c r="B10277" s="7" t="s">
        <v>20563</v>
      </c>
      <c r="C10277" s="7" t="s">
        <v>10416</v>
      </c>
      <c r="D10277" s="7" t="s">
        <v>29</v>
      </c>
      <c r="E10277" s="7" t="s">
        <v>20233</v>
      </c>
      <c r="F10277" s="7" t="s">
        <v>31</v>
      </c>
      <c r="G10277" s="8">
        <v>8.4</v>
      </c>
      <c r="H10277" s="9">
        <v>4.0823999999999999E-2</v>
      </c>
      <c r="I10277" s="10">
        <v>50692.47</v>
      </c>
      <c r="J10277" s="11"/>
      <c r="K10277" s="7" t="s">
        <v>13263</v>
      </c>
      <c r="L10277" s="12">
        <v>60</v>
      </c>
      <c r="M10277" s="11"/>
      <c r="N10277" s="38">
        <f>I10277*(100-$B$4)*(100-$B$5)/10000</f>
        <v>50692.47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20564</v>
      </c>
      <c r="B10278" s="7" t="s">
        <v>20565</v>
      </c>
      <c r="C10278" s="7" t="s">
        <v>10416</v>
      </c>
      <c r="D10278" s="7" t="s">
        <v>61</v>
      </c>
      <c r="E10278" s="7" t="s">
        <v>20233</v>
      </c>
      <c r="F10278" s="7" t="s">
        <v>31</v>
      </c>
      <c r="G10278" s="8">
        <v>8.4</v>
      </c>
      <c r="H10278" s="9">
        <v>4.0823999999999999E-2</v>
      </c>
      <c r="I10278" s="10">
        <v>49000.15</v>
      </c>
      <c r="J10278" s="11"/>
      <c r="K10278" s="7"/>
      <c r="L10278" s="12">
        <v>60</v>
      </c>
      <c r="M10278" s="11"/>
      <c r="N10278" s="38">
        <f>I10278*(100-$B$4)*(100-$B$5)/10000</f>
        <v>49000.15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20566</v>
      </c>
      <c r="B10279" s="7" t="s">
        <v>20567</v>
      </c>
      <c r="C10279" s="7" t="s">
        <v>10416</v>
      </c>
      <c r="D10279" s="7" t="s">
        <v>61</v>
      </c>
      <c r="E10279" s="7" t="s">
        <v>20233</v>
      </c>
      <c r="F10279" s="7" t="s">
        <v>31</v>
      </c>
      <c r="G10279" s="8">
        <v>8.4</v>
      </c>
      <c r="H10279" s="9">
        <v>4.0823999999999999E-2</v>
      </c>
      <c r="I10279" s="10">
        <v>50692.47</v>
      </c>
      <c r="J10279" s="11"/>
      <c r="K10279" s="7" t="s">
        <v>13263</v>
      </c>
      <c r="L10279" s="12">
        <v>60</v>
      </c>
      <c r="M10279" s="11"/>
      <c r="N10279" s="38">
        <f>I10279*(100-$B$4)*(100-$B$5)/10000</f>
        <v>50692.47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20568</v>
      </c>
      <c r="B10280" s="7" t="s">
        <v>20569</v>
      </c>
      <c r="C10280" s="7" t="s">
        <v>261</v>
      </c>
      <c r="D10280" s="7" t="s">
        <v>29</v>
      </c>
      <c r="E10280" s="7" t="s">
        <v>20242</v>
      </c>
      <c r="F10280" s="7" t="s">
        <v>31</v>
      </c>
      <c r="G10280" s="8">
        <v>12.35</v>
      </c>
      <c r="H10280" s="9">
        <v>5.2499999999999998E-2</v>
      </c>
      <c r="I10280" s="10">
        <v>55163.68</v>
      </c>
      <c r="J10280" s="11"/>
      <c r="K10280" s="7"/>
      <c r="L10280" s="12">
        <v>60</v>
      </c>
      <c r="M10280" s="11"/>
      <c r="N10280" s="38">
        <f>I10280*(100-$B$4)*(100-$B$5)/10000</f>
        <v>55163.68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20570</v>
      </c>
      <c r="B10281" s="7" t="s">
        <v>20571</v>
      </c>
      <c r="C10281" s="7" t="s">
        <v>261</v>
      </c>
      <c r="D10281" s="7" t="s">
        <v>29</v>
      </c>
      <c r="E10281" s="7" t="s">
        <v>20242</v>
      </c>
      <c r="F10281" s="7" t="s">
        <v>31</v>
      </c>
      <c r="G10281" s="8">
        <v>12.35</v>
      </c>
      <c r="H10281" s="9">
        <v>5.2499999999999998E-2</v>
      </c>
      <c r="I10281" s="10">
        <v>67819.48</v>
      </c>
      <c r="J10281" s="11"/>
      <c r="K10281" s="7" t="s">
        <v>13263</v>
      </c>
      <c r="L10281" s="12">
        <v>60</v>
      </c>
      <c r="M10281" s="11"/>
      <c r="N10281" s="38">
        <f>I10281*(100-$B$4)*(100-$B$5)/10000</f>
        <v>67819.48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20572</v>
      </c>
      <c r="B10282" s="7" t="s">
        <v>20573</v>
      </c>
      <c r="C10282" s="7" t="s">
        <v>261</v>
      </c>
      <c r="D10282" s="7" t="s">
        <v>61</v>
      </c>
      <c r="E10282" s="7" t="s">
        <v>20242</v>
      </c>
      <c r="F10282" s="7" t="s">
        <v>31</v>
      </c>
      <c r="G10282" s="8">
        <v>12.35</v>
      </c>
      <c r="H10282" s="9">
        <v>5.2499999999999998E-2</v>
      </c>
      <c r="I10282" s="10">
        <v>67819.48</v>
      </c>
      <c r="J10282" s="11"/>
      <c r="K10282" s="7" t="s">
        <v>13263</v>
      </c>
      <c r="L10282" s="12">
        <v>60</v>
      </c>
      <c r="M10282" s="11"/>
      <c r="N10282" s="38">
        <f>I10282*(100-$B$4)*(100-$B$5)/10000</f>
        <v>67819.48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20574</v>
      </c>
      <c r="B10283" s="7" t="s">
        <v>20575</v>
      </c>
      <c r="C10283" s="7" t="s">
        <v>20251</v>
      </c>
      <c r="D10283" s="7" t="s">
        <v>29</v>
      </c>
      <c r="E10283" s="7" t="s">
        <v>20252</v>
      </c>
      <c r="F10283" s="7" t="s">
        <v>31</v>
      </c>
      <c r="G10283" s="8">
        <v>12.35</v>
      </c>
      <c r="H10283" s="9">
        <v>5.2499999999999998E-2</v>
      </c>
      <c r="I10283" s="10">
        <v>58245.47</v>
      </c>
      <c r="J10283" s="11"/>
      <c r="K10283" s="7"/>
      <c r="L10283" s="12">
        <v>60</v>
      </c>
      <c r="M10283" s="11"/>
      <c r="N10283" s="38">
        <f>I10283*(100-$B$4)*(100-$B$5)/10000</f>
        <v>58245.47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20576</v>
      </c>
      <c r="B10284" s="7" t="s">
        <v>20577</v>
      </c>
      <c r="C10284" s="7" t="s">
        <v>20251</v>
      </c>
      <c r="D10284" s="7" t="s">
        <v>29</v>
      </c>
      <c r="E10284" s="7" t="s">
        <v>20252</v>
      </c>
      <c r="F10284" s="7" t="s">
        <v>31</v>
      </c>
      <c r="G10284" s="8">
        <v>12.35</v>
      </c>
      <c r="H10284" s="9">
        <v>5.2499999999999998E-2</v>
      </c>
      <c r="I10284" s="10">
        <v>73417.100000000006</v>
      </c>
      <c r="J10284" s="11"/>
      <c r="K10284" s="7" t="s">
        <v>13263</v>
      </c>
      <c r="L10284" s="12">
        <v>60</v>
      </c>
      <c r="M10284" s="11"/>
      <c r="N10284" s="38">
        <f>I10284*(100-$B$4)*(100-$B$5)/10000</f>
        <v>73417.100000000006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20578</v>
      </c>
      <c r="B10285" s="7" t="s">
        <v>20579</v>
      </c>
      <c r="C10285" s="7" t="s">
        <v>20251</v>
      </c>
      <c r="D10285" s="7" t="s">
        <v>61</v>
      </c>
      <c r="E10285" s="7" t="s">
        <v>20252</v>
      </c>
      <c r="F10285" s="7" t="s">
        <v>31</v>
      </c>
      <c r="G10285" s="8">
        <v>12.35</v>
      </c>
      <c r="H10285" s="9">
        <v>5.2499999999999998E-2</v>
      </c>
      <c r="I10285" s="10">
        <v>58245.47</v>
      </c>
      <c r="J10285" s="11"/>
      <c r="K10285" s="7"/>
      <c r="L10285" s="12">
        <v>60</v>
      </c>
      <c r="M10285" s="11"/>
      <c r="N10285" s="38">
        <f>I10285*(100-$B$4)*(100-$B$5)/10000</f>
        <v>58245.47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20580</v>
      </c>
      <c r="B10286" s="7" t="s">
        <v>20581</v>
      </c>
      <c r="C10286" s="7" t="s">
        <v>20251</v>
      </c>
      <c r="D10286" s="7" t="s">
        <v>61</v>
      </c>
      <c r="E10286" s="7" t="s">
        <v>20252</v>
      </c>
      <c r="F10286" s="7" t="s">
        <v>31</v>
      </c>
      <c r="G10286" s="8">
        <v>12.35</v>
      </c>
      <c r="H10286" s="9">
        <v>5.2499999999999998E-2</v>
      </c>
      <c r="I10286" s="10">
        <v>73417.100000000006</v>
      </c>
      <c r="J10286" s="11"/>
      <c r="K10286" s="7" t="s">
        <v>13263</v>
      </c>
      <c r="L10286" s="12">
        <v>60</v>
      </c>
      <c r="M10286" s="11"/>
      <c r="N10286" s="38">
        <f>I10286*(100-$B$4)*(100-$B$5)/10000</f>
        <v>73417.100000000006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20582</v>
      </c>
      <c r="B10287" s="7" t="s">
        <v>20583</v>
      </c>
      <c r="C10287" s="7" t="s">
        <v>10566</v>
      </c>
      <c r="D10287" s="7" t="s">
        <v>29</v>
      </c>
      <c r="E10287" s="7" t="s">
        <v>20261</v>
      </c>
      <c r="F10287" s="7" t="s">
        <v>31</v>
      </c>
      <c r="G10287" s="8">
        <v>12.35</v>
      </c>
      <c r="H10287" s="9">
        <v>5.2499999999999998E-2</v>
      </c>
      <c r="I10287" s="10">
        <v>67490.77</v>
      </c>
      <c r="J10287" s="11"/>
      <c r="K10287" s="7"/>
      <c r="L10287" s="12">
        <v>60</v>
      </c>
      <c r="M10287" s="11"/>
      <c r="N10287" s="38">
        <f>I10287*(100-$B$4)*(100-$B$5)/10000</f>
        <v>67490.77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20584</v>
      </c>
      <c r="B10288" s="7" t="s">
        <v>20585</v>
      </c>
      <c r="C10288" s="7" t="s">
        <v>10566</v>
      </c>
      <c r="D10288" s="7" t="s">
        <v>29</v>
      </c>
      <c r="E10288" s="7" t="s">
        <v>20261</v>
      </c>
      <c r="F10288" s="7" t="s">
        <v>31</v>
      </c>
      <c r="G10288" s="8">
        <v>12.35</v>
      </c>
      <c r="H10288" s="9">
        <v>5.2499999999999998E-2</v>
      </c>
      <c r="I10288" s="10">
        <v>81094.539999999994</v>
      </c>
      <c r="J10288" s="11"/>
      <c r="K10288" s="7" t="s">
        <v>13263</v>
      </c>
      <c r="L10288" s="12">
        <v>60</v>
      </c>
      <c r="M10288" s="11"/>
      <c r="N10288" s="38">
        <f>I10288*(100-$B$4)*(100-$B$5)/10000</f>
        <v>81094.539999999994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20586</v>
      </c>
      <c r="B10289" s="7" t="s">
        <v>20587</v>
      </c>
      <c r="C10289" s="7" t="s">
        <v>10566</v>
      </c>
      <c r="D10289" s="7" t="s">
        <v>61</v>
      </c>
      <c r="E10289" s="7" t="s">
        <v>20261</v>
      </c>
      <c r="F10289" s="7" t="s">
        <v>31</v>
      </c>
      <c r="G10289" s="8">
        <v>12.35</v>
      </c>
      <c r="H10289" s="9">
        <v>5.2499999999999998E-2</v>
      </c>
      <c r="I10289" s="10">
        <v>67490.77</v>
      </c>
      <c r="J10289" s="11"/>
      <c r="K10289" s="7"/>
      <c r="L10289" s="12">
        <v>60</v>
      </c>
      <c r="M10289" s="11"/>
      <c r="N10289" s="38">
        <f>I10289*(100-$B$4)*(100-$B$5)/10000</f>
        <v>67490.77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20588</v>
      </c>
      <c r="B10290" s="7" t="s">
        <v>20589</v>
      </c>
      <c r="C10290" s="7" t="s">
        <v>10566</v>
      </c>
      <c r="D10290" s="7" t="s">
        <v>61</v>
      </c>
      <c r="E10290" s="7" t="s">
        <v>20261</v>
      </c>
      <c r="F10290" s="7" t="s">
        <v>31</v>
      </c>
      <c r="G10290" s="8">
        <v>12.35</v>
      </c>
      <c r="H10290" s="9">
        <v>5.2499999999999998E-2</v>
      </c>
      <c r="I10290" s="10">
        <v>81094.539999999994</v>
      </c>
      <c r="J10290" s="11"/>
      <c r="K10290" s="7" t="s">
        <v>13263</v>
      </c>
      <c r="L10290" s="12">
        <v>60</v>
      </c>
      <c r="M10290" s="11"/>
      <c r="N10290" s="38">
        <f>I10290*(100-$B$4)*(100-$B$5)/10000</f>
        <v>81094.539999999994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20590</v>
      </c>
      <c r="B10291" s="7" t="s">
        <v>20591</v>
      </c>
      <c r="C10291" s="7" t="s">
        <v>20270</v>
      </c>
      <c r="D10291" s="7" t="s">
        <v>29</v>
      </c>
      <c r="E10291" s="7" t="s">
        <v>20271</v>
      </c>
      <c r="F10291" s="7" t="s">
        <v>31</v>
      </c>
      <c r="G10291" s="8">
        <v>13.3</v>
      </c>
      <c r="H10291" s="9">
        <v>5.2499999999999998E-2</v>
      </c>
      <c r="I10291" s="10">
        <v>70572.55</v>
      </c>
      <c r="J10291" s="11"/>
      <c r="K10291" s="7"/>
      <c r="L10291" s="12">
        <v>60</v>
      </c>
      <c r="M10291" s="11"/>
      <c r="N10291" s="38">
        <f>I10291*(100-$B$4)*(100-$B$5)/10000</f>
        <v>70572.55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20592</v>
      </c>
      <c r="B10292" s="7" t="s">
        <v>20593</v>
      </c>
      <c r="C10292" s="7" t="s">
        <v>20270</v>
      </c>
      <c r="D10292" s="7" t="s">
        <v>29</v>
      </c>
      <c r="E10292" s="7" t="s">
        <v>20271</v>
      </c>
      <c r="F10292" s="7" t="s">
        <v>31</v>
      </c>
      <c r="G10292" s="8">
        <v>13.3</v>
      </c>
      <c r="H10292" s="9">
        <v>5.2499999999999998E-2</v>
      </c>
      <c r="I10292" s="10">
        <v>72264.850000000006</v>
      </c>
      <c r="J10292" s="11"/>
      <c r="K10292" s="7" t="s">
        <v>13263</v>
      </c>
      <c r="L10292" s="12">
        <v>60</v>
      </c>
      <c r="M10292" s="11"/>
      <c r="N10292" s="38">
        <f>I10292*(100-$B$4)*(100-$B$5)/10000</f>
        <v>72264.850000000006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20594</v>
      </c>
      <c r="B10293" s="7" t="s">
        <v>20595</v>
      </c>
      <c r="C10293" s="7" t="s">
        <v>20270</v>
      </c>
      <c r="D10293" s="7" t="s">
        <v>61</v>
      </c>
      <c r="E10293" s="7" t="s">
        <v>20271</v>
      </c>
      <c r="F10293" s="7" t="s">
        <v>31</v>
      </c>
      <c r="G10293" s="8">
        <v>13.3</v>
      </c>
      <c r="H10293" s="9">
        <v>4.0390000000000002E-2</v>
      </c>
      <c r="I10293" s="10">
        <v>70572.55</v>
      </c>
      <c r="J10293" s="11"/>
      <c r="K10293" s="7"/>
      <c r="L10293" s="12">
        <v>60</v>
      </c>
      <c r="M10293" s="11"/>
      <c r="N10293" s="38">
        <f>I10293*(100-$B$4)*(100-$B$5)/10000</f>
        <v>70572.55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20596</v>
      </c>
      <c r="B10294" s="7" t="s">
        <v>20597</v>
      </c>
      <c r="C10294" s="7" t="s">
        <v>20270</v>
      </c>
      <c r="D10294" s="7" t="s">
        <v>61</v>
      </c>
      <c r="E10294" s="7" t="s">
        <v>20271</v>
      </c>
      <c r="F10294" s="7" t="s">
        <v>31</v>
      </c>
      <c r="G10294" s="8">
        <v>13.3</v>
      </c>
      <c r="H10294" s="9">
        <v>5.2499999999999998E-2</v>
      </c>
      <c r="I10294" s="10">
        <v>72264.850000000006</v>
      </c>
      <c r="J10294" s="11"/>
      <c r="K10294" s="7" t="s">
        <v>13263</v>
      </c>
      <c r="L10294" s="12">
        <v>60</v>
      </c>
      <c r="M10294" s="11"/>
      <c r="N10294" s="38">
        <f>I10294*(100-$B$4)*(100-$B$5)/10000</f>
        <v>72264.850000000006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20598</v>
      </c>
      <c r="B10295" s="7" t="s">
        <v>20599</v>
      </c>
      <c r="C10295" s="7" t="s">
        <v>10642</v>
      </c>
      <c r="D10295" s="7" t="s">
        <v>29</v>
      </c>
      <c r="E10295" s="7" t="s">
        <v>10646</v>
      </c>
      <c r="F10295" s="7" t="s">
        <v>31</v>
      </c>
      <c r="G10295" s="8">
        <v>13.3</v>
      </c>
      <c r="H10295" s="9">
        <v>5.2499999999999998E-2</v>
      </c>
      <c r="I10295" s="10">
        <v>76736.070000000007</v>
      </c>
      <c r="J10295" s="11"/>
      <c r="K10295" s="7"/>
      <c r="L10295" s="12">
        <v>60</v>
      </c>
      <c r="M10295" s="11"/>
      <c r="N10295" s="38">
        <f>I10295*(100-$B$4)*(100-$B$5)/10000</f>
        <v>76736.070000000007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20600</v>
      </c>
      <c r="B10296" s="7" t="s">
        <v>20601</v>
      </c>
      <c r="C10296" s="7" t="s">
        <v>10642</v>
      </c>
      <c r="D10296" s="7" t="s">
        <v>29</v>
      </c>
      <c r="E10296" s="7" t="s">
        <v>10646</v>
      </c>
      <c r="F10296" s="7" t="s">
        <v>31</v>
      </c>
      <c r="G10296" s="8">
        <v>13.3</v>
      </c>
      <c r="H10296" s="9">
        <v>5.2499999999999998E-2</v>
      </c>
      <c r="I10296" s="10">
        <v>78428.39</v>
      </c>
      <c r="J10296" s="11"/>
      <c r="K10296" s="7" t="s">
        <v>13263</v>
      </c>
      <c r="L10296" s="12">
        <v>60</v>
      </c>
      <c r="M10296" s="11"/>
      <c r="N10296" s="38">
        <f>I10296*(100-$B$4)*(100-$B$5)/10000</f>
        <v>78428.39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20602</v>
      </c>
      <c r="B10297" s="7" t="s">
        <v>20603</v>
      </c>
      <c r="C10297" s="7" t="s">
        <v>10642</v>
      </c>
      <c r="D10297" s="7" t="s">
        <v>61</v>
      </c>
      <c r="E10297" s="7" t="s">
        <v>10646</v>
      </c>
      <c r="F10297" s="7" t="s">
        <v>31</v>
      </c>
      <c r="G10297" s="8">
        <v>13.3</v>
      </c>
      <c r="H10297" s="9">
        <v>5.2499999999999998E-2</v>
      </c>
      <c r="I10297" s="10">
        <v>76736.070000000007</v>
      </c>
      <c r="J10297" s="11"/>
      <c r="K10297" s="7"/>
      <c r="L10297" s="12">
        <v>60</v>
      </c>
      <c r="M10297" s="11"/>
      <c r="N10297" s="38">
        <f>I10297*(100-$B$4)*(100-$B$5)/10000</f>
        <v>76736.070000000007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20604</v>
      </c>
      <c r="B10298" s="7" t="s">
        <v>20605</v>
      </c>
      <c r="C10298" s="7" t="s">
        <v>10642</v>
      </c>
      <c r="D10298" s="7" t="s">
        <v>61</v>
      </c>
      <c r="E10298" s="7" t="s">
        <v>10646</v>
      </c>
      <c r="F10298" s="7" t="s">
        <v>31</v>
      </c>
      <c r="G10298" s="8">
        <v>13.3</v>
      </c>
      <c r="H10298" s="9">
        <v>5.2499999999999998E-2</v>
      </c>
      <c r="I10298" s="10">
        <v>78428.39</v>
      </c>
      <c r="J10298" s="11"/>
      <c r="K10298" s="7" t="s">
        <v>13263</v>
      </c>
      <c r="L10298" s="12">
        <v>60</v>
      </c>
      <c r="M10298" s="11"/>
      <c r="N10298" s="38">
        <f>I10298*(100-$B$4)*(100-$B$5)/10000</f>
        <v>78428.39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20606</v>
      </c>
      <c r="B10299" s="7" t="s">
        <v>20607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13.3</v>
      </c>
      <c r="H10299" s="9">
        <v>5.2499999999999998E-2</v>
      </c>
      <c r="I10299" s="10">
        <v>79817.850000000006</v>
      </c>
      <c r="J10299" s="11"/>
      <c r="K10299" s="7"/>
      <c r="L10299" s="12">
        <v>60</v>
      </c>
      <c r="M10299" s="11"/>
      <c r="N10299" s="38">
        <f>I10299*(100-$B$4)*(100-$B$5)/10000</f>
        <v>79817.850000000006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20608</v>
      </c>
      <c r="B10300" s="7" t="s">
        <v>20609</v>
      </c>
      <c r="C10300" s="7" t="s">
        <v>20288</v>
      </c>
      <c r="D10300" s="7" t="s">
        <v>29</v>
      </c>
      <c r="E10300" s="7" t="s">
        <v>20289</v>
      </c>
      <c r="F10300" s="7" t="s">
        <v>31</v>
      </c>
      <c r="G10300" s="8">
        <v>13.3</v>
      </c>
      <c r="H10300" s="9">
        <v>5.2499999999999998E-2</v>
      </c>
      <c r="I10300" s="10">
        <v>81510.17</v>
      </c>
      <c r="J10300" s="11"/>
      <c r="K10300" s="7" t="s">
        <v>13263</v>
      </c>
      <c r="L10300" s="12">
        <v>60</v>
      </c>
      <c r="M10300" s="11"/>
      <c r="N10300" s="38">
        <f>I10300*(100-$B$4)*(100-$B$5)/10000</f>
        <v>81510.17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20610</v>
      </c>
      <c r="B10301" s="7" t="s">
        <v>20611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13.3</v>
      </c>
      <c r="H10301" s="9">
        <v>5.2499999999999998E-2</v>
      </c>
      <c r="I10301" s="10">
        <v>79817.850000000006</v>
      </c>
      <c r="J10301" s="11"/>
      <c r="K10301" s="7"/>
      <c r="L10301" s="12">
        <v>60</v>
      </c>
      <c r="M10301" s="11"/>
      <c r="N10301" s="38">
        <f>I10301*(100-$B$4)*(100-$B$5)/10000</f>
        <v>79817.850000000006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20612</v>
      </c>
      <c r="B10302" s="7" t="s">
        <v>20613</v>
      </c>
      <c r="C10302" s="7" t="s">
        <v>20288</v>
      </c>
      <c r="D10302" s="7" t="s">
        <v>61</v>
      </c>
      <c r="E10302" s="7" t="s">
        <v>20289</v>
      </c>
      <c r="F10302" s="7" t="s">
        <v>31</v>
      </c>
      <c r="G10302" s="8">
        <v>13.3</v>
      </c>
      <c r="H10302" s="9">
        <v>5.2499999999999998E-2</v>
      </c>
      <c r="I10302" s="10">
        <v>81510.17</v>
      </c>
      <c r="J10302" s="11"/>
      <c r="K10302" s="7" t="s">
        <v>13263</v>
      </c>
      <c r="L10302" s="12">
        <v>60</v>
      </c>
      <c r="M10302" s="11"/>
      <c r="N10302" s="38">
        <f>I10302*(100-$B$4)*(100-$B$5)/10000</f>
        <v>81510.17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20614</v>
      </c>
      <c r="B10303" s="7" t="s">
        <v>20615</v>
      </c>
      <c r="C10303" s="7" t="s">
        <v>20298</v>
      </c>
      <c r="D10303" s="7" t="s">
        <v>29</v>
      </c>
      <c r="E10303" s="7" t="s">
        <v>20299</v>
      </c>
      <c r="F10303" s="7" t="s">
        <v>31</v>
      </c>
      <c r="G10303" s="8">
        <v>16.3</v>
      </c>
      <c r="H10303" s="9">
        <v>7.9176999999999997E-2</v>
      </c>
      <c r="I10303" s="10">
        <v>110635.56</v>
      </c>
      <c r="J10303" s="11"/>
      <c r="K10303" s="7"/>
      <c r="L10303" s="12">
        <v>60</v>
      </c>
      <c r="M10303" s="11"/>
      <c r="N10303" s="38">
        <f>I10303*(100-$B$4)*(100-$B$5)/10000</f>
        <v>110635.56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20616</v>
      </c>
      <c r="B10304" s="7" t="s">
        <v>20617</v>
      </c>
      <c r="C10304" s="7" t="s">
        <v>20298</v>
      </c>
      <c r="D10304" s="7" t="s">
        <v>29</v>
      </c>
      <c r="E10304" s="7" t="s">
        <v>20299</v>
      </c>
      <c r="F10304" s="7" t="s">
        <v>31</v>
      </c>
      <c r="G10304" s="8">
        <v>16.3</v>
      </c>
      <c r="H10304" s="9">
        <v>7.9176999999999997E-2</v>
      </c>
      <c r="I10304" s="10">
        <v>133938.07</v>
      </c>
      <c r="J10304" s="11"/>
      <c r="K10304" s="7" t="s">
        <v>13263</v>
      </c>
      <c r="L10304" s="12">
        <v>60</v>
      </c>
      <c r="M10304" s="11"/>
      <c r="N10304" s="38">
        <f>I10304*(100-$B$4)*(100-$B$5)/10000</f>
        <v>133938.07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20618</v>
      </c>
      <c r="B10305" s="7" t="s">
        <v>20619</v>
      </c>
      <c r="C10305" s="7" t="s">
        <v>20298</v>
      </c>
      <c r="D10305" s="7" t="s">
        <v>61</v>
      </c>
      <c r="E10305" s="7" t="s">
        <v>20299</v>
      </c>
      <c r="F10305" s="7" t="s">
        <v>31</v>
      </c>
      <c r="G10305" s="8">
        <v>16.3</v>
      </c>
      <c r="H10305" s="9">
        <v>7.9176999999999997E-2</v>
      </c>
      <c r="I10305" s="10">
        <v>110635.56</v>
      </c>
      <c r="J10305" s="11"/>
      <c r="K10305" s="7"/>
      <c r="L10305" s="12">
        <v>60</v>
      </c>
      <c r="M10305" s="11"/>
      <c r="N10305" s="38">
        <f>I10305*(100-$B$4)*(100-$B$5)/10000</f>
        <v>110635.56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23.1" customHeight="1" outlineLevel="5" x14ac:dyDescent="0.2">
      <c r="A10306" s="6" t="s">
        <v>20620</v>
      </c>
      <c r="B10306" s="7" t="s">
        <v>20621</v>
      </c>
      <c r="C10306" s="7" t="s">
        <v>20298</v>
      </c>
      <c r="D10306" s="7" t="s">
        <v>61</v>
      </c>
      <c r="E10306" s="7" t="s">
        <v>20299</v>
      </c>
      <c r="F10306" s="7" t="s">
        <v>31</v>
      </c>
      <c r="G10306" s="8">
        <v>16.3</v>
      </c>
      <c r="H10306" s="9">
        <v>7.9176999999999997E-2</v>
      </c>
      <c r="I10306" s="10">
        <v>133938.07</v>
      </c>
      <c r="J10306" s="11"/>
      <c r="K10306" s="7" t="s">
        <v>13263</v>
      </c>
      <c r="L10306" s="12">
        <v>60</v>
      </c>
      <c r="M10306" s="11"/>
      <c r="N10306" s="38">
        <f>I10306*(100-$B$4)*(100-$B$5)/10000</f>
        <v>133938.07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23.1" customHeight="1" outlineLevel="5" x14ac:dyDescent="0.2">
      <c r="A10307" s="6" t="s">
        <v>20622</v>
      </c>
      <c r="B10307" s="7" t="s">
        <v>20623</v>
      </c>
      <c r="C10307" s="7" t="s">
        <v>20308</v>
      </c>
      <c r="D10307" s="7" t="s">
        <v>29</v>
      </c>
      <c r="E10307" s="7" t="s">
        <v>20309</v>
      </c>
      <c r="F10307" s="7" t="s">
        <v>31</v>
      </c>
      <c r="G10307" s="8">
        <v>16.3</v>
      </c>
      <c r="H10307" s="9">
        <v>7.9176999999999997E-2</v>
      </c>
      <c r="I10307" s="10">
        <v>119880.86</v>
      </c>
      <c r="J10307" s="11"/>
      <c r="K10307" s="7"/>
      <c r="L10307" s="12">
        <v>60</v>
      </c>
      <c r="M10307" s="11"/>
      <c r="N10307" s="38">
        <f>I10307*(100-$B$4)*(100-$B$5)/10000</f>
        <v>119880.86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23.1" customHeight="1" outlineLevel="5" x14ac:dyDescent="0.2">
      <c r="A10308" s="6" t="s">
        <v>20624</v>
      </c>
      <c r="B10308" s="7" t="s">
        <v>20625</v>
      </c>
      <c r="C10308" s="7" t="s">
        <v>20308</v>
      </c>
      <c r="D10308" s="7" t="s">
        <v>29</v>
      </c>
      <c r="E10308" s="7" t="s">
        <v>20309</v>
      </c>
      <c r="F10308" s="7" t="s">
        <v>31</v>
      </c>
      <c r="G10308" s="8">
        <v>16.3</v>
      </c>
      <c r="H10308" s="9">
        <v>7.9176999999999997E-2</v>
      </c>
      <c r="I10308" s="10">
        <v>143438.57999999999</v>
      </c>
      <c r="J10308" s="11"/>
      <c r="K10308" s="7" t="s">
        <v>13263</v>
      </c>
      <c r="L10308" s="12">
        <v>60</v>
      </c>
      <c r="M10308" s="11"/>
      <c r="N10308" s="38">
        <f>I10308*(100-$B$4)*(100-$B$5)/10000</f>
        <v>143438.57999999999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23.1" customHeight="1" outlineLevel="5" x14ac:dyDescent="0.2">
      <c r="A10309" s="6" t="s">
        <v>20626</v>
      </c>
      <c r="B10309" s="7" t="s">
        <v>20627</v>
      </c>
      <c r="C10309" s="7" t="s">
        <v>20308</v>
      </c>
      <c r="D10309" s="7" t="s">
        <v>61</v>
      </c>
      <c r="E10309" s="7" t="s">
        <v>20309</v>
      </c>
      <c r="F10309" s="7" t="s">
        <v>31</v>
      </c>
      <c r="G10309" s="8">
        <v>16.3</v>
      </c>
      <c r="H10309" s="9">
        <v>7.9176999999999997E-2</v>
      </c>
      <c r="I10309" s="10">
        <v>119880.86</v>
      </c>
      <c r="J10309" s="11"/>
      <c r="K10309" s="7"/>
      <c r="L10309" s="12">
        <v>60</v>
      </c>
      <c r="M10309" s="11"/>
      <c r="N10309" s="38">
        <f>I10309*(100-$B$4)*(100-$B$5)/10000</f>
        <v>119880.86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23.1" customHeight="1" outlineLevel="5" x14ac:dyDescent="0.2">
      <c r="A10310" s="6" t="s">
        <v>20628</v>
      </c>
      <c r="B10310" s="7" t="s">
        <v>20629</v>
      </c>
      <c r="C10310" s="7" t="s">
        <v>20308</v>
      </c>
      <c r="D10310" s="7" t="s">
        <v>61</v>
      </c>
      <c r="E10310" s="7" t="s">
        <v>20309</v>
      </c>
      <c r="F10310" s="7" t="s">
        <v>31</v>
      </c>
      <c r="G10310" s="8">
        <v>16.3</v>
      </c>
      <c r="H10310" s="9">
        <v>7.9176999999999997E-2</v>
      </c>
      <c r="I10310" s="10">
        <v>143438.57999999999</v>
      </c>
      <c r="J10310" s="11"/>
      <c r="K10310" s="7" t="s">
        <v>13263</v>
      </c>
      <c r="L10310" s="12">
        <v>60</v>
      </c>
      <c r="M10310" s="11"/>
      <c r="N10310" s="38">
        <f>I10310*(100-$B$4)*(100-$B$5)/10000</f>
        <v>143438.57999999999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23.1" customHeight="1" outlineLevel="5" x14ac:dyDescent="0.2">
      <c r="A10311" s="6" t="s">
        <v>20630</v>
      </c>
      <c r="B10311" s="7" t="s">
        <v>20631</v>
      </c>
      <c r="C10311" s="7" t="s">
        <v>12644</v>
      </c>
      <c r="D10311" s="7" t="s">
        <v>29</v>
      </c>
      <c r="E10311" s="7" t="s">
        <v>20318</v>
      </c>
      <c r="F10311" s="7" t="s">
        <v>31</v>
      </c>
      <c r="G10311" s="8">
        <v>16.3</v>
      </c>
      <c r="H10311" s="9">
        <v>7.9176999999999997E-2</v>
      </c>
      <c r="I10311" s="10">
        <v>126044.42</v>
      </c>
      <c r="J10311" s="11"/>
      <c r="K10311" s="7"/>
      <c r="L10311" s="12">
        <v>60</v>
      </c>
      <c r="M10311" s="11"/>
      <c r="N10311" s="38">
        <f>I10311*(100-$B$4)*(100-$B$5)/10000</f>
        <v>126044.42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23.1" customHeight="1" outlineLevel="5" x14ac:dyDescent="0.2">
      <c r="A10312" s="6" t="s">
        <v>20632</v>
      </c>
      <c r="B10312" s="7" t="s">
        <v>20633</v>
      </c>
      <c r="C10312" s="7" t="s">
        <v>12644</v>
      </c>
      <c r="D10312" s="7" t="s">
        <v>29</v>
      </c>
      <c r="E10312" s="7" t="s">
        <v>20318</v>
      </c>
      <c r="F10312" s="7" t="s">
        <v>31</v>
      </c>
      <c r="G10312" s="8">
        <v>16.3</v>
      </c>
      <c r="H10312" s="9">
        <v>7.9176999999999997E-2</v>
      </c>
      <c r="I10312" s="10">
        <v>152810.74</v>
      </c>
      <c r="J10312" s="11"/>
      <c r="K10312" s="7" t="s">
        <v>13263</v>
      </c>
      <c r="L10312" s="12">
        <v>60</v>
      </c>
      <c r="M10312" s="11"/>
      <c r="N10312" s="38">
        <f>I10312*(100-$B$4)*(100-$B$5)/10000</f>
        <v>152810.74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23.1" customHeight="1" outlineLevel="5" x14ac:dyDescent="0.2">
      <c r="A10313" s="6" t="s">
        <v>20634</v>
      </c>
      <c r="B10313" s="7" t="s">
        <v>20635</v>
      </c>
      <c r="C10313" s="7" t="s">
        <v>12644</v>
      </c>
      <c r="D10313" s="7" t="s">
        <v>61</v>
      </c>
      <c r="E10313" s="7" t="s">
        <v>20318</v>
      </c>
      <c r="F10313" s="7" t="s">
        <v>31</v>
      </c>
      <c r="G10313" s="8">
        <v>16.3</v>
      </c>
      <c r="H10313" s="9">
        <v>7.9176999999999997E-2</v>
      </c>
      <c r="I10313" s="10">
        <v>126044.42</v>
      </c>
      <c r="J10313" s="11"/>
      <c r="K10313" s="7"/>
      <c r="L10313" s="12">
        <v>60</v>
      </c>
      <c r="M10313" s="11"/>
      <c r="N10313" s="38">
        <f>I10313*(100-$B$4)*(100-$B$5)/10000</f>
        <v>126044.42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23.1" customHeight="1" outlineLevel="5" x14ac:dyDescent="0.2">
      <c r="A10314" s="6" t="s">
        <v>20636</v>
      </c>
      <c r="B10314" s="7" t="s">
        <v>20637</v>
      </c>
      <c r="C10314" s="7" t="s">
        <v>12644</v>
      </c>
      <c r="D10314" s="7" t="s">
        <v>61</v>
      </c>
      <c r="E10314" s="7" t="s">
        <v>20318</v>
      </c>
      <c r="F10314" s="7" t="s">
        <v>31</v>
      </c>
      <c r="G10314" s="8">
        <v>16.3</v>
      </c>
      <c r="H10314" s="9">
        <v>7.9176999999999997E-2</v>
      </c>
      <c r="I10314" s="10">
        <v>152810.74</v>
      </c>
      <c r="J10314" s="11"/>
      <c r="K10314" s="7" t="s">
        <v>13263</v>
      </c>
      <c r="L10314" s="12">
        <v>60</v>
      </c>
      <c r="M10314" s="11"/>
      <c r="N10314" s="38">
        <f>I10314*(100-$B$4)*(100-$B$5)/10000</f>
        <v>152810.74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11.1" customHeight="1" outlineLevel="4" x14ac:dyDescent="0.2">
      <c r="A10315" s="30" t="s">
        <v>20638</v>
      </c>
      <c r="B10315" s="30"/>
      <c r="C10315" s="30"/>
      <c r="D10315" s="30"/>
      <c r="E10315" s="30"/>
      <c r="F10315" s="30"/>
      <c r="G10315" s="30"/>
      <c r="H10315" s="30"/>
      <c r="I10315" s="30"/>
      <c r="J10315" s="30"/>
      <c r="K10315" s="30"/>
      <c r="L10315" s="30"/>
      <c r="M10315" s="30"/>
      <c r="N10315" s="37"/>
      <c r="O10315" s="37"/>
      <c r="P10315" s="37"/>
      <c r="Q10315" s="37"/>
    </row>
    <row r="10316" spans="1:17" ht="23.1" customHeight="1" outlineLevel="5" x14ac:dyDescent="0.2">
      <c r="A10316" s="6" t="s">
        <v>20639</v>
      </c>
      <c r="B10316" s="7" t="s">
        <v>20640</v>
      </c>
      <c r="C10316" s="7"/>
      <c r="D10316" s="7"/>
      <c r="E10316" s="7" t="s">
        <v>52</v>
      </c>
      <c r="F10316" s="7" t="s">
        <v>31</v>
      </c>
      <c r="G10316" s="8">
        <v>1.25</v>
      </c>
      <c r="H10316" s="9">
        <v>3.3E-3</v>
      </c>
      <c r="I10316" s="10">
        <v>2898.4</v>
      </c>
      <c r="J10316" s="11"/>
      <c r="K10316" s="7"/>
      <c r="L10316" s="12">
        <v>15</v>
      </c>
      <c r="M10316" s="11"/>
      <c r="N10316" s="38">
        <f>I10316*(100-$B$4)*(100-$B$5)/10000</f>
        <v>2898.4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11.1" customHeight="1" outlineLevel="3" x14ac:dyDescent="0.2">
      <c r="A10317" s="29" t="s">
        <v>20641</v>
      </c>
      <c r="B10317" s="29"/>
      <c r="C10317" s="29"/>
      <c r="D10317" s="29"/>
      <c r="E10317" s="29"/>
      <c r="F10317" s="29"/>
      <c r="G10317" s="29"/>
      <c r="H10317" s="29"/>
      <c r="I10317" s="29"/>
      <c r="J10317" s="29"/>
      <c r="K10317" s="29"/>
      <c r="L10317" s="29"/>
      <c r="M10317" s="29"/>
      <c r="N10317" s="36"/>
      <c r="O10317" s="36"/>
      <c r="P10317" s="36"/>
      <c r="Q10317" s="36"/>
    </row>
    <row r="10318" spans="1:17" ht="11.1" customHeight="1" outlineLevel="4" x14ac:dyDescent="0.2">
      <c r="A10318" s="30" t="s">
        <v>20642</v>
      </c>
      <c r="B10318" s="30"/>
      <c r="C10318" s="30"/>
      <c r="D10318" s="30"/>
      <c r="E10318" s="30"/>
      <c r="F10318" s="30"/>
      <c r="G10318" s="30"/>
      <c r="H10318" s="30"/>
      <c r="I10318" s="30"/>
      <c r="J10318" s="30"/>
      <c r="K10318" s="30"/>
      <c r="L10318" s="30"/>
      <c r="M10318" s="30"/>
      <c r="N10318" s="37"/>
      <c r="O10318" s="37"/>
      <c r="P10318" s="37"/>
      <c r="Q10318" s="37"/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2064</v>
      </c>
      <c r="D10319" s="7" t="s">
        <v>29</v>
      </c>
      <c r="E10319" s="7" t="s">
        <v>349</v>
      </c>
      <c r="F10319" s="7" t="s">
        <v>31</v>
      </c>
      <c r="G10319" s="8">
        <v>15</v>
      </c>
      <c r="H10319" s="9">
        <v>8.2799999999999999E-2</v>
      </c>
      <c r="I10319" s="10">
        <v>86153.85</v>
      </c>
      <c r="J10319" s="11"/>
      <c r="K10319" s="7"/>
      <c r="L10319" s="12">
        <v>60</v>
      </c>
      <c r="M10319" s="11"/>
      <c r="N10319" s="38">
        <f>I10319*(100-$B$4)*(100-$B$5)/10000</f>
        <v>86153.85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2064</v>
      </c>
      <c r="D10320" s="7" t="s">
        <v>61</v>
      </c>
      <c r="E10320" s="7" t="s">
        <v>349</v>
      </c>
      <c r="F10320" s="7" t="s">
        <v>31</v>
      </c>
      <c r="G10320" s="8">
        <v>15</v>
      </c>
      <c r="H10320" s="9">
        <v>8.2799999999999999E-2</v>
      </c>
      <c r="I10320" s="10">
        <v>86153.85</v>
      </c>
      <c r="J10320" s="11"/>
      <c r="K10320" s="7"/>
      <c r="L10320" s="12">
        <v>60</v>
      </c>
      <c r="M10320" s="11"/>
      <c r="N10320" s="38">
        <f>I10320*(100-$B$4)*(100-$B$5)/10000</f>
        <v>86153.85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20647</v>
      </c>
      <c r="B10321" s="7" t="s">
        <v>20648</v>
      </c>
      <c r="C10321" s="7" t="s">
        <v>8016</v>
      </c>
      <c r="D10321" s="7" t="s">
        <v>29</v>
      </c>
      <c r="E10321" s="7" t="s">
        <v>8017</v>
      </c>
      <c r="F10321" s="7" t="s">
        <v>31</v>
      </c>
      <c r="G10321" s="8">
        <v>15</v>
      </c>
      <c r="H10321" s="9">
        <v>8.2799999999999999E-2</v>
      </c>
      <c r="I10321" s="10">
        <v>87692.31</v>
      </c>
      <c r="J10321" s="11"/>
      <c r="K10321" s="7"/>
      <c r="L10321" s="12">
        <v>60</v>
      </c>
      <c r="M10321" s="11"/>
      <c r="N10321" s="38">
        <f>I10321*(100-$B$4)*(100-$B$5)/10000</f>
        <v>87692.31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20649</v>
      </c>
      <c r="B10322" s="7" t="s">
        <v>20650</v>
      </c>
      <c r="C10322" s="7" t="s">
        <v>8016</v>
      </c>
      <c r="D10322" s="7" t="s">
        <v>61</v>
      </c>
      <c r="E10322" s="7" t="s">
        <v>8017</v>
      </c>
      <c r="F10322" s="7" t="s">
        <v>31</v>
      </c>
      <c r="G10322" s="8">
        <v>15</v>
      </c>
      <c r="H10322" s="9">
        <v>8.2799999999999999E-2</v>
      </c>
      <c r="I10322" s="10">
        <v>87692.31</v>
      </c>
      <c r="J10322" s="11"/>
      <c r="K10322" s="7"/>
      <c r="L10322" s="12">
        <v>60</v>
      </c>
      <c r="M10322" s="11"/>
      <c r="N10322" s="38">
        <f>I10322*(100-$B$4)*(100-$B$5)/10000</f>
        <v>87692.31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20651</v>
      </c>
      <c r="B10323" s="7" t="s">
        <v>20652</v>
      </c>
      <c r="C10323" s="7" t="s">
        <v>247</v>
      </c>
      <c r="D10323" s="7" t="s">
        <v>29</v>
      </c>
      <c r="E10323" s="7" t="s">
        <v>20653</v>
      </c>
      <c r="F10323" s="7" t="s">
        <v>31</v>
      </c>
      <c r="G10323" s="8">
        <v>15</v>
      </c>
      <c r="H10323" s="9">
        <v>8.2799999999999999E-2</v>
      </c>
      <c r="I10323" s="10">
        <v>89230.77</v>
      </c>
      <c r="J10323" s="11"/>
      <c r="K10323" s="7"/>
      <c r="L10323" s="12">
        <v>60</v>
      </c>
      <c r="M10323" s="11"/>
      <c r="N10323" s="38">
        <f>I10323*(100-$B$4)*(100-$B$5)/10000</f>
        <v>89230.77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20654</v>
      </c>
      <c r="B10324" s="7" t="s">
        <v>20655</v>
      </c>
      <c r="C10324" s="7" t="s">
        <v>247</v>
      </c>
      <c r="D10324" s="7" t="s">
        <v>61</v>
      </c>
      <c r="E10324" s="7" t="s">
        <v>20653</v>
      </c>
      <c r="F10324" s="7" t="s">
        <v>31</v>
      </c>
      <c r="G10324" s="8">
        <v>15</v>
      </c>
      <c r="H10324" s="9">
        <v>8.2799999999999999E-2</v>
      </c>
      <c r="I10324" s="10">
        <v>89230.77</v>
      </c>
      <c r="J10324" s="11"/>
      <c r="K10324" s="7"/>
      <c r="L10324" s="12">
        <v>60</v>
      </c>
      <c r="M10324" s="11"/>
      <c r="N10324" s="38">
        <f>I10324*(100-$B$4)*(100-$B$5)/10000</f>
        <v>89230.77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35.1" customHeight="1" outlineLevel="5" x14ac:dyDescent="0.2">
      <c r="A10325" s="6" t="s">
        <v>20656</v>
      </c>
      <c r="B10325" s="7" t="s">
        <v>20657</v>
      </c>
      <c r="C10325" s="7" t="s">
        <v>9989</v>
      </c>
      <c r="D10325" s="7" t="s">
        <v>29</v>
      </c>
      <c r="E10325" s="7" t="s">
        <v>20658</v>
      </c>
      <c r="F10325" s="7" t="s">
        <v>31</v>
      </c>
      <c r="G10325" s="8">
        <v>15</v>
      </c>
      <c r="H10325" s="9">
        <v>8.2799999999999999E-2</v>
      </c>
      <c r="I10325" s="10">
        <v>90769.23</v>
      </c>
      <c r="J10325" s="11"/>
      <c r="K10325" s="7"/>
      <c r="L10325" s="12">
        <v>60</v>
      </c>
      <c r="M10325" s="11"/>
      <c r="N10325" s="38">
        <f>I10325*(100-$B$4)*(100-$B$5)/10000</f>
        <v>90769.23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20659</v>
      </c>
      <c r="B10326" s="7" t="s">
        <v>20660</v>
      </c>
      <c r="C10326" s="7" t="s">
        <v>9989</v>
      </c>
      <c r="D10326" s="7" t="s">
        <v>61</v>
      </c>
      <c r="E10326" s="7" t="s">
        <v>20658</v>
      </c>
      <c r="F10326" s="7" t="s">
        <v>31</v>
      </c>
      <c r="G10326" s="8">
        <v>15</v>
      </c>
      <c r="H10326" s="9">
        <v>8.2799999999999999E-2</v>
      </c>
      <c r="I10326" s="10">
        <v>90769.23</v>
      </c>
      <c r="J10326" s="11"/>
      <c r="K10326" s="7"/>
      <c r="L10326" s="12">
        <v>60</v>
      </c>
      <c r="M10326" s="11"/>
      <c r="N10326" s="38">
        <f>I10326*(100-$B$4)*(100-$B$5)/10000</f>
        <v>90769.23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20661</v>
      </c>
      <c r="B10327" s="7" t="s">
        <v>20662</v>
      </c>
      <c r="C10327" s="7" t="s">
        <v>254</v>
      </c>
      <c r="D10327" s="7" t="s">
        <v>29</v>
      </c>
      <c r="E10327" s="7" t="s">
        <v>290</v>
      </c>
      <c r="F10327" s="7" t="s">
        <v>31</v>
      </c>
      <c r="G10327" s="8">
        <v>30</v>
      </c>
      <c r="H10327" s="9">
        <v>0.26079999999999998</v>
      </c>
      <c r="I10327" s="10">
        <v>96923.08</v>
      </c>
      <c r="J10327" s="11"/>
      <c r="K10327" s="7"/>
      <c r="L10327" s="12">
        <v>60</v>
      </c>
      <c r="M10327" s="11"/>
      <c r="N10327" s="38">
        <f>I10327*(100-$B$4)*(100-$B$5)/10000</f>
        <v>96923.08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20663</v>
      </c>
      <c r="B10328" s="7" t="s">
        <v>20664</v>
      </c>
      <c r="C10328" s="7" t="s">
        <v>254</v>
      </c>
      <c r="D10328" s="7" t="s">
        <v>61</v>
      </c>
      <c r="E10328" s="7" t="s">
        <v>290</v>
      </c>
      <c r="F10328" s="7" t="s">
        <v>31</v>
      </c>
      <c r="G10328" s="8">
        <v>30</v>
      </c>
      <c r="H10328" s="9">
        <v>0.26079999999999998</v>
      </c>
      <c r="I10328" s="10">
        <v>96923.08</v>
      </c>
      <c r="J10328" s="11"/>
      <c r="K10328" s="7"/>
      <c r="L10328" s="12">
        <v>60</v>
      </c>
      <c r="M10328" s="11"/>
      <c r="N10328" s="38">
        <f>I10328*(100-$B$4)*(100-$B$5)/10000</f>
        <v>96923.08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20665</v>
      </c>
      <c r="B10329" s="7" t="s">
        <v>20666</v>
      </c>
      <c r="C10329" s="7" t="s">
        <v>261</v>
      </c>
      <c r="D10329" s="7" t="s">
        <v>29</v>
      </c>
      <c r="E10329" s="7" t="s">
        <v>20667</v>
      </c>
      <c r="F10329" s="7" t="s">
        <v>31</v>
      </c>
      <c r="G10329" s="8">
        <v>30</v>
      </c>
      <c r="H10329" s="9">
        <v>0.26079999999999998</v>
      </c>
      <c r="I10329" s="10">
        <v>100000</v>
      </c>
      <c r="J10329" s="11"/>
      <c r="K10329" s="7"/>
      <c r="L10329" s="12">
        <v>60</v>
      </c>
      <c r="M10329" s="11"/>
      <c r="N10329" s="38">
        <f>I10329*(100-$B$4)*(100-$B$5)/10000</f>
        <v>100000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20668</v>
      </c>
      <c r="B10330" s="7" t="s">
        <v>20669</v>
      </c>
      <c r="C10330" s="7" t="s">
        <v>261</v>
      </c>
      <c r="D10330" s="7" t="s">
        <v>61</v>
      </c>
      <c r="E10330" s="7" t="s">
        <v>20667</v>
      </c>
      <c r="F10330" s="7" t="s">
        <v>31</v>
      </c>
      <c r="G10330" s="8">
        <v>30</v>
      </c>
      <c r="H10330" s="9">
        <v>0.26079999999999998</v>
      </c>
      <c r="I10330" s="10">
        <v>100000</v>
      </c>
      <c r="J10330" s="11"/>
      <c r="K10330" s="7"/>
      <c r="L10330" s="12">
        <v>60</v>
      </c>
      <c r="M10330" s="11"/>
      <c r="N10330" s="38">
        <f>I10330*(100-$B$4)*(100-$B$5)/10000</f>
        <v>100000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20670</v>
      </c>
      <c r="B10331" s="7" t="s">
        <v>20671</v>
      </c>
      <c r="C10331" s="7" t="s">
        <v>10566</v>
      </c>
      <c r="D10331" s="7" t="s">
        <v>29</v>
      </c>
      <c r="E10331" s="7" t="s">
        <v>11638</v>
      </c>
      <c r="F10331" s="7" t="s">
        <v>31</v>
      </c>
      <c r="G10331" s="8">
        <v>30</v>
      </c>
      <c r="H10331" s="9">
        <v>0.26079999999999998</v>
      </c>
      <c r="I10331" s="10">
        <v>104615.38</v>
      </c>
      <c r="J10331" s="11"/>
      <c r="K10331" s="7"/>
      <c r="L10331" s="12">
        <v>60</v>
      </c>
      <c r="M10331" s="11"/>
      <c r="N10331" s="38">
        <f>I10331*(100-$B$4)*(100-$B$5)/10000</f>
        <v>104615.38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20672</v>
      </c>
      <c r="B10332" s="7" t="s">
        <v>20673</v>
      </c>
      <c r="C10332" s="7" t="s">
        <v>10566</v>
      </c>
      <c r="D10332" s="7" t="s">
        <v>61</v>
      </c>
      <c r="E10332" s="7" t="s">
        <v>11638</v>
      </c>
      <c r="F10332" s="7" t="s">
        <v>31</v>
      </c>
      <c r="G10332" s="8">
        <v>30</v>
      </c>
      <c r="H10332" s="9">
        <v>0.26079999999999998</v>
      </c>
      <c r="I10332" s="10">
        <v>104615.38</v>
      </c>
      <c r="J10332" s="11"/>
      <c r="K10332" s="7"/>
      <c r="L10332" s="12">
        <v>60</v>
      </c>
      <c r="M10332" s="11"/>
      <c r="N10332" s="38">
        <f>I10332*(100-$B$4)*(100-$B$5)/10000</f>
        <v>104615.38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11.1" customHeight="1" outlineLevel="4" x14ac:dyDescent="0.2">
      <c r="A10333" s="30" t="s">
        <v>20674</v>
      </c>
      <c r="B10333" s="30"/>
      <c r="C10333" s="30"/>
      <c r="D10333" s="30"/>
      <c r="E10333" s="30"/>
      <c r="F10333" s="30"/>
      <c r="G10333" s="30"/>
      <c r="H10333" s="30"/>
      <c r="I10333" s="30"/>
      <c r="J10333" s="30"/>
      <c r="K10333" s="30"/>
      <c r="L10333" s="30"/>
      <c r="M10333" s="30"/>
      <c r="N10333" s="37"/>
      <c r="O10333" s="37"/>
      <c r="P10333" s="37"/>
      <c r="Q10333" s="37"/>
    </row>
    <row r="10334" spans="1:17" ht="35.1" customHeight="1" outlineLevel="5" x14ac:dyDescent="0.2">
      <c r="A10334" s="6" t="s">
        <v>20675</v>
      </c>
      <c r="B10334" s="7" t="s">
        <v>20676</v>
      </c>
      <c r="C10334" s="7" t="s">
        <v>2064</v>
      </c>
      <c r="D10334" s="7" t="s">
        <v>29</v>
      </c>
      <c r="E10334" s="7" t="s">
        <v>349</v>
      </c>
      <c r="F10334" s="7" t="s">
        <v>31</v>
      </c>
      <c r="G10334" s="8">
        <v>15</v>
      </c>
      <c r="H10334" s="9">
        <v>8.2799999999999999E-2</v>
      </c>
      <c r="I10334" s="10">
        <v>86153.85</v>
      </c>
      <c r="J10334" s="11"/>
      <c r="K10334" s="7"/>
      <c r="L10334" s="12">
        <v>60</v>
      </c>
      <c r="M10334" s="11"/>
      <c r="N10334" s="38">
        <f>I10334*(100-$B$4)*(100-$B$5)/10000</f>
        <v>86153.85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20677</v>
      </c>
      <c r="B10335" s="7" t="s">
        <v>20678</v>
      </c>
      <c r="C10335" s="7" t="s">
        <v>2064</v>
      </c>
      <c r="D10335" s="7" t="s">
        <v>61</v>
      </c>
      <c r="E10335" s="7" t="s">
        <v>349</v>
      </c>
      <c r="F10335" s="7" t="s">
        <v>31</v>
      </c>
      <c r="G10335" s="8">
        <v>15</v>
      </c>
      <c r="H10335" s="9">
        <v>8.2799999999999999E-2</v>
      </c>
      <c r="I10335" s="10">
        <v>86153.85</v>
      </c>
      <c r="J10335" s="11"/>
      <c r="K10335" s="7"/>
      <c r="L10335" s="12">
        <v>60</v>
      </c>
      <c r="M10335" s="11"/>
      <c r="N10335" s="38">
        <f>I10335*(100-$B$4)*(100-$B$5)/10000</f>
        <v>86153.85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20679</v>
      </c>
      <c r="B10336" s="7" t="s">
        <v>20680</v>
      </c>
      <c r="C10336" s="7" t="s">
        <v>8016</v>
      </c>
      <c r="D10336" s="7" t="s">
        <v>29</v>
      </c>
      <c r="E10336" s="7" t="s">
        <v>8017</v>
      </c>
      <c r="F10336" s="7" t="s">
        <v>31</v>
      </c>
      <c r="G10336" s="8">
        <v>15</v>
      </c>
      <c r="H10336" s="9">
        <v>8.2799999999999999E-2</v>
      </c>
      <c r="I10336" s="10">
        <v>87692.31</v>
      </c>
      <c r="J10336" s="11"/>
      <c r="K10336" s="7"/>
      <c r="L10336" s="12">
        <v>60</v>
      </c>
      <c r="M10336" s="11"/>
      <c r="N10336" s="38">
        <f>I10336*(100-$B$4)*(100-$B$5)/10000</f>
        <v>87692.31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20681</v>
      </c>
      <c r="B10337" s="7" t="s">
        <v>20682</v>
      </c>
      <c r="C10337" s="7" t="s">
        <v>8016</v>
      </c>
      <c r="D10337" s="7" t="s">
        <v>61</v>
      </c>
      <c r="E10337" s="7" t="s">
        <v>8017</v>
      </c>
      <c r="F10337" s="7" t="s">
        <v>31</v>
      </c>
      <c r="G10337" s="8">
        <v>15</v>
      </c>
      <c r="H10337" s="9">
        <v>8.2799999999999999E-2</v>
      </c>
      <c r="I10337" s="10">
        <v>87692.31</v>
      </c>
      <c r="J10337" s="11"/>
      <c r="K10337" s="7"/>
      <c r="L10337" s="12">
        <v>60</v>
      </c>
      <c r="M10337" s="11"/>
      <c r="N10337" s="38">
        <f>I10337*(100-$B$4)*(100-$B$5)/10000</f>
        <v>87692.31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20683</v>
      </c>
      <c r="B10338" s="7" t="s">
        <v>20684</v>
      </c>
      <c r="C10338" s="7" t="s">
        <v>247</v>
      </c>
      <c r="D10338" s="7" t="s">
        <v>29</v>
      </c>
      <c r="E10338" s="7" t="s">
        <v>20653</v>
      </c>
      <c r="F10338" s="7" t="s">
        <v>31</v>
      </c>
      <c r="G10338" s="8">
        <v>15</v>
      </c>
      <c r="H10338" s="9">
        <v>8.2799999999999999E-2</v>
      </c>
      <c r="I10338" s="10">
        <v>89230.77</v>
      </c>
      <c r="J10338" s="11"/>
      <c r="K10338" s="7"/>
      <c r="L10338" s="12">
        <v>60</v>
      </c>
      <c r="M10338" s="11"/>
      <c r="N10338" s="38">
        <f>I10338*(100-$B$4)*(100-$B$5)/10000</f>
        <v>89230.77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35.1" customHeight="1" outlineLevel="5" x14ac:dyDescent="0.2">
      <c r="A10339" s="6" t="s">
        <v>20685</v>
      </c>
      <c r="B10339" s="7" t="s">
        <v>20686</v>
      </c>
      <c r="C10339" s="7" t="s">
        <v>247</v>
      </c>
      <c r="D10339" s="7" t="s">
        <v>61</v>
      </c>
      <c r="E10339" s="7" t="s">
        <v>20653</v>
      </c>
      <c r="F10339" s="7" t="s">
        <v>31</v>
      </c>
      <c r="G10339" s="8">
        <v>15</v>
      </c>
      <c r="H10339" s="9">
        <v>8.2799999999999999E-2</v>
      </c>
      <c r="I10339" s="10">
        <v>89230.77</v>
      </c>
      <c r="J10339" s="11"/>
      <c r="K10339" s="7"/>
      <c r="L10339" s="12">
        <v>60</v>
      </c>
      <c r="M10339" s="11"/>
      <c r="N10339" s="38">
        <f>I10339*(100-$B$4)*(100-$B$5)/10000</f>
        <v>89230.77</v>
      </c>
      <c r="O10339" s="38">
        <f>M10339*N10339</f>
        <v>0</v>
      </c>
      <c r="P10339" s="38">
        <f>G10339*M10339</f>
        <v>0</v>
      </c>
      <c r="Q10339" s="38">
        <f>H10339*M10339</f>
        <v>0</v>
      </c>
    </row>
    <row r="10340" spans="1:17" ht="35.1" customHeight="1" outlineLevel="5" x14ac:dyDescent="0.2">
      <c r="A10340" s="6" t="s">
        <v>20687</v>
      </c>
      <c r="B10340" s="7" t="s">
        <v>20688</v>
      </c>
      <c r="C10340" s="7" t="s">
        <v>9989</v>
      </c>
      <c r="D10340" s="7" t="s">
        <v>29</v>
      </c>
      <c r="E10340" s="7" t="s">
        <v>20658</v>
      </c>
      <c r="F10340" s="7" t="s">
        <v>31</v>
      </c>
      <c r="G10340" s="8">
        <v>15</v>
      </c>
      <c r="H10340" s="9">
        <v>8.2799999999999999E-2</v>
      </c>
      <c r="I10340" s="10">
        <v>90769.23</v>
      </c>
      <c r="J10340" s="11"/>
      <c r="K10340" s="7"/>
      <c r="L10340" s="12">
        <v>60</v>
      </c>
      <c r="M10340" s="11"/>
      <c r="N10340" s="38">
        <f>I10340*(100-$B$4)*(100-$B$5)/10000</f>
        <v>90769.23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20689</v>
      </c>
      <c r="B10341" s="7" t="s">
        <v>20690</v>
      </c>
      <c r="C10341" s="7" t="s">
        <v>9989</v>
      </c>
      <c r="D10341" s="7" t="s">
        <v>61</v>
      </c>
      <c r="E10341" s="7" t="s">
        <v>20658</v>
      </c>
      <c r="F10341" s="7" t="s">
        <v>31</v>
      </c>
      <c r="G10341" s="8">
        <v>15</v>
      </c>
      <c r="H10341" s="9">
        <v>8.2799999999999999E-2</v>
      </c>
      <c r="I10341" s="10">
        <v>90769.23</v>
      </c>
      <c r="J10341" s="11"/>
      <c r="K10341" s="7"/>
      <c r="L10341" s="12">
        <v>60</v>
      </c>
      <c r="M10341" s="11"/>
      <c r="N10341" s="38">
        <f>I10341*(100-$B$4)*(100-$B$5)/10000</f>
        <v>90769.23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20691</v>
      </c>
      <c r="B10342" s="7" t="s">
        <v>20692</v>
      </c>
      <c r="C10342" s="7" t="s">
        <v>254</v>
      </c>
      <c r="D10342" s="7" t="s">
        <v>29</v>
      </c>
      <c r="E10342" s="7" t="s">
        <v>290</v>
      </c>
      <c r="F10342" s="7" t="s">
        <v>31</v>
      </c>
      <c r="G10342" s="8">
        <v>30</v>
      </c>
      <c r="H10342" s="9">
        <v>0.26079999999999998</v>
      </c>
      <c r="I10342" s="10">
        <v>96923.08</v>
      </c>
      <c r="J10342" s="11"/>
      <c r="K10342" s="7"/>
      <c r="L10342" s="12">
        <v>60</v>
      </c>
      <c r="M10342" s="11"/>
      <c r="N10342" s="38">
        <f>I10342*(100-$B$4)*(100-$B$5)/10000</f>
        <v>96923.08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20693</v>
      </c>
      <c r="B10343" s="7" t="s">
        <v>20694</v>
      </c>
      <c r="C10343" s="7" t="s">
        <v>254</v>
      </c>
      <c r="D10343" s="7" t="s">
        <v>61</v>
      </c>
      <c r="E10343" s="7" t="s">
        <v>290</v>
      </c>
      <c r="F10343" s="7" t="s">
        <v>31</v>
      </c>
      <c r="G10343" s="8">
        <v>30</v>
      </c>
      <c r="H10343" s="9">
        <v>0.26079999999999998</v>
      </c>
      <c r="I10343" s="10">
        <v>96923.08</v>
      </c>
      <c r="J10343" s="11"/>
      <c r="K10343" s="7"/>
      <c r="L10343" s="12">
        <v>60</v>
      </c>
      <c r="M10343" s="11"/>
      <c r="N10343" s="38">
        <f>I10343*(100-$B$4)*(100-$B$5)/10000</f>
        <v>96923.08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20695</v>
      </c>
      <c r="B10344" s="7" t="s">
        <v>20696</v>
      </c>
      <c r="C10344" s="7" t="s">
        <v>261</v>
      </c>
      <c r="D10344" s="7" t="s">
        <v>29</v>
      </c>
      <c r="E10344" s="7" t="s">
        <v>20667</v>
      </c>
      <c r="F10344" s="7" t="s">
        <v>31</v>
      </c>
      <c r="G10344" s="8">
        <v>30</v>
      </c>
      <c r="H10344" s="9">
        <v>0.26079999999999998</v>
      </c>
      <c r="I10344" s="10">
        <v>100000</v>
      </c>
      <c r="J10344" s="11"/>
      <c r="K10344" s="7"/>
      <c r="L10344" s="12">
        <v>60</v>
      </c>
      <c r="M10344" s="11"/>
      <c r="N10344" s="38">
        <f>I10344*(100-$B$4)*(100-$B$5)/10000</f>
        <v>100000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20697</v>
      </c>
      <c r="B10345" s="7" t="s">
        <v>20698</v>
      </c>
      <c r="C10345" s="7" t="s">
        <v>261</v>
      </c>
      <c r="D10345" s="7" t="s">
        <v>61</v>
      </c>
      <c r="E10345" s="7" t="s">
        <v>20667</v>
      </c>
      <c r="F10345" s="7" t="s">
        <v>31</v>
      </c>
      <c r="G10345" s="8">
        <v>30</v>
      </c>
      <c r="H10345" s="9">
        <v>0.26079999999999998</v>
      </c>
      <c r="I10345" s="10">
        <v>100000</v>
      </c>
      <c r="J10345" s="11"/>
      <c r="K10345" s="7"/>
      <c r="L10345" s="12">
        <v>60</v>
      </c>
      <c r="M10345" s="11"/>
      <c r="N10345" s="38">
        <f>I10345*(100-$B$4)*(100-$B$5)/10000</f>
        <v>100000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20699</v>
      </c>
      <c r="B10346" s="7" t="s">
        <v>20700</v>
      </c>
      <c r="C10346" s="7" t="s">
        <v>10566</v>
      </c>
      <c r="D10346" s="7" t="s">
        <v>29</v>
      </c>
      <c r="E10346" s="7" t="s">
        <v>11638</v>
      </c>
      <c r="F10346" s="7" t="s">
        <v>31</v>
      </c>
      <c r="G10346" s="8">
        <v>30</v>
      </c>
      <c r="H10346" s="9">
        <v>0.26079999999999998</v>
      </c>
      <c r="I10346" s="10">
        <v>104615.38</v>
      </c>
      <c r="J10346" s="11"/>
      <c r="K10346" s="7"/>
      <c r="L10346" s="12">
        <v>60</v>
      </c>
      <c r="M10346" s="11"/>
      <c r="N10346" s="38">
        <f>I10346*(100-$B$4)*(100-$B$5)/10000</f>
        <v>104615.38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20701</v>
      </c>
      <c r="B10347" s="7" t="s">
        <v>20702</v>
      </c>
      <c r="C10347" s="7" t="s">
        <v>10566</v>
      </c>
      <c r="D10347" s="7" t="s">
        <v>61</v>
      </c>
      <c r="E10347" s="7" t="s">
        <v>11638</v>
      </c>
      <c r="F10347" s="7" t="s">
        <v>31</v>
      </c>
      <c r="G10347" s="8">
        <v>30</v>
      </c>
      <c r="H10347" s="9">
        <v>0.26079999999999998</v>
      </c>
      <c r="I10347" s="10">
        <v>104615.38</v>
      </c>
      <c r="J10347" s="11"/>
      <c r="K10347" s="7"/>
      <c r="L10347" s="12">
        <v>60</v>
      </c>
      <c r="M10347" s="11"/>
      <c r="N10347" s="38">
        <f>I10347*(100-$B$4)*(100-$B$5)/10000</f>
        <v>104615.38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11.1" customHeight="1" outlineLevel="4" x14ac:dyDescent="0.2">
      <c r="A10348" s="30" t="s">
        <v>20703</v>
      </c>
      <c r="B10348" s="30"/>
      <c r="C10348" s="30"/>
      <c r="D10348" s="30"/>
      <c r="E10348" s="30"/>
      <c r="F10348" s="30"/>
      <c r="G10348" s="30"/>
      <c r="H10348" s="30"/>
      <c r="I10348" s="30"/>
      <c r="J10348" s="30"/>
      <c r="K10348" s="30"/>
      <c r="L10348" s="30"/>
      <c r="M10348" s="30"/>
      <c r="N10348" s="37"/>
      <c r="O10348" s="37"/>
      <c r="P10348" s="37"/>
      <c r="Q10348" s="37"/>
    </row>
    <row r="10349" spans="1:17" ht="35.1" customHeight="1" outlineLevel="5" x14ac:dyDescent="0.2">
      <c r="A10349" s="6" t="s">
        <v>20704</v>
      </c>
      <c r="B10349" s="7" t="s">
        <v>20705</v>
      </c>
      <c r="C10349" s="7" t="s">
        <v>2064</v>
      </c>
      <c r="D10349" s="7" t="s">
        <v>29</v>
      </c>
      <c r="E10349" s="7" t="s">
        <v>349</v>
      </c>
      <c r="F10349" s="7" t="s">
        <v>31</v>
      </c>
      <c r="G10349" s="8">
        <v>15</v>
      </c>
      <c r="H10349" s="9">
        <v>8.2799999999999999E-2</v>
      </c>
      <c r="I10349" s="10">
        <v>86153.85</v>
      </c>
      <c r="J10349" s="11"/>
      <c r="K10349" s="7"/>
      <c r="L10349" s="12">
        <v>60</v>
      </c>
      <c r="M10349" s="11"/>
      <c r="N10349" s="38">
        <f>I10349*(100-$B$4)*(100-$B$5)/10000</f>
        <v>86153.85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20706</v>
      </c>
      <c r="B10350" s="7" t="s">
        <v>20707</v>
      </c>
      <c r="C10350" s="7" t="s">
        <v>2064</v>
      </c>
      <c r="D10350" s="7" t="s">
        <v>61</v>
      </c>
      <c r="E10350" s="7" t="s">
        <v>349</v>
      </c>
      <c r="F10350" s="7" t="s">
        <v>31</v>
      </c>
      <c r="G10350" s="8">
        <v>15</v>
      </c>
      <c r="H10350" s="9">
        <v>8.2799999999999999E-2</v>
      </c>
      <c r="I10350" s="10">
        <v>86153.85</v>
      </c>
      <c r="J10350" s="11"/>
      <c r="K10350" s="7"/>
      <c r="L10350" s="12">
        <v>60</v>
      </c>
      <c r="M10350" s="11"/>
      <c r="N10350" s="38">
        <f>I10350*(100-$B$4)*(100-$B$5)/10000</f>
        <v>86153.85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20708</v>
      </c>
      <c r="B10351" s="7" t="s">
        <v>20709</v>
      </c>
      <c r="C10351" s="7" t="s">
        <v>8016</v>
      </c>
      <c r="D10351" s="7" t="s">
        <v>29</v>
      </c>
      <c r="E10351" s="7" t="s">
        <v>8017</v>
      </c>
      <c r="F10351" s="7" t="s">
        <v>31</v>
      </c>
      <c r="G10351" s="8">
        <v>15</v>
      </c>
      <c r="H10351" s="9">
        <v>8.2799999999999999E-2</v>
      </c>
      <c r="I10351" s="10">
        <v>87692.31</v>
      </c>
      <c r="J10351" s="11"/>
      <c r="K10351" s="7"/>
      <c r="L10351" s="12">
        <v>60</v>
      </c>
      <c r="M10351" s="11"/>
      <c r="N10351" s="38">
        <f>I10351*(100-$B$4)*(100-$B$5)/10000</f>
        <v>87692.31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20710</v>
      </c>
      <c r="B10352" s="7" t="s">
        <v>20711</v>
      </c>
      <c r="C10352" s="7" t="s">
        <v>8016</v>
      </c>
      <c r="D10352" s="7" t="s">
        <v>61</v>
      </c>
      <c r="E10352" s="7" t="s">
        <v>8017</v>
      </c>
      <c r="F10352" s="7" t="s">
        <v>31</v>
      </c>
      <c r="G10352" s="8">
        <v>15</v>
      </c>
      <c r="H10352" s="9">
        <v>8.2799999999999999E-2</v>
      </c>
      <c r="I10352" s="10">
        <v>87692.31</v>
      </c>
      <c r="J10352" s="11"/>
      <c r="K10352" s="7"/>
      <c r="L10352" s="12">
        <v>60</v>
      </c>
      <c r="M10352" s="11"/>
      <c r="N10352" s="38">
        <f>I10352*(100-$B$4)*(100-$B$5)/10000</f>
        <v>87692.31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35.1" customHeight="1" outlineLevel="5" x14ac:dyDescent="0.2">
      <c r="A10353" s="6" t="s">
        <v>20712</v>
      </c>
      <c r="B10353" s="7" t="s">
        <v>20713</v>
      </c>
      <c r="C10353" s="7" t="s">
        <v>247</v>
      </c>
      <c r="D10353" s="7" t="s">
        <v>29</v>
      </c>
      <c r="E10353" s="7" t="s">
        <v>20653</v>
      </c>
      <c r="F10353" s="7" t="s">
        <v>31</v>
      </c>
      <c r="G10353" s="8">
        <v>15</v>
      </c>
      <c r="H10353" s="9">
        <v>8.2799999999999999E-2</v>
      </c>
      <c r="I10353" s="10">
        <v>89230.77</v>
      </c>
      <c r="J10353" s="11"/>
      <c r="K10353" s="7"/>
      <c r="L10353" s="12">
        <v>60</v>
      </c>
      <c r="M10353" s="11"/>
      <c r="N10353" s="38">
        <f>I10353*(100-$B$4)*(100-$B$5)/10000</f>
        <v>89230.77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5.1" customHeight="1" outlineLevel="5" x14ac:dyDescent="0.2">
      <c r="A10354" s="6" t="s">
        <v>20714</v>
      </c>
      <c r="B10354" s="7" t="s">
        <v>20715</v>
      </c>
      <c r="C10354" s="7" t="s">
        <v>247</v>
      </c>
      <c r="D10354" s="7" t="s">
        <v>61</v>
      </c>
      <c r="E10354" s="7" t="s">
        <v>20653</v>
      </c>
      <c r="F10354" s="7" t="s">
        <v>31</v>
      </c>
      <c r="G10354" s="8">
        <v>15</v>
      </c>
      <c r="H10354" s="9">
        <v>8.2799999999999999E-2</v>
      </c>
      <c r="I10354" s="10">
        <v>89230.77</v>
      </c>
      <c r="J10354" s="11"/>
      <c r="K10354" s="7"/>
      <c r="L10354" s="12">
        <v>60</v>
      </c>
      <c r="M10354" s="11"/>
      <c r="N10354" s="38">
        <f>I10354*(100-$B$4)*(100-$B$5)/10000</f>
        <v>89230.77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5.1" customHeight="1" outlineLevel="5" x14ac:dyDescent="0.2">
      <c r="A10355" s="6" t="s">
        <v>20716</v>
      </c>
      <c r="B10355" s="7" t="s">
        <v>20717</v>
      </c>
      <c r="C10355" s="7" t="s">
        <v>9989</v>
      </c>
      <c r="D10355" s="7" t="s">
        <v>29</v>
      </c>
      <c r="E10355" s="7" t="s">
        <v>20658</v>
      </c>
      <c r="F10355" s="7" t="s">
        <v>31</v>
      </c>
      <c r="G10355" s="8">
        <v>15</v>
      </c>
      <c r="H10355" s="9">
        <v>8.2799999999999999E-2</v>
      </c>
      <c r="I10355" s="10">
        <v>90769.23</v>
      </c>
      <c r="J10355" s="11"/>
      <c r="K10355" s="7"/>
      <c r="L10355" s="12">
        <v>60</v>
      </c>
      <c r="M10355" s="11"/>
      <c r="N10355" s="38">
        <f>I10355*(100-$B$4)*(100-$B$5)/10000</f>
        <v>90769.23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20718</v>
      </c>
      <c r="B10356" s="7" t="s">
        <v>20719</v>
      </c>
      <c r="C10356" s="7" t="s">
        <v>9989</v>
      </c>
      <c r="D10356" s="7" t="s">
        <v>61</v>
      </c>
      <c r="E10356" s="7" t="s">
        <v>20658</v>
      </c>
      <c r="F10356" s="7" t="s">
        <v>31</v>
      </c>
      <c r="G10356" s="8">
        <v>15</v>
      </c>
      <c r="H10356" s="9">
        <v>8.2799999999999999E-2</v>
      </c>
      <c r="I10356" s="10">
        <v>90769.23</v>
      </c>
      <c r="J10356" s="11"/>
      <c r="K10356" s="7"/>
      <c r="L10356" s="12">
        <v>60</v>
      </c>
      <c r="M10356" s="11"/>
      <c r="N10356" s="38">
        <f>I10356*(100-$B$4)*(100-$B$5)/10000</f>
        <v>90769.23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20720</v>
      </c>
      <c r="B10357" s="7" t="s">
        <v>20721</v>
      </c>
      <c r="C10357" s="7" t="s">
        <v>254</v>
      </c>
      <c r="D10357" s="7" t="s">
        <v>29</v>
      </c>
      <c r="E10357" s="7" t="s">
        <v>290</v>
      </c>
      <c r="F10357" s="7" t="s">
        <v>31</v>
      </c>
      <c r="G10357" s="8">
        <v>30</v>
      </c>
      <c r="H10357" s="9">
        <v>0.26079999999999998</v>
      </c>
      <c r="I10357" s="10">
        <v>96923.08</v>
      </c>
      <c r="J10357" s="11"/>
      <c r="K10357" s="7"/>
      <c r="L10357" s="12">
        <v>60</v>
      </c>
      <c r="M10357" s="11"/>
      <c r="N10357" s="38">
        <f>I10357*(100-$B$4)*(100-$B$5)/10000</f>
        <v>96923.08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20722</v>
      </c>
      <c r="B10358" s="7" t="s">
        <v>20723</v>
      </c>
      <c r="C10358" s="7" t="s">
        <v>261</v>
      </c>
      <c r="D10358" s="7" t="s">
        <v>29</v>
      </c>
      <c r="E10358" s="7" t="s">
        <v>20667</v>
      </c>
      <c r="F10358" s="7" t="s">
        <v>31</v>
      </c>
      <c r="G10358" s="8">
        <v>30</v>
      </c>
      <c r="H10358" s="9">
        <v>0.26079999999999998</v>
      </c>
      <c r="I10358" s="10">
        <v>100000</v>
      </c>
      <c r="J10358" s="11"/>
      <c r="K10358" s="7"/>
      <c r="L10358" s="12">
        <v>60</v>
      </c>
      <c r="M10358" s="11"/>
      <c r="N10358" s="38">
        <f>I10358*(100-$B$4)*(100-$B$5)/10000</f>
        <v>100000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35.1" customHeight="1" outlineLevel="5" x14ac:dyDescent="0.2">
      <c r="A10359" s="6" t="s">
        <v>20724</v>
      </c>
      <c r="B10359" s="7" t="s">
        <v>20725</v>
      </c>
      <c r="C10359" s="7" t="s">
        <v>261</v>
      </c>
      <c r="D10359" s="7" t="s">
        <v>61</v>
      </c>
      <c r="E10359" s="7" t="s">
        <v>20667</v>
      </c>
      <c r="F10359" s="7" t="s">
        <v>31</v>
      </c>
      <c r="G10359" s="8">
        <v>30</v>
      </c>
      <c r="H10359" s="9">
        <v>0.26079999999999998</v>
      </c>
      <c r="I10359" s="10">
        <v>100000</v>
      </c>
      <c r="J10359" s="11"/>
      <c r="K10359" s="7"/>
      <c r="L10359" s="12">
        <v>60</v>
      </c>
      <c r="M10359" s="11"/>
      <c r="N10359" s="38">
        <f>I10359*(100-$B$4)*(100-$B$5)/10000</f>
        <v>100000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35.1" customHeight="1" outlineLevel="5" x14ac:dyDescent="0.2">
      <c r="A10360" s="6" t="s">
        <v>20726</v>
      </c>
      <c r="B10360" s="7" t="s">
        <v>20727</v>
      </c>
      <c r="C10360" s="7" t="s">
        <v>10566</v>
      </c>
      <c r="D10360" s="7" t="s">
        <v>29</v>
      </c>
      <c r="E10360" s="7" t="s">
        <v>11638</v>
      </c>
      <c r="F10360" s="7" t="s">
        <v>31</v>
      </c>
      <c r="G10360" s="8">
        <v>30</v>
      </c>
      <c r="H10360" s="9">
        <v>0.26079999999999998</v>
      </c>
      <c r="I10360" s="10">
        <v>104615.38</v>
      </c>
      <c r="J10360" s="11"/>
      <c r="K10360" s="7"/>
      <c r="L10360" s="12">
        <v>60</v>
      </c>
      <c r="M10360" s="11"/>
      <c r="N10360" s="38">
        <f>I10360*(100-$B$4)*(100-$B$5)/10000</f>
        <v>104615.38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35.1" customHeight="1" outlineLevel="5" x14ac:dyDescent="0.2">
      <c r="A10361" s="6" t="s">
        <v>20728</v>
      </c>
      <c r="B10361" s="7" t="s">
        <v>20729</v>
      </c>
      <c r="C10361" s="7" t="s">
        <v>10566</v>
      </c>
      <c r="D10361" s="7" t="s">
        <v>61</v>
      </c>
      <c r="E10361" s="7" t="s">
        <v>11638</v>
      </c>
      <c r="F10361" s="7" t="s">
        <v>31</v>
      </c>
      <c r="G10361" s="8">
        <v>30</v>
      </c>
      <c r="H10361" s="9">
        <v>0.26079999999999998</v>
      </c>
      <c r="I10361" s="10">
        <v>104615.38</v>
      </c>
      <c r="J10361" s="11"/>
      <c r="K10361" s="7"/>
      <c r="L10361" s="12">
        <v>60</v>
      </c>
      <c r="M10361" s="11"/>
      <c r="N10361" s="38">
        <f>I10361*(100-$B$4)*(100-$B$5)/10000</f>
        <v>104615.38</v>
      </c>
      <c r="O10361" s="38">
        <f>M10361*N10361</f>
        <v>0</v>
      </c>
      <c r="P10361" s="38">
        <f>G10361*M10361</f>
        <v>0</v>
      </c>
      <c r="Q10361" s="38">
        <f>H10361*M10361</f>
        <v>0</v>
      </c>
    </row>
    <row r="10362" spans="1:17" ht="11.1" customHeight="1" outlineLevel="3" x14ac:dyDescent="0.2">
      <c r="A10362" s="29" t="s">
        <v>20730</v>
      </c>
      <c r="B10362" s="29"/>
      <c r="C10362" s="29"/>
      <c r="D10362" s="29"/>
      <c r="E10362" s="29"/>
      <c r="F10362" s="29"/>
      <c r="G10362" s="29"/>
      <c r="H10362" s="29"/>
      <c r="I10362" s="29"/>
      <c r="J10362" s="29"/>
      <c r="K10362" s="29"/>
      <c r="L10362" s="29"/>
      <c r="M10362" s="29"/>
      <c r="N10362" s="36"/>
      <c r="O10362" s="36"/>
      <c r="P10362" s="36"/>
      <c r="Q10362" s="36"/>
    </row>
    <row r="10363" spans="1:17" ht="11.1" customHeight="1" outlineLevel="4" x14ac:dyDescent="0.2">
      <c r="A10363" s="30" t="s">
        <v>20731</v>
      </c>
      <c r="B10363" s="30"/>
      <c r="C10363" s="30"/>
      <c r="D10363" s="30"/>
      <c r="E10363" s="30"/>
      <c r="F10363" s="30"/>
      <c r="G10363" s="30"/>
      <c r="H10363" s="30"/>
      <c r="I10363" s="30"/>
      <c r="J10363" s="30"/>
      <c r="K10363" s="30"/>
      <c r="L10363" s="30"/>
      <c r="M10363" s="30"/>
      <c r="N10363" s="37"/>
      <c r="O10363" s="37"/>
      <c r="P10363" s="37"/>
      <c r="Q10363" s="37"/>
    </row>
    <row r="10364" spans="1:17" ht="35.1" customHeight="1" outlineLevel="5" x14ac:dyDescent="0.2">
      <c r="A10364" s="6" t="s">
        <v>20732</v>
      </c>
      <c r="B10364" s="7" t="s">
        <v>20733</v>
      </c>
      <c r="C10364" s="7" t="s">
        <v>648</v>
      </c>
      <c r="D10364" s="7" t="s">
        <v>29</v>
      </c>
      <c r="E10364" s="7" t="s">
        <v>15636</v>
      </c>
      <c r="F10364" s="7" t="s">
        <v>31</v>
      </c>
      <c r="G10364" s="8">
        <v>3.48</v>
      </c>
      <c r="H10364" s="9">
        <v>1.806E-2</v>
      </c>
      <c r="I10364" s="10">
        <v>19986.87</v>
      </c>
      <c r="J10364" s="11"/>
      <c r="K10364" s="7"/>
      <c r="L10364" s="11"/>
      <c r="M10364" s="11"/>
      <c r="N10364" s="38">
        <f>I10364*(100-$B$4)*(100-$B$5)/10000</f>
        <v>19986.87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20734</v>
      </c>
      <c r="B10365" s="7" t="s">
        <v>20735</v>
      </c>
      <c r="C10365" s="7" t="s">
        <v>648</v>
      </c>
      <c r="D10365" s="7" t="s">
        <v>61</v>
      </c>
      <c r="E10365" s="7" t="s">
        <v>15636</v>
      </c>
      <c r="F10365" s="7" t="s">
        <v>31</v>
      </c>
      <c r="G10365" s="8">
        <v>3.58</v>
      </c>
      <c r="H10365" s="9">
        <v>1.806E-2</v>
      </c>
      <c r="I10365" s="10">
        <v>19986.87</v>
      </c>
      <c r="J10365" s="11"/>
      <c r="K10365" s="7"/>
      <c r="L10365" s="12">
        <v>30</v>
      </c>
      <c r="M10365" s="11"/>
      <c r="N10365" s="38">
        <f>I10365*(100-$B$4)*(100-$B$5)/10000</f>
        <v>19986.87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35.1" customHeight="1" outlineLevel="5" x14ac:dyDescent="0.2">
      <c r="A10366" s="6" t="s">
        <v>20736</v>
      </c>
      <c r="B10366" s="7" t="s">
        <v>20737</v>
      </c>
      <c r="C10366" s="7" t="s">
        <v>13105</v>
      </c>
      <c r="D10366" s="7" t="s">
        <v>29</v>
      </c>
      <c r="E10366" s="7" t="s">
        <v>13501</v>
      </c>
      <c r="F10366" s="7" t="s">
        <v>31</v>
      </c>
      <c r="G10366" s="8">
        <v>4.99</v>
      </c>
      <c r="H10366" s="9">
        <v>2.981E-2</v>
      </c>
      <c r="I10366" s="10">
        <v>28676.83</v>
      </c>
      <c r="J10366" s="12">
        <v>33</v>
      </c>
      <c r="K10366" s="7"/>
      <c r="L10366" s="11"/>
      <c r="M10366" s="11"/>
      <c r="N10366" s="38">
        <f>I10366*(100-$B$4)*(100-$B$5)/10000</f>
        <v>28676.83</v>
      </c>
      <c r="O10366" s="38">
        <f>M10366*N10366</f>
        <v>0</v>
      </c>
      <c r="P10366" s="38">
        <f>G10366*M10366</f>
        <v>0</v>
      </c>
      <c r="Q10366" s="38">
        <f>H10366*M10366</f>
        <v>0</v>
      </c>
    </row>
    <row r="10367" spans="1:17" ht="35.1" customHeight="1" outlineLevel="5" x14ac:dyDescent="0.2">
      <c r="A10367" s="6" t="s">
        <v>20738</v>
      </c>
      <c r="B10367" s="7" t="s">
        <v>20739</v>
      </c>
      <c r="C10367" s="7" t="s">
        <v>13105</v>
      </c>
      <c r="D10367" s="7" t="s">
        <v>61</v>
      </c>
      <c r="E10367" s="7" t="s">
        <v>13501</v>
      </c>
      <c r="F10367" s="7" t="s">
        <v>31</v>
      </c>
      <c r="G10367" s="8">
        <v>4.99</v>
      </c>
      <c r="H10367" s="9">
        <v>2.981E-2</v>
      </c>
      <c r="I10367" s="10">
        <v>28676.83</v>
      </c>
      <c r="J10367" s="12">
        <v>58</v>
      </c>
      <c r="K10367" s="7"/>
      <c r="L10367" s="11"/>
      <c r="M10367" s="11"/>
      <c r="N10367" s="38">
        <f>I10367*(100-$B$4)*(100-$B$5)/10000</f>
        <v>28676.83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11.1" customHeight="1" outlineLevel="2" x14ac:dyDescent="0.2">
      <c r="A10368" s="28" t="s">
        <v>20740</v>
      </c>
      <c r="B10368" s="28"/>
      <c r="C10368" s="28"/>
      <c r="D10368" s="28"/>
      <c r="E10368" s="28"/>
      <c r="F10368" s="28"/>
      <c r="G10368" s="28"/>
      <c r="H10368" s="28"/>
      <c r="I10368" s="28"/>
      <c r="J10368" s="28"/>
      <c r="K10368" s="28"/>
      <c r="L10368" s="28"/>
      <c r="M10368" s="28"/>
      <c r="N10368" s="35"/>
      <c r="O10368" s="35"/>
      <c r="P10368" s="35"/>
      <c r="Q10368" s="35"/>
    </row>
    <row r="10369" spans="1:17" ht="11.1" customHeight="1" outlineLevel="3" x14ac:dyDescent="0.2">
      <c r="A10369" s="29" t="s">
        <v>20741</v>
      </c>
      <c r="B10369" s="29"/>
      <c r="C10369" s="29"/>
      <c r="D10369" s="29"/>
      <c r="E10369" s="29"/>
      <c r="F10369" s="29"/>
      <c r="G10369" s="29"/>
      <c r="H10369" s="29"/>
      <c r="I10369" s="29"/>
      <c r="J10369" s="29"/>
      <c r="K10369" s="29"/>
      <c r="L10369" s="29"/>
      <c r="M10369" s="29"/>
      <c r="N10369" s="36"/>
      <c r="O10369" s="36"/>
      <c r="P10369" s="36"/>
      <c r="Q10369" s="36"/>
    </row>
    <row r="10370" spans="1:17" ht="11.1" customHeight="1" outlineLevel="4" x14ac:dyDescent="0.2">
      <c r="A10370" s="30" t="s">
        <v>20741</v>
      </c>
      <c r="B10370" s="30"/>
      <c r="C10370" s="30"/>
      <c r="D10370" s="30"/>
      <c r="E10370" s="30"/>
      <c r="F10370" s="30"/>
      <c r="G10370" s="30"/>
      <c r="H10370" s="30"/>
      <c r="I10370" s="30"/>
      <c r="J10370" s="30"/>
      <c r="K10370" s="30"/>
      <c r="L10370" s="30"/>
      <c r="M10370" s="30"/>
      <c r="N10370" s="37"/>
      <c r="O10370" s="37"/>
      <c r="P10370" s="37"/>
      <c r="Q10370" s="37"/>
    </row>
    <row r="10371" spans="1:17" ht="35.1" customHeight="1" outlineLevel="5" x14ac:dyDescent="0.2">
      <c r="A10371" s="6" t="s">
        <v>20742</v>
      </c>
      <c r="B10371" s="7" t="s">
        <v>20743</v>
      </c>
      <c r="C10371" s="7" t="s">
        <v>444</v>
      </c>
      <c r="D10371" s="7" t="s">
        <v>35</v>
      </c>
      <c r="E10371" s="7" t="s">
        <v>2003</v>
      </c>
      <c r="F10371" s="7" t="s">
        <v>31</v>
      </c>
      <c r="G10371" s="8">
        <v>4.4000000000000004</v>
      </c>
      <c r="H10371" s="9">
        <v>0.1217</v>
      </c>
      <c r="I10371" s="10">
        <v>18907.27</v>
      </c>
      <c r="J10371" s="11"/>
      <c r="K10371" s="7"/>
      <c r="L10371" s="12">
        <v>30</v>
      </c>
      <c r="M10371" s="11"/>
      <c r="N10371" s="38">
        <f>I10371*(100-$B$4)*(100-$B$5)/10000</f>
        <v>18907.27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35.1" customHeight="1" outlineLevel="5" x14ac:dyDescent="0.2">
      <c r="A10372" s="6" t="s">
        <v>20744</v>
      </c>
      <c r="B10372" s="7" t="s">
        <v>20745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4.4000000000000004</v>
      </c>
      <c r="H10372" s="9">
        <v>0.1217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20746</v>
      </c>
      <c r="B10373" s="7" t="s">
        <v>20747</v>
      </c>
      <c r="C10373" s="7" t="s">
        <v>444</v>
      </c>
      <c r="D10373" s="7" t="s">
        <v>29</v>
      </c>
      <c r="E10373" s="7" t="s">
        <v>6870</v>
      </c>
      <c r="F10373" s="7" t="s">
        <v>31</v>
      </c>
      <c r="G10373" s="8">
        <v>4.4000000000000004</v>
      </c>
      <c r="H10373" s="9">
        <v>0.1217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20748</v>
      </c>
      <c r="B10374" s="7" t="s">
        <v>20749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4.4000000000000004</v>
      </c>
      <c r="H10374" s="9">
        <v>0.1217</v>
      </c>
      <c r="I10374" s="10">
        <v>18907.27</v>
      </c>
      <c r="J10374" s="11"/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11.1" customHeight="1" outlineLevel="4" x14ac:dyDescent="0.2">
      <c r="A10375" s="30" t="s">
        <v>20750</v>
      </c>
      <c r="B10375" s="30"/>
      <c r="C10375" s="30"/>
      <c r="D10375" s="30"/>
      <c r="E10375" s="30"/>
      <c r="F10375" s="30"/>
      <c r="G10375" s="30"/>
      <c r="H10375" s="30"/>
      <c r="I10375" s="30"/>
      <c r="J10375" s="30"/>
      <c r="K10375" s="30"/>
      <c r="L10375" s="30"/>
      <c r="M10375" s="30"/>
      <c r="N10375" s="37"/>
      <c r="O10375" s="37"/>
      <c r="P10375" s="37"/>
      <c r="Q10375" s="37"/>
    </row>
    <row r="10376" spans="1:17" ht="35.1" customHeight="1" outlineLevel="5" x14ac:dyDescent="0.2">
      <c r="A10376" s="6" t="s">
        <v>20751</v>
      </c>
      <c r="B10376" s="7" t="s">
        <v>20752</v>
      </c>
      <c r="C10376" s="7" t="s">
        <v>444</v>
      </c>
      <c r="D10376" s="7" t="s">
        <v>35</v>
      </c>
      <c r="E10376" s="7" t="s">
        <v>2003</v>
      </c>
      <c r="F10376" s="7" t="s">
        <v>31</v>
      </c>
      <c r="G10376" s="8">
        <v>4.5999999999999996</v>
      </c>
      <c r="H10376" s="9">
        <v>0.124113</v>
      </c>
      <c r="I10376" s="10">
        <v>18907.27</v>
      </c>
      <c r="J10376" s="11"/>
      <c r="K10376" s="7"/>
      <c r="L10376" s="12">
        <v>30</v>
      </c>
      <c r="M10376" s="11"/>
      <c r="N10376" s="38">
        <f>I10376*(100-$B$4)*(100-$B$5)/10000</f>
        <v>18907.27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35.1" customHeight="1" outlineLevel="5" x14ac:dyDescent="0.2">
      <c r="A10377" s="6" t="s">
        <v>20753</v>
      </c>
      <c r="B10377" s="7" t="s">
        <v>20754</v>
      </c>
      <c r="C10377" s="7" t="s">
        <v>444</v>
      </c>
      <c r="D10377" s="7" t="s">
        <v>35</v>
      </c>
      <c r="E10377" s="7" t="s">
        <v>2003</v>
      </c>
      <c r="F10377" s="7" t="s">
        <v>31</v>
      </c>
      <c r="G10377" s="8">
        <v>4.5999999999999996</v>
      </c>
      <c r="H10377" s="9">
        <v>0.124113</v>
      </c>
      <c r="I10377" s="10">
        <v>18907.27</v>
      </c>
      <c r="J10377" s="11"/>
      <c r="K10377" s="7"/>
      <c r="L10377" s="12">
        <v>30</v>
      </c>
      <c r="M10377" s="11"/>
      <c r="N10377" s="38">
        <f>I10377*(100-$B$4)*(100-$B$5)/10000</f>
        <v>18907.27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35.1" customHeight="1" outlineLevel="5" x14ac:dyDescent="0.2">
      <c r="A10378" s="6" t="s">
        <v>20755</v>
      </c>
      <c r="B10378" s="7" t="s">
        <v>20756</v>
      </c>
      <c r="C10378" s="7" t="s">
        <v>444</v>
      </c>
      <c r="D10378" s="7" t="s">
        <v>29</v>
      </c>
      <c r="E10378" s="7" t="s">
        <v>6870</v>
      </c>
      <c r="F10378" s="7" t="s">
        <v>31</v>
      </c>
      <c r="G10378" s="8">
        <v>4.5999999999999996</v>
      </c>
      <c r="H10378" s="9">
        <v>0.124113</v>
      </c>
      <c r="I10378" s="10">
        <v>18907.27</v>
      </c>
      <c r="J10378" s="11"/>
      <c r="K10378" s="7"/>
      <c r="L10378" s="12">
        <v>30</v>
      </c>
      <c r="M10378" s="11"/>
      <c r="N10378" s="38">
        <f>I10378*(100-$B$4)*(100-$B$5)/10000</f>
        <v>18907.27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35.1" customHeight="1" outlineLevel="5" x14ac:dyDescent="0.2">
      <c r="A10379" s="6" t="s">
        <v>20757</v>
      </c>
      <c r="B10379" s="7" t="s">
        <v>20758</v>
      </c>
      <c r="C10379" s="7" t="s">
        <v>444</v>
      </c>
      <c r="D10379" s="7" t="s">
        <v>29</v>
      </c>
      <c r="E10379" s="7" t="s">
        <v>6870</v>
      </c>
      <c r="F10379" s="7" t="s">
        <v>31</v>
      </c>
      <c r="G10379" s="8">
        <v>4.5999999999999996</v>
      </c>
      <c r="H10379" s="9">
        <v>0.124113</v>
      </c>
      <c r="I10379" s="10">
        <v>18907.27</v>
      </c>
      <c r="J10379" s="11"/>
      <c r="K10379" s="7"/>
      <c r="L10379" s="12">
        <v>30</v>
      </c>
      <c r="M10379" s="11"/>
      <c r="N10379" s="38">
        <f>I10379*(100-$B$4)*(100-$B$5)/10000</f>
        <v>18907.27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4" x14ac:dyDescent="0.2">
      <c r="A10380" s="30" t="s">
        <v>20759</v>
      </c>
      <c r="B10380" s="30"/>
      <c r="C10380" s="30"/>
      <c r="D10380" s="30"/>
      <c r="E10380" s="30"/>
      <c r="F10380" s="30"/>
      <c r="G10380" s="30"/>
      <c r="H10380" s="30"/>
      <c r="I10380" s="30"/>
      <c r="J10380" s="30"/>
      <c r="K10380" s="30"/>
      <c r="L10380" s="30"/>
      <c r="M10380" s="30"/>
      <c r="N10380" s="37"/>
      <c r="O10380" s="37"/>
      <c r="P10380" s="37"/>
      <c r="Q10380" s="37"/>
    </row>
    <row r="10381" spans="1:17" ht="35.1" customHeight="1" outlineLevel="5" x14ac:dyDescent="0.2">
      <c r="A10381" s="6" t="s">
        <v>20760</v>
      </c>
      <c r="B10381" s="7" t="s">
        <v>20761</v>
      </c>
      <c r="C10381" s="7" t="s">
        <v>444</v>
      </c>
      <c r="D10381" s="7" t="s">
        <v>35</v>
      </c>
      <c r="E10381" s="7" t="s">
        <v>2003</v>
      </c>
      <c r="F10381" s="7" t="s">
        <v>31</v>
      </c>
      <c r="G10381" s="8">
        <v>4.0999999999999996</v>
      </c>
      <c r="H10381" s="9">
        <v>0.11053</v>
      </c>
      <c r="I10381" s="10">
        <v>18907.27</v>
      </c>
      <c r="J10381" s="11"/>
      <c r="K10381" s="7"/>
      <c r="L10381" s="12">
        <v>30</v>
      </c>
      <c r="M10381" s="11"/>
      <c r="N10381" s="38">
        <f>I10381*(100-$B$4)*(100-$B$5)/10000</f>
        <v>18907.27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35.1" customHeight="1" outlineLevel="5" x14ac:dyDescent="0.2">
      <c r="A10382" s="6" t="s">
        <v>20762</v>
      </c>
      <c r="B10382" s="7" t="s">
        <v>20763</v>
      </c>
      <c r="C10382" s="7" t="s">
        <v>444</v>
      </c>
      <c r="D10382" s="7" t="s">
        <v>35</v>
      </c>
      <c r="E10382" s="7" t="s">
        <v>2003</v>
      </c>
      <c r="F10382" s="7" t="s">
        <v>31</v>
      </c>
      <c r="G10382" s="8">
        <v>4.0999999999999996</v>
      </c>
      <c r="H10382" s="9">
        <v>0.11053</v>
      </c>
      <c r="I10382" s="10">
        <v>18907.27</v>
      </c>
      <c r="J10382" s="11"/>
      <c r="K10382" s="7"/>
      <c r="L10382" s="12">
        <v>30</v>
      </c>
      <c r="M10382" s="11"/>
      <c r="N10382" s="38">
        <f>I10382*(100-$B$4)*(100-$B$5)/10000</f>
        <v>18907.27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35.1" customHeight="1" outlineLevel="5" x14ac:dyDescent="0.2">
      <c r="A10383" s="6" t="s">
        <v>20764</v>
      </c>
      <c r="B10383" s="7" t="s">
        <v>20765</v>
      </c>
      <c r="C10383" s="7" t="s">
        <v>444</v>
      </c>
      <c r="D10383" s="7" t="s">
        <v>29</v>
      </c>
      <c r="E10383" s="7" t="s">
        <v>6870</v>
      </c>
      <c r="F10383" s="7" t="s">
        <v>31</v>
      </c>
      <c r="G10383" s="8">
        <v>4.0999999999999996</v>
      </c>
      <c r="H10383" s="9">
        <v>0.11053</v>
      </c>
      <c r="I10383" s="10">
        <v>18907.27</v>
      </c>
      <c r="J10383" s="12">
        <v>13</v>
      </c>
      <c r="K10383" s="7"/>
      <c r="L10383" s="12">
        <v>30</v>
      </c>
      <c r="M10383" s="11"/>
      <c r="N10383" s="38">
        <f>I10383*(100-$B$4)*(100-$B$5)/10000</f>
        <v>18907.27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35.1" customHeight="1" outlineLevel="5" x14ac:dyDescent="0.2">
      <c r="A10384" s="6" t="s">
        <v>20766</v>
      </c>
      <c r="B10384" s="7" t="s">
        <v>20767</v>
      </c>
      <c r="C10384" s="7" t="s">
        <v>444</v>
      </c>
      <c r="D10384" s="7" t="s">
        <v>29</v>
      </c>
      <c r="E10384" s="7" t="s">
        <v>6870</v>
      </c>
      <c r="F10384" s="7" t="s">
        <v>31</v>
      </c>
      <c r="G10384" s="8">
        <v>4.0999999999999996</v>
      </c>
      <c r="H10384" s="9">
        <v>9.2110999999999998E-2</v>
      </c>
      <c r="I10384" s="10">
        <v>18907.27</v>
      </c>
      <c r="J10384" s="11"/>
      <c r="K10384" s="7"/>
      <c r="L10384" s="12">
        <v>30</v>
      </c>
      <c r="M10384" s="11"/>
      <c r="N10384" s="38">
        <f>I10384*(100-$B$4)*(100-$B$5)/10000</f>
        <v>18907.27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11.1" customHeight="1" outlineLevel="3" x14ac:dyDescent="0.2">
      <c r="A10385" s="29" t="s">
        <v>20768</v>
      </c>
      <c r="B10385" s="29"/>
      <c r="C10385" s="29"/>
      <c r="D10385" s="29"/>
      <c r="E10385" s="29"/>
      <c r="F10385" s="29"/>
      <c r="G10385" s="29"/>
      <c r="H10385" s="29"/>
      <c r="I10385" s="29"/>
      <c r="J10385" s="29"/>
      <c r="K10385" s="29"/>
      <c r="L10385" s="29"/>
      <c r="M10385" s="29"/>
      <c r="N10385" s="36"/>
      <c r="O10385" s="36"/>
      <c r="P10385" s="36"/>
      <c r="Q10385" s="36"/>
    </row>
    <row r="10386" spans="1:17" ht="11.1" customHeight="1" outlineLevel="4" x14ac:dyDescent="0.2">
      <c r="A10386" s="30" t="s">
        <v>20768</v>
      </c>
      <c r="B10386" s="30"/>
      <c r="C10386" s="30"/>
      <c r="D10386" s="30"/>
      <c r="E10386" s="30"/>
      <c r="F10386" s="30"/>
      <c r="G10386" s="30"/>
      <c r="H10386" s="30"/>
      <c r="I10386" s="30"/>
      <c r="J10386" s="30"/>
      <c r="K10386" s="30"/>
      <c r="L10386" s="30"/>
      <c r="M10386" s="30"/>
      <c r="N10386" s="37"/>
      <c r="O10386" s="37"/>
      <c r="P10386" s="37"/>
      <c r="Q10386" s="37"/>
    </row>
    <row r="10387" spans="1:17" ht="23.1" customHeight="1" outlineLevel="5" x14ac:dyDescent="0.2">
      <c r="A10387" s="6" t="s">
        <v>20769</v>
      </c>
      <c r="B10387" s="7" t="s">
        <v>20770</v>
      </c>
      <c r="C10387" s="7" t="s">
        <v>444</v>
      </c>
      <c r="D10387" s="7" t="s">
        <v>35</v>
      </c>
      <c r="E10387" s="7" t="s">
        <v>40</v>
      </c>
      <c r="F10387" s="7" t="s">
        <v>31</v>
      </c>
      <c r="G10387" s="8">
        <v>5.335</v>
      </c>
      <c r="H10387" s="9">
        <v>0.17899999999999999</v>
      </c>
      <c r="I10387" s="10">
        <v>23659.11</v>
      </c>
      <c r="J10387" s="11"/>
      <c r="K10387" s="7"/>
      <c r="L10387" s="12">
        <v>15</v>
      </c>
      <c r="M10387" s="11"/>
      <c r="N10387" s="38">
        <f>I10387*(100-$B$4)*(100-$B$5)/10000</f>
        <v>23659.11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23.1" customHeight="1" outlineLevel="5" x14ac:dyDescent="0.2">
      <c r="A10388" s="6" t="s">
        <v>20771</v>
      </c>
      <c r="B10388" s="7" t="s">
        <v>20772</v>
      </c>
      <c r="C10388" s="7" t="s">
        <v>444</v>
      </c>
      <c r="D10388" s="7" t="s">
        <v>29</v>
      </c>
      <c r="E10388" s="7" t="s">
        <v>8401</v>
      </c>
      <c r="F10388" s="7" t="s">
        <v>31</v>
      </c>
      <c r="G10388" s="8">
        <v>5.45</v>
      </c>
      <c r="H10388" s="9">
        <v>0.17899999999999999</v>
      </c>
      <c r="I10388" s="10">
        <v>23659.11</v>
      </c>
      <c r="J10388" s="11"/>
      <c r="K10388" s="7"/>
      <c r="L10388" s="12">
        <v>15</v>
      </c>
      <c r="M10388" s="11"/>
      <c r="N10388" s="38">
        <f>I10388*(100-$B$4)*(100-$B$5)/10000</f>
        <v>23659.11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11.1" customHeight="1" outlineLevel="2" x14ac:dyDescent="0.2">
      <c r="A10389" s="28" t="s">
        <v>20773</v>
      </c>
      <c r="B10389" s="28"/>
      <c r="C10389" s="28"/>
      <c r="D10389" s="28"/>
      <c r="E10389" s="28"/>
      <c r="F10389" s="28"/>
      <c r="G10389" s="28"/>
      <c r="H10389" s="28"/>
      <c r="I10389" s="28"/>
      <c r="J10389" s="28"/>
      <c r="K10389" s="28"/>
      <c r="L10389" s="28"/>
      <c r="M10389" s="28"/>
      <c r="N10389" s="35"/>
      <c r="O10389" s="35"/>
      <c r="P10389" s="35"/>
      <c r="Q10389" s="35"/>
    </row>
    <row r="10390" spans="1:17" ht="11.1" customHeight="1" outlineLevel="3" x14ac:dyDescent="0.2">
      <c r="A10390" s="29" t="s">
        <v>20774</v>
      </c>
      <c r="B10390" s="29"/>
      <c r="C10390" s="29"/>
      <c r="D10390" s="29"/>
      <c r="E10390" s="29"/>
      <c r="F10390" s="29"/>
      <c r="G10390" s="29"/>
      <c r="H10390" s="29"/>
      <c r="I10390" s="29"/>
      <c r="J10390" s="29"/>
      <c r="K10390" s="29"/>
      <c r="L10390" s="29"/>
      <c r="M10390" s="29"/>
      <c r="N10390" s="36"/>
      <c r="O10390" s="36"/>
      <c r="P10390" s="36"/>
      <c r="Q10390" s="36"/>
    </row>
    <row r="10391" spans="1:17" ht="11.1" customHeight="1" outlineLevel="4" x14ac:dyDescent="0.2">
      <c r="A10391" s="30" t="s">
        <v>20775</v>
      </c>
      <c r="B10391" s="30"/>
      <c r="C10391" s="30"/>
      <c r="D10391" s="30"/>
      <c r="E10391" s="30"/>
      <c r="F10391" s="30"/>
      <c r="G10391" s="30"/>
      <c r="H10391" s="30"/>
      <c r="I10391" s="30"/>
      <c r="J10391" s="30"/>
      <c r="K10391" s="30"/>
      <c r="L10391" s="30"/>
      <c r="M10391" s="30"/>
      <c r="N10391" s="37"/>
      <c r="O10391" s="37"/>
      <c r="P10391" s="37"/>
      <c r="Q10391" s="37"/>
    </row>
    <row r="10392" spans="1:17" ht="47.1" customHeight="1" outlineLevel="5" x14ac:dyDescent="0.2">
      <c r="A10392" s="6" t="s">
        <v>20776</v>
      </c>
      <c r="B10392" s="7" t="s">
        <v>20777</v>
      </c>
      <c r="C10392" s="7" t="s">
        <v>34</v>
      </c>
      <c r="D10392" s="7" t="s">
        <v>29</v>
      </c>
      <c r="E10392" s="7" t="s">
        <v>40</v>
      </c>
      <c r="F10392" s="7" t="s">
        <v>31</v>
      </c>
      <c r="G10392" s="8">
        <v>3.58</v>
      </c>
      <c r="H10392" s="9">
        <v>3.0686000000000001E-2</v>
      </c>
      <c r="I10392" s="10">
        <v>5677.19</v>
      </c>
      <c r="J10392" s="11"/>
      <c r="K10392" s="7"/>
      <c r="L10392" s="12">
        <v>15</v>
      </c>
      <c r="M10392" s="11"/>
      <c r="N10392" s="38">
        <f>I10392*(100-$B$4)*(100-$B$5)/10000</f>
        <v>5677.19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34</v>
      </c>
      <c r="D10393" s="7" t="s">
        <v>29</v>
      </c>
      <c r="E10393" s="7" t="s">
        <v>40</v>
      </c>
      <c r="F10393" s="7" t="s">
        <v>31</v>
      </c>
      <c r="G10393" s="8">
        <v>3.5</v>
      </c>
      <c r="H10393" s="9">
        <v>3.0686000000000001E-2</v>
      </c>
      <c r="I10393" s="10">
        <v>7754.11</v>
      </c>
      <c r="J10393" s="11"/>
      <c r="K10393" s="7" t="s">
        <v>705</v>
      </c>
      <c r="L10393" s="12">
        <v>15</v>
      </c>
      <c r="M10393" s="11"/>
      <c r="N10393" s="38">
        <f>I10393*(100-$B$4)*(100-$B$5)/10000</f>
        <v>7754.11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71.099999999999994" customHeight="1" outlineLevel="5" x14ac:dyDescent="0.2">
      <c r="A10394" s="6" t="s">
        <v>20780</v>
      </c>
      <c r="B10394" s="7" t="s">
        <v>20781</v>
      </c>
      <c r="C10394" s="7" t="s">
        <v>34</v>
      </c>
      <c r="D10394" s="7" t="s">
        <v>29</v>
      </c>
      <c r="E10394" s="7" t="s">
        <v>40</v>
      </c>
      <c r="F10394" s="7" t="s">
        <v>31</v>
      </c>
      <c r="G10394" s="8">
        <v>3.7</v>
      </c>
      <c r="H10394" s="9">
        <v>3.0686000000000001E-2</v>
      </c>
      <c r="I10394" s="10">
        <v>13523.34</v>
      </c>
      <c r="J10394" s="11"/>
      <c r="K10394" s="7" t="s">
        <v>92</v>
      </c>
      <c r="L10394" s="12">
        <v>30</v>
      </c>
      <c r="M10394" s="11"/>
      <c r="N10394" s="38">
        <f>I10394*(100-$B$4)*(100-$B$5)/10000</f>
        <v>13523.34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59.1" customHeight="1" outlineLevel="5" x14ac:dyDescent="0.2">
      <c r="A10395" s="6" t="s">
        <v>20782</v>
      </c>
      <c r="B10395" s="7" t="s">
        <v>20783</v>
      </c>
      <c r="C10395" s="7" t="s">
        <v>34</v>
      </c>
      <c r="D10395" s="7" t="s">
        <v>29</v>
      </c>
      <c r="E10395" s="7" t="s">
        <v>40</v>
      </c>
      <c r="F10395" s="7" t="s">
        <v>31</v>
      </c>
      <c r="G10395" s="8">
        <v>3.58</v>
      </c>
      <c r="H10395" s="9">
        <v>3.0686000000000001E-2</v>
      </c>
      <c r="I10395" s="10">
        <v>7061.79</v>
      </c>
      <c r="J10395" s="11"/>
      <c r="K10395" s="7" t="s">
        <v>401</v>
      </c>
      <c r="L10395" s="12">
        <v>15</v>
      </c>
      <c r="M10395" s="11"/>
      <c r="N10395" s="38">
        <f>I10395*(100-$B$4)*(100-$B$5)/10000</f>
        <v>7061.79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20784</v>
      </c>
      <c r="B10396" s="7" t="s">
        <v>20785</v>
      </c>
      <c r="C10396" s="7" t="s">
        <v>124</v>
      </c>
      <c r="D10396" s="7" t="s">
        <v>29</v>
      </c>
      <c r="E10396" s="7" t="s">
        <v>445</v>
      </c>
      <c r="F10396" s="7" t="s">
        <v>31</v>
      </c>
      <c r="G10396" s="8">
        <v>3.58</v>
      </c>
      <c r="H10396" s="9">
        <v>3.0686000000000001E-2</v>
      </c>
      <c r="I10396" s="10">
        <v>5677.19</v>
      </c>
      <c r="J10396" s="11"/>
      <c r="K10396" s="7"/>
      <c r="L10396" s="12">
        <v>15</v>
      </c>
      <c r="M10396" s="11"/>
      <c r="N10396" s="38">
        <f>I10396*(100-$B$4)*(100-$B$5)/10000</f>
        <v>5677.19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47.1" customHeight="1" outlineLevel="5" x14ac:dyDescent="0.2">
      <c r="A10397" s="6" t="s">
        <v>20786</v>
      </c>
      <c r="B10397" s="7" t="s">
        <v>20787</v>
      </c>
      <c r="C10397" s="7" t="s">
        <v>124</v>
      </c>
      <c r="D10397" s="7" t="s">
        <v>29</v>
      </c>
      <c r="E10397" s="7" t="s">
        <v>445</v>
      </c>
      <c r="F10397" s="7" t="s">
        <v>31</v>
      </c>
      <c r="G10397" s="8">
        <v>3.58</v>
      </c>
      <c r="H10397" s="9">
        <v>3.0686000000000001E-2</v>
      </c>
      <c r="I10397" s="10">
        <v>8824.4500000000007</v>
      </c>
      <c r="J10397" s="11"/>
      <c r="K10397" s="7" t="s">
        <v>705</v>
      </c>
      <c r="L10397" s="12">
        <v>15</v>
      </c>
      <c r="M10397" s="11"/>
      <c r="N10397" s="38">
        <f>I10397*(100-$B$4)*(100-$B$5)/10000</f>
        <v>8824.4500000000007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59.1" customHeight="1" outlineLevel="5" x14ac:dyDescent="0.2">
      <c r="A10398" s="6" t="s">
        <v>20788</v>
      </c>
      <c r="B10398" s="7" t="s">
        <v>20789</v>
      </c>
      <c r="C10398" s="7" t="s">
        <v>124</v>
      </c>
      <c r="D10398" s="7" t="s">
        <v>29</v>
      </c>
      <c r="E10398" s="7" t="s">
        <v>445</v>
      </c>
      <c r="F10398" s="7" t="s">
        <v>31</v>
      </c>
      <c r="G10398" s="8">
        <v>3.58</v>
      </c>
      <c r="H10398" s="9">
        <v>3.0686000000000001E-2</v>
      </c>
      <c r="I10398" s="10">
        <v>13416.81</v>
      </c>
      <c r="J10398" s="11"/>
      <c r="K10398" s="7" t="s">
        <v>92</v>
      </c>
      <c r="L10398" s="12">
        <v>15</v>
      </c>
      <c r="M10398" s="11"/>
      <c r="N10398" s="38">
        <f>I10398*(100-$B$4)*(100-$B$5)/10000</f>
        <v>13416.81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47.1" customHeight="1" outlineLevel="5" x14ac:dyDescent="0.2">
      <c r="A10399" s="6" t="s">
        <v>20790</v>
      </c>
      <c r="B10399" s="7" t="s">
        <v>20791</v>
      </c>
      <c r="C10399" s="7" t="s">
        <v>20792</v>
      </c>
      <c r="D10399" s="7" t="s">
        <v>29</v>
      </c>
      <c r="E10399" s="7" t="s">
        <v>20793</v>
      </c>
      <c r="F10399" s="7" t="s">
        <v>31</v>
      </c>
      <c r="G10399" s="8">
        <v>3.5</v>
      </c>
      <c r="H10399" s="9">
        <v>3.0686000000000001E-2</v>
      </c>
      <c r="I10399" s="10">
        <v>6751.29</v>
      </c>
      <c r="J10399" s="11"/>
      <c r="K10399" s="7"/>
      <c r="L10399" s="12">
        <v>15</v>
      </c>
      <c r="M10399" s="11"/>
      <c r="N10399" s="38">
        <f>I10399*(100-$B$4)*(100-$B$5)/10000</f>
        <v>6751.29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20794</v>
      </c>
      <c r="B10400" s="7" t="s">
        <v>20795</v>
      </c>
      <c r="C10400" s="7" t="s">
        <v>20792</v>
      </c>
      <c r="D10400" s="7" t="s">
        <v>29</v>
      </c>
      <c r="E10400" s="7" t="s">
        <v>20793</v>
      </c>
      <c r="F10400" s="7" t="s">
        <v>31</v>
      </c>
      <c r="G10400" s="8">
        <v>3.5</v>
      </c>
      <c r="H10400" s="9">
        <v>3.0686000000000001E-2</v>
      </c>
      <c r="I10400" s="10">
        <v>8828.2199999999993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8828.2199999999993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71.099999999999994" customHeight="1" outlineLevel="5" x14ac:dyDescent="0.2">
      <c r="A10401" s="6" t="s">
        <v>20796</v>
      </c>
      <c r="B10401" s="7" t="s">
        <v>20797</v>
      </c>
      <c r="C10401" s="7" t="s">
        <v>20792</v>
      </c>
      <c r="D10401" s="7" t="s">
        <v>29</v>
      </c>
      <c r="E10401" s="7" t="s">
        <v>20793</v>
      </c>
      <c r="F10401" s="7" t="s">
        <v>31</v>
      </c>
      <c r="G10401" s="8">
        <v>3.7</v>
      </c>
      <c r="H10401" s="9">
        <v>3.0686000000000001E-2</v>
      </c>
      <c r="I10401" s="10">
        <v>14597.45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14597.45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20798</v>
      </c>
      <c r="B10402" s="7" t="s">
        <v>20799</v>
      </c>
      <c r="C10402" s="7" t="s">
        <v>20792</v>
      </c>
      <c r="D10402" s="7" t="s">
        <v>29</v>
      </c>
      <c r="E10402" s="7" t="s">
        <v>20793</v>
      </c>
      <c r="F10402" s="7" t="s">
        <v>31</v>
      </c>
      <c r="G10402" s="8">
        <v>3.5</v>
      </c>
      <c r="H10402" s="9">
        <v>3.0686000000000001E-2</v>
      </c>
      <c r="I10402" s="10">
        <v>8135.91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8135.91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11.1" customHeight="1" outlineLevel="4" x14ac:dyDescent="0.2">
      <c r="A10403" s="30" t="s">
        <v>20800</v>
      </c>
      <c r="B10403" s="30"/>
      <c r="C10403" s="30"/>
      <c r="D10403" s="30"/>
      <c r="E10403" s="30"/>
      <c r="F10403" s="30"/>
      <c r="G10403" s="30"/>
      <c r="H10403" s="30"/>
      <c r="I10403" s="30"/>
      <c r="J10403" s="30"/>
      <c r="K10403" s="30"/>
      <c r="L10403" s="30"/>
      <c r="M10403" s="30"/>
      <c r="N10403" s="37"/>
      <c r="O10403" s="37"/>
      <c r="P10403" s="37"/>
      <c r="Q10403" s="37"/>
    </row>
    <row r="10404" spans="1:17" ht="47.1" customHeight="1" outlineLevel="5" x14ac:dyDescent="0.2">
      <c r="A10404" s="6" t="s">
        <v>20801</v>
      </c>
      <c r="B10404" s="7" t="s">
        <v>20802</v>
      </c>
      <c r="C10404" s="7" t="s">
        <v>974</v>
      </c>
      <c r="D10404" s="7" t="s">
        <v>29</v>
      </c>
      <c r="E10404" s="7" t="s">
        <v>995</v>
      </c>
      <c r="F10404" s="7" t="s">
        <v>31</v>
      </c>
      <c r="G10404" s="8">
        <v>1.4</v>
      </c>
      <c r="H10404" s="9">
        <v>1.022E-2</v>
      </c>
      <c r="I10404" s="10">
        <v>4603.13</v>
      </c>
      <c r="J10404" s="11"/>
      <c r="K10404" s="7"/>
      <c r="L10404" s="12">
        <v>15</v>
      </c>
      <c r="M10404" s="11"/>
      <c r="N10404" s="38">
        <f>I10404*(100-$B$4)*(100-$B$5)/10000</f>
        <v>4603.13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20803</v>
      </c>
      <c r="B10405" s="7" t="s">
        <v>20804</v>
      </c>
      <c r="C10405" s="7" t="s">
        <v>974</v>
      </c>
      <c r="D10405" s="7" t="s">
        <v>29</v>
      </c>
      <c r="E10405" s="7" t="s">
        <v>995</v>
      </c>
      <c r="F10405" s="7" t="s">
        <v>31</v>
      </c>
      <c r="G10405" s="8">
        <v>1.4</v>
      </c>
      <c r="H10405" s="9">
        <v>1.022E-2</v>
      </c>
      <c r="I10405" s="10">
        <v>6680.04</v>
      </c>
      <c r="J10405" s="11"/>
      <c r="K10405" s="7" t="s">
        <v>705</v>
      </c>
      <c r="L10405" s="12">
        <v>15</v>
      </c>
      <c r="M10405" s="11"/>
      <c r="N10405" s="38">
        <f>I10405*(100-$B$4)*(100-$B$5)/10000</f>
        <v>6680.04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71.099999999999994" customHeight="1" outlineLevel="5" x14ac:dyDescent="0.2">
      <c r="A10406" s="6" t="s">
        <v>20805</v>
      </c>
      <c r="B10406" s="7" t="s">
        <v>20806</v>
      </c>
      <c r="C10406" s="7" t="s">
        <v>974</v>
      </c>
      <c r="D10406" s="7" t="s">
        <v>29</v>
      </c>
      <c r="E10406" s="7" t="s">
        <v>995</v>
      </c>
      <c r="F10406" s="7" t="s">
        <v>31</v>
      </c>
      <c r="G10406" s="8">
        <v>1.69</v>
      </c>
      <c r="H10406" s="9">
        <v>1.022E-2</v>
      </c>
      <c r="I10406" s="10">
        <v>12449.28</v>
      </c>
      <c r="J10406" s="11"/>
      <c r="K10406" s="7" t="s">
        <v>92</v>
      </c>
      <c r="L10406" s="12">
        <v>30</v>
      </c>
      <c r="M10406" s="11"/>
      <c r="N10406" s="38">
        <f>I10406*(100-$B$4)*(100-$B$5)/10000</f>
        <v>12449.28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11.1" customHeight="1" outlineLevel="4" x14ac:dyDescent="0.2">
      <c r="A10407" s="30" t="s">
        <v>20807</v>
      </c>
      <c r="B10407" s="30"/>
      <c r="C10407" s="30"/>
      <c r="D10407" s="30"/>
      <c r="E10407" s="30"/>
      <c r="F10407" s="30"/>
      <c r="G10407" s="30"/>
      <c r="H10407" s="30"/>
      <c r="I10407" s="30"/>
      <c r="J10407" s="30"/>
      <c r="K10407" s="30"/>
      <c r="L10407" s="30"/>
      <c r="M10407" s="30"/>
      <c r="N10407" s="37"/>
      <c r="O10407" s="37"/>
      <c r="P10407" s="37"/>
      <c r="Q10407" s="37"/>
    </row>
    <row r="10408" spans="1:17" ht="47.1" customHeight="1" outlineLevel="5" x14ac:dyDescent="0.2">
      <c r="A10408" s="6" t="s">
        <v>20808</v>
      </c>
      <c r="B10408" s="7" t="s">
        <v>20809</v>
      </c>
      <c r="C10408" s="7" t="s">
        <v>34</v>
      </c>
      <c r="D10408" s="7" t="s">
        <v>29</v>
      </c>
      <c r="E10408" s="7" t="s">
        <v>1146</v>
      </c>
      <c r="F10408" s="7" t="s">
        <v>31</v>
      </c>
      <c r="G10408" s="8">
        <v>2.4</v>
      </c>
      <c r="H10408" s="9">
        <v>4.0259999999999997E-2</v>
      </c>
      <c r="I10408" s="10">
        <v>5677.19</v>
      </c>
      <c r="J10408" s="12">
        <v>338</v>
      </c>
      <c r="K10408" s="7"/>
      <c r="L10408" s="12">
        <v>15</v>
      </c>
      <c r="M10408" s="11"/>
      <c r="N10408" s="38">
        <f>I10408*(100-$B$4)*(100-$B$5)/10000</f>
        <v>5677.19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20810</v>
      </c>
      <c r="B10409" s="7" t="s">
        <v>20811</v>
      </c>
      <c r="C10409" s="7" t="s">
        <v>34</v>
      </c>
      <c r="D10409" s="7" t="s">
        <v>29</v>
      </c>
      <c r="E10409" s="7" t="s">
        <v>1146</v>
      </c>
      <c r="F10409" s="7" t="s">
        <v>31</v>
      </c>
      <c r="G10409" s="8">
        <v>2.4</v>
      </c>
      <c r="H10409" s="9">
        <v>4.0259999999999997E-2</v>
      </c>
      <c r="I10409" s="10">
        <v>7754.11</v>
      </c>
      <c r="J10409" s="11"/>
      <c r="K10409" s="7" t="s">
        <v>705</v>
      </c>
      <c r="L10409" s="12">
        <v>15</v>
      </c>
      <c r="M10409" s="11"/>
      <c r="N10409" s="38">
        <f>I10409*(100-$B$4)*(100-$B$5)/10000</f>
        <v>7754.11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59.1" customHeight="1" outlineLevel="5" x14ac:dyDescent="0.2">
      <c r="A10410" s="6" t="s">
        <v>20812</v>
      </c>
      <c r="B10410" s="7" t="s">
        <v>20813</v>
      </c>
      <c r="C10410" s="7" t="s">
        <v>34</v>
      </c>
      <c r="D10410" s="7" t="s">
        <v>29</v>
      </c>
      <c r="E10410" s="7" t="s">
        <v>1146</v>
      </c>
      <c r="F10410" s="7" t="s">
        <v>31</v>
      </c>
      <c r="G10410" s="8">
        <v>2.8650000000000002</v>
      </c>
      <c r="H10410" s="9">
        <v>4.0259999999999997E-2</v>
      </c>
      <c r="I10410" s="10">
        <v>13523.34</v>
      </c>
      <c r="J10410" s="11"/>
      <c r="K10410" s="7" t="s">
        <v>92</v>
      </c>
      <c r="L10410" s="12">
        <v>30</v>
      </c>
      <c r="M10410" s="11"/>
      <c r="N10410" s="38">
        <f>I10410*(100-$B$4)*(100-$B$5)/10000</f>
        <v>13523.34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59.1" customHeight="1" outlineLevel="5" x14ac:dyDescent="0.2">
      <c r="A10411" s="6" t="s">
        <v>20814</v>
      </c>
      <c r="B10411" s="7" t="s">
        <v>20815</v>
      </c>
      <c r="C10411" s="7" t="s">
        <v>34</v>
      </c>
      <c r="D10411" s="7" t="s">
        <v>29</v>
      </c>
      <c r="E10411" s="7" t="s">
        <v>1146</v>
      </c>
      <c r="F10411" s="7" t="s">
        <v>31</v>
      </c>
      <c r="G10411" s="8">
        <v>2.4</v>
      </c>
      <c r="H10411" s="9">
        <v>4.0259999999999997E-2</v>
      </c>
      <c r="I10411" s="10">
        <v>7061.79</v>
      </c>
      <c r="J10411" s="11"/>
      <c r="K10411" s="7" t="s">
        <v>401</v>
      </c>
      <c r="L10411" s="12">
        <v>15</v>
      </c>
      <c r="M10411" s="11"/>
      <c r="N10411" s="38">
        <f>I10411*(100-$B$4)*(100-$B$5)/10000</f>
        <v>7061.79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47.1" customHeight="1" outlineLevel="5" x14ac:dyDescent="0.2">
      <c r="A10412" s="6" t="s">
        <v>20816</v>
      </c>
      <c r="B10412" s="7" t="s">
        <v>20817</v>
      </c>
      <c r="C10412" s="7" t="s">
        <v>124</v>
      </c>
      <c r="D10412" s="7" t="s">
        <v>29</v>
      </c>
      <c r="E10412" s="7" t="s">
        <v>1347</v>
      </c>
      <c r="F10412" s="7" t="s">
        <v>31</v>
      </c>
      <c r="G10412" s="8">
        <v>2.4</v>
      </c>
      <c r="H10412" s="9">
        <v>4.0259999999999997E-2</v>
      </c>
      <c r="I10412" s="10">
        <v>5677.19</v>
      </c>
      <c r="J10412" s="11"/>
      <c r="K10412" s="7"/>
      <c r="L10412" s="12">
        <v>15</v>
      </c>
      <c r="M10412" s="11"/>
      <c r="N10412" s="38">
        <f>I10412*(100-$B$4)*(100-$B$5)/10000</f>
        <v>5677.19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20818</v>
      </c>
      <c r="B10413" s="7" t="s">
        <v>20819</v>
      </c>
      <c r="C10413" s="7" t="s">
        <v>124</v>
      </c>
      <c r="D10413" s="7" t="s">
        <v>29</v>
      </c>
      <c r="E10413" s="7" t="s">
        <v>1347</v>
      </c>
      <c r="F10413" s="7" t="s">
        <v>31</v>
      </c>
      <c r="G10413" s="8">
        <v>2.4</v>
      </c>
      <c r="H10413" s="9">
        <v>4.0259999999999997E-2</v>
      </c>
      <c r="I10413" s="10">
        <v>7754.11</v>
      </c>
      <c r="J10413" s="11"/>
      <c r="K10413" s="7" t="s">
        <v>705</v>
      </c>
      <c r="L10413" s="12">
        <v>15</v>
      </c>
      <c r="M10413" s="11"/>
      <c r="N10413" s="38">
        <f>I10413*(100-$B$4)*(100-$B$5)/10000</f>
        <v>7754.11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20820</v>
      </c>
      <c r="B10414" s="7" t="s">
        <v>20821</v>
      </c>
      <c r="C10414" s="7" t="s">
        <v>124</v>
      </c>
      <c r="D10414" s="7" t="s">
        <v>29</v>
      </c>
      <c r="E10414" s="7" t="s">
        <v>1347</v>
      </c>
      <c r="F10414" s="7" t="s">
        <v>31</v>
      </c>
      <c r="G10414" s="8">
        <v>2.8650000000000002</v>
      </c>
      <c r="H10414" s="9">
        <v>4.0259999999999997E-2</v>
      </c>
      <c r="I10414" s="10">
        <v>13523.34</v>
      </c>
      <c r="J10414" s="11"/>
      <c r="K10414" s="7" t="s">
        <v>92</v>
      </c>
      <c r="L10414" s="12">
        <v>30</v>
      </c>
      <c r="M10414" s="11"/>
      <c r="N10414" s="38">
        <f>I10414*(100-$B$4)*(100-$B$5)/10000</f>
        <v>13523.34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47.1" customHeight="1" outlineLevel="5" x14ac:dyDescent="0.2">
      <c r="A10415" s="6" t="s">
        <v>20822</v>
      </c>
      <c r="B10415" s="7" t="s">
        <v>20823</v>
      </c>
      <c r="C10415" s="7" t="s">
        <v>20792</v>
      </c>
      <c r="D10415" s="7" t="s">
        <v>29</v>
      </c>
      <c r="E10415" s="7" t="s">
        <v>20824</v>
      </c>
      <c r="F10415" s="7" t="s">
        <v>31</v>
      </c>
      <c r="G10415" s="8">
        <v>2.4</v>
      </c>
      <c r="H10415" s="9">
        <v>4.0259999999999997E-2</v>
      </c>
      <c r="I10415" s="10">
        <v>6751.29</v>
      </c>
      <c r="J10415" s="11"/>
      <c r="K10415" s="7"/>
      <c r="L10415" s="12">
        <v>15</v>
      </c>
      <c r="M10415" s="11"/>
      <c r="N10415" s="38">
        <f>I10415*(100-$B$4)*(100-$B$5)/10000</f>
        <v>6751.29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20825</v>
      </c>
      <c r="B10416" s="7" t="s">
        <v>20826</v>
      </c>
      <c r="C10416" s="7" t="s">
        <v>20792</v>
      </c>
      <c r="D10416" s="7" t="s">
        <v>29</v>
      </c>
      <c r="E10416" s="7" t="s">
        <v>20824</v>
      </c>
      <c r="F10416" s="7" t="s">
        <v>31</v>
      </c>
      <c r="G10416" s="8">
        <v>2.4</v>
      </c>
      <c r="H10416" s="9">
        <v>4.0259999999999997E-2</v>
      </c>
      <c r="I10416" s="10">
        <v>8828.2199999999993</v>
      </c>
      <c r="J10416" s="11"/>
      <c r="K10416" s="7" t="s">
        <v>705</v>
      </c>
      <c r="L10416" s="12">
        <v>15</v>
      </c>
      <c r="M10416" s="11"/>
      <c r="N10416" s="38">
        <f>I10416*(100-$B$4)*(100-$B$5)/10000</f>
        <v>8828.2199999999993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59.1" customHeight="1" outlineLevel="5" x14ac:dyDescent="0.2">
      <c r="A10417" s="6" t="s">
        <v>20827</v>
      </c>
      <c r="B10417" s="7" t="s">
        <v>20828</v>
      </c>
      <c r="C10417" s="7" t="s">
        <v>20792</v>
      </c>
      <c r="D10417" s="7" t="s">
        <v>29</v>
      </c>
      <c r="E10417" s="7" t="s">
        <v>20824</v>
      </c>
      <c r="F10417" s="7" t="s">
        <v>31</v>
      </c>
      <c r="G10417" s="8">
        <v>2.8650000000000002</v>
      </c>
      <c r="H10417" s="9">
        <v>4.0259999999999997E-2</v>
      </c>
      <c r="I10417" s="10">
        <v>14597.45</v>
      </c>
      <c r="J10417" s="11"/>
      <c r="K10417" s="7" t="s">
        <v>92</v>
      </c>
      <c r="L10417" s="12">
        <v>30</v>
      </c>
      <c r="M10417" s="11"/>
      <c r="N10417" s="38">
        <f>I10417*(100-$B$4)*(100-$B$5)/10000</f>
        <v>14597.45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59.1" customHeight="1" outlineLevel="5" x14ac:dyDescent="0.2">
      <c r="A10418" s="6" t="s">
        <v>20829</v>
      </c>
      <c r="B10418" s="7" t="s">
        <v>20830</v>
      </c>
      <c r="C10418" s="7" t="s">
        <v>20792</v>
      </c>
      <c r="D10418" s="7" t="s">
        <v>29</v>
      </c>
      <c r="E10418" s="7" t="s">
        <v>20824</v>
      </c>
      <c r="F10418" s="7" t="s">
        <v>31</v>
      </c>
      <c r="G10418" s="8">
        <v>2.4</v>
      </c>
      <c r="H10418" s="9">
        <v>4.0259999999999997E-2</v>
      </c>
      <c r="I10418" s="10">
        <v>8135.91</v>
      </c>
      <c r="J10418" s="11"/>
      <c r="K10418" s="7" t="s">
        <v>401</v>
      </c>
      <c r="L10418" s="12">
        <v>15</v>
      </c>
      <c r="M10418" s="11"/>
      <c r="N10418" s="38">
        <f>I10418*(100-$B$4)*(100-$B$5)/10000</f>
        <v>8135.91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11.1" customHeight="1" outlineLevel="4" x14ac:dyDescent="0.2">
      <c r="A10419" s="30" t="s">
        <v>20831</v>
      </c>
      <c r="B10419" s="30"/>
      <c r="C10419" s="30"/>
      <c r="D10419" s="30"/>
      <c r="E10419" s="30"/>
      <c r="F10419" s="30"/>
      <c r="G10419" s="30"/>
      <c r="H10419" s="30"/>
      <c r="I10419" s="30"/>
      <c r="J10419" s="30"/>
      <c r="K10419" s="30"/>
      <c r="L10419" s="30"/>
      <c r="M10419" s="30"/>
      <c r="N10419" s="37"/>
      <c r="O10419" s="37"/>
      <c r="P10419" s="37"/>
      <c r="Q10419" s="37"/>
    </row>
    <row r="10420" spans="1:17" ht="47.1" customHeight="1" outlineLevel="5" x14ac:dyDescent="0.2">
      <c r="A10420" s="6" t="s">
        <v>20832</v>
      </c>
      <c r="B10420" s="7" t="s">
        <v>20833</v>
      </c>
      <c r="C10420" s="7" t="s">
        <v>648</v>
      </c>
      <c r="D10420" s="7" t="s">
        <v>29</v>
      </c>
      <c r="E10420" s="7" t="s">
        <v>20834</v>
      </c>
      <c r="F10420" s="7" t="s">
        <v>31</v>
      </c>
      <c r="G10420" s="8">
        <v>6.3</v>
      </c>
      <c r="H10420" s="9">
        <v>5.9130000000000002E-2</v>
      </c>
      <c r="I10420" s="10">
        <v>13285.1</v>
      </c>
      <c r="J10420" s="11"/>
      <c r="K10420" s="7"/>
      <c r="L10420" s="12">
        <v>7</v>
      </c>
      <c r="M10420" s="11"/>
      <c r="N10420" s="38">
        <f>I10420*(100-$B$4)*(100-$B$5)/10000</f>
        <v>13285.1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20835</v>
      </c>
      <c r="B10421" s="7" t="s">
        <v>20836</v>
      </c>
      <c r="C10421" s="7" t="s">
        <v>648</v>
      </c>
      <c r="D10421" s="7" t="s">
        <v>29</v>
      </c>
      <c r="E10421" s="7" t="s">
        <v>20834</v>
      </c>
      <c r="F10421" s="7" t="s">
        <v>31</v>
      </c>
      <c r="G10421" s="8">
        <v>6.8250000000000002</v>
      </c>
      <c r="H10421" s="9">
        <v>5.9130000000000002E-2</v>
      </c>
      <c r="I10421" s="10">
        <v>21131.26</v>
      </c>
      <c r="J10421" s="11"/>
      <c r="K10421" s="7" t="s">
        <v>92</v>
      </c>
      <c r="L10421" s="12">
        <v>30</v>
      </c>
      <c r="M10421" s="11"/>
      <c r="N10421" s="38">
        <f>I10421*(100-$B$4)*(100-$B$5)/10000</f>
        <v>21131.26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59.1" customHeight="1" outlineLevel="5" x14ac:dyDescent="0.2">
      <c r="A10422" s="6" t="s">
        <v>20837</v>
      </c>
      <c r="B10422" s="7" t="s">
        <v>20838</v>
      </c>
      <c r="C10422" s="7" t="s">
        <v>648</v>
      </c>
      <c r="D10422" s="7" t="s">
        <v>29</v>
      </c>
      <c r="E10422" s="7" t="s">
        <v>20834</v>
      </c>
      <c r="F10422" s="7" t="s">
        <v>31</v>
      </c>
      <c r="G10422" s="8">
        <v>6.3</v>
      </c>
      <c r="H10422" s="9">
        <v>5.9130000000000002E-2</v>
      </c>
      <c r="I10422" s="10">
        <v>14669.71</v>
      </c>
      <c r="J10422" s="11"/>
      <c r="K10422" s="7" t="s">
        <v>401</v>
      </c>
      <c r="L10422" s="12">
        <v>7</v>
      </c>
      <c r="M10422" s="11"/>
      <c r="N10422" s="38">
        <f>I10422*(100-$B$4)*(100-$B$5)/10000</f>
        <v>14669.71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47.1" customHeight="1" outlineLevel="5" x14ac:dyDescent="0.2">
      <c r="A10423" s="6" t="s">
        <v>20839</v>
      </c>
      <c r="B10423" s="7" t="s">
        <v>20840</v>
      </c>
      <c r="C10423" s="7" t="s">
        <v>701</v>
      </c>
      <c r="D10423" s="7" t="s">
        <v>29</v>
      </c>
      <c r="E10423" s="7" t="s">
        <v>13220</v>
      </c>
      <c r="F10423" s="7" t="s">
        <v>31</v>
      </c>
      <c r="G10423" s="8">
        <v>6.3</v>
      </c>
      <c r="H10423" s="9">
        <v>5.8999999999999997E-2</v>
      </c>
      <c r="I10423" s="10">
        <v>13811.07</v>
      </c>
      <c r="J10423" s="11"/>
      <c r="K10423" s="7"/>
      <c r="L10423" s="12">
        <v>17</v>
      </c>
      <c r="M10423" s="11"/>
      <c r="N10423" s="38">
        <f>I10423*(100-$B$4)*(100-$B$5)/10000</f>
        <v>13811.07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9.1" customHeight="1" outlineLevel="5" x14ac:dyDescent="0.2">
      <c r="A10424" s="6" t="s">
        <v>20841</v>
      </c>
      <c r="B10424" s="7" t="s">
        <v>20842</v>
      </c>
      <c r="C10424" s="7" t="s">
        <v>701</v>
      </c>
      <c r="D10424" s="7" t="s">
        <v>29</v>
      </c>
      <c r="E10424" s="7" t="s">
        <v>13220</v>
      </c>
      <c r="F10424" s="7" t="s">
        <v>31</v>
      </c>
      <c r="G10424" s="8">
        <v>6.8250000000000002</v>
      </c>
      <c r="H10424" s="9">
        <v>5.8999999999999997E-2</v>
      </c>
      <c r="I10424" s="10">
        <v>21657.23</v>
      </c>
      <c r="J10424" s="12">
        <v>1</v>
      </c>
      <c r="K10424" s="7" t="s">
        <v>92</v>
      </c>
      <c r="L10424" s="12">
        <v>30</v>
      </c>
      <c r="M10424" s="11"/>
      <c r="N10424" s="38">
        <f>I10424*(100-$B$4)*(100-$B$5)/10000</f>
        <v>21657.23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20843</v>
      </c>
      <c r="B10425" s="7" t="s">
        <v>20844</v>
      </c>
      <c r="C10425" s="7" t="s">
        <v>701</v>
      </c>
      <c r="D10425" s="7" t="s">
        <v>29</v>
      </c>
      <c r="E10425" s="7" t="s">
        <v>13220</v>
      </c>
      <c r="F10425" s="7" t="s">
        <v>31</v>
      </c>
      <c r="G10425" s="8">
        <v>6.3</v>
      </c>
      <c r="H10425" s="9">
        <v>5.8999999999999997E-2</v>
      </c>
      <c r="I10425" s="10">
        <v>15195.69</v>
      </c>
      <c r="J10425" s="11"/>
      <c r="K10425" s="7" t="s">
        <v>401</v>
      </c>
      <c r="L10425" s="12">
        <v>17</v>
      </c>
      <c r="M10425" s="11"/>
      <c r="N10425" s="38">
        <f>I10425*(100-$B$4)*(100-$B$5)/10000</f>
        <v>15195.69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20845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20846</v>
      </c>
      <c r="B10427" s="7" t="s">
        <v>20847</v>
      </c>
      <c r="C10427" s="7" t="s">
        <v>34</v>
      </c>
      <c r="D10427" s="7" t="s">
        <v>29</v>
      </c>
      <c r="E10427" s="7" t="s">
        <v>40</v>
      </c>
      <c r="F10427" s="7" t="s">
        <v>31</v>
      </c>
      <c r="G10427" s="8">
        <v>3</v>
      </c>
      <c r="H10427" s="9">
        <v>3.4229999999999997E-2</v>
      </c>
      <c r="I10427" s="10">
        <v>6290.96</v>
      </c>
      <c r="J10427" s="11"/>
      <c r="K10427" s="7"/>
      <c r="L10427" s="12">
        <v>15</v>
      </c>
      <c r="M10427" s="11"/>
      <c r="N10427" s="38">
        <f>I10427*(100-$B$4)*(100-$B$5)/10000</f>
        <v>6290.96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59.1" customHeight="1" outlineLevel="5" x14ac:dyDescent="0.2">
      <c r="A10428" s="6" t="s">
        <v>20848</v>
      </c>
      <c r="B10428" s="7" t="s">
        <v>20849</v>
      </c>
      <c r="C10428" s="7" t="s">
        <v>34</v>
      </c>
      <c r="D10428" s="7" t="s">
        <v>29</v>
      </c>
      <c r="E10428" s="7" t="s">
        <v>40</v>
      </c>
      <c r="F10428" s="7" t="s">
        <v>31</v>
      </c>
      <c r="G10428" s="8">
        <v>3</v>
      </c>
      <c r="H10428" s="9">
        <v>3.4229999999999997E-2</v>
      </c>
      <c r="I10428" s="10">
        <v>8367.8700000000008</v>
      </c>
      <c r="J10428" s="11"/>
      <c r="K10428" s="7" t="s">
        <v>705</v>
      </c>
      <c r="L10428" s="12">
        <v>15</v>
      </c>
      <c r="M10428" s="11"/>
      <c r="N10428" s="38">
        <f>I10428*(100-$B$4)*(100-$B$5)/10000</f>
        <v>8367.8700000000008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71.099999999999994" customHeight="1" outlineLevel="5" x14ac:dyDescent="0.2">
      <c r="A10429" s="6" t="s">
        <v>20850</v>
      </c>
      <c r="B10429" s="7" t="s">
        <v>20851</v>
      </c>
      <c r="C10429" s="7" t="s">
        <v>34</v>
      </c>
      <c r="D10429" s="7" t="s">
        <v>29</v>
      </c>
      <c r="E10429" s="7" t="s">
        <v>40</v>
      </c>
      <c r="F10429" s="7" t="s">
        <v>31</v>
      </c>
      <c r="G10429" s="8">
        <v>3.2</v>
      </c>
      <c r="H10429" s="9">
        <v>3.4229999999999997E-2</v>
      </c>
      <c r="I10429" s="10">
        <v>14137.1</v>
      </c>
      <c r="J10429" s="11"/>
      <c r="K10429" s="7" t="s">
        <v>92</v>
      </c>
      <c r="L10429" s="12">
        <v>30</v>
      </c>
      <c r="M10429" s="11"/>
      <c r="N10429" s="38">
        <f>I10429*(100-$B$4)*(100-$B$5)/10000</f>
        <v>14137.1</v>
      </c>
      <c r="O10429" s="38">
        <f>M10429*N10429</f>
        <v>0</v>
      </c>
      <c r="P10429" s="38">
        <f>G10429*M10429</f>
        <v>0</v>
      </c>
      <c r="Q10429" s="38">
        <f>H10429*M10429</f>
        <v>0</v>
      </c>
    </row>
    <row r="10430" spans="1:17" ht="59.1" customHeight="1" outlineLevel="5" x14ac:dyDescent="0.2">
      <c r="A10430" s="6" t="s">
        <v>20852</v>
      </c>
      <c r="B10430" s="7" t="s">
        <v>20853</v>
      </c>
      <c r="C10430" s="7" t="s">
        <v>34</v>
      </c>
      <c r="D10430" s="7" t="s">
        <v>29</v>
      </c>
      <c r="E10430" s="7" t="s">
        <v>40</v>
      </c>
      <c r="F10430" s="7" t="s">
        <v>31</v>
      </c>
      <c r="G10430" s="8">
        <v>3</v>
      </c>
      <c r="H10430" s="9">
        <v>3.4229999999999997E-2</v>
      </c>
      <c r="I10430" s="10">
        <v>7675.56</v>
      </c>
      <c r="J10430" s="11"/>
      <c r="K10430" s="7" t="s">
        <v>401</v>
      </c>
      <c r="L10430" s="12">
        <v>15</v>
      </c>
      <c r="M10430" s="11"/>
      <c r="N10430" s="38">
        <f>I10430*(100-$B$4)*(100-$B$5)/10000</f>
        <v>7675.56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20854</v>
      </c>
      <c r="B10431" s="7" t="s">
        <v>20855</v>
      </c>
      <c r="C10431" s="7" t="s">
        <v>20792</v>
      </c>
      <c r="D10431" s="7" t="s">
        <v>29</v>
      </c>
      <c r="E10431" s="7" t="s">
        <v>20793</v>
      </c>
      <c r="F10431" s="7" t="s">
        <v>31</v>
      </c>
      <c r="G10431" s="8">
        <v>3</v>
      </c>
      <c r="H10431" s="9">
        <v>3.4229999999999997E-2</v>
      </c>
      <c r="I10431" s="10">
        <v>7365.04</v>
      </c>
      <c r="J10431" s="11"/>
      <c r="K10431" s="7"/>
      <c r="L10431" s="12">
        <v>15</v>
      </c>
      <c r="M10431" s="11"/>
      <c r="N10431" s="38">
        <f>I10431*(100-$B$4)*(100-$B$5)/10000</f>
        <v>7365.04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20856</v>
      </c>
      <c r="B10432" s="7" t="s">
        <v>20857</v>
      </c>
      <c r="C10432" s="7" t="s">
        <v>20792</v>
      </c>
      <c r="D10432" s="7" t="s">
        <v>29</v>
      </c>
      <c r="E10432" s="7" t="s">
        <v>20793</v>
      </c>
      <c r="F10432" s="7" t="s">
        <v>31</v>
      </c>
      <c r="G10432" s="8">
        <v>3</v>
      </c>
      <c r="H10432" s="9">
        <v>3.4229999999999997E-2</v>
      </c>
      <c r="I10432" s="10">
        <v>9441.9699999999993</v>
      </c>
      <c r="J10432" s="11"/>
      <c r="K10432" s="7" t="s">
        <v>705</v>
      </c>
      <c r="L10432" s="12">
        <v>15</v>
      </c>
      <c r="M10432" s="11"/>
      <c r="N10432" s="38">
        <f>I10432*(100-$B$4)*(100-$B$5)/10000</f>
        <v>9441.9699999999993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71.099999999999994" customHeight="1" outlineLevel="5" x14ac:dyDescent="0.2">
      <c r="A10433" s="6" t="s">
        <v>20858</v>
      </c>
      <c r="B10433" s="7" t="s">
        <v>20859</v>
      </c>
      <c r="C10433" s="7" t="s">
        <v>20792</v>
      </c>
      <c r="D10433" s="7" t="s">
        <v>29</v>
      </c>
      <c r="E10433" s="7" t="s">
        <v>20793</v>
      </c>
      <c r="F10433" s="7" t="s">
        <v>31</v>
      </c>
      <c r="G10433" s="8">
        <v>3.3</v>
      </c>
      <c r="H10433" s="9">
        <v>2.8528999999999999E-2</v>
      </c>
      <c r="I10433" s="10">
        <v>15211.2</v>
      </c>
      <c r="J10433" s="11"/>
      <c r="K10433" s="7" t="s">
        <v>92</v>
      </c>
      <c r="L10433" s="12">
        <v>30</v>
      </c>
      <c r="M10433" s="11"/>
      <c r="N10433" s="38">
        <f>I10433*(100-$B$4)*(100-$B$5)/10000</f>
        <v>15211.2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59.1" customHeight="1" outlineLevel="5" x14ac:dyDescent="0.2">
      <c r="A10434" s="6" t="s">
        <v>20860</v>
      </c>
      <c r="B10434" s="7" t="s">
        <v>20861</v>
      </c>
      <c r="C10434" s="7" t="s">
        <v>20792</v>
      </c>
      <c r="D10434" s="7" t="s">
        <v>29</v>
      </c>
      <c r="E10434" s="7" t="s">
        <v>20793</v>
      </c>
      <c r="F10434" s="7" t="s">
        <v>31</v>
      </c>
      <c r="G10434" s="8">
        <v>3</v>
      </c>
      <c r="H10434" s="9">
        <v>3.4229999999999997E-2</v>
      </c>
      <c r="I10434" s="10">
        <v>8749.66</v>
      </c>
      <c r="J10434" s="11"/>
      <c r="K10434" s="7" t="s">
        <v>401</v>
      </c>
      <c r="L10434" s="12">
        <v>15</v>
      </c>
      <c r="M10434" s="11"/>
      <c r="N10434" s="38">
        <f>I10434*(100-$B$4)*(100-$B$5)/10000</f>
        <v>8749.66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4" x14ac:dyDescent="0.2">
      <c r="A10435" s="30" t="s">
        <v>20862</v>
      </c>
      <c r="B10435" s="30"/>
      <c r="C10435" s="30"/>
      <c r="D10435" s="30"/>
      <c r="E10435" s="30"/>
      <c r="F10435" s="30"/>
      <c r="G10435" s="30"/>
      <c r="H10435" s="30"/>
      <c r="I10435" s="30"/>
      <c r="J10435" s="30"/>
      <c r="K10435" s="30"/>
      <c r="L10435" s="30"/>
      <c r="M10435" s="30"/>
      <c r="N10435" s="37"/>
      <c r="O10435" s="37"/>
      <c r="P10435" s="37"/>
      <c r="Q10435" s="37"/>
    </row>
    <row r="10436" spans="1:17" ht="47.1" customHeight="1" outlineLevel="5" x14ac:dyDescent="0.2">
      <c r="A10436" s="6" t="s">
        <v>20863</v>
      </c>
      <c r="B10436" s="7" t="s">
        <v>20864</v>
      </c>
      <c r="C10436" s="7" t="s">
        <v>974</v>
      </c>
      <c r="D10436" s="7" t="s">
        <v>29</v>
      </c>
      <c r="E10436" s="7" t="s">
        <v>992</v>
      </c>
      <c r="F10436" s="7" t="s">
        <v>31</v>
      </c>
      <c r="G10436" s="8">
        <v>3.8</v>
      </c>
      <c r="H10436" s="9">
        <v>1.5939999999999999E-2</v>
      </c>
      <c r="I10436" s="10">
        <v>4992.3500000000004</v>
      </c>
      <c r="J10436" s="11"/>
      <c r="K10436" s="7"/>
      <c r="L10436" s="12">
        <v>15</v>
      </c>
      <c r="M10436" s="11"/>
      <c r="N10436" s="38">
        <f>I10436*(100-$B$4)*(100-$B$5)/10000</f>
        <v>4992.3500000000004</v>
      </c>
      <c r="O10436" s="38">
        <f>M10436*N10436</f>
        <v>0</v>
      </c>
      <c r="P10436" s="38">
        <f>G10436*M10436</f>
        <v>0</v>
      </c>
      <c r="Q10436" s="38">
        <f>H10436*M10436</f>
        <v>0</v>
      </c>
    </row>
    <row r="10437" spans="1:17" ht="11.1" customHeight="1" outlineLevel="3" x14ac:dyDescent="0.2">
      <c r="A10437" s="29" t="s">
        <v>20865</v>
      </c>
      <c r="B10437" s="29"/>
      <c r="C10437" s="29"/>
      <c r="D10437" s="29"/>
      <c r="E10437" s="29"/>
      <c r="F10437" s="29"/>
      <c r="G10437" s="29"/>
      <c r="H10437" s="29"/>
      <c r="I10437" s="29"/>
      <c r="J10437" s="29"/>
      <c r="K10437" s="29"/>
      <c r="L10437" s="29"/>
      <c r="M10437" s="29"/>
      <c r="N10437" s="36"/>
      <c r="O10437" s="36"/>
      <c r="P10437" s="36"/>
      <c r="Q10437" s="36"/>
    </row>
    <row r="10438" spans="1:17" ht="11.1" customHeight="1" outlineLevel="4" x14ac:dyDescent="0.2">
      <c r="A10438" s="30" t="s">
        <v>20866</v>
      </c>
      <c r="B10438" s="30"/>
      <c r="C10438" s="30"/>
      <c r="D10438" s="30"/>
      <c r="E10438" s="30"/>
      <c r="F10438" s="30"/>
      <c r="G10438" s="30"/>
      <c r="H10438" s="30"/>
      <c r="I10438" s="30"/>
      <c r="J10438" s="30"/>
      <c r="K10438" s="30"/>
      <c r="L10438" s="30"/>
      <c r="M10438" s="30"/>
      <c r="N10438" s="37"/>
      <c r="O10438" s="37"/>
      <c r="P10438" s="37"/>
      <c r="Q10438" s="37"/>
    </row>
    <row r="10439" spans="1:17" ht="47.1" customHeight="1" outlineLevel="5" x14ac:dyDescent="0.2">
      <c r="A10439" s="6" t="s">
        <v>20867</v>
      </c>
      <c r="B10439" s="7" t="s">
        <v>20868</v>
      </c>
      <c r="C10439" s="7" t="s">
        <v>43</v>
      </c>
      <c r="D10439" s="7" t="s">
        <v>29</v>
      </c>
      <c r="E10439" s="7" t="s">
        <v>6332</v>
      </c>
      <c r="F10439" s="7" t="s">
        <v>31</v>
      </c>
      <c r="G10439" s="8">
        <v>2.94</v>
      </c>
      <c r="H10439" s="9">
        <v>3.0686000000000001E-2</v>
      </c>
      <c r="I10439" s="10">
        <v>7026.94</v>
      </c>
      <c r="J10439" s="11"/>
      <c r="K10439" s="7"/>
      <c r="L10439" s="12">
        <v>15</v>
      </c>
      <c r="M10439" s="11"/>
      <c r="N10439" s="38">
        <f>I10439*(100-$B$4)*(100-$B$5)/10000</f>
        <v>7026.94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47.1" customHeight="1" outlineLevel="5" x14ac:dyDescent="0.2">
      <c r="A10440" s="6" t="s">
        <v>20869</v>
      </c>
      <c r="B10440" s="7" t="s">
        <v>20870</v>
      </c>
      <c r="C10440" s="7" t="s">
        <v>43</v>
      </c>
      <c r="D10440" s="7" t="s">
        <v>29</v>
      </c>
      <c r="E10440" s="7" t="s">
        <v>6332</v>
      </c>
      <c r="F10440" s="7" t="s">
        <v>31</v>
      </c>
      <c r="G10440" s="8">
        <v>3.0649999999999999</v>
      </c>
      <c r="H10440" s="9">
        <v>3.0686000000000001E-2</v>
      </c>
      <c r="I10440" s="10">
        <v>9103.8700000000008</v>
      </c>
      <c r="J10440" s="11"/>
      <c r="K10440" s="7" t="s">
        <v>705</v>
      </c>
      <c r="L10440" s="12">
        <v>30</v>
      </c>
      <c r="M10440" s="11"/>
      <c r="N10440" s="38">
        <f>I10440*(100-$B$4)*(100-$B$5)/10000</f>
        <v>9103.8700000000008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59.1" customHeight="1" outlineLevel="5" x14ac:dyDescent="0.2">
      <c r="A10441" s="6" t="s">
        <v>20871</v>
      </c>
      <c r="B10441" s="7" t="s">
        <v>20872</v>
      </c>
      <c r="C10441" s="7" t="s">
        <v>43</v>
      </c>
      <c r="D10441" s="7" t="s">
        <v>29</v>
      </c>
      <c r="E10441" s="7" t="s">
        <v>6332</v>
      </c>
      <c r="F10441" s="7" t="s">
        <v>31</v>
      </c>
      <c r="G10441" s="8">
        <v>3.2</v>
      </c>
      <c r="H10441" s="9">
        <v>3.0686000000000001E-2</v>
      </c>
      <c r="I10441" s="10">
        <v>14873.1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14873.1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11.1" customHeight="1" outlineLevel="4" x14ac:dyDescent="0.2">
      <c r="A10442" s="30" t="s">
        <v>20873</v>
      </c>
      <c r="B10442" s="30"/>
      <c r="C10442" s="30"/>
      <c r="D10442" s="30"/>
      <c r="E10442" s="30"/>
      <c r="F10442" s="30"/>
      <c r="G10442" s="30"/>
      <c r="H10442" s="30"/>
      <c r="I10442" s="30"/>
      <c r="J10442" s="30"/>
      <c r="K10442" s="30"/>
      <c r="L10442" s="30"/>
      <c r="M10442" s="30"/>
      <c r="N10442" s="37"/>
      <c r="O10442" s="37"/>
      <c r="P10442" s="37"/>
      <c r="Q10442" s="37"/>
    </row>
    <row r="10443" spans="1:17" ht="23.1" customHeight="1" outlineLevel="5" x14ac:dyDescent="0.2">
      <c r="A10443" s="6" t="s">
        <v>20874</v>
      </c>
      <c r="B10443" s="7" t="s">
        <v>20875</v>
      </c>
      <c r="C10443" s="7" t="s">
        <v>72</v>
      </c>
      <c r="D10443" s="7" t="s">
        <v>29</v>
      </c>
      <c r="E10443" s="7" t="s">
        <v>2998</v>
      </c>
      <c r="F10443" s="7" t="s">
        <v>31</v>
      </c>
      <c r="G10443" s="8">
        <v>2.2000000000000002</v>
      </c>
      <c r="H10443" s="9">
        <v>1.2244E-2</v>
      </c>
      <c r="I10443" s="10">
        <v>7923.29</v>
      </c>
      <c r="J10443" s="12">
        <v>57</v>
      </c>
      <c r="K10443" s="7"/>
      <c r="L10443" s="12">
        <v>15</v>
      </c>
      <c r="M10443" s="11"/>
      <c r="N10443" s="38">
        <f>I10443*(100-$B$4)*(100-$B$5)/10000</f>
        <v>7923.29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11.1" customHeight="1" outlineLevel="3" x14ac:dyDescent="0.2">
      <c r="A10444" s="29" t="s">
        <v>20876</v>
      </c>
      <c r="B10444" s="29"/>
      <c r="C10444" s="29"/>
      <c r="D10444" s="29"/>
      <c r="E10444" s="29"/>
      <c r="F10444" s="29"/>
      <c r="G10444" s="29"/>
      <c r="H10444" s="29"/>
      <c r="I10444" s="29"/>
      <c r="J10444" s="29"/>
      <c r="K10444" s="29"/>
      <c r="L10444" s="29"/>
      <c r="M10444" s="29"/>
      <c r="N10444" s="36"/>
      <c r="O10444" s="36"/>
      <c r="P10444" s="36"/>
      <c r="Q10444" s="36"/>
    </row>
    <row r="10445" spans="1:17" ht="11.1" customHeight="1" outlineLevel="4" x14ac:dyDescent="0.2">
      <c r="A10445" s="30" t="s">
        <v>20877</v>
      </c>
      <c r="B10445" s="30"/>
      <c r="C10445" s="30"/>
      <c r="D10445" s="30"/>
      <c r="E10445" s="30"/>
      <c r="F10445" s="30"/>
      <c r="G10445" s="30"/>
      <c r="H10445" s="30"/>
      <c r="I10445" s="30"/>
      <c r="J10445" s="30"/>
      <c r="K10445" s="30"/>
      <c r="L10445" s="30"/>
      <c r="M10445" s="30"/>
      <c r="N10445" s="37"/>
      <c r="O10445" s="37"/>
      <c r="P10445" s="37"/>
      <c r="Q10445" s="37"/>
    </row>
    <row r="10446" spans="1:17" ht="59.1" customHeight="1" outlineLevel="5" x14ac:dyDescent="0.2">
      <c r="A10446" s="6" t="s">
        <v>20878</v>
      </c>
      <c r="B10446" s="7" t="s">
        <v>20879</v>
      </c>
      <c r="C10446" s="7" t="s">
        <v>34</v>
      </c>
      <c r="D10446" s="7" t="s">
        <v>29</v>
      </c>
      <c r="E10446" s="7" t="s">
        <v>1293</v>
      </c>
      <c r="F10446" s="7" t="s">
        <v>31</v>
      </c>
      <c r="G10446" s="8">
        <v>3.46</v>
      </c>
      <c r="H10446" s="9">
        <v>3.0686000000000001E-2</v>
      </c>
      <c r="I10446" s="10">
        <v>6737.31</v>
      </c>
      <c r="J10446" s="11"/>
      <c r="K10446" s="7"/>
      <c r="L10446" s="12">
        <v>15</v>
      </c>
      <c r="M10446" s="11"/>
      <c r="N10446" s="38">
        <f>I10446*(100-$B$4)*(100-$B$5)/10000</f>
        <v>6737.31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59.1" customHeight="1" outlineLevel="5" x14ac:dyDescent="0.2">
      <c r="A10447" s="6" t="s">
        <v>20880</v>
      </c>
      <c r="B10447" s="7" t="s">
        <v>20881</v>
      </c>
      <c r="C10447" s="7" t="s">
        <v>34</v>
      </c>
      <c r="D10447" s="7" t="s">
        <v>29</v>
      </c>
      <c r="E10447" s="7" t="s">
        <v>40</v>
      </c>
      <c r="F10447" s="7" t="s">
        <v>31</v>
      </c>
      <c r="G10447" s="8">
        <v>3.46</v>
      </c>
      <c r="H10447" s="9">
        <v>3.0686000000000001E-2</v>
      </c>
      <c r="I10447" s="10">
        <v>6737.31</v>
      </c>
      <c r="J10447" s="11"/>
      <c r="K10447" s="7"/>
      <c r="L10447" s="12">
        <v>15</v>
      </c>
      <c r="M10447" s="11"/>
      <c r="N10447" s="38">
        <f>I10447*(100-$B$4)*(100-$B$5)/10000</f>
        <v>6737.31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71.099999999999994" customHeight="1" outlineLevel="5" x14ac:dyDescent="0.2">
      <c r="A10448" s="6" t="s">
        <v>20882</v>
      </c>
      <c r="B10448" s="7" t="s">
        <v>20883</v>
      </c>
      <c r="C10448" s="7" t="s">
        <v>34</v>
      </c>
      <c r="D10448" s="7" t="s">
        <v>29</v>
      </c>
      <c r="E10448" s="7" t="s">
        <v>1293</v>
      </c>
      <c r="F10448" s="7" t="s">
        <v>31</v>
      </c>
      <c r="G10448" s="8">
        <v>3.46</v>
      </c>
      <c r="H10448" s="9">
        <v>3.0686000000000001E-2</v>
      </c>
      <c r="I10448" s="10">
        <v>8814.23</v>
      </c>
      <c r="J10448" s="11"/>
      <c r="K10448" s="7" t="s">
        <v>705</v>
      </c>
      <c r="L10448" s="12">
        <v>15</v>
      </c>
      <c r="M10448" s="11"/>
      <c r="N10448" s="38">
        <f>I10448*(100-$B$4)*(100-$B$5)/10000</f>
        <v>8814.23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71.099999999999994" customHeight="1" outlineLevel="5" x14ac:dyDescent="0.2">
      <c r="A10449" s="6" t="s">
        <v>20884</v>
      </c>
      <c r="B10449" s="7" t="s">
        <v>20885</v>
      </c>
      <c r="C10449" s="7" t="s">
        <v>34</v>
      </c>
      <c r="D10449" s="7" t="s">
        <v>29</v>
      </c>
      <c r="E10449" s="7" t="s">
        <v>40</v>
      </c>
      <c r="F10449" s="7" t="s">
        <v>31</v>
      </c>
      <c r="G10449" s="8">
        <v>3.46</v>
      </c>
      <c r="H10449" s="9">
        <v>3.0686000000000001E-2</v>
      </c>
      <c r="I10449" s="10">
        <v>8814.23</v>
      </c>
      <c r="J10449" s="11"/>
      <c r="K10449" s="7" t="s">
        <v>705</v>
      </c>
      <c r="L10449" s="12">
        <v>15</v>
      </c>
      <c r="M10449" s="11"/>
      <c r="N10449" s="38">
        <f>I10449*(100-$B$4)*(100-$B$5)/10000</f>
        <v>8814.23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81.95" customHeight="1" outlineLevel="5" x14ac:dyDescent="0.2">
      <c r="A10450" s="6" t="s">
        <v>20886</v>
      </c>
      <c r="B10450" s="7" t="s">
        <v>20887</v>
      </c>
      <c r="C10450" s="7" t="s">
        <v>34</v>
      </c>
      <c r="D10450" s="7" t="s">
        <v>29</v>
      </c>
      <c r="E10450" s="7" t="s">
        <v>40</v>
      </c>
      <c r="F10450" s="7" t="s">
        <v>31</v>
      </c>
      <c r="G10450" s="8">
        <v>3.66</v>
      </c>
      <c r="H10450" s="9">
        <v>3.0686000000000001E-2</v>
      </c>
      <c r="I10450" s="10">
        <v>14583.46</v>
      </c>
      <c r="J10450" s="11"/>
      <c r="K10450" s="7" t="s">
        <v>92</v>
      </c>
      <c r="L10450" s="12">
        <v>30</v>
      </c>
      <c r="M10450" s="11"/>
      <c r="N10450" s="38">
        <f>I10450*(100-$B$4)*(100-$B$5)/10000</f>
        <v>14583.46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81.95" customHeight="1" outlineLevel="5" x14ac:dyDescent="0.2">
      <c r="A10451" s="6" t="s">
        <v>20888</v>
      </c>
      <c r="B10451" s="7" t="s">
        <v>20889</v>
      </c>
      <c r="C10451" s="7" t="s">
        <v>34</v>
      </c>
      <c r="D10451" s="7" t="s">
        <v>29</v>
      </c>
      <c r="E10451" s="7" t="s">
        <v>1293</v>
      </c>
      <c r="F10451" s="7" t="s">
        <v>31</v>
      </c>
      <c r="G10451" s="8">
        <v>3.46</v>
      </c>
      <c r="H10451" s="9">
        <v>3.0686000000000001E-2</v>
      </c>
      <c r="I10451" s="10">
        <v>14583.46</v>
      </c>
      <c r="J10451" s="11"/>
      <c r="K10451" s="7" t="s">
        <v>92</v>
      </c>
      <c r="L10451" s="12">
        <v>30</v>
      </c>
      <c r="M10451" s="11"/>
      <c r="N10451" s="38">
        <f>I10451*(100-$B$4)*(100-$B$5)/10000</f>
        <v>14583.46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59.1" customHeight="1" outlineLevel="5" x14ac:dyDescent="0.2">
      <c r="A10452" s="6" t="s">
        <v>20890</v>
      </c>
      <c r="B10452" s="7" t="s">
        <v>20891</v>
      </c>
      <c r="C10452" s="7" t="s">
        <v>20792</v>
      </c>
      <c r="D10452" s="7" t="s">
        <v>29</v>
      </c>
      <c r="E10452" s="7" t="s">
        <v>20793</v>
      </c>
      <c r="F10452" s="7" t="s">
        <v>31</v>
      </c>
      <c r="G10452" s="8">
        <v>3.46</v>
      </c>
      <c r="H10452" s="9">
        <v>3.0686000000000001E-2</v>
      </c>
      <c r="I10452" s="10">
        <v>7762.56</v>
      </c>
      <c r="J10452" s="11"/>
      <c r="K10452" s="7"/>
      <c r="L10452" s="12">
        <v>15</v>
      </c>
      <c r="M10452" s="11"/>
      <c r="N10452" s="38">
        <f>I10452*(100-$B$4)*(100-$B$5)/10000</f>
        <v>7762.56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59.1" customHeight="1" outlineLevel="5" x14ac:dyDescent="0.2">
      <c r="A10453" s="6" t="s">
        <v>20892</v>
      </c>
      <c r="B10453" s="7" t="s">
        <v>20893</v>
      </c>
      <c r="C10453" s="7" t="s">
        <v>20792</v>
      </c>
      <c r="D10453" s="7" t="s">
        <v>29</v>
      </c>
      <c r="E10453" s="7" t="s">
        <v>20894</v>
      </c>
      <c r="F10453" s="7" t="s">
        <v>31</v>
      </c>
      <c r="G10453" s="8">
        <v>3.46</v>
      </c>
      <c r="H10453" s="9">
        <v>3.0686000000000001E-2</v>
      </c>
      <c r="I10453" s="10">
        <v>7762.56</v>
      </c>
      <c r="J10453" s="11"/>
      <c r="K10453" s="7"/>
      <c r="L10453" s="12">
        <v>15</v>
      </c>
      <c r="M10453" s="11"/>
      <c r="N10453" s="38">
        <f>I10453*(100-$B$4)*(100-$B$5)/10000</f>
        <v>7762.56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20895</v>
      </c>
      <c r="B10454" s="7" t="s">
        <v>20896</v>
      </c>
      <c r="C10454" s="7" t="s">
        <v>20792</v>
      </c>
      <c r="D10454" s="7" t="s">
        <v>29</v>
      </c>
      <c r="E10454" s="7" t="s">
        <v>20894</v>
      </c>
      <c r="F10454" s="7" t="s">
        <v>31</v>
      </c>
      <c r="G10454" s="8">
        <v>3.46</v>
      </c>
      <c r="H10454" s="9">
        <v>3.0686000000000001E-2</v>
      </c>
      <c r="I10454" s="10">
        <v>9839.48</v>
      </c>
      <c r="J10454" s="11"/>
      <c r="K10454" s="7" t="s">
        <v>705</v>
      </c>
      <c r="L10454" s="12">
        <v>15</v>
      </c>
      <c r="M10454" s="11"/>
      <c r="N10454" s="38">
        <f>I10454*(100-$B$4)*(100-$B$5)/10000</f>
        <v>9839.48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20897</v>
      </c>
      <c r="B10455" s="7" t="s">
        <v>20898</v>
      </c>
      <c r="C10455" s="7" t="s">
        <v>20792</v>
      </c>
      <c r="D10455" s="7" t="s">
        <v>29</v>
      </c>
      <c r="E10455" s="7" t="s">
        <v>20793</v>
      </c>
      <c r="F10455" s="7" t="s">
        <v>31</v>
      </c>
      <c r="G10455" s="8">
        <v>3.46</v>
      </c>
      <c r="H10455" s="9">
        <v>3.0686000000000001E-2</v>
      </c>
      <c r="I10455" s="10">
        <v>9839.48</v>
      </c>
      <c r="J10455" s="11"/>
      <c r="K10455" s="7" t="s">
        <v>705</v>
      </c>
      <c r="L10455" s="12">
        <v>15</v>
      </c>
      <c r="M10455" s="11"/>
      <c r="N10455" s="38">
        <f>I10455*(100-$B$4)*(100-$B$5)/10000</f>
        <v>9839.48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81.95" customHeight="1" outlineLevel="5" x14ac:dyDescent="0.2">
      <c r="A10456" s="6" t="s">
        <v>20899</v>
      </c>
      <c r="B10456" s="7" t="s">
        <v>20900</v>
      </c>
      <c r="C10456" s="7" t="s">
        <v>20792</v>
      </c>
      <c r="D10456" s="7" t="s">
        <v>29</v>
      </c>
      <c r="E10456" s="7" t="s">
        <v>20894</v>
      </c>
      <c r="F10456" s="7" t="s">
        <v>31</v>
      </c>
      <c r="G10456" s="8">
        <v>3.66</v>
      </c>
      <c r="H10456" s="9">
        <v>3.0686000000000001E-2</v>
      </c>
      <c r="I10456" s="10">
        <v>15608.72</v>
      </c>
      <c r="J10456" s="11"/>
      <c r="K10456" s="7" t="s">
        <v>92</v>
      </c>
      <c r="L10456" s="12">
        <v>30</v>
      </c>
      <c r="M10456" s="11"/>
      <c r="N10456" s="38">
        <f>I10456*(100-$B$4)*(100-$B$5)/10000</f>
        <v>15608.72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81.95" customHeight="1" outlineLevel="5" x14ac:dyDescent="0.2">
      <c r="A10457" s="6" t="s">
        <v>20901</v>
      </c>
      <c r="B10457" s="7" t="s">
        <v>20902</v>
      </c>
      <c r="C10457" s="7" t="s">
        <v>20792</v>
      </c>
      <c r="D10457" s="7" t="s">
        <v>29</v>
      </c>
      <c r="E10457" s="7" t="s">
        <v>20793</v>
      </c>
      <c r="F10457" s="7" t="s">
        <v>31</v>
      </c>
      <c r="G10457" s="8">
        <v>3.66</v>
      </c>
      <c r="H10457" s="9">
        <v>3.0686000000000001E-2</v>
      </c>
      <c r="I10457" s="10">
        <v>15608.72</v>
      </c>
      <c r="J10457" s="11"/>
      <c r="K10457" s="7" t="s">
        <v>92</v>
      </c>
      <c r="L10457" s="12">
        <v>30</v>
      </c>
      <c r="M10457" s="11"/>
      <c r="N10457" s="38">
        <f>I10457*(100-$B$4)*(100-$B$5)/10000</f>
        <v>15608.72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11.1" customHeight="1" outlineLevel="4" x14ac:dyDescent="0.2">
      <c r="A10458" s="30" t="s">
        <v>20903</v>
      </c>
      <c r="B10458" s="30"/>
      <c r="C10458" s="30"/>
      <c r="D10458" s="30"/>
      <c r="E10458" s="30"/>
      <c r="F10458" s="30"/>
      <c r="G10458" s="30"/>
      <c r="H10458" s="30"/>
      <c r="I10458" s="30"/>
      <c r="J10458" s="30"/>
      <c r="K10458" s="30"/>
      <c r="L10458" s="30"/>
      <c r="M10458" s="30"/>
      <c r="N10458" s="37"/>
      <c r="O10458" s="37"/>
      <c r="P10458" s="37"/>
      <c r="Q10458" s="37"/>
    </row>
    <row r="10459" spans="1:17" ht="59.1" customHeight="1" outlineLevel="5" x14ac:dyDescent="0.2">
      <c r="A10459" s="6" t="s">
        <v>20904</v>
      </c>
      <c r="B10459" s="7" t="s">
        <v>20905</v>
      </c>
      <c r="C10459" s="7" t="s">
        <v>974</v>
      </c>
      <c r="D10459" s="7" t="s">
        <v>29</v>
      </c>
      <c r="E10459" s="7" t="s">
        <v>20906</v>
      </c>
      <c r="F10459" s="7" t="s">
        <v>31</v>
      </c>
      <c r="G10459" s="8">
        <v>1.4</v>
      </c>
      <c r="H10459" s="9">
        <v>1.023E-2</v>
      </c>
      <c r="I10459" s="10">
        <v>5272.68</v>
      </c>
      <c r="J10459" s="11"/>
      <c r="K10459" s="7"/>
      <c r="L10459" s="12">
        <v>15</v>
      </c>
      <c r="M10459" s="11"/>
      <c r="N10459" s="38">
        <f>I10459*(100-$B$4)*(100-$B$5)/10000</f>
        <v>5272.68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59.1" customHeight="1" outlineLevel="5" x14ac:dyDescent="0.2">
      <c r="A10460" s="6" t="s">
        <v>20907</v>
      </c>
      <c r="B10460" s="7" t="s">
        <v>20908</v>
      </c>
      <c r="C10460" s="7" t="s">
        <v>974</v>
      </c>
      <c r="D10460" s="7" t="s">
        <v>29</v>
      </c>
      <c r="E10460" s="7" t="s">
        <v>995</v>
      </c>
      <c r="F10460" s="7" t="s">
        <v>31</v>
      </c>
      <c r="G10460" s="8">
        <v>1.4</v>
      </c>
      <c r="H10460" s="9">
        <v>1.023E-2</v>
      </c>
      <c r="I10460" s="10">
        <v>5272.68</v>
      </c>
      <c r="J10460" s="12">
        <v>3</v>
      </c>
      <c r="K10460" s="7"/>
      <c r="L10460" s="12">
        <v>15</v>
      </c>
      <c r="M10460" s="11"/>
      <c r="N10460" s="38">
        <f>I10460*(100-$B$4)*(100-$B$5)/10000</f>
        <v>5272.68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20909</v>
      </c>
      <c r="B10461" s="7" t="s">
        <v>20910</v>
      </c>
      <c r="C10461" s="7" t="s">
        <v>974</v>
      </c>
      <c r="D10461" s="7" t="s">
        <v>29</v>
      </c>
      <c r="E10461" s="7" t="s">
        <v>995</v>
      </c>
      <c r="F10461" s="7" t="s">
        <v>31</v>
      </c>
      <c r="G10461" s="8">
        <v>1.4</v>
      </c>
      <c r="H10461" s="9">
        <v>1.023E-2</v>
      </c>
      <c r="I10461" s="10">
        <v>7349.61</v>
      </c>
      <c r="J10461" s="11"/>
      <c r="K10461" s="7" t="s">
        <v>705</v>
      </c>
      <c r="L10461" s="12">
        <v>15</v>
      </c>
      <c r="M10461" s="11"/>
      <c r="N10461" s="38">
        <f>I10461*(100-$B$4)*(100-$B$5)/10000</f>
        <v>7349.61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20911</v>
      </c>
      <c r="B10462" s="7" t="s">
        <v>20912</v>
      </c>
      <c r="C10462" s="7" t="s">
        <v>974</v>
      </c>
      <c r="D10462" s="7" t="s">
        <v>29</v>
      </c>
      <c r="E10462" s="7" t="s">
        <v>20906</v>
      </c>
      <c r="F10462" s="7" t="s">
        <v>31</v>
      </c>
      <c r="G10462" s="8">
        <v>1.4</v>
      </c>
      <c r="H10462" s="9">
        <v>1.023E-2</v>
      </c>
      <c r="I10462" s="10">
        <v>7349.61</v>
      </c>
      <c r="J10462" s="11"/>
      <c r="K10462" s="7" t="s">
        <v>705</v>
      </c>
      <c r="L10462" s="12">
        <v>15</v>
      </c>
      <c r="M10462" s="11"/>
      <c r="N10462" s="38">
        <f>I10462*(100-$B$4)*(100-$B$5)/10000</f>
        <v>7349.61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71.099999999999994" customHeight="1" outlineLevel="5" x14ac:dyDescent="0.2">
      <c r="A10463" s="6" t="s">
        <v>20913</v>
      </c>
      <c r="B10463" s="7" t="s">
        <v>20914</v>
      </c>
      <c r="C10463" s="7" t="s">
        <v>974</v>
      </c>
      <c r="D10463" s="7" t="s">
        <v>29</v>
      </c>
      <c r="E10463" s="7" t="s">
        <v>20906</v>
      </c>
      <c r="F10463" s="7" t="s">
        <v>31</v>
      </c>
      <c r="G10463" s="8">
        <v>1.9119999999999999</v>
      </c>
      <c r="H10463" s="9">
        <v>1.023E-2</v>
      </c>
      <c r="I10463" s="10">
        <v>13118.84</v>
      </c>
      <c r="J10463" s="11"/>
      <c r="K10463" s="7" t="s">
        <v>92</v>
      </c>
      <c r="L10463" s="12">
        <v>30</v>
      </c>
      <c r="M10463" s="11"/>
      <c r="N10463" s="38">
        <f>I10463*(100-$B$4)*(100-$B$5)/10000</f>
        <v>13118.84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71.099999999999994" customHeight="1" outlineLevel="5" x14ac:dyDescent="0.2">
      <c r="A10464" s="6" t="s">
        <v>20915</v>
      </c>
      <c r="B10464" s="7" t="s">
        <v>20916</v>
      </c>
      <c r="C10464" s="7" t="s">
        <v>974</v>
      </c>
      <c r="D10464" s="7" t="s">
        <v>29</v>
      </c>
      <c r="E10464" s="7" t="s">
        <v>995</v>
      </c>
      <c r="F10464" s="7" t="s">
        <v>31</v>
      </c>
      <c r="G10464" s="8">
        <v>1.9119999999999999</v>
      </c>
      <c r="H10464" s="9">
        <v>1.023E-2</v>
      </c>
      <c r="I10464" s="10">
        <v>13118.84</v>
      </c>
      <c r="J10464" s="11"/>
      <c r="K10464" s="7" t="s">
        <v>92</v>
      </c>
      <c r="L10464" s="12">
        <v>30</v>
      </c>
      <c r="M10464" s="11"/>
      <c r="N10464" s="38">
        <f>I10464*(100-$B$4)*(100-$B$5)/10000</f>
        <v>13118.84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11.1" customHeight="1" outlineLevel="4" x14ac:dyDescent="0.2">
      <c r="A10465" s="30" t="s">
        <v>20917</v>
      </c>
      <c r="B10465" s="30"/>
      <c r="C10465" s="30"/>
      <c r="D10465" s="30"/>
      <c r="E10465" s="30"/>
      <c r="F10465" s="30"/>
      <c r="G10465" s="30"/>
      <c r="H10465" s="30"/>
      <c r="I10465" s="30"/>
      <c r="J10465" s="30"/>
      <c r="K10465" s="30"/>
      <c r="L10465" s="30"/>
      <c r="M10465" s="30"/>
      <c r="N10465" s="37"/>
      <c r="O10465" s="37"/>
      <c r="P10465" s="37"/>
      <c r="Q10465" s="37"/>
    </row>
    <row r="10466" spans="1:17" ht="59.1" customHeight="1" outlineLevel="5" x14ac:dyDescent="0.2">
      <c r="A10466" s="6" t="s">
        <v>20918</v>
      </c>
      <c r="B10466" s="7" t="s">
        <v>20919</v>
      </c>
      <c r="C10466" s="7" t="s">
        <v>34</v>
      </c>
      <c r="D10466" s="7" t="s">
        <v>29</v>
      </c>
      <c r="E10466" s="7" t="s">
        <v>1276</v>
      </c>
      <c r="F10466" s="7" t="s">
        <v>31</v>
      </c>
      <c r="G10466" s="8">
        <v>3.39</v>
      </c>
      <c r="H10466" s="9">
        <v>2.0129999999999999E-2</v>
      </c>
      <c r="I10466" s="10">
        <v>6737.31</v>
      </c>
      <c r="J10466" s="11"/>
      <c r="K10466" s="7"/>
      <c r="L10466" s="12">
        <v>15</v>
      </c>
      <c r="M10466" s="11"/>
      <c r="N10466" s="38">
        <f>I10466*(100-$B$4)*(100-$B$5)/10000</f>
        <v>6737.31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59.1" customHeight="1" outlineLevel="5" x14ac:dyDescent="0.2">
      <c r="A10467" s="6" t="s">
        <v>20920</v>
      </c>
      <c r="B10467" s="7" t="s">
        <v>20921</v>
      </c>
      <c r="C10467" s="7" t="s">
        <v>34</v>
      </c>
      <c r="D10467" s="7" t="s">
        <v>29</v>
      </c>
      <c r="E10467" s="7" t="s">
        <v>1146</v>
      </c>
      <c r="F10467" s="7" t="s">
        <v>31</v>
      </c>
      <c r="G10467" s="8">
        <v>3.52</v>
      </c>
      <c r="H10467" s="9">
        <v>2.0129999999999999E-2</v>
      </c>
      <c r="I10467" s="10">
        <v>6737.31</v>
      </c>
      <c r="J10467" s="11"/>
      <c r="K10467" s="7"/>
      <c r="L10467" s="12">
        <v>15</v>
      </c>
      <c r="M10467" s="11"/>
      <c r="N10467" s="38">
        <f>I10467*(100-$B$4)*(100-$B$5)/10000</f>
        <v>6737.31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20922</v>
      </c>
      <c r="B10468" s="7" t="s">
        <v>20923</v>
      </c>
      <c r="C10468" s="7" t="s">
        <v>34</v>
      </c>
      <c r="D10468" s="7" t="s">
        <v>29</v>
      </c>
      <c r="E10468" s="7" t="s">
        <v>1146</v>
      </c>
      <c r="F10468" s="7" t="s">
        <v>31</v>
      </c>
      <c r="G10468" s="8">
        <v>3.22</v>
      </c>
      <c r="H10468" s="9">
        <v>2.0129999999999999E-2</v>
      </c>
      <c r="I10468" s="10">
        <v>8814.23</v>
      </c>
      <c r="J10468" s="11"/>
      <c r="K10468" s="7" t="s">
        <v>705</v>
      </c>
      <c r="L10468" s="12">
        <v>15</v>
      </c>
      <c r="M10468" s="11"/>
      <c r="N10468" s="38">
        <f>I10468*(100-$B$4)*(100-$B$5)/10000</f>
        <v>8814.23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71.099999999999994" customHeight="1" outlineLevel="5" x14ac:dyDescent="0.2">
      <c r="A10469" s="6" t="s">
        <v>20924</v>
      </c>
      <c r="B10469" s="7" t="s">
        <v>20925</v>
      </c>
      <c r="C10469" s="7" t="s">
        <v>34</v>
      </c>
      <c r="D10469" s="7" t="s">
        <v>29</v>
      </c>
      <c r="E10469" s="7" t="s">
        <v>1276</v>
      </c>
      <c r="F10469" s="7" t="s">
        <v>31</v>
      </c>
      <c r="G10469" s="8">
        <v>3.22</v>
      </c>
      <c r="H10469" s="9">
        <v>2.0129999999999999E-2</v>
      </c>
      <c r="I10469" s="10">
        <v>8814.23</v>
      </c>
      <c r="J10469" s="11"/>
      <c r="K10469" s="7" t="s">
        <v>705</v>
      </c>
      <c r="L10469" s="12">
        <v>15</v>
      </c>
      <c r="M10469" s="11"/>
      <c r="N10469" s="38">
        <f>I10469*(100-$B$4)*(100-$B$5)/10000</f>
        <v>8814.23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71.099999999999994" customHeight="1" outlineLevel="5" x14ac:dyDescent="0.2">
      <c r="A10470" s="6" t="s">
        <v>20926</v>
      </c>
      <c r="B10470" s="7" t="s">
        <v>20927</v>
      </c>
      <c r="C10470" s="7" t="s">
        <v>34</v>
      </c>
      <c r="D10470" s="7" t="s">
        <v>29</v>
      </c>
      <c r="E10470" s="7" t="s">
        <v>1146</v>
      </c>
      <c r="F10470" s="7" t="s">
        <v>31</v>
      </c>
      <c r="G10470" s="8">
        <v>3.82</v>
      </c>
      <c r="H10470" s="9">
        <v>2.0129999999999999E-2</v>
      </c>
      <c r="I10470" s="10">
        <v>14583.46</v>
      </c>
      <c r="J10470" s="11"/>
      <c r="K10470" s="7" t="s">
        <v>92</v>
      </c>
      <c r="L10470" s="12">
        <v>30</v>
      </c>
      <c r="M10470" s="11"/>
      <c r="N10470" s="38">
        <f>I10470*(100-$B$4)*(100-$B$5)/10000</f>
        <v>14583.46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34</v>
      </c>
      <c r="D10471" s="7" t="s">
        <v>29</v>
      </c>
      <c r="E10471" s="7" t="s">
        <v>1276</v>
      </c>
      <c r="F10471" s="7" t="s">
        <v>31</v>
      </c>
      <c r="G10471" s="8">
        <v>3.82</v>
      </c>
      <c r="H10471" s="9">
        <v>2.0129999999999999E-2</v>
      </c>
      <c r="I10471" s="10">
        <v>14583.46</v>
      </c>
      <c r="J10471" s="11"/>
      <c r="K10471" s="7" t="s">
        <v>92</v>
      </c>
      <c r="L10471" s="12">
        <v>30</v>
      </c>
      <c r="M10471" s="11"/>
      <c r="N10471" s="38">
        <f>I10471*(100-$B$4)*(100-$B$5)/10000</f>
        <v>14583.46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59.1" customHeight="1" outlineLevel="5" x14ac:dyDescent="0.2">
      <c r="A10472" s="6" t="s">
        <v>20930</v>
      </c>
      <c r="B10472" s="7" t="s">
        <v>20931</v>
      </c>
      <c r="C10472" s="7" t="s">
        <v>20792</v>
      </c>
      <c r="D10472" s="7" t="s">
        <v>29</v>
      </c>
      <c r="E10472" s="7" t="s">
        <v>20824</v>
      </c>
      <c r="F10472" s="7" t="s">
        <v>31</v>
      </c>
      <c r="G10472" s="8">
        <v>3.51</v>
      </c>
      <c r="H10472" s="9">
        <v>2.0129999999999999E-2</v>
      </c>
      <c r="I10472" s="10">
        <v>7762.56</v>
      </c>
      <c r="J10472" s="12">
        <v>286</v>
      </c>
      <c r="K10472" s="7"/>
      <c r="L10472" s="12">
        <v>15</v>
      </c>
      <c r="M10472" s="11"/>
      <c r="N10472" s="38">
        <f>I10472*(100-$B$4)*(100-$B$5)/10000</f>
        <v>7762.56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59.1" customHeight="1" outlineLevel="5" x14ac:dyDescent="0.2">
      <c r="A10473" s="6" t="s">
        <v>20932</v>
      </c>
      <c r="B10473" s="7" t="s">
        <v>20933</v>
      </c>
      <c r="C10473" s="7" t="s">
        <v>20792</v>
      </c>
      <c r="D10473" s="7" t="s">
        <v>29</v>
      </c>
      <c r="E10473" s="7" t="s">
        <v>20934</v>
      </c>
      <c r="F10473" s="7" t="s">
        <v>31</v>
      </c>
      <c r="G10473" s="8">
        <v>3.54</v>
      </c>
      <c r="H10473" s="9">
        <v>2.0129999999999999E-2</v>
      </c>
      <c r="I10473" s="10">
        <v>7762.56</v>
      </c>
      <c r="J10473" s="11"/>
      <c r="K10473" s="7"/>
      <c r="L10473" s="12">
        <v>15</v>
      </c>
      <c r="M10473" s="11"/>
      <c r="N10473" s="38">
        <f>I10473*(100-$B$4)*(100-$B$5)/10000</f>
        <v>7762.56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71.099999999999994" customHeight="1" outlineLevel="5" x14ac:dyDescent="0.2">
      <c r="A10474" s="6" t="s">
        <v>20935</v>
      </c>
      <c r="B10474" s="7" t="s">
        <v>20936</v>
      </c>
      <c r="C10474" s="7" t="s">
        <v>20792</v>
      </c>
      <c r="D10474" s="7" t="s">
        <v>29</v>
      </c>
      <c r="E10474" s="7" t="s">
        <v>20824</v>
      </c>
      <c r="F10474" s="7" t="s">
        <v>31</v>
      </c>
      <c r="G10474" s="8">
        <v>3.42</v>
      </c>
      <c r="H10474" s="9">
        <v>2.0129999999999999E-2</v>
      </c>
      <c r="I10474" s="10">
        <v>9839.48</v>
      </c>
      <c r="J10474" s="11"/>
      <c r="K10474" s="7" t="s">
        <v>705</v>
      </c>
      <c r="L10474" s="12">
        <v>15</v>
      </c>
      <c r="M10474" s="11"/>
      <c r="N10474" s="38">
        <f>I10474*(100-$B$4)*(100-$B$5)/10000</f>
        <v>9839.48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71.099999999999994" customHeight="1" outlineLevel="5" x14ac:dyDescent="0.2">
      <c r="A10475" s="6" t="s">
        <v>20937</v>
      </c>
      <c r="B10475" s="7" t="s">
        <v>20938</v>
      </c>
      <c r="C10475" s="7" t="s">
        <v>20792</v>
      </c>
      <c r="D10475" s="7" t="s">
        <v>29</v>
      </c>
      <c r="E10475" s="7" t="s">
        <v>20934</v>
      </c>
      <c r="F10475" s="7" t="s">
        <v>31</v>
      </c>
      <c r="G10475" s="8">
        <v>3.42</v>
      </c>
      <c r="H10475" s="9">
        <v>2.0129999999999999E-2</v>
      </c>
      <c r="I10475" s="10">
        <v>9839.48</v>
      </c>
      <c r="J10475" s="11"/>
      <c r="K10475" s="7" t="s">
        <v>705</v>
      </c>
      <c r="L10475" s="12">
        <v>15</v>
      </c>
      <c r="M10475" s="11"/>
      <c r="N10475" s="38">
        <f>I10475*(100-$B$4)*(100-$B$5)/10000</f>
        <v>9839.48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71.099999999999994" customHeight="1" outlineLevel="5" x14ac:dyDescent="0.2">
      <c r="A10476" s="6" t="s">
        <v>20939</v>
      </c>
      <c r="B10476" s="7" t="s">
        <v>20940</v>
      </c>
      <c r="C10476" s="7" t="s">
        <v>20792</v>
      </c>
      <c r="D10476" s="7" t="s">
        <v>29</v>
      </c>
      <c r="E10476" s="7" t="s">
        <v>20934</v>
      </c>
      <c r="F10476" s="7" t="s">
        <v>31</v>
      </c>
      <c r="G10476" s="8">
        <v>3.82</v>
      </c>
      <c r="H10476" s="9">
        <v>2.0129999999999999E-2</v>
      </c>
      <c r="I10476" s="10">
        <v>15608.72</v>
      </c>
      <c r="J10476" s="11"/>
      <c r="K10476" s="7" t="s">
        <v>92</v>
      </c>
      <c r="L10476" s="12">
        <v>30</v>
      </c>
      <c r="M10476" s="11"/>
      <c r="N10476" s="38">
        <f>I10476*(100-$B$4)*(100-$B$5)/10000</f>
        <v>15608.72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20941</v>
      </c>
      <c r="B10477" s="7" t="s">
        <v>20942</v>
      </c>
      <c r="C10477" s="7" t="s">
        <v>20792</v>
      </c>
      <c r="D10477" s="7" t="s">
        <v>29</v>
      </c>
      <c r="E10477" s="7" t="s">
        <v>20824</v>
      </c>
      <c r="F10477" s="7" t="s">
        <v>31</v>
      </c>
      <c r="G10477" s="8">
        <v>3.82</v>
      </c>
      <c r="H10477" s="9">
        <v>2.0129999999999999E-2</v>
      </c>
      <c r="I10477" s="10">
        <v>15608.72</v>
      </c>
      <c r="J10477" s="11"/>
      <c r="K10477" s="7" t="s">
        <v>92</v>
      </c>
      <c r="L10477" s="12">
        <v>30</v>
      </c>
      <c r="M10477" s="11"/>
      <c r="N10477" s="38">
        <f>I10477*(100-$B$4)*(100-$B$5)/10000</f>
        <v>15608.72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59.1" customHeight="1" outlineLevel="5" x14ac:dyDescent="0.2">
      <c r="A10478" s="6" t="s">
        <v>20943</v>
      </c>
      <c r="B10478" s="7" t="s">
        <v>20944</v>
      </c>
      <c r="C10478" s="7" t="s">
        <v>648</v>
      </c>
      <c r="D10478" s="7" t="s">
        <v>29</v>
      </c>
      <c r="E10478" s="7" t="s">
        <v>649</v>
      </c>
      <c r="F10478" s="7" t="s">
        <v>31</v>
      </c>
      <c r="G10478" s="8">
        <v>3.52</v>
      </c>
      <c r="H10478" s="9">
        <v>2.0129999999999999E-2</v>
      </c>
      <c r="I10478" s="10">
        <v>9398.56</v>
      </c>
      <c r="J10478" s="11"/>
      <c r="K10478" s="7"/>
      <c r="L10478" s="12">
        <v>15</v>
      </c>
      <c r="M10478" s="11"/>
      <c r="N10478" s="38">
        <f>I10478*(100-$B$4)*(100-$B$5)/10000</f>
        <v>9398.56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59.1" customHeight="1" outlineLevel="5" x14ac:dyDescent="0.2">
      <c r="A10479" s="6" t="s">
        <v>20945</v>
      </c>
      <c r="B10479" s="7" t="s">
        <v>20946</v>
      </c>
      <c r="C10479" s="7" t="s">
        <v>648</v>
      </c>
      <c r="D10479" s="7" t="s">
        <v>29</v>
      </c>
      <c r="E10479" s="7" t="s">
        <v>20947</v>
      </c>
      <c r="F10479" s="7" t="s">
        <v>31</v>
      </c>
      <c r="G10479" s="8">
        <v>3.52</v>
      </c>
      <c r="H10479" s="9">
        <v>2.0129999999999999E-2</v>
      </c>
      <c r="I10479" s="10">
        <v>9398.56</v>
      </c>
      <c r="J10479" s="11"/>
      <c r="K10479" s="7"/>
      <c r="L10479" s="12">
        <v>15</v>
      </c>
      <c r="M10479" s="11"/>
      <c r="N10479" s="38">
        <f>I10479*(100-$B$4)*(100-$B$5)/10000</f>
        <v>9398.56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71.099999999999994" customHeight="1" outlineLevel="5" x14ac:dyDescent="0.2">
      <c r="A10480" s="6" t="s">
        <v>20948</v>
      </c>
      <c r="B10480" s="7" t="s">
        <v>20949</v>
      </c>
      <c r="C10480" s="7" t="s">
        <v>648</v>
      </c>
      <c r="D10480" s="7" t="s">
        <v>29</v>
      </c>
      <c r="E10480" s="7" t="s">
        <v>649</v>
      </c>
      <c r="F10480" s="7" t="s">
        <v>31</v>
      </c>
      <c r="G10480" s="8">
        <v>3.52</v>
      </c>
      <c r="H10480" s="9">
        <v>2.0129999999999999E-2</v>
      </c>
      <c r="I10480" s="10">
        <v>11475.48</v>
      </c>
      <c r="J10480" s="11"/>
      <c r="K10480" s="7" t="s">
        <v>705</v>
      </c>
      <c r="L10480" s="12">
        <v>15</v>
      </c>
      <c r="M10480" s="11"/>
      <c r="N10480" s="38">
        <f>I10480*(100-$B$4)*(100-$B$5)/10000</f>
        <v>11475.48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71.099999999999994" customHeight="1" outlineLevel="5" x14ac:dyDescent="0.2">
      <c r="A10481" s="6" t="s">
        <v>20950</v>
      </c>
      <c r="B10481" s="7" t="s">
        <v>20951</v>
      </c>
      <c r="C10481" s="7" t="s">
        <v>648</v>
      </c>
      <c r="D10481" s="7" t="s">
        <v>29</v>
      </c>
      <c r="E10481" s="7" t="s">
        <v>20947</v>
      </c>
      <c r="F10481" s="7" t="s">
        <v>31</v>
      </c>
      <c r="G10481" s="8">
        <v>3.52</v>
      </c>
      <c r="H10481" s="9">
        <v>2.0129999999999999E-2</v>
      </c>
      <c r="I10481" s="10">
        <v>11475.48</v>
      </c>
      <c r="J10481" s="11"/>
      <c r="K10481" s="7" t="s">
        <v>705</v>
      </c>
      <c r="L10481" s="12">
        <v>15</v>
      </c>
      <c r="M10481" s="11"/>
      <c r="N10481" s="38">
        <f>I10481*(100-$B$4)*(100-$B$5)/10000</f>
        <v>11475.48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81.95" customHeight="1" outlineLevel="5" x14ac:dyDescent="0.2">
      <c r="A10482" s="6" t="s">
        <v>20952</v>
      </c>
      <c r="B10482" s="7" t="s">
        <v>20953</v>
      </c>
      <c r="C10482" s="7" t="s">
        <v>648</v>
      </c>
      <c r="D10482" s="7" t="s">
        <v>29</v>
      </c>
      <c r="E10482" s="7" t="s">
        <v>649</v>
      </c>
      <c r="F10482" s="7" t="s">
        <v>31</v>
      </c>
      <c r="G10482" s="8">
        <v>3.82</v>
      </c>
      <c r="H10482" s="9">
        <v>2.0129999999999999E-2</v>
      </c>
      <c r="I10482" s="10">
        <v>17244.71</v>
      </c>
      <c r="J10482" s="11"/>
      <c r="K10482" s="7" t="s">
        <v>92</v>
      </c>
      <c r="L10482" s="12">
        <v>30</v>
      </c>
      <c r="M10482" s="11"/>
      <c r="N10482" s="38">
        <f>I10482*(100-$B$4)*(100-$B$5)/10000</f>
        <v>17244.71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81.95" customHeight="1" outlineLevel="5" x14ac:dyDescent="0.2">
      <c r="A10483" s="6" t="s">
        <v>20954</v>
      </c>
      <c r="B10483" s="7" t="s">
        <v>20955</v>
      </c>
      <c r="C10483" s="7" t="s">
        <v>648</v>
      </c>
      <c r="D10483" s="7" t="s">
        <v>29</v>
      </c>
      <c r="E10483" s="7" t="s">
        <v>20947</v>
      </c>
      <c r="F10483" s="7" t="s">
        <v>31</v>
      </c>
      <c r="G10483" s="8">
        <v>3.82</v>
      </c>
      <c r="H10483" s="9">
        <v>1.9064999999999999E-2</v>
      </c>
      <c r="I10483" s="10">
        <v>17244.71</v>
      </c>
      <c r="J10483" s="11"/>
      <c r="K10483" s="7" t="s">
        <v>92</v>
      </c>
      <c r="L10483" s="12">
        <v>30</v>
      </c>
      <c r="M10483" s="11"/>
      <c r="N10483" s="38">
        <f>I10483*(100-$B$4)*(100-$B$5)/10000</f>
        <v>17244.71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20956</v>
      </c>
      <c r="B10484" s="7" t="s">
        <v>20957</v>
      </c>
      <c r="C10484" s="7" t="s">
        <v>701</v>
      </c>
      <c r="D10484" s="7" t="s">
        <v>29</v>
      </c>
      <c r="E10484" s="7" t="s">
        <v>20958</v>
      </c>
      <c r="F10484" s="7" t="s">
        <v>31</v>
      </c>
      <c r="G10484" s="8">
        <v>3.5859999999999999</v>
      </c>
      <c r="H10484" s="9">
        <v>2.0129999999999999E-2</v>
      </c>
      <c r="I10484" s="10">
        <v>10215.82</v>
      </c>
      <c r="J10484" s="11"/>
      <c r="K10484" s="7"/>
      <c r="L10484" s="12">
        <v>15</v>
      </c>
      <c r="M10484" s="11"/>
      <c r="N10484" s="38">
        <f>I10484*(100-$B$4)*(100-$B$5)/10000</f>
        <v>10215.82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59.1" customHeight="1" outlineLevel="5" x14ac:dyDescent="0.2">
      <c r="A10485" s="6" t="s">
        <v>20959</v>
      </c>
      <c r="B10485" s="7" t="s">
        <v>20960</v>
      </c>
      <c r="C10485" s="7" t="s">
        <v>701</v>
      </c>
      <c r="D10485" s="7" t="s">
        <v>29</v>
      </c>
      <c r="E10485" s="7" t="s">
        <v>20961</v>
      </c>
      <c r="F10485" s="7" t="s">
        <v>31</v>
      </c>
      <c r="G10485" s="8">
        <v>3.58</v>
      </c>
      <c r="H10485" s="9">
        <v>2.0129999999999999E-2</v>
      </c>
      <c r="I10485" s="10">
        <v>10215.82</v>
      </c>
      <c r="J10485" s="11"/>
      <c r="K10485" s="7"/>
      <c r="L10485" s="12">
        <v>7</v>
      </c>
      <c r="M10485" s="11"/>
      <c r="N10485" s="38">
        <f>I10485*(100-$B$4)*(100-$B$5)/10000</f>
        <v>10215.82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71.099999999999994" customHeight="1" outlineLevel="5" x14ac:dyDescent="0.2">
      <c r="A10486" s="6" t="s">
        <v>20962</v>
      </c>
      <c r="B10486" s="7" t="s">
        <v>20963</v>
      </c>
      <c r="C10486" s="7" t="s">
        <v>701</v>
      </c>
      <c r="D10486" s="7" t="s">
        <v>29</v>
      </c>
      <c r="E10486" s="7" t="s">
        <v>20961</v>
      </c>
      <c r="F10486" s="7" t="s">
        <v>31</v>
      </c>
      <c r="G10486" s="8">
        <v>3.52</v>
      </c>
      <c r="H10486" s="9">
        <v>2.0129999999999999E-2</v>
      </c>
      <c r="I10486" s="10">
        <v>12292.75</v>
      </c>
      <c r="J10486" s="11"/>
      <c r="K10486" s="7" t="s">
        <v>705</v>
      </c>
      <c r="L10486" s="12">
        <v>15</v>
      </c>
      <c r="M10486" s="11"/>
      <c r="N10486" s="38">
        <f>I10486*(100-$B$4)*(100-$B$5)/10000</f>
        <v>12292.75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71.099999999999994" customHeight="1" outlineLevel="5" x14ac:dyDescent="0.2">
      <c r="A10487" s="6" t="s">
        <v>20964</v>
      </c>
      <c r="B10487" s="7" t="s">
        <v>20965</v>
      </c>
      <c r="C10487" s="7" t="s">
        <v>701</v>
      </c>
      <c r="D10487" s="7" t="s">
        <v>29</v>
      </c>
      <c r="E10487" s="7" t="s">
        <v>20958</v>
      </c>
      <c r="F10487" s="7" t="s">
        <v>31</v>
      </c>
      <c r="G10487" s="8">
        <v>3.52</v>
      </c>
      <c r="H10487" s="9">
        <v>2.0129999999999999E-2</v>
      </c>
      <c r="I10487" s="10">
        <v>12292.75</v>
      </c>
      <c r="J10487" s="11"/>
      <c r="K10487" s="7" t="s">
        <v>705</v>
      </c>
      <c r="L10487" s="12">
        <v>15</v>
      </c>
      <c r="M10487" s="11"/>
      <c r="N10487" s="38">
        <f>I10487*(100-$B$4)*(100-$B$5)/10000</f>
        <v>12292.75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81.95" customHeight="1" outlineLevel="5" x14ac:dyDescent="0.2">
      <c r="A10488" s="6" t="s">
        <v>20966</v>
      </c>
      <c r="B10488" s="7" t="s">
        <v>20967</v>
      </c>
      <c r="C10488" s="7" t="s">
        <v>701</v>
      </c>
      <c r="D10488" s="7" t="s">
        <v>29</v>
      </c>
      <c r="E10488" s="7" t="s">
        <v>20958</v>
      </c>
      <c r="F10488" s="7" t="s">
        <v>31</v>
      </c>
      <c r="G10488" s="8">
        <v>3.82</v>
      </c>
      <c r="H10488" s="9">
        <v>2.0129999999999999E-2</v>
      </c>
      <c r="I10488" s="10">
        <v>18061.98</v>
      </c>
      <c r="J10488" s="11"/>
      <c r="K10488" s="7" t="s">
        <v>92</v>
      </c>
      <c r="L10488" s="12">
        <v>30</v>
      </c>
      <c r="M10488" s="11"/>
      <c r="N10488" s="38">
        <f>I10488*(100-$B$4)*(100-$B$5)/10000</f>
        <v>18061.98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81.95" customHeight="1" outlineLevel="5" x14ac:dyDescent="0.2">
      <c r="A10489" s="6" t="s">
        <v>20968</v>
      </c>
      <c r="B10489" s="7" t="s">
        <v>20969</v>
      </c>
      <c r="C10489" s="7" t="s">
        <v>701</v>
      </c>
      <c r="D10489" s="7" t="s">
        <v>29</v>
      </c>
      <c r="E10489" s="7" t="s">
        <v>20961</v>
      </c>
      <c r="F10489" s="7" t="s">
        <v>31</v>
      </c>
      <c r="G10489" s="8">
        <v>3.82</v>
      </c>
      <c r="H10489" s="9">
        <v>2.0129999999999999E-2</v>
      </c>
      <c r="I10489" s="10">
        <v>18061.98</v>
      </c>
      <c r="J10489" s="11"/>
      <c r="K10489" s="7" t="s">
        <v>92</v>
      </c>
      <c r="L10489" s="12">
        <v>30</v>
      </c>
      <c r="M10489" s="11"/>
      <c r="N10489" s="38">
        <f>I10489*(100-$B$4)*(100-$B$5)/10000</f>
        <v>18061.98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59.1" customHeight="1" outlineLevel="5" x14ac:dyDescent="0.2">
      <c r="A10490" s="6" t="s">
        <v>20970</v>
      </c>
      <c r="B10490" s="7" t="s">
        <v>20971</v>
      </c>
      <c r="C10490" s="7" t="s">
        <v>8016</v>
      </c>
      <c r="D10490" s="7" t="s">
        <v>29</v>
      </c>
      <c r="E10490" s="7" t="s">
        <v>20972</v>
      </c>
      <c r="F10490" s="7" t="s">
        <v>31</v>
      </c>
      <c r="G10490" s="8">
        <v>3.5859999999999999</v>
      </c>
      <c r="H10490" s="9">
        <v>2.0129999999999999E-2</v>
      </c>
      <c r="I10490" s="10">
        <v>11881.8</v>
      </c>
      <c r="J10490" s="11"/>
      <c r="K10490" s="7"/>
      <c r="L10490" s="12">
        <v>15</v>
      </c>
      <c r="M10490" s="11"/>
      <c r="N10490" s="38">
        <f>I10490*(100-$B$4)*(100-$B$5)/10000</f>
        <v>11881.8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59.1" customHeight="1" outlineLevel="5" x14ac:dyDescent="0.2">
      <c r="A10491" s="6" t="s">
        <v>20973</v>
      </c>
      <c r="B10491" s="7" t="s">
        <v>20974</v>
      </c>
      <c r="C10491" s="7" t="s">
        <v>8016</v>
      </c>
      <c r="D10491" s="7" t="s">
        <v>29</v>
      </c>
      <c r="E10491" s="7" t="s">
        <v>20975</v>
      </c>
      <c r="F10491" s="7" t="s">
        <v>31</v>
      </c>
      <c r="G10491" s="8">
        <v>3.58</v>
      </c>
      <c r="H10491" s="9">
        <v>2.0129999999999999E-2</v>
      </c>
      <c r="I10491" s="10">
        <v>11881.8</v>
      </c>
      <c r="J10491" s="11"/>
      <c r="K10491" s="7"/>
      <c r="L10491" s="12">
        <v>30</v>
      </c>
      <c r="M10491" s="11"/>
      <c r="N10491" s="38">
        <f>I10491*(100-$B$4)*(100-$B$5)/10000</f>
        <v>11881.8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59.1" customHeight="1" outlineLevel="5" x14ac:dyDescent="0.2">
      <c r="A10492" s="6" t="s">
        <v>20976</v>
      </c>
      <c r="B10492" s="7" t="s">
        <v>20977</v>
      </c>
      <c r="C10492" s="7" t="s">
        <v>8016</v>
      </c>
      <c r="D10492" s="7" t="s">
        <v>29</v>
      </c>
      <c r="E10492" s="7" t="s">
        <v>20975</v>
      </c>
      <c r="F10492" s="7" t="s">
        <v>31</v>
      </c>
      <c r="G10492" s="8">
        <v>3.58</v>
      </c>
      <c r="H10492" s="9">
        <v>2.0129999999999999E-2</v>
      </c>
      <c r="I10492" s="10">
        <v>13958.72</v>
      </c>
      <c r="J10492" s="11"/>
      <c r="K10492" s="7" t="s">
        <v>705</v>
      </c>
      <c r="L10492" s="12">
        <v>30</v>
      </c>
      <c r="M10492" s="11"/>
      <c r="N10492" s="38">
        <f>I10492*(100-$B$4)*(100-$B$5)/10000</f>
        <v>13958.72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59.1" customHeight="1" outlineLevel="5" x14ac:dyDescent="0.2">
      <c r="A10493" s="6" t="s">
        <v>20978</v>
      </c>
      <c r="B10493" s="7" t="s">
        <v>20979</v>
      </c>
      <c r="C10493" s="7" t="s">
        <v>8016</v>
      </c>
      <c r="D10493" s="7" t="s">
        <v>29</v>
      </c>
      <c r="E10493" s="7" t="s">
        <v>20972</v>
      </c>
      <c r="F10493" s="7" t="s">
        <v>31</v>
      </c>
      <c r="G10493" s="8">
        <v>3.5859999999999999</v>
      </c>
      <c r="H10493" s="9">
        <v>2.0129999999999999E-2</v>
      </c>
      <c r="I10493" s="10">
        <v>13958.72</v>
      </c>
      <c r="J10493" s="11"/>
      <c r="K10493" s="7" t="s">
        <v>705</v>
      </c>
      <c r="L10493" s="12">
        <v>15</v>
      </c>
      <c r="M10493" s="11"/>
      <c r="N10493" s="38">
        <f>I10493*(100-$B$4)*(100-$B$5)/10000</f>
        <v>13958.72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81.95" customHeight="1" outlineLevel="5" x14ac:dyDescent="0.2">
      <c r="A10494" s="6" t="s">
        <v>20980</v>
      </c>
      <c r="B10494" s="7" t="s">
        <v>20981</v>
      </c>
      <c r="C10494" s="7" t="s">
        <v>8016</v>
      </c>
      <c r="D10494" s="7" t="s">
        <v>29</v>
      </c>
      <c r="E10494" s="7" t="s">
        <v>20972</v>
      </c>
      <c r="F10494" s="7" t="s">
        <v>31</v>
      </c>
      <c r="G10494" s="8">
        <v>3.5859999999999999</v>
      </c>
      <c r="H10494" s="9">
        <v>2.0129999999999999E-2</v>
      </c>
      <c r="I10494" s="10">
        <v>19727.95</v>
      </c>
      <c r="J10494" s="11"/>
      <c r="K10494" s="7" t="s">
        <v>92</v>
      </c>
      <c r="L10494" s="12">
        <v>15</v>
      </c>
      <c r="M10494" s="11"/>
      <c r="N10494" s="38">
        <f>I10494*(100-$B$4)*(100-$B$5)/10000</f>
        <v>19727.95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81.95" customHeight="1" outlineLevel="5" x14ac:dyDescent="0.2">
      <c r="A10495" s="6" t="s">
        <v>20982</v>
      </c>
      <c r="B10495" s="7" t="s">
        <v>20983</v>
      </c>
      <c r="C10495" s="7" t="s">
        <v>8016</v>
      </c>
      <c r="D10495" s="7" t="s">
        <v>29</v>
      </c>
      <c r="E10495" s="7" t="s">
        <v>20975</v>
      </c>
      <c r="F10495" s="7" t="s">
        <v>31</v>
      </c>
      <c r="G10495" s="8">
        <v>3.58</v>
      </c>
      <c r="H10495" s="9">
        <v>2.0129999999999999E-2</v>
      </c>
      <c r="I10495" s="10">
        <v>19727.95</v>
      </c>
      <c r="J10495" s="11"/>
      <c r="K10495" s="7" t="s">
        <v>92</v>
      </c>
      <c r="L10495" s="12">
        <v>30</v>
      </c>
      <c r="M10495" s="11"/>
      <c r="N10495" s="38">
        <f>I10495*(100-$B$4)*(100-$B$5)/10000</f>
        <v>19727.95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11.1" customHeight="1" outlineLevel="4" x14ac:dyDescent="0.2">
      <c r="A10496" s="30" t="s">
        <v>20984</v>
      </c>
      <c r="B10496" s="30"/>
      <c r="C10496" s="30"/>
      <c r="D10496" s="30"/>
      <c r="E10496" s="30"/>
      <c r="F10496" s="30"/>
      <c r="G10496" s="30"/>
      <c r="H10496" s="30"/>
      <c r="I10496" s="30"/>
      <c r="J10496" s="30"/>
      <c r="K10496" s="30"/>
      <c r="L10496" s="30"/>
      <c r="M10496" s="30"/>
      <c r="N10496" s="37"/>
      <c r="O10496" s="37"/>
      <c r="P10496" s="37"/>
      <c r="Q10496" s="37"/>
    </row>
    <row r="10497" spans="1:17" ht="71.099999999999994" customHeight="1" outlineLevel="5" x14ac:dyDescent="0.2">
      <c r="A10497" s="6" t="s">
        <v>20985</v>
      </c>
      <c r="B10497" s="7" t="s">
        <v>20986</v>
      </c>
      <c r="C10497" s="7" t="s">
        <v>974</v>
      </c>
      <c r="D10497" s="7" t="s">
        <v>29</v>
      </c>
      <c r="E10497" s="7" t="s">
        <v>995</v>
      </c>
      <c r="F10497" s="7" t="s">
        <v>31</v>
      </c>
      <c r="G10497" s="8">
        <v>2</v>
      </c>
      <c r="H10497" s="9">
        <v>1.023E-2</v>
      </c>
      <c r="I10497" s="10">
        <v>6162.68</v>
      </c>
      <c r="J10497" s="11"/>
      <c r="K10497" s="7"/>
      <c r="L10497" s="12">
        <v>30</v>
      </c>
      <c r="M10497" s="11"/>
      <c r="N10497" s="38">
        <f>I10497*(100-$B$4)*(100-$B$5)/10000</f>
        <v>6162.68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71.099999999999994" customHeight="1" outlineLevel="5" x14ac:dyDescent="0.2">
      <c r="A10498" s="6" t="s">
        <v>20987</v>
      </c>
      <c r="B10498" s="7" t="s">
        <v>20988</v>
      </c>
      <c r="C10498" s="7" t="s">
        <v>974</v>
      </c>
      <c r="D10498" s="7" t="s">
        <v>29</v>
      </c>
      <c r="E10498" s="7" t="s">
        <v>20906</v>
      </c>
      <c r="F10498" s="7" t="s">
        <v>31</v>
      </c>
      <c r="G10498" s="8">
        <v>2</v>
      </c>
      <c r="H10498" s="9">
        <v>1.023E-2</v>
      </c>
      <c r="I10498" s="10">
        <v>6162.68</v>
      </c>
      <c r="J10498" s="11"/>
      <c r="K10498" s="7"/>
      <c r="L10498" s="12">
        <v>30</v>
      </c>
      <c r="M10498" s="11"/>
      <c r="N10498" s="38">
        <f>I10498*(100-$B$4)*(100-$B$5)/10000</f>
        <v>6162.68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20989</v>
      </c>
      <c r="B10499" s="7" t="s">
        <v>20990</v>
      </c>
      <c r="C10499" s="7" t="s">
        <v>974</v>
      </c>
      <c r="D10499" s="7" t="s">
        <v>29</v>
      </c>
      <c r="E10499" s="7" t="s">
        <v>20906</v>
      </c>
      <c r="F10499" s="7" t="s">
        <v>31</v>
      </c>
      <c r="G10499" s="8">
        <v>2</v>
      </c>
      <c r="H10499" s="9">
        <v>1.023E-2</v>
      </c>
      <c r="I10499" s="10">
        <v>8239.6</v>
      </c>
      <c r="J10499" s="11"/>
      <c r="K10499" s="7" t="s">
        <v>705</v>
      </c>
      <c r="L10499" s="12">
        <v>30</v>
      </c>
      <c r="M10499" s="11"/>
      <c r="N10499" s="38">
        <f>I10499*(100-$B$4)*(100-$B$5)/10000</f>
        <v>8239.6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20991</v>
      </c>
      <c r="B10500" s="7" t="s">
        <v>20992</v>
      </c>
      <c r="C10500" s="7" t="s">
        <v>974</v>
      </c>
      <c r="D10500" s="7" t="s">
        <v>29</v>
      </c>
      <c r="E10500" s="7" t="s">
        <v>995</v>
      </c>
      <c r="F10500" s="7" t="s">
        <v>31</v>
      </c>
      <c r="G10500" s="8">
        <v>2</v>
      </c>
      <c r="H10500" s="9">
        <v>1.023E-2</v>
      </c>
      <c r="I10500" s="10">
        <v>8239.6</v>
      </c>
      <c r="J10500" s="11"/>
      <c r="K10500" s="7" t="s">
        <v>705</v>
      </c>
      <c r="L10500" s="12">
        <v>30</v>
      </c>
      <c r="M10500" s="11"/>
      <c r="N10500" s="38">
        <f>I10500*(100-$B$4)*(100-$B$5)/10000</f>
        <v>8239.6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20993</v>
      </c>
      <c r="B10501" s="7" t="s">
        <v>20994</v>
      </c>
      <c r="C10501" s="7" t="s">
        <v>974</v>
      </c>
      <c r="D10501" s="7" t="s">
        <v>29</v>
      </c>
      <c r="E10501" s="7" t="s">
        <v>20906</v>
      </c>
      <c r="F10501" s="7" t="s">
        <v>31</v>
      </c>
      <c r="G10501" s="8">
        <v>2</v>
      </c>
      <c r="H10501" s="9">
        <v>1.023E-2</v>
      </c>
      <c r="I10501" s="10">
        <v>14008.83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14008.83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20995</v>
      </c>
      <c r="B10502" s="7" t="s">
        <v>20996</v>
      </c>
      <c r="C10502" s="7" t="s">
        <v>974</v>
      </c>
      <c r="D10502" s="7" t="s">
        <v>29</v>
      </c>
      <c r="E10502" s="7" t="s">
        <v>995</v>
      </c>
      <c r="F10502" s="7" t="s">
        <v>31</v>
      </c>
      <c r="G10502" s="8">
        <v>2</v>
      </c>
      <c r="H10502" s="9">
        <v>1.023E-2</v>
      </c>
      <c r="I10502" s="10">
        <v>14008.83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14008.83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11.1" customHeight="1" outlineLevel="4" x14ac:dyDescent="0.2">
      <c r="A10503" s="30" t="s">
        <v>20997</v>
      </c>
      <c r="B10503" s="30"/>
      <c r="C10503" s="30"/>
      <c r="D10503" s="30"/>
      <c r="E10503" s="30"/>
      <c r="F10503" s="30"/>
      <c r="G10503" s="30"/>
      <c r="H10503" s="30"/>
      <c r="I10503" s="30"/>
      <c r="J10503" s="30"/>
      <c r="K10503" s="30"/>
      <c r="L10503" s="30"/>
      <c r="M10503" s="30"/>
      <c r="N10503" s="37"/>
      <c r="O10503" s="37"/>
      <c r="P10503" s="37"/>
      <c r="Q10503" s="37"/>
    </row>
    <row r="10504" spans="1:17" ht="71.099999999999994" customHeight="1" outlineLevel="5" x14ac:dyDescent="0.2">
      <c r="A10504" s="6" t="s">
        <v>20998</v>
      </c>
      <c r="B10504" s="7" t="s">
        <v>20999</v>
      </c>
      <c r="C10504" s="7" t="s">
        <v>34</v>
      </c>
      <c r="D10504" s="7" t="s">
        <v>29</v>
      </c>
      <c r="E10504" s="7" t="s">
        <v>1146</v>
      </c>
      <c r="F10504" s="7" t="s">
        <v>31</v>
      </c>
      <c r="G10504" s="8">
        <v>4.12</v>
      </c>
      <c r="H10504" s="9">
        <v>2.0129999999999999E-2</v>
      </c>
      <c r="I10504" s="10">
        <v>7627.31</v>
      </c>
      <c r="J10504" s="11"/>
      <c r="K10504" s="7"/>
      <c r="L10504" s="12">
        <v>30</v>
      </c>
      <c r="M10504" s="11"/>
      <c r="N10504" s="38">
        <f>I10504*(100-$B$4)*(100-$B$5)/10000</f>
        <v>7627.31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1.099999999999994" customHeight="1" outlineLevel="5" x14ac:dyDescent="0.2">
      <c r="A10505" s="6" t="s">
        <v>21000</v>
      </c>
      <c r="B10505" s="7" t="s">
        <v>21001</v>
      </c>
      <c r="C10505" s="7" t="s">
        <v>34</v>
      </c>
      <c r="D10505" s="7" t="s">
        <v>29</v>
      </c>
      <c r="E10505" s="7" t="s">
        <v>1276</v>
      </c>
      <c r="F10505" s="7" t="s">
        <v>31</v>
      </c>
      <c r="G10505" s="8">
        <v>4.12</v>
      </c>
      <c r="H10505" s="9">
        <v>2.0129999999999999E-2</v>
      </c>
      <c r="I10505" s="10">
        <v>7627.31</v>
      </c>
      <c r="J10505" s="11"/>
      <c r="K10505" s="7"/>
      <c r="L10505" s="12">
        <v>30</v>
      </c>
      <c r="M10505" s="11"/>
      <c r="N10505" s="38">
        <f>I10505*(100-$B$4)*(100-$B$5)/10000</f>
        <v>7627.31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21002</v>
      </c>
      <c r="B10506" s="7" t="s">
        <v>21003</v>
      </c>
      <c r="C10506" s="7" t="s">
        <v>34</v>
      </c>
      <c r="D10506" s="7" t="s">
        <v>29</v>
      </c>
      <c r="E10506" s="7" t="s">
        <v>1276</v>
      </c>
      <c r="F10506" s="7" t="s">
        <v>31</v>
      </c>
      <c r="G10506" s="8">
        <v>4.42</v>
      </c>
      <c r="H10506" s="9">
        <v>2.0129999999999999E-2</v>
      </c>
      <c r="I10506" s="10">
        <v>15473.46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15473.46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81.95" customHeight="1" outlineLevel="5" x14ac:dyDescent="0.2">
      <c r="A10507" s="6" t="s">
        <v>21004</v>
      </c>
      <c r="B10507" s="7" t="s">
        <v>21005</v>
      </c>
      <c r="C10507" s="7" t="s">
        <v>34</v>
      </c>
      <c r="D10507" s="7" t="s">
        <v>29</v>
      </c>
      <c r="E10507" s="7" t="s">
        <v>1146</v>
      </c>
      <c r="F10507" s="7" t="s">
        <v>31</v>
      </c>
      <c r="G10507" s="8">
        <v>4.42</v>
      </c>
      <c r="H10507" s="9">
        <v>2.0129999999999999E-2</v>
      </c>
      <c r="I10507" s="10">
        <v>15473.46</v>
      </c>
      <c r="J10507" s="11"/>
      <c r="K10507" s="7" t="s">
        <v>92</v>
      </c>
      <c r="L10507" s="12">
        <v>30</v>
      </c>
      <c r="M10507" s="11"/>
      <c r="N10507" s="38">
        <f>I10507*(100-$B$4)*(100-$B$5)/10000</f>
        <v>15473.46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21006</v>
      </c>
      <c r="B10508" s="7" t="s">
        <v>21007</v>
      </c>
      <c r="C10508" s="7" t="s">
        <v>20792</v>
      </c>
      <c r="D10508" s="7" t="s">
        <v>29</v>
      </c>
      <c r="E10508" s="7" t="s">
        <v>20824</v>
      </c>
      <c r="F10508" s="7" t="s">
        <v>31</v>
      </c>
      <c r="G10508" s="8">
        <v>4.12</v>
      </c>
      <c r="H10508" s="9">
        <v>2.0129999999999999E-2</v>
      </c>
      <c r="I10508" s="10">
        <v>8652.56</v>
      </c>
      <c r="J10508" s="11"/>
      <c r="K10508" s="7"/>
      <c r="L10508" s="12">
        <v>30</v>
      </c>
      <c r="M10508" s="11"/>
      <c r="N10508" s="38">
        <f>I10508*(100-$B$4)*(100-$B$5)/10000</f>
        <v>8652.56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71.099999999999994" customHeight="1" outlineLevel="5" x14ac:dyDescent="0.2">
      <c r="A10509" s="6" t="s">
        <v>21008</v>
      </c>
      <c r="B10509" s="7" t="s">
        <v>21009</v>
      </c>
      <c r="C10509" s="7" t="s">
        <v>20792</v>
      </c>
      <c r="D10509" s="7" t="s">
        <v>29</v>
      </c>
      <c r="E10509" s="7" t="s">
        <v>20934</v>
      </c>
      <c r="F10509" s="7" t="s">
        <v>31</v>
      </c>
      <c r="G10509" s="8">
        <v>4.12</v>
      </c>
      <c r="H10509" s="9">
        <v>2.0129999999999999E-2</v>
      </c>
      <c r="I10509" s="10">
        <v>8652.56</v>
      </c>
      <c r="J10509" s="11"/>
      <c r="K10509" s="7"/>
      <c r="L10509" s="12">
        <v>30</v>
      </c>
      <c r="M10509" s="11"/>
      <c r="N10509" s="38">
        <f>I10509*(100-$B$4)*(100-$B$5)/10000</f>
        <v>8652.56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21010</v>
      </c>
      <c r="B10510" s="7" t="s">
        <v>21011</v>
      </c>
      <c r="C10510" s="7" t="s">
        <v>20792</v>
      </c>
      <c r="D10510" s="7" t="s">
        <v>29</v>
      </c>
      <c r="E10510" s="7" t="s">
        <v>20934</v>
      </c>
      <c r="F10510" s="7" t="s">
        <v>31</v>
      </c>
      <c r="G10510" s="8">
        <v>4.42</v>
      </c>
      <c r="H10510" s="9">
        <v>2.0129999999999999E-2</v>
      </c>
      <c r="I10510" s="10">
        <v>16498.71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16498.71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81.95" customHeight="1" outlineLevel="5" x14ac:dyDescent="0.2">
      <c r="A10511" s="6" t="s">
        <v>21012</v>
      </c>
      <c r="B10511" s="7" t="s">
        <v>21013</v>
      </c>
      <c r="C10511" s="7" t="s">
        <v>20792</v>
      </c>
      <c r="D10511" s="7" t="s">
        <v>29</v>
      </c>
      <c r="E10511" s="7" t="s">
        <v>20824</v>
      </c>
      <c r="F10511" s="7" t="s">
        <v>31</v>
      </c>
      <c r="G10511" s="8">
        <v>4.42</v>
      </c>
      <c r="H10511" s="9">
        <v>2.0129999999999999E-2</v>
      </c>
      <c r="I10511" s="10">
        <v>16498.71</v>
      </c>
      <c r="J10511" s="11"/>
      <c r="K10511" s="7" t="s">
        <v>92</v>
      </c>
      <c r="L10511" s="12">
        <v>30</v>
      </c>
      <c r="M10511" s="11"/>
      <c r="N10511" s="38">
        <f>I10511*(100-$B$4)*(100-$B$5)/10000</f>
        <v>16498.71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21014</v>
      </c>
      <c r="B10512" s="7" t="s">
        <v>21015</v>
      </c>
      <c r="C10512" s="7" t="s">
        <v>648</v>
      </c>
      <c r="D10512" s="7" t="s">
        <v>29</v>
      </c>
      <c r="E10512" s="7" t="s">
        <v>649</v>
      </c>
      <c r="F10512" s="7" t="s">
        <v>31</v>
      </c>
      <c r="G10512" s="8">
        <v>4.12</v>
      </c>
      <c r="H10512" s="9">
        <v>2.0129999999999999E-2</v>
      </c>
      <c r="I10512" s="10">
        <v>10288.56</v>
      </c>
      <c r="J10512" s="11"/>
      <c r="K10512" s="7"/>
      <c r="L10512" s="12">
        <v>30</v>
      </c>
      <c r="M10512" s="11"/>
      <c r="N10512" s="38">
        <f>I10512*(100-$B$4)*(100-$B$5)/10000</f>
        <v>10288.56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71.099999999999994" customHeight="1" outlineLevel="5" x14ac:dyDescent="0.2">
      <c r="A10513" s="6" t="s">
        <v>21016</v>
      </c>
      <c r="B10513" s="7" t="s">
        <v>21017</v>
      </c>
      <c r="C10513" s="7" t="s">
        <v>648</v>
      </c>
      <c r="D10513" s="7" t="s">
        <v>29</v>
      </c>
      <c r="E10513" s="7" t="s">
        <v>20947</v>
      </c>
      <c r="F10513" s="7" t="s">
        <v>31</v>
      </c>
      <c r="G10513" s="8">
        <v>4.12</v>
      </c>
      <c r="H10513" s="9">
        <v>2.0129999999999999E-2</v>
      </c>
      <c r="I10513" s="10">
        <v>10288.56</v>
      </c>
      <c r="J10513" s="11"/>
      <c r="K10513" s="7"/>
      <c r="L10513" s="12">
        <v>30</v>
      </c>
      <c r="M10513" s="11"/>
      <c r="N10513" s="38">
        <f>I10513*(100-$B$4)*(100-$B$5)/10000</f>
        <v>10288.56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21018</v>
      </c>
      <c r="B10514" s="7" t="s">
        <v>21019</v>
      </c>
      <c r="C10514" s="7" t="s">
        <v>648</v>
      </c>
      <c r="D10514" s="7" t="s">
        <v>29</v>
      </c>
      <c r="E10514" s="7" t="s">
        <v>649</v>
      </c>
      <c r="F10514" s="7" t="s">
        <v>31</v>
      </c>
      <c r="G10514" s="8">
        <v>4.42</v>
      </c>
      <c r="H10514" s="9">
        <v>2.0129999999999999E-2</v>
      </c>
      <c r="I10514" s="10">
        <v>18134.71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18134.71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81.95" customHeight="1" outlineLevel="5" x14ac:dyDescent="0.2">
      <c r="A10515" s="6" t="s">
        <v>21020</v>
      </c>
      <c r="B10515" s="7" t="s">
        <v>21021</v>
      </c>
      <c r="C10515" s="7" t="s">
        <v>648</v>
      </c>
      <c r="D10515" s="7" t="s">
        <v>29</v>
      </c>
      <c r="E10515" s="7" t="s">
        <v>20947</v>
      </c>
      <c r="F10515" s="7" t="s">
        <v>31</v>
      </c>
      <c r="G10515" s="8">
        <v>4.42</v>
      </c>
      <c r="H10515" s="9">
        <v>2.0129999999999999E-2</v>
      </c>
      <c r="I10515" s="10">
        <v>18134.71</v>
      </c>
      <c r="J10515" s="11"/>
      <c r="K10515" s="7" t="s">
        <v>92</v>
      </c>
      <c r="L10515" s="12">
        <v>30</v>
      </c>
      <c r="M10515" s="11"/>
      <c r="N10515" s="38">
        <f>I10515*(100-$B$4)*(100-$B$5)/10000</f>
        <v>18134.71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71.099999999999994" customHeight="1" outlineLevel="5" x14ac:dyDescent="0.2">
      <c r="A10516" s="6" t="s">
        <v>21022</v>
      </c>
      <c r="B10516" s="7" t="s">
        <v>21023</v>
      </c>
      <c r="C10516" s="7" t="s">
        <v>701</v>
      </c>
      <c r="D10516" s="7" t="s">
        <v>29</v>
      </c>
      <c r="E10516" s="7" t="s">
        <v>20961</v>
      </c>
      <c r="F10516" s="7" t="s">
        <v>31</v>
      </c>
      <c r="G10516" s="8">
        <v>4.12</v>
      </c>
      <c r="H10516" s="9">
        <v>2.0129999999999999E-2</v>
      </c>
      <c r="I10516" s="10">
        <v>11105.82</v>
      </c>
      <c r="J10516" s="11"/>
      <c r="K10516" s="7"/>
      <c r="L10516" s="12">
        <v>30</v>
      </c>
      <c r="M10516" s="11"/>
      <c r="N10516" s="38">
        <f>I10516*(100-$B$4)*(100-$B$5)/10000</f>
        <v>11105.82</v>
      </c>
      <c r="O10516" s="38">
        <f>M10516*N10516</f>
        <v>0</v>
      </c>
      <c r="P10516" s="38">
        <f>G10516*M10516</f>
        <v>0</v>
      </c>
      <c r="Q10516" s="38">
        <f>H10516*M10516</f>
        <v>0</v>
      </c>
    </row>
    <row r="10517" spans="1:17" ht="71.099999999999994" customHeight="1" outlineLevel="5" x14ac:dyDescent="0.2">
      <c r="A10517" s="6" t="s">
        <v>21024</v>
      </c>
      <c r="B10517" s="7" t="s">
        <v>21025</v>
      </c>
      <c r="C10517" s="7" t="s">
        <v>701</v>
      </c>
      <c r="D10517" s="7" t="s">
        <v>29</v>
      </c>
      <c r="E10517" s="7" t="s">
        <v>20958</v>
      </c>
      <c r="F10517" s="7" t="s">
        <v>31</v>
      </c>
      <c r="G10517" s="8">
        <v>4.12</v>
      </c>
      <c r="H10517" s="9">
        <v>2.0129999999999999E-2</v>
      </c>
      <c r="I10517" s="10">
        <v>11105.82</v>
      </c>
      <c r="J10517" s="11"/>
      <c r="K10517" s="7"/>
      <c r="L10517" s="12">
        <v>30</v>
      </c>
      <c r="M10517" s="11"/>
      <c r="N10517" s="38">
        <f>I10517*(100-$B$4)*(100-$B$5)/10000</f>
        <v>11105.82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81.95" customHeight="1" outlineLevel="5" x14ac:dyDescent="0.2">
      <c r="A10518" s="6" t="s">
        <v>21026</v>
      </c>
      <c r="B10518" s="7" t="s">
        <v>21027</v>
      </c>
      <c r="C10518" s="7" t="s">
        <v>701</v>
      </c>
      <c r="D10518" s="7" t="s">
        <v>29</v>
      </c>
      <c r="E10518" s="7" t="s">
        <v>20961</v>
      </c>
      <c r="F10518" s="7" t="s">
        <v>31</v>
      </c>
      <c r="G10518" s="8">
        <v>4.42</v>
      </c>
      <c r="H10518" s="9">
        <v>2.0129999999999999E-2</v>
      </c>
      <c r="I10518" s="10">
        <v>18951.97</v>
      </c>
      <c r="J10518" s="11"/>
      <c r="K10518" s="7" t="s">
        <v>92</v>
      </c>
      <c r="L10518" s="12">
        <v>30</v>
      </c>
      <c r="M10518" s="11"/>
      <c r="N10518" s="38">
        <f>I10518*(100-$B$4)*(100-$B$5)/10000</f>
        <v>18951.97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81.95" customHeight="1" outlineLevel="5" x14ac:dyDescent="0.2">
      <c r="A10519" s="6" t="s">
        <v>21028</v>
      </c>
      <c r="B10519" s="7" t="s">
        <v>21029</v>
      </c>
      <c r="C10519" s="7" t="s">
        <v>701</v>
      </c>
      <c r="D10519" s="7" t="s">
        <v>29</v>
      </c>
      <c r="E10519" s="7" t="s">
        <v>20958</v>
      </c>
      <c r="F10519" s="7" t="s">
        <v>31</v>
      </c>
      <c r="G10519" s="8">
        <v>4.42</v>
      </c>
      <c r="H10519" s="9">
        <v>2.0129999999999999E-2</v>
      </c>
      <c r="I10519" s="10">
        <v>18951.97</v>
      </c>
      <c r="J10519" s="11"/>
      <c r="K10519" s="7" t="s">
        <v>92</v>
      </c>
      <c r="L10519" s="12">
        <v>30</v>
      </c>
      <c r="M10519" s="11"/>
      <c r="N10519" s="38">
        <f>I10519*(100-$B$4)*(100-$B$5)/10000</f>
        <v>18951.97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71.099999999999994" customHeight="1" outlineLevel="5" x14ac:dyDescent="0.2">
      <c r="A10520" s="6" t="s">
        <v>21030</v>
      </c>
      <c r="B10520" s="7" t="s">
        <v>21031</v>
      </c>
      <c r="C10520" s="7" t="s">
        <v>8016</v>
      </c>
      <c r="D10520" s="7" t="s">
        <v>29</v>
      </c>
      <c r="E10520" s="7" t="s">
        <v>20972</v>
      </c>
      <c r="F10520" s="7" t="s">
        <v>31</v>
      </c>
      <c r="G10520" s="8">
        <v>4.12</v>
      </c>
      <c r="H10520" s="9">
        <v>4.3215000000000003E-2</v>
      </c>
      <c r="I10520" s="10">
        <v>12771.8</v>
      </c>
      <c r="J10520" s="11"/>
      <c r="K10520" s="7"/>
      <c r="L10520" s="12">
        <v>30</v>
      </c>
      <c r="M10520" s="11"/>
      <c r="N10520" s="38">
        <f>I10520*(100-$B$4)*(100-$B$5)/10000</f>
        <v>12771.8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71.099999999999994" customHeight="1" outlineLevel="5" x14ac:dyDescent="0.2">
      <c r="A10521" s="6" t="s">
        <v>21032</v>
      </c>
      <c r="B10521" s="7" t="s">
        <v>21033</v>
      </c>
      <c r="C10521" s="7" t="s">
        <v>8016</v>
      </c>
      <c r="D10521" s="7" t="s">
        <v>29</v>
      </c>
      <c r="E10521" s="7" t="s">
        <v>20975</v>
      </c>
      <c r="F10521" s="7" t="s">
        <v>31</v>
      </c>
      <c r="G10521" s="8">
        <v>4.12</v>
      </c>
      <c r="H10521" s="9">
        <v>2.0129999999999999E-2</v>
      </c>
      <c r="I10521" s="10">
        <v>12771.8</v>
      </c>
      <c r="J10521" s="11"/>
      <c r="K10521" s="7"/>
      <c r="L10521" s="12">
        <v>30</v>
      </c>
      <c r="M10521" s="11"/>
      <c r="N10521" s="38">
        <f>I10521*(100-$B$4)*(100-$B$5)/10000</f>
        <v>12771.8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81.95" customHeight="1" outlineLevel="5" x14ac:dyDescent="0.2">
      <c r="A10522" s="6" t="s">
        <v>21034</v>
      </c>
      <c r="B10522" s="7" t="s">
        <v>21035</v>
      </c>
      <c r="C10522" s="7" t="s">
        <v>8016</v>
      </c>
      <c r="D10522" s="7" t="s">
        <v>29</v>
      </c>
      <c r="E10522" s="7" t="s">
        <v>20975</v>
      </c>
      <c r="F10522" s="7" t="s">
        <v>31</v>
      </c>
      <c r="G10522" s="8">
        <v>4.42</v>
      </c>
      <c r="H10522" s="9">
        <v>2.0129999999999999E-2</v>
      </c>
      <c r="I10522" s="10">
        <v>20617.95</v>
      </c>
      <c r="J10522" s="11"/>
      <c r="K10522" s="7" t="s">
        <v>92</v>
      </c>
      <c r="L10522" s="12">
        <v>30</v>
      </c>
      <c r="M10522" s="11"/>
      <c r="N10522" s="38">
        <f>I10522*(100-$B$4)*(100-$B$5)/10000</f>
        <v>20617.95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81.95" customHeight="1" outlineLevel="5" x14ac:dyDescent="0.2">
      <c r="A10523" s="6" t="s">
        <v>21036</v>
      </c>
      <c r="B10523" s="7" t="s">
        <v>21037</v>
      </c>
      <c r="C10523" s="7" t="s">
        <v>8016</v>
      </c>
      <c r="D10523" s="7" t="s">
        <v>29</v>
      </c>
      <c r="E10523" s="7" t="s">
        <v>20972</v>
      </c>
      <c r="F10523" s="7" t="s">
        <v>31</v>
      </c>
      <c r="G10523" s="8">
        <v>4.42</v>
      </c>
      <c r="H10523" s="9">
        <v>4.3215000000000003E-2</v>
      </c>
      <c r="I10523" s="10">
        <v>20617.95</v>
      </c>
      <c r="J10523" s="11"/>
      <c r="K10523" s="7" t="s">
        <v>92</v>
      </c>
      <c r="L10523" s="12">
        <v>30</v>
      </c>
      <c r="M10523" s="11"/>
      <c r="N10523" s="38">
        <f>I10523*(100-$B$4)*(100-$B$5)/10000</f>
        <v>20617.95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11.1" customHeight="1" outlineLevel="3" x14ac:dyDescent="0.2">
      <c r="A10524" s="29" t="s">
        <v>21038</v>
      </c>
      <c r="B10524" s="29"/>
      <c r="C10524" s="29"/>
      <c r="D10524" s="29"/>
      <c r="E10524" s="29"/>
      <c r="F10524" s="29"/>
      <c r="G10524" s="29"/>
      <c r="H10524" s="29"/>
      <c r="I10524" s="29"/>
      <c r="J10524" s="29"/>
      <c r="K10524" s="29"/>
      <c r="L10524" s="29"/>
      <c r="M10524" s="29"/>
      <c r="N10524" s="36"/>
      <c r="O10524" s="36"/>
      <c r="P10524" s="36"/>
      <c r="Q10524" s="36"/>
    </row>
    <row r="10525" spans="1:17" ht="11.1" customHeight="1" outlineLevel="4" x14ac:dyDescent="0.2">
      <c r="A10525" s="30" t="s">
        <v>21039</v>
      </c>
      <c r="B10525" s="30"/>
      <c r="C10525" s="30"/>
      <c r="D10525" s="30"/>
      <c r="E10525" s="30"/>
      <c r="F10525" s="30"/>
      <c r="G10525" s="30"/>
      <c r="H10525" s="30"/>
      <c r="I10525" s="30"/>
      <c r="J10525" s="30"/>
      <c r="K10525" s="30"/>
      <c r="L10525" s="30"/>
      <c r="M10525" s="30"/>
      <c r="N10525" s="37"/>
      <c r="O10525" s="37"/>
      <c r="P10525" s="37"/>
      <c r="Q10525" s="37"/>
    </row>
    <row r="10526" spans="1:17" ht="59.1" customHeight="1" outlineLevel="5" x14ac:dyDescent="0.2">
      <c r="A10526" s="6" t="s">
        <v>21040</v>
      </c>
      <c r="B10526" s="7" t="s">
        <v>21041</v>
      </c>
      <c r="C10526" s="7" t="s">
        <v>34</v>
      </c>
      <c r="D10526" s="7" t="s">
        <v>29</v>
      </c>
      <c r="E10526" s="7" t="s">
        <v>40</v>
      </c>
      <c r="F10526" s="7" t="s">
        <v>31</v>
      </c>
      <c r="G10526" s="8">
        <v>3.47</v>
      </c>
      <c r="H10526" s="9">
        <v>3.2539999999999999E-2</v>
      </c>
      <c r="I10526" s="10">
        <v>7878.88</v>
      </c>
      <c r="J10526" s="11"/>
      <c r="K10526" s="7"/>
      <c r="L10526" s="12">
        <v>15</v>
      </c>
      <c r="M10526" s="11"/>
      <c r="N10526" s="38">
        <f>I10526*(100-$B$4)*(100-$B$5)/10000</f>
        <v>7878.88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59.1" customHeight="1" outlineLevel="5" x14ac:dyDescent="0.2">
      <c r="A10527" s="6" t="s">
        <v>21042</v>
      </c>
      <c r="B10527" s="7" t="s">
        <v>21043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3.2539999999999999E-2</v>
      </c>
      <c r="I10527" s="10">
        <v>9955.7999999999993</v>
      </c>
      <c r="J10527" s="11"/>
      <c r="K10527" s="7" t="s">
        <v>705</v>
      </c>
      <c r="L10527" s="12">
        <v>15</v>
      </c>
      <c r="M10527" s="11"/>
      <c r="N10527" s="38">
        <f>I10527*(100-$B$4)*(100-$B$5)/10000</f>
        <v>9955.7999999999993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71.099999999999994" customHeight="1" outlineLevel="5" x14ac:dyDescent="0.2">
      <c r="A10528" s="6" t="s">
        <v>21044</v>
      </c>
      <c r="B10528" s="7" t="s">
        <v>21045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3.2539999999999999E-2</v>
      </c>
      <c r="I10528" s="10">
        <v>15725.03</v>
      </c>
      <c r="J10528" s="11"/>
      <c r="K10528" s="7" t="s">
        <v>92</v>
      </c>
      <c r="L10528" s="12">
        <v>15</v>
      </c>
      <c r="M10528" s="11"/>
      <c r="N10528" s="38">
        <f>I10528*(100-$B$4)*(100-$B$5)/10000</f>
        <v>15725.03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59.1" customHeight="1" outlineLevel="5" x14ac:dyDescent="0.2">
      <c r="A10529" s="6" t="s">
        <v>21046</v>
      </c>
      <c r="B10529" s="7" t="s">
        <v>21047</v>
      </c>
      <c r="C10529" s="7" t="s">
        <v>124</v>
      </c>
      <c r="D10529" s="7" t="s">
        <v>29</v>
      </c>
      <c r="E10529" s="7" t="s">
        <v>445</v>
      </c>
      <c r="F10529" s="7" t="s">
        <v>31</v>
      </c>
      <c r="G10529" s="8">
        <v>3.47</v>
      </c>
      <c r="H10529" s="9">
        <v>3.2539999999999999E-2</v>
      </c>
      <c r="I10529" s="10">
        <v>7878.88</v>
      </c>
      <c r="J10529" s="11"/>
      <c r="K10529" s="7"/>
      <c r="L10529" s="12">
        <v>15</v>
      </c>
      <c r="M10529" s="11"/>
      <c r="N10529" s="38">
        <f>I10529*(100-$B$4)*(100-$B$5)/10000</f>
        <v>7878.88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21048</v>
      </c>
      <c r="B10530" s="7" t="s">
        <v>21049</v>
      </c>
      <c r="C10530" s="7" t="s">
        <v>124</v>
      </c>
      <c r="D10530" s="7" t="s">
        <v>29</v>
      </c>
      <c r="E10530" s="7" t="s">
        <v>445</v>
      </c>
      <c r="F10530" s="7" t="s">
        <v>31</v>
      </c>
      <c r="G10530" s="8">
        <v>3.47</v>
      </c>
      <c r="H10530" s="9">
        <v>3.2539999999999999E-2</v>
      </c>
      <c r="I10530" s="10">
        <v>9955.7999999999993</v>
      </c>
      <c r="J10530" s="11"/>
      <c r="K10530" s="7" t="s">
        <v>705</v>
      </c>
      <c r="L10530" s="12">
        <v>15</v>
      </c>
      <c r="M10530" s="11"/>
      <c r="N10530" s="38">
        <f>I10530*(100-$B$4)*(100-$B$5)/10000</f>
        <v>9955.7999999999993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71.099999999999994" customHeight="1" outlineLevel="5" x14ac:dyDescent="0.2">
      <c r="A10531" s="6" t="s">
        <v>21050</v>
      </c>
      <c r="B10531" s="7" t="s">
        <v>21051</v>
      </c>
      <c r="C10531" s="7" t="s">
        <v>124</v>
      </c>
      <c r="D10531" s="7" t="s">
        <v>29</v>
      </c>
      <c r="E10531" s="7" t="s">
        <v>445</v>
      </c>
      <c r="F10531" s="7" t="s">
        <v>31</v>
      </c>
      <c r="G10531" s="8">
        <v>3.47</v>
      </c>
      <c r="H10531" s="9">
        <v>3.2539999999999999E-2</v>
      </c>
      <c r="I10531" s="10">
        <v>15725.03</v>
      </c>
      <c r="J10531" s="11"/>
      <c r="K10531" s="7" t="s">
        <v>92</v>
      </c>
      <c r="L10531" s="12">
        <v>15</v>
      </c>
      <c r="M10531" s="11"/>
      <c r="N10531" s="38">
        <f>I10531*(100-$B$4)*(100-$B$5)/10000</f>
        <v>15725.03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9.1" customHeight="1" outlineLevel="5" x14ac:dyDescent="0.2">
      <c r="A10532" s="6" t="s">
        <v>21052</v>
      </c>
      <c r="B10532" s="7" t="s">
        <v>21053</v>
      </c>
      <c r="C10532" s="7" t="s">
        <v>20792</v>
      </c>
      <c r="D10532" s="7" t="s">
        <v>29</v>
      </c>
      <c r="E10532" s="7" t="s">
        <v>20793</v>
      </c>
      <c r="F10532" s="7" t="s">
        <v>31</v>
      </c>
      <c r="G10532" s="8">
        <v>3.47</v>
      </c>
      <c r="H10532" s="9">
        <v>3.2539999999999999E-2</v>
      </c>
      <c r="I10532" s="10">
        <v>8799.32</v>
      </c>
      <c r="J10532" s="11"/>
      <c r="K10532" s="7"/>
      <c r="L10532" s="12">
        <v>15</v>
      </c>
      <c r="M10532" s="11"/>
      <c r="N10532" s="38">
        <f>I10532*(100-$B$4)*(100-$B$5)/10000</f>
        <v>8799.32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21054</v>
      </c>
      <c r="B10533" s="7" t="s">
        <v>21055</v>
      </c>
      <c r="C10533" s="7" t="s">
        <v>20792</v>
      </c>
      <c r="D10533" s="7" t="s">
        <v>29</v>
      </c>
      <c r="E10533" s="7" t="s">
        <v>20793</v>
      </c>
      <c r="F10533" s="7" t="s">
        <v>31</v>
      </c>
      <c r="G10533" s="8">
        <v>3.47</v>
      </c>
      <c r="H10533" s="9">
        <v>3.2539999999999999E-2</v>
      </c>
      <c r="I10533" s="10">
        <v>10876.25</v>
      </c>
      <c r="J10533" s="11"/>
      <c r="K10533" s="7" t="s">
        <v>705</v>
      </c>
      <c r="L10533" s="12">
        <v>15</v>
      </c>
      <c r="M10533" s="11"/>
      <c r="N10533" s="38">
        <f>I10533*(100-$B$4)*(100-$B$5)/10000</f>
        <v>10876.25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71.099999999999994" customHeight="1" outlineLevel="5" x14ac:dyDescent="0.2">
      <c r="A10534" s="6" t="s">
        <v>21056</v>
      </c>
      <c r="B10534" s="7" t="s">
        <v>21057</v>
      </c>
      <c r="C10534" s="7" t="s">
        <v>20792</v>
      </c>
      <c r="D10534" s="7" t="s">
        <v>29</v>
      </c>
      <c r="E10534" s="7" t="s">
        <v>20793</v>
      </c>
      <c r="F10534" s="7" t="s">
        <v>31</v>
      </c>
      <c r="G10534" s="8">
        <v>3.47</v>
      </c>
      <c r="H10534" s="9">
        <v>3.2539999999999999E-2</v>
      </c>
      <c r="I10534" s="10">
        <v>16645.48</v>
      </c>
      <c r="J10534" s="11"/>
      <c r="K10534" s="7" t="s">
        <v>92</v>
      </c>
      <c r="L10534" s="12">
        <v>15</v>
      </c>
      <c r="M10534" s="11"/>
      <c r="N10534" s="38">
        <f>I10534*(100-$B$4)*(100-$B$5)/10000</f>
        <v>16645.48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11.1" customHeight="1" outlineLevel="4" x14ac:dyDescent="0.2">
      <c r="A10535" s="30" t="s">
        <v>21058</v>
      </c>
      <c r="B10535" s="30"/>
      <c r="C10535" s="30"/>
      <c r="D10535" s="30"/>
      <c r="E10535" s="30"/>
      <c r="F10535" s="30"/>
      <c r="G10535" s="30"/>
      <c r="H10535" s="30"/>
      <c r="I10535" s="30"/>
      <c r="J10535" s="30"/>
      <c r="K10535" s="30"/>
      <c r="L10535" s="30"/>
      <c r="M10535" s="30"/>
      <c r="N10535" s="37"/>
      <c r="O10535" s="37"/>
      <c r="P10535" s="37"/>
      <c r="Q10535" s="37"/>
    </row>
    <row r="10536" spans="1:17" ht="59.1" customHeight="1" outlineLevel="5" x14ac:dyDescent="0.2">
      <c r="A10536" s="6" t="s">
        <v>21059</v>
      </c>
      <c r="B10536" s="7" t="s">
        <v>21060</v>
      </c>
      <c r="C10536" s="7" t="s">
        <v>34</v>
      </c>
      <c r="D10536" s="7" t="s">
        <v>29</v>
      </c>
      <c r="E10536" s="7" t="s">
        <v>40</v>
      </c>
      <c r="F10536" s="7" t="s">
        <v>31</v>
      </c>
      <c r="G10536" s="8">
        <v>3.47</v>
      </c>
      <c r="H10536" s="9">
        <v>3.4229999999999997E-2</v>
      </c>
      <c r="I10536" s="10">
        <v>7878.88</v>
      </c>
      <c r="J10536" s="11"/>
      <c r="K10536" s="7"/>
      <c r="L10536" s="12">
        <v>15</v>
      </c>
      <c r="M10536" s="11"/>
      <c r="N10536" s="38">
        <f>I10536*(100-$B$4)*(100-$B$5)/10000</f>
        <v>7878.88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59.1" customHeight="1" outlineLevel="5" x14ac:dyDescent="0.2">
      <c r="A10537" s="6" t="s">
        <v>21061</v>
      </c>
      <c r="B10537" s="7" t="s">
        <v>21062</v>
      </c>
      <c r="C10537" s="7" t="s">
        <v>34</v>
      </c>
      <c r="D10537" s="7" t="s">
        <v>29</v>
      </c>
      <c r="E10537" s="7" t="s">
        <v>40</v>
      </c>
      <c r="F10537" s="7" t="s">
        <v>31</v>
      </c>
      <c r="G10537" s="8">
        <v>3.47</v>
      </c>
      <c r="H10537" s="9">
        <v>3.4229999999999997E-2</v>
      </c>
      <c r="I10537" s="10">
        <v>9955.7999999999993</v>
      </c>
      <c r="J10537" s="11"/>
      <c r="K10537" s="7" t="s">
        <v>705</v>
      </c>
      <c r="L10537" s="12">
        <v>15</v>
      </c>
      <c r="M10537" s="11"/>
      <c r="N10537" s="38">
        <f>I10537*(100-$B$4)*(100-$B$5)/10000</f>
        <v>9955.7999999999993</v>
      </c>
      <c r="O10537" s="38">
        <f>M10537*N10537</f>
        <v>0</v>
      </c>
      <c r="P10537" s="38">
        <f>G10537*M10537</f>
        <v>0</v>
      </c>
      <c r="Q10537" s="38">
        <f>H10537*M10537</f>
        <v>0</v>
      </c>
    </row>
    <row r="10538" spans="1:17" ht="71.099999999999994" customHeight="1" outlineLevel="5" x14ac:dyDescent="0.2">
      <c r="A10538" s="6" t="s">
        <v>21063</v>
      </c>
      <c r="B10538" s="7" t="s">
        <v>21064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3.47</v>
      </c>
      <c r="H10538" s="9">
        <v>3.4229999999999997E-2</v>
      </c>
      <c r="I10538" s="10">
        <v>15725.03</v>
      </c>
      <c r="J10538" s="11"/>
      <c r="K10538" s="7" t="s">
        <v>92</v>
      </c>
      <c r="L10538" s="12">
        <v>15</v>
      </c>
      <c r="M10538" s="11"/>
      <c r="N10538" s="38">
        <f>I10538*(100-$B$4)*(100-$B$5)/10000</f>
        <v>15725.03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59.1" customHeight="1" outlineLevel="5" x14ac:dyDescent="0.2">
      <c r="A10539" s="6" t="s">
        <v>21065</v>
      </c>
      <c r="B10539" s="7" t="s">
        <v>21066</v>
      </c>
      <c r="C10539" s="7" t="s">
        <v>20792</v>
      </c>
      <c r="D10539" s="7" t="s">
        <v>29</v>
      </c>
      <c r="E10539" s="7" t="s">
        <v>20793</v>
      </c>
      <c r="F10539" s="7" t="s">
        <v>31</v>
      </c>
      <c r="G10539" s="8">
        <v>3.47</v>
      </c>
      <c r="H10539" s="9">
        <v>3.4229999999999997E-2</v>
      </c>
      <c r="I10539" s="10">
        <v>8799.32</v>
      </c>
      <c r="J10539" s="11"/>
      <c r="K10539" s="7"/>
      <c r="L10539" s="12">
        <v>15</v>
      </c>
      <c r="M10539" s="11"/>
      <c r="N10539" s="38">
        <f>I10539*(100-$B$4)*(100-$B$5)/10000</f>
        <v>8799.32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21067</v>
      </c>
      <c r="B10540" s="7" t="s">
        <v>21068</v>
      </c>
      <c r="C10540" s="7" t="s">
        <v>20792</v>
      </c>
      <c r="D10540" s="7" t="s">
        <v>29</v>
      </c>
      <c r="E10540" s="7" t="s">
        <v>20793</v>
      </c>
      <c r="F10540" s="7" t="s">
        <v>31</v>
      </c>
      <c r="G10540" s="8">
        <v>3.47</v>
      </c>
      <c r="H10540" s="9">
        <v>3.4229999999999997E-2</v>
      </c>
      <c r="I10540" s="10">
        <v>10876.25</v>
      </c>
      <c r="J10540" s="11"/>
      <c r="K10540" s="7" t="s">
        <v>705</v>
      </c>
      <c r="L10540" s="12">
        <v>15</v>
      </c>
      <c r="M10540" s="11"/>
      <c r="N10540" s="38">
        <f>I10540*(100-$B$4)*(100-$B$5)/10000</f>
        <v>10876.25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71.099999999999994" customHeight="1" outlineLevel="5" x14ac:dyDescent="0.2">
      <c r="A10541" s="6" t="s">
        <v>21069</v>
      </c>
      <c r="B10541" s="7" t="s">
        <v>21070</v>
      </c>
      <c r="C10541" s="7" t="s">
        <v>20792</v>
      </c>
      <c r="D10541" s="7" t="s">
        <v>29</v>
      </c>
      <c r="E10541" s="7" t="s">
        <v>20793</v>
      </c>
      <c r="F10541" s="7" t="s">
        <v>31</v>
      </c>
      <c r="G10541" s="8">
        <v>3.47</v>
      </c>
      <c r="H10541" s="9">
        <v>3.4229999999999997E-2</v>
      </c>
      <c r="I10541" s="10">
        <v>16645.48</v>
      </c>
      <c r="J10541" s="11"/>
      <c r="K10541" s="7" t="s">
        <v>92</v>
      </c>
      <c r="L10541" s="12">
        <v>15</v>
      </c>
      <c r="M10541" s="11"/>
      <c r="N10541" s="38">
        <f>I10541*(100-$B$4)*(100-$B$5)/10000</f>
        <v>16645.48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59.1" customHeight="1" outlineLevel="5" x14ac:dyDescent="0.2">
      <c r="A10542" s="6" t="s">
        <v>21071</v>
      </c>
      <c r="B10542" s="7" t="s">
        <v>21072</v>
      </c>
      <c r="C10542" s="7" t="s">
        <v>648</v>
      </c>
      <c r="D10542" s="7" t="s">
        <v>29</v>
      </c>
      <c r="E10542" s="7" t="s">
        <v>20834</v>
      </c>
      <c r="F10542" s="7" t="s">
        <v>31</v>
      </c>
      <c r="G10542" s="8">
        <v>3.47</v>
      </c>
      <c r="H10542" s="9">
        <v>3.4229999999999997E-2</v>
      </c>
      <c r="I10542" s="10">
        <v>9239.2900000000009</v>
      </c>
      <c r="J10542" s="11"/>
      <c r="K10542" s="7"/>
      <c r="L10542" s="12">
        <v>15</v>
      </c>
      <c r="M10542" s="11"/>
      <c r="N10542" s="38">
        <f>I10542*(100-$B$4)*(100-$B$5)/10000</f>
        <v>9239.2900000000009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21073</v>
      </c>
      <c r="B10543" s="7" t="s">
        <v>21074</v>
      </c>
      <c r="C10543" s="7" t="s">
        <v>648</v>
      </c>
      <c r="D10543" s="7" t="s">
        <v>29</v>
      </c>
      <c r="E10543" s="7" t="s">
        <v>20834</v>
      </c>
      <c r="F10543" s="7" t="s">
        <v>31</v>
      </c>
      <c r="G10543" s="8">
        <v>3.47</v>
      </c>
      <c r="H10543" s="9">
        <v>3.4229999999999997E-2</v>
      </c>
      <c r="I10543" s="10">
        <v>11316.2</v>
      </c>
      <c r="J10543" s="11"/>
      <c r="K10543" s="7" t="s">
        <v>705</v>
      </c>
      <c r="L10543" s="12">
        <v>15</v>
      </c>
      <c r="M10543" s="11"/>
      <c r="N10543" s="38">
        <f>I10543*(100-$B$4)*(100-$B$5)/10000</f>
        <v>11316.2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71.099999999999994" customHeight="1" outlineLevel="5" x14ac:dyDescent="0.2">
      <c r="A10544" s="6" t="s">
        <v>21075</v>
      </c>
      <c r="B10544" s="7" t="s">
        <v>21076</v>
      </c>
      <c r="C10544" s="7" t="s">
        <v>648</v>
      </c>
      <c r="D10544" s="7" t="s">
        <v>29</v>
      </c>
      <c r="E10544" s="7" t="s">
        <v>20834</v>
      </c>
      <c r="F10544" s="7" t="s">
        <v>31</v>
      </c>
      <c r="G10544" s="8">
        <v>3.47</v>
      </c>
      <c r="H10544" s="9">
        <v>3.4229999999999997E-2</v>
      </c>
      <c r="I10544" s="10">
        <v>17085.43</v>
      </c>
      <c r="J10544" s="11"/>
      <c r="K10544" s="7" t="s">
        <v>92</v>
      </c>
      <c r="L10544" s="12">
        <v>30</v>
      </c>
      <c r="M10544" s="11"/>
      <c r="N10544" s="38">
        <f>I10544*(100-$B$4)*(100-$B$5)/10000</f>
        <v>17085.43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11.1" customHeight="1" outlineLevel="3" x14ac:dyDescent="0.2">
      <c r="A10545" s="29" t="s">
        <v>21077</v>
      </c>
      <c r="B10545" s="29"/>
      <c r="C10545" s="29"/>
      <c r="D10545" s="29"/>
      <c r="E10545" s="29"/>
      <c r="F10545" s="29"/>
      <c r="G10545" s="29"/>
      <c r="H10545" s="29"/>
      <c r="I10545" s="29"/>
      <c r="J10545" s="29"/>
      <c r="K10545" s="29"/>
      <c r="L10545" s="29"/>
      <c r="M10545" s="29"/>
      <c r="N10545" s="36"/>
      <c r="O10545" s="36"/>
      <c r="P10545" s="36"/>
      <c r="Q10545" s="36"/>
    </row>
    <row r="10546" spans="1:17" ht="11.1" customHeight="1" outlineLevel="4" x14ac:dyDescent="0.2">
      <c r="A10546" s="30" t="s">
        <v>21078</v>
      </c>
      <c r="B10546" s="30"/>
      <c r="C10546" s="30"/>
      <c r="D10546" s="30"/>
      <c r="E10546" s="30"/>
      <c r="F10546" s="30"/>
      <c r="G10546" s="30"/>
      <c r="H10546" s="30"/>
      <c r="I10546" s="30"/>
      <c r="J10546" s="30"/>
      <c r="K10546" s="30"/>
      <c r="L10546" s="30"/>
      <c r="M10546" s="30"/>
      <c r="N10546" s="37"/>
      <c r="O10546" s="37"/>
      <c r="P10546" s="37"/>
      <c r="Q10546" s="37"/>
    </row>
    <row r="10547" spans="1:17" ht="47.1" customHeight="1" outlineLevel="5" x14ac:dyDescent="0.2">
      <c r="A10547" s="6" t="s">
        <v>21079</v>
      </c>
      <c r="B10547" s="7" t="s">
        <v>21080</v>
      </c>
      <c r="C10547" s="7" t="s">
        <v>34</v>
      </c>
      <c r="D10547" s="7" t="s">
        <v>29</v>
      </c>
      <c r="E10547" s="7" t="s">
        <v>40</v>
      </c>
      <c r="F10547" s="7" t="s">
        <v>31</v>
      </c>
      <c r="G10547" s="8">
        <v>3.1</v>
      </c>
      <c r="H10547" s="9">
        <v>3.0686000000000001E-2</v>
      </c>
      <c r="I10547" s="10">
        <v>5570.65</v>
      </c>
      <c r="J10547" s="11"/>
      <c r="K10547" s="7"/>
      <c r="L10547" s="12">
        <v>15</v>
      </c>
      <c r="M10547" s="11"/>
      <c r="N10547" s="38">
        <f>I10547*(100-$B$4)*(100-$B$5)/10000</f>
        <v>5570.65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47.1" customHeight="1" outlineLevel="5" x14ac:dyDescent="0.2">
      <c r="A10548" s="6" t="s">
        <v>21081</v>
      </c>
      <c r="B10548" s="7" t="s">
        <v>21082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7647.58</v>
      </c>
      <c r="J10548" s="11"/>
      <c r="K10548" s="7" t="s">
        <v>705</v>
      </c>
      <c r="L10548" s="12">
        <v>15</v>
      </c>
      <c r="M10548" s="11"/>
      <c r="N10548" s="38">
        <f>I10548*(100-$B$4)*(100-$B$5)/10000</f>
        <v>7647.58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21083</v>
      </c>
      <c r="B10549" s="7" t="s">
        <v>21084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13416.81</v>
      </c>
      <c r="J10549" s="11"/>
      <c r="K10549" s="7" t="s">
        <v>92</v>
      </c>
      <c r="L10549" s="12">
        <v>30</v>
      </c>
      <c r="M10549" s="11"/>
      <c r="N10549" s="38">
        <f>I10549*(100-$B$4)*(100-$B$5)/10000</f>
        <v>13416.81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47.1" customHeight="1" outlineLevel="5" x14ac:dyDescent="0.2">
      <c r="A10550" s="6" t="s">
        <v>21085</v>
      </c>
      <c r="B10550" s="7" t="s">
        <v>21086</v>
      </c>
      <c r="C10550" s="7" t="s">
        <v>124</v>
      </c>
      <c r="D10550" s="7" t="s">
        <v>29</v>
      </c>
      <c r="E10550" s="7" t="s">
        <v>445</v>
      </c>
      <c r="F10550" s="7" t="s">
        <v>31</v>
      </c>
      <c r="G10550" s="8">
        <v>3.1</v>
      </c>
      <c r="H10550" s="9">
        <v>3.0686000000000001E-2</v>
      </c>
      <c r="I10550" s="10">
        <v>5570.65</v>
      </c>
      <c r="J10550" s="11"/>
      <c r="K10550" s="7"/>
      <c r="L10550" s="12">
        <v>15</v>
      </c>
      <c r="M10550" s="11"/>
      <c r="N10550" s="38">
        <f>I10550*(100-$B$4)*(100-$B$5)/10000</f>
        <v>5570.65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21087</v>
      </c>
      <c r="B10551" s="7" t="s">
        <v>21088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7647.58</v>
      </c>
      <c r="J10551" s="11"/>
      <c r="K10551" s="7" t="s">
        <v>705</v>
      </c>
      <c r="L10551" s="12">
        <v>15</v>
      </c>
      <c r="M10551" s="11"/>
      <c r="N10551" s="38">
        <f>I10551*(100-$B$4)*(100-$B$5)/10000</f>
        <v>7647.58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21089</v>
      </c>
      <c r="B10552" s="7" t="s">
        <v>21090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13416.81</v>
      </c>
      <c r="J10552" s="11"/>
      <c r="K10552" s="7" t="s">
        <v>92</v>
      </c>
      <c r="L10552" s="12">
        <v>30</v>
      </c>
      <c r="M10552" s="11"/>
      <c r="N10552" s="38">
        <f>I10552*(100-$B$4)*(100-$B$5)/10000</f>
        <v>13416.81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47.1" customHeight="1" outlineLevel="5" x14ac:dyDescent="0.2">
      <c r="A10553" s="6" t="s">
        <v>21091</v>
      </c>
      <c r="B10553" s="7" t="s">
        <v>21092</v>
      </c>
      <c r="C10553" s="7" t="s">
        <v>20792</v>
      </c>
      <c r="D10553" s="7" t="s">
        <v>29</v>
      </c>
      <c r="E10553" s="7" t="s">
        <v>20793</v>
      </c>
      <c r="F10553" s="7" t="s">
        <v>31</v>
      </c>
      <c r="G10553" s="8">
        <v>3.1</v>
      </c>
      <c r="H10553" s="9">
        <v>3.0686000000000001E-2</v>
      </c>
      <c r="I10553" s="10">
        <v>6459.12</v>
      </c>
      <c r="J10553" s="11"/>
      <c r="K10553" s="7"/>
      <c r="L10553" s="12">
        <v>15</v>
      </c>
      <c r="M10553" s="11"/>
      <c r="N10553" s="38">
        <f>I10553*(100-$B$4)*(100-$B$5)/10000</f>
        <v>6459.12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21093</v>
      </c>
      <c r="B10554" s="7" t="s">
        <v>21094</v>
      </c>
      <c r="C10554" s="7" t="s">
        <v>20792</v>
      </c>
      <c r="D10554" s="7" t="s">
        <v>29</v>
      </c>
      <c r="E10554" s="7" t="s">
        <v>20793</v>
      </c>
      <c r="F10554" s="7" t="s">
        <v>31</v>
      </c>
      <c r="G10554" s="8">
        <v>3.1</v>
      </c>
      <c r="H10554" s="9">
        <v>3.0686000000000001E-2</v>
      </c>
      <c r="I10554" s="10">
        <v>8536.0400000000009</v>
      </c>
      <c r="J10554" s="11"/>
      <c r="K10554" s="7" t="s">
        <v>705</v>
      </c>
      <c r="L10554" s="12">
        <v>15</v>
      </c>
      <c r="M10554" s="11"/>
      <c r="N10554" s="38">
        <f>I10554*(100-$B$4)*(100-$B$5)/10000</f>
        <v>8536.0400000000009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21095</v>
      </c>
      <c r="B10555" s="7" t="s">
        <v>21096</v>
      </c>
      <c r="C10555" s="7" t="s">
        <v>20792</v>
      </c>
      <c r="D10555" s="7" t="s">
        <v>29</v>
      </c>
      <c r="E10555" s="7" t="s">
        <v>20793</v>
      </c>
      <c r="F10555" s="7" t="s">
        <v>31</v>
      </c>
      <c r="G10555" s="8">
        <v>3.1</v>
      </c>
      <c r="H10555" s="9">
        <v>3.0686000000000001E-2</v>
      </c>
      <c r="I10555" s="10">
        <v>14305.27</v>
      </c>
      <c r="J10555" s="11"/>
      <c r="K10555" s="7" t="s">
        <v>92</v>
      </c>
      <c r="L10555" s="12">
        <v>15</v>
      </c>
      <c r="M10555" s="11"/>
      <c r="N10555" s="38">
        <f>I10555*(100-$B$4)*(100-$B$5)/10000</f>
        <v>14305.27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11.1" customHeight="1" outlineLevel="4" x14ac:dyDescent="0.2">
      <c r="A10556" s="30" t="s">
        <v>21097</v>
      </c>
      <c r="B10556" s="30"/>
      <c r="C10556" s="30"/>
      <c r="D10556" s="30"/>
      <c r="E10556" s="30"/>
      <c r="F10556" s="30"/>
      <c r="G10556" s="30"/>
      <c r="H10556" s="30"/>
      <c r="I10556" s="30"/>
      <c r="J10556" s="30"/>
      <c r="K10556" s="30"/>
      <c r="L10556" s="30"/>
      <c r="M10556" s="30"/>
      <c r="N10556" s="37"/>
      <c r="O10556" s="37"/>
      <c r="P10556" s="37"/>
      <c r="Q10556" s="37"/>
    </row>
    <row r="10557" spans="1:17" ht="47.1" customHeight="1" outlineLevel="5" x14ac:dyDescent="0.2">
      <c r="A10557" s="6" t="s">
        <v>21098</v>
      </c>
      <c r="B10557" s="7" t="s">
        <v>21099</v>
      </c>
      <c r="C10557" s="7" t="s">
        <v>34</v>
      </c>
      <c r="D10557" s="7" t="s">
        <v>29</v>
      </c>
      <c r="E10557" s="7" t="s">
        <v>40</v>
      </c>
      <c r="F10557" s="7" t="s">
        <v>31</v>
      </c>
      <c r="G10557" s="8">
        <v>3.1</v>
      </c>
      <c r="H10557" s="9">
        <v>3.0686000000000001E-2</v>
      </c>
      <c r="I10557" s="10">
        <v>6459.12</v>
      </c>
      <c r="J10557" s="11"/>
      <c r="K10557" s="7"/>
      <c r="L10557" s="12">
        <v>15</v>
      </c>
      <c r="M10557" s="11"/>
      <c r="N10557" s="38">
        <f>I10557*(100-$B$4)*(100-$B$5)/10000</f>
        <v>6459.12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59.1" customHeight="1" outlineLevel="5" x14ac:dyDescent="0.2">
      <c r="A10558" s="6" t="s">
        <v>21100</v>
      </c>
      <c r="B10558" s="7" t="s">
        <v>21101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3.0686000000000001E-2</v>
      </c>
      <c r="I10558" s="10">
        <v>8536.0400000000009</v>
      </c>
      <c r="J10558" s="11"/>
      <c r="K10558" s="7" t="s">
        <v>705</v>
      </c>
      <c r="L10558" s="12">
        <v>15</v>
      </c>
      <c r="M10558" s="11"/>
      <c r="N10558" s="38">
        <f>I10558*(100-$B$4)*(100-$B$5)/10000</f>
        <v>8536.0400000000009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71.099999999999994" customHeight="1" outlineLevel="5" x14ac:dyDescent="0.2">
      <c r="A10559" s="6" t="s">
        <v>21102</v>
      </c>
      <c r="B10559" s="7" t="s">
        <v>21103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3.0686000000000001E-2</v>
      </c>
      <c r="I10559" s="10">
        <v>14305.27</v>
      </c>
      <c r="J10559" s="11"/>
      <c r="K10559" s="7" t="s">
        <v>92</v>
      </c>
      <c r="L10559" s="12">
        <v>15</v>
      </c>
      <c r="M10559" s="11"/>
      <c r="N10559" s="38">
        <f>I10559*(100-$B$4)*(100-$B$5)/10000</f>
        <v>14305.27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47.1" customHeight="1" outlineLevel="5" x14ac:dyDescent="0.2">
      <c r="A10560" s="6" t="s">
        <v>21104</v>
      </c>
      <c r="B10560" s="7" t="s">
        <v>21105</v>
      </c>
      <c r="C10560" s="7" t="s">
        <v>124</v>
      </c>
      <c r="D10560" s="7" t="s">
        <v>29</v>
      </c>
      <c r="E10560" s="7" t="s">
        <v>445</v>
      </c>
      <c r="F10560" s="7" t="s">
        <v>31</v>
      </c>
      <c r="G10560" s="8">
        <v>3.1</v>
      </c>
      <c r="H10560" s="9">
        <v>3.0686000000000001E-2</v>
      </c>
      <c r="I10560" s="10">
        <v>6459.12</v>
      </c>
      <c r="J10560" s="11"/>
      <c r="K10560" s="7"/>
      <c r="L10560" s="12">
        <v>15</v>
      </c>
      <c r="M10560" s="11"/>
      <c r="N10560" s="38">
        <f>I10560*(100-$B$4)*(100-$B$5)/10000</f>
        <v>6459.12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9.1" customHeight="1" outlineLevel="5" x14ac:dyDescent="0.2">
      <c r="A10561" s="6" t="s">
        <v>21106</v>
      </c>
      <c r="B10561" s="7" t="s">
        <v>21107</v>
      </c>
      <c r="C10561" s="7" t="s">
        <v>124</v>
      </c>
      <c r="D10561" s="7" t="s">
        <v>29</v>
      </c>
      <c r="E10561" s="7" t="s">
        <v>445</v>
      </c>
      <c r="F10561" s="7" t="s">
        <v>31</v>
      </c>
      <c r="G10561" s="8">
        <v>3.1</v>
      </c>
      <c r="H10561" s="9">
        <v>3.0686000000000001E-2</v>
      </c>
      <c r="I10561" s="10">
        <v>8536.0400000000009</v>
      </c>
      <c r="J10561" s="11"/>
      <c r="K10561" s="7" t="s">
        <v>705</v>
      </c>
      <c r="L10561" s="12">
        <v>15</v>
      </c>
      <c r="M10561" s="11"/>
      <c r="N10561" s="38">
        <f>I10561*(100-$B$4)*(100-$B$5)/10000</f>
        <v>8536.0400000000009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71.099999999999994" customHeight="1" outlineLevel="5" x14ac:dyDescent="0.2">
      <c r="A10562" s="6" t="s">
        <v>21108</v>
      </c>
      <c r="B10562" s="7" t="s">
        <v>21109</v>
      </c>
      <c r="C10562" s="7" t="s">
        <v>124</v>
      </c>
      <c r="D10562" s="7" t="s">
        <v>29</v>
      </c>
      <c r="E10562" s="7" t="s">
        <v>445</v>
      </c>
      <c r="F10562" s="7" t="s">
        <v>31</v>
      </c>
      <c r="G10562" s="8">
        <v>3.1</v>
      </c>
      <c r="H10562" s="9">
        <v>3.0686000000000001E-2</v>
      </c>
      <c r="I10562" s="10">
        <v>14305.27</v>
      </c>
      <c r="J10562" s="11"/>
      <c r="K10562" s="7" t="s">
        <v>92</v>
      </c>
      <c r="L10562" s="12">
        <v>30</v>
      </c>
      <c r="M10562" s="11"/>
      <c r="N10562" s="38">
        <f>I10562*(100-$B$4)*(100-$B$5)/10000</f>
        <v>14305.27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47.1" customHeight="1" outlineLevel="5" x14ac:dyDescent="0.2">
      <c r="A10563" s="6" t="s">
        <v>21110</v>
      </c>
      <c r="B10563" s="7" t="s">
        <v>21111</v>
      </c>
      <c r="C10563" s="7" t="s">
        <v>20792</v>
      </c>
      <c r="D10563" s="7" t="s">
        <v>29</v>
      </c>
      <c r="E10563" s="7" t="s">
        <v>20793</v>
      </c>
      <c r="F10563" s="7" t="s">
        <v>31</v>
      </c>
      <c r="G10563" s="8">
        <v>3.1</v>
      </c>
      <c r="H10563" s="9">
        <v>3.0686000000000001E-2</v>
      </c>
      <c r="I10563" s="10">
        <v>7347.58</v>
      </c>
      <c r="J10563" s="11"/>
      <c r="K10563" s="7"/>
      <c r="L10563" s="12">
        <v>15</v>
      </c>
      <c r="M10563" s="11"/>
      <c r="N10563" s="38">
        <f>I10563*(100-$B$4)*(100-$B$5)/10000</f>
        <v>7347.58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59.1" customHeight="1" outlineLevel="5" x14ac:dyDescent="0.2">
      <c r="A10564" s="6" t="s">
        <v>21112</v>
      </c>
      <c r="B10564" s="7" t="s">
        <v>21113</v>
      </c>
      <c r="C10564" s="7" t="s">
        <v>20792</v>
      </c>
      <c r="D10564" s="7" t="s">
        <v>29</v>
      </c>
      <c r="E10564" s="7" t="s">
        <v>20793</v>
      </c>
      <c r="F10564" s="7" t="s">
        <v>31</v>
      </c>
      <c r="G10564" s="8">
        <v>3.1</v>
      </c>
      <c r="H10564" s="9">
        <v>3.0686000000000001E-2</v>
      </c>
      <c r="I10564" s="10">
        <v>9424.5</v>
      </c>
      <c r="J10564" s="11"/>
      <c r="K10564" s="7" t="s">
        <v>705</v>
      </c>
      <c r="L10564" s="12">
        <v>15</v>
      </c>
      <c r="M10564" s="11"/>
      <c r="N10564" s="38">
        <f>I10564*(100-$B$4)*(100-$B$5)/10000</f>
        <v>9424.5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71.099999999999994" customHeight="1" outlineLevel="5" x14ac:dyDescent="0.2">
      <c r="A10565" s="6" t="s">
        <v>21114</v>
      </c>
      <c r="B10565" s="7" t="s">
        <v>21115</v>
      </c>
      <c r="C10565" s="7" t="s">
        <v>20792</v>
      </c>
      <c r="D10565" s="7" t="s">
        <v>29</v>
      </c>
      <c r="E10565" s="7" t="s">
        <v>20793</v>
      </c>
      <c r="F10565" s="7" t="s">
        <v>31</v>
      </c>
      <c r="G10565" s="8">
        <v>3.1</v>
      </c>
      <c r="H10565" s="9">
        <v>3.0686000000000001E-2</v>
      </c>
      <c r="I10565" s="10">
        <v>15193.73</v>
      </c>
      <c r="J10565" s="11"/>
      <c r="K10565" s="7" t="s">
        <v>92</v>
      </c>
      <c r="L10565" s="12">
        <v>30</v>
      </c>
      <c r="M10565" s="11"/>
      <c r="N10565" s="38">
        <f>I10565*(100-$B$4)*(100-$B$5)/10000</f>
        <v>15193.73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11.1" customHeight="1" outlineLevel="4" x14ac:dyDescent="0.2">
      <c r="A10566" s="30" t="s">
        <v>21116</v>
      </c>
      <c r="B10566" s="30"/>
      <c r="C10566" s="30"/>
      <c r="D10566" s="30"/>
      <c r="E10566" s="30"/>
      <c r="F10566" s="30"/>
      <c r="G10566" s="30"/>
      <c r="H10566" s="30"/>
      <c r="I10566" s="30"/>
      <c r="J10566" s="30"/>
      <c r="K10566" s="30"/>
      <c r="L10566" s="30"/>
      <c r="M10566" s="30"/>
      <c r="N10566" s="37"/>
      <c r="O10566" s="37"/>
      <c r="P10566" s="37"/>
      <c r="Q10566" s="37"/>
    </row>
    <row r="10567" spans="1:17" ht="47.1" customHeight="1" outlineLevel="5" x14ac:dyDescent="0.2">
      <c r="A10567" s="6" t="s">
        <v>21117</v>
      </c>
      <c r="B10567" s="7" t="s">
        <v>21118</v>
      </c>
      <c r="C10567" s="7" t="s">
        <v>34</v>
      </c>
      <c r="D10567" s="7" t="s">
        <v>29</v>
      </c>
      <c r="E10567" s="7" t="s">
        <v>40</v>
      </c>
      <c r="F10567" s="7" t="s">
        <v>31</v>
      </c>
      <c r="G10567" s="8">
        <v>3.1</v>
      </c>
      <c r="H10567" s="9">
        <v>3.4234000000000001E-2</v>
      </c>
      <c r="I10567" s="10">
        <v>5570.65</v>
      </c>
      <c r="J10567" s="11"/>
      <c r="K10567" s="7"/>
      <c r="L10567" s="12">
        <v>15</v>
      </c>
      <c r="M10567" s="11"/>
      <c r="N10567" s="38">
        <f>I10567*(100-$B$4)*(100-$B$5)/10000</f>
        <v>5570.65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47.1" customHeight="1" outlineLevel="5" x14ac:dyDescent="0.2">
      <c r="A10568" s="6" t="s">
        <v>21119</v>
      </c>
      <c r="B10568" s="7" t="s">
        <v>21120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7647.58</v>
      </c>
      <c r="J10568" s="11"/>
      <c r="K10568" s="7" t="s">
        <v>705</v>
      </c>
      <c r="L10568" s="12">
        <v>15</v>
      </c>
      <c r="M10568" s="11"/>
      <c r="N10568" s="38">
        <f>I10568*(100-$B$4)*(100-$B$5)/10000</f>
        <v>7647.58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21121</v>
      </c>
      <c r="B10569" s="7" t="s">
        <v>21122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13416.81</v>
      </c>
      <c r="J10569" s="11"/>
      <c r="K10569" s="7" t="s">
        <v>92</v>
      </c>
      <c r="L10569" s="12">
        <v>30</v>
      </c>
      <c r="M10569" s="11"/>
      <c r="N10569" s="38">
        <f>I10569*(100-$B$4)*(100-$B$5)/10000</f>
        <v>13416.81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47.1" customHeight="1" outlineLevel="5" x14ac:dyDescent="0.2">
      <c r="A10570" s="6" t="s">
        <v>21123</v>
      </c>
      <c r="B10570" s="7" t="s">
        <v>21124</v>
      </c>
      <c r="C10570" s="7" t="s">
        <v>20792</v>
      </c>
      <c r="D10570" s="7" t="s">
        <v>29</v>
      </c>
      <c r="E10570" s="7" t="s">
        <v>20793</v>
      </c>
      <c r="F10570" s="7" t="s">
        <v>31</v>
      </c>
      <c r="G10570" s="8">
        <v>3.1</v>
      </c>
      <c r="H10570" s="9">
        <v>3.4234000000000001E-2</v>
      </c>
      <c r="I10570" s="10">
        <v>6459.12</v>
      </c>
      <c r="J10570" s="11"/>
      <c r="K10570" s="7"/>
      <c r="L10570" s="12">
        <v>15</v>
      </c>
      <c r="M10570" s="11"/>
      <c r="N10570" s="38">
        <f>I10570*(100-$B$4)*(100-$B$5)/10000</f>
        <v>6459.12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47.1" customHeight="1" outlineLevel="5" x14ac:dyDescent="0.2">
      <c r="A10571" s="6" t="s">
        <v>21125</v>
      </c>
      <c r="B10571" s="7" t="s">
        <v>21126</v>
      </c>
      <c r="C10571" s="7" t="s">
        <v>20792</v>
      </c>
      <c r="D10571" s="7" t="s">
        <v>29</v>
      </c>
      <c r="E10571" s="7" t="s">
        <v>20793</v>
      </c>
      <c r="F10571" s="7" t="s">
        <v>31</v>
      </c>
      <c r="G10571" s="8">
        <v>3.1</v>
      </c>
      <c r="H10571" s="9">
        <v>3.4234000000000001E-2</v>
      </c>
      <c r="I10571" s="10">
        <v>8536.0400000000009</v>
      </c>
      <c r="J10571" s="11"/>
      <c r="K10571" s="7" t="s">
        <v>705</v>
      </c>
      <c r="L10571" s="12">
        <v>15</v>
      </c>
      <c r="M10571" s="11"/>
      <c r="N10571" s="38">
        <f>I10571*(100-$B$4)*(100-$B$5)/10000</f>
        <v>8536.0400000000009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21127</v>
      </c>
      <c r="B10572" s="7" t="s">
        <v>21128</v>
      </c>
      <c r="C10572" s="7" t="s">
        <v>20792</v>
      </c>
      <c r="D10572" s="7" t="s">
        <v>29</v>
      </c>
      <c r="E10572" s="7" t="s">
        <v>20793</v>
      </c>
      <c r="F10572" s="7" t="s">
        <v>31</v>
      </c>
      <c r="G10572" s="8">
        <v>3.1</v>
      </c>
      <c r="H10572" s="9">
        <v>3.4234000000000001E-2</v>
      </c>
      <c r="I10572" s="10">
        <v>14305.27</v>
      </c>
      <c r="J10572" s="11"/>
      <c r="K10572" s="7" t="s">
        <v>92</v>
      </c>
      <c r="L10572" s="12">
        <v>30</v>
      </c>
      <c r="M10572" s="11"/>
      <c r="N10572" s="38">
        <f>I10572*(100-$B$4)*(100-$B$5)/10000</f>
        <v>14305.27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47.1" customHeight="1" outlineLevel="5" x14ac:dyDescent="0.2">
      <c r="A10573" s="6" t="s">
        <v>21129</v>
      </c>
      <c r="B10573" s="7" t="s">
        <v>21130</v>
      </c>
      <c r="C10573" s="7" t="s">
        <v>648</v>
      </c>
      <c r="D10573" s="7" t="s">
        <v>29</v>
      </c>
      <c r="E10573" s="7" t="s">
        <v>20834</v>
      </c>
      <c r="F10573" s="7" t="s">
        <v>31</v>
      </c>
      <c r="G10573" s="8">
        <v>3.1</v>
      </c>
      <c r="H10573" s="9">
        <v>3.4234000000000001E-2</v>
      </c>
      <c r="I10573" s="10">
        <v>9239.2900000000009</v>
      </c>
      <c r="J10573" s="11"/>
      <c r="K10573" s="7"/>
      <c r="L10573" s="12">
        <v>15</v>
      </c>
      <c r="M10573" s="11"/>
      <c r="N10573" s="38">
        <f>I10573*(100-$B$4)*(100-$B$5)/10000</f>
        <v>9239.2900000000009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47.1" customHeight="1" outlineLevel="5" x14ac:dyDescent="0.2">
      <c r="A10574" s="6" t="s">
        <v>21131</v>
      </c>
      <c r="B10574" s="7" t="s">
        <v>21132</v>
      </c>
      <c r="C10574" s="7" t="s">
        <v>648</v>
      </c>
      <c r="D10574" s="7" t="s">
        <v>29</v>
      </c>
      <c r="E10574" s="7" t="s">
        <v>20834</v>
      </c>
      <c r="F10574" s="7" t="s">
        <v>31</v>
      </c>
      <c r="G10574" s="8">
        <v>3.1</v>
      </c>
      <c r="H10574" s="9">
        <v>3.4234000000000001E-2</v>
      </c>
      <c r="I10574" s="10">
        <v>11316.2</v>
      </c>
      <c r="J10574" s="11"/>
      <c r="K10574" s="7" t="s">
        <v>705</v>
      </c>
      <c r="L10574" s="12">
        <v>15</v>
      </c>
      <c r="M10574" s="11"/>
      <c r="N10574" s="38">
        <f>I10574*(100-$B$4)*(100-$B$5)/10000</f>
        <v>11316.2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21133</v>
      </c>
      <c r="B10575" s="7" t="s">
        <v>21134</v>
      </c>
      <c r="C10575" s="7" t="s">
        <v>648</v>
      </c>
      <c r="D10575" s="7" t="s">
        <v>29</v>
      </c>
      <c r="E10575" s="7" t="s">
        <v>20834</v>
      </c>
      <c r="F10575" s="7" t="s">
        <v>31</v>
      </c>
      <c r="G10575" s="8">
        <v>3.1</v>
      </c>
      <c r="H10575" s="9">
        <v>3.4234000000000001E-2</v>
      </c>
      <c r="I10575" s="10">
        <v>17085.43</v>
      </c>
      <c r="J10575" s="11"/>
      <c r="K10575" s="7" t="s">
        <v>92</v>
      </c>
      <c r="L10575" s="12">
        <v>30</v>
      </c>
      <c r="M10575" s="11"/>
      <c r="N10575" s="38">
        <f>I10575*(100-$B$4)*(100-$B$5)/10000</f>
        <v>17085.43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11.1" customHeight="1" outlineLevel="4" x14ac:dyDescent="0.2">
      <c r="A10576" s="30" t="s">
        <v>21135</v>
      </c>
      <c r="B10576" s="30"/>
      <c r="C10576" s="30"/>
      <c r="D10576" s="30"/>
      <c r="E10576" s="30"/>
      <c r="F10576" s="30"/>
      <c r="G10576" s="30"/>
      <c r="H10576" s="30"/>
      <c r="I10576" s="30"/>
      <c r="J10576" s="30"/>
      <c r="K10576" s="30"/>
      <c r="L10576" s="30"/>
      <c r="M10576" s="30"/>
      <c r="N10576" s="37"/>
      <c r="O10576" s="37"/>
      <c r="P10576" s="37"/>
      <c r="Q10576" s="37"/>
    </row>
    <row r="10577" spans="1:17" ht="59.1" customHeight="1" outlineLevel="5" x14ac:dyDescent="0.2">
      <c r="A10577" s="6" t="s">
        <v>21136</v>
      </c>
      <c r="B10577" s="7" t="s">
        <v>21137</v>
      </c>
      <c r="C10577" s="7" t="s">
        <v>34</v>
      </c>
      <c r="D10577" s="7" t="s">
        <v>29</v>
      </c>
      <c r="E10577" s="7" t="s">
        <v>40</v>
      </c>
      <c r="F10577" s="7" t="s">
        <v>31</v>
      </c>
      <c r="G10577" s="8">
        <v>3.1</v>
      </c>
      <c r="H10577" s="9">
        <v>3.4234000000000001E-2</v>
      </c>
      <c r="I10577" s="10">
        <v>6459.12</v>
      </c>
      <c r="J10577" s="11"/>
      <c r="K10577" s="7"/>
      <c r="L10577" s="12">
        <v>15</v>
      </c>
      <c r="M10577" s="11"/>
      <c r="N10577" s="38">
        <f>I10577*(100-$B$4)*(100-$B$5)/10000</f>
        <v>6459.12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59.1" customHeight="1" outlineLevel="5" x14ac:dyDescent="0.2">
      <c r="A10578" s="6" t="s">
        <v>21138</v>
      </c>
      <c r="B10578" s="7" t="s">
        <v>21139</v>
      </c>
      <c r="C10578" s="7" t="s">
        <v>34</v>
      </c>
      <c r="D10578" s="7" t="s">
        <v>29</v>
      </c>
      <c r="E10578" s="7" t="s">
        <v>40</v>
      </c>
      <c r="F10578" s="7" t="s">
        <v>31</v>
      </c>
      <c r="G10578" s="8">
        <v>3.1</v>
      </c>
      <c r="H10578" s="9">
        <v>3.4234000000000001E-2</v>
      </c>
      <c r="I10578" s="10">
        <v>8536.0400000000009</v>
      </c>
      <c r="J10578" s="11"/>
      <c r="K10578" s="7" t="s">
        <v>705</v>
      </c>
      <c r="L10578" s="12">
        <v>15</v>
      </c>
      <c r="M10578" s="11"/>
      <c r="N10578" s="38">
        <f>I10578*(100-$B$4)*(100-$B$5)/10000</f>
        <v>8536.0400000000009</v>
      </c>
      <c r="O10578" s="38">
        <f>M10578*N10578</f>
        <v>0</v>
      </c>
      <c r="P10578" s="38">
        <f>G10578*M10578</f>
        <v>0</v>
      </c>
      <c r="Q10578" s="38">
        <f>H10578*M10578</f>
        <v>0</v>
      </c>
    </row>
    <row r="10579" spans="1:17" ht="71.099999999999994" customHeight="1" outlineLevel="5" x14ac:dyDescent="0.2">
      <c r="A10579" s="6" t="s">
        <v>21140</v>
      </c>
      <c r="B10579" s="7" t="s">
        <v>21141</v>
      </c>
      <c r="C10579" s="7" t="s">
        <v>34</v>
      </c>
      <c r="D10579" s="7" t="s">
        <v>29</v>
      </c>
      <c r="E10579" s="7" t="s">
        <v>40</v>
      </c>
      <c r="F10579" s="7" t="s">
        <v>31</v>
      </c>
      <c r="G10579" s="8">
        <v>3.1</v>
      </c>
      <c r="H10579" s="9">
        <v>3.4234000000000001E-2</v>
      </c>
      <c r="I10579" s="10">
        <v>14305.27</v>
      </c>
      <c r="J10579" s="11"/>
      <c r="K10579" s="7" t="s">
        <v>92</v>
      </c>
      <c r="L10579" s="12">
        <v>30</v>
      </c>
      <c r="M10579" s="11"/>
      <c r="N10579" s="38">
        <f>I10579*(100-$B$4)*(100-$B$5)/10000</f>
        <v>14305.27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21142</v>
      </c>
      <c r="B10580" s="7" t="s">
        <v>21143</v>
      </c>
      <c r="C10580" s="7" t="s">
        <v>20792</v>
      </c>
      <c r="D10580" s="7" t="s">
        <v>29</v>
      </c>
      <c r="E10580" s="7" t="s">
        <v>20793</v>
      </c>
      <c r="F10580" s="7" t="s">
        <v>31</v>
      </c>
      <c r="G10580" s="8">
        <v>3.1</v>
      </c>
      <c r="H10580" s="9">
        <v>3.4234000000000001E-2</v>
      </c>
      <c r="I10580" s="10">
        <v>7347.58</v>
      </c>
      <c r="J10580" s="11"/>
      <c r="K10580" s="7"/>
      <c r="L10580" s="12">
        <v>15</v>
      </c>
      <c r="M10580" s="11"/>
      <c r="N10580" s="38">
        <f>I10580*(100-$B$4)*(100-$B$5)/10000</f>
        <v>7347.58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59.1" customHeight="1" outlineLevel="5" x14ac:dyDescent="0.2">
      <c r="A10581" s="6" t="s">
        <v>21144</v>
      </c>
      <c r="B10581" s="7" t="s">
        <v>21145</v>
      </c>
      <c r="C10581" s="7" t="s">
        <v>20792</v>
      </c>
      <c r="D10581" s="7" t="s">
        <v>29</v>
      </c>
      <c r="E10581" s="7" t="s">
        <v>20793</v>
      </c>
      <c r="F10581" s="7" t="s">
        <v>31</v>
      </c>
      <c r="G10581" s="8">
        <v>3.1</v>
      </c>
      <c r="H10581" s="9">
        <v>3.4234000000000001E-2</v>
      </c>
      <c r="I10581" s="10">
        <v>9424.5</v>
      </c>
      <c r="J10581" s="11"/>
      <c r="K10581" s="7" t="s">
        <v>705</v>
      </c>
      <c r="L10581" s="12">
        <v>15</v>
      </c>
      <c r="M10581" s="11"/>
      <c r="N10581" s="38">
        <f>I10581*(100-$B$4)*(100-$B$5)/10000</f>
        <v>9424.5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71.099999999999994" customHeight="1" outlineLevel="5" x14ac:dyDescent="0.2">
      <c r="A10582" s="6" t="s">
        <v>21146</v>
      </c>
      <c r="B10582" s="7" t="s">
        <v>21147</v>
      </c>
      <c r="C10582" s="7" t="s">
        <v>20792</v>
      </c>
      <c r="D10582" s="7" t="s">
        <v>29</v>
      </c>
      <c r="E10582" s="7" t="s">
        <v>20793</v>
      </c>
      <c r="F10582" s="7" t="s">
        <v>31</v>
      </c>
      <c r="G10582" s="8">
        <v>3.1</v>
      </c>
      <c r="H10582" s="9">
        <v>3.4234000000000001E-2</v>
      </c>
      <c r="I10582" s="10">
        <v>15193.73</v>
      </c>
      <c r="J10582" s="11"/>
      <c r="K10582" s="7" t="s">
        <v>92</v>
      </c>
      <c r="L10582" s="12">
        <v>30</v>
      </c>
      <c r="M10582" s="11"/>
      <c r="N10582" s="38">
        <f>I10582*(100-$B$4)*(100-$B$5)/10000</f>
        <v>15193.73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59.1" customHeight="1" outlineLevel="5" x14ac:dyDescent="0.2">
      <c r="A10583" s="6" t="s">
        <v>21148</v>
      </c>
      <c r="B10583" s="7" t="s">
        <v>21149</v>
      </c>
      <c r="C10583" s="7" t="s">
        <v>648</v>
      </c>
      <c r="D10583" s="7" t="s">
        <v>29</v>
      </c>
      <c r="E10583" s="7" t="s">
        <v>20834</v>
      </c>
      <c r="F10583" s="7" t="s">
        <v>31</v>
      </c>
      <c r="G10583" s="8">
        <v>3.1</v>
      </c>
      <c r="H10583" s="9">
        <v>3.4234000000000001E-2</v>
      </c>
      <c r="I10583" s="10">
        <v>9239.2900000000009</v>
      </c>
      <c r="J10583" s="11"/>
      <c r="K10583" s="7"/>
      <c r="L10583" s="12">
        <v>15</v>
      </c>
      <c r="M10583" s="11"/>
      <c r="N10583" s="38">
        <f>I10583*(100-$B$4)*(100-$B$5)/10000</f>
        <v>9239.2900000000009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59.1" customHeight="1" outlineLevel="5" x14ac:dyDescent="0.2">
      <c r="A10584" s="6" t="s">
        <v>21150</v>
      </c>
      <c r="B10584" s="7" t="s">
        <v>21151</v>
      </c>
      <c r="C10584" s="7" t="s">
        <v>648</v>
      </c>
      <c r="D10584" s="7" t="s">
        <v>29</v>
      </c>
      <c r="E10584" s="7" t="s">
        <v>20834</v>
      </c>
      <c r="F10584" s="7" t="s">
        <v>31</v>
      </c>
      <c r="G10584" s="8">
        <v>3.1</v>
      </c>
      <c r="H10584" s="9">
        <v>3.4234000000000001E-2</v>
      </c>
      <c r="I10584" s="10">
        <v>11316.2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11316.2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71.099999999999994" customHeight="1" outlineLevel="5" x14ac:dyDescent="0.2">
      <c r="A10585" s="6" t="s">
        <v>21152</v>
      </c>
      <c r="B10585" s="7" t="s">
        <v>21153</v>
      </c>
      <c r="C10585" s="7" t="s">
        <v>648</v>
      </c>
      <c r="D10585" s="7" t="s">
        <v>29</v>
      </c>
      <c r="E10585" s="7" t="s">
        <v>20834</v>
      </c>
      <c r="F10585" s="7" t="s">
        <v>31</v>
      </c>
      <c r="G10585" s="8">
        <v>3.1</v>
      </c>
      <c r="H10585" s="9">
        <v>3.4234000000000001E-2</v>
      </c>
      <c r="I10585" s="10">
        <v>17085.43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17085.43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3" x14ac:dyDescent="0.2">
      <c r="A10586" s="29" t="s">
        <v>21154</v>
      </c>
      <c r="B10586" s="29"/>
      <c r="C10586" s="29"/>
      <c r="D10586" s="29"/>
      <c r="E10586" s="29"/>
      <c r="F10586" s="29"/>
      <c r="G10586" s="29"/>
      <c r="H10586" s="29"/>
      <c r="I10586" s="29"/>
      <c r="J10586" s="29"/>
      <c r="K10586" s="29"/>
      <c r="L10586" s="29"/>
      <c r="M10586" s="29"/>
      <c r="N10586" s="36"/>
      <c r="O10586" s="36"/>
      <c r="P10586" s="36"/>
      <c r="Q10586" s="36"/>
    </row>
    <row r="10587" spans="1:17" ht="11.1" customHeight="1" outlineLevel="4" x14ac:dyDescent="0.2">
      <c r="A10587" s="30" t="s">
        <v>21155</v>
      </c>
      <c r="B10587" s="30"/>
      <c r="C10587" s="30"/>
      <c r="D10587" s="30"/>
      <c r="E10587" s="30"/>
      <c r="F10587" s="30"/>
      <c r="G10587" s="30"/>
      <c r="H10587" s="30"/>
      <c r="I10587" s="30"/>
      <c r="J10587" s="30"/>
      <c r="K10587" s="30"/>
      <c r="L10587" s="30"/>
      <c r="M10587" s="30"/>
      <c r="N10587" s="37"/>
      <c r="O10587" s="37"/>
      <c r="P10587" s="37"/>
      <c r="Q10587" s="37"/>
    </row>
    <row r="10588" spans="1:17" ht="59.1" customHeight="1" outlineLevel="5" x14ac:dyDescent="0.2">
      <c r="A10588" s="6" t="s">
        <v>21156</v>
      </c>
      <c r="B10588" s="7" t="s">
        <v>21157</v>
      </c>
      <c r="C10588" s="7" t="s">
        <v>124</v>
      </c>
      <c r="D10588" s="7" t="s">
        <v>29</v>
      </c>
      <c r="E10588" s="7" t="s">
        <v>1226</v>
      </c>
      <c r="F10588" s="7" t="s">
        <v>31</v>
      </c>
      <c r="G10588" s="8">
        <v>3.58</v>
      </c>
      <c r="H10588" s="9">
        <v>3.0686000000000001E-2</v>
      </c>
      <c r="I10588" s="10">
        <v>8086.2</v>
      </c>
      <c r="J10588" s="11"/>
      <c r="K10588" s="7"/>
      <c r="L10588" s="12">
        <v>45</v>
      </c>
      <c r="M10588" s="11"/>
      <c r="N10588" s="38">
        <f>I10588*(100-$B$4)*(100-$B$5)/10000</f>
        <v>8086.2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59.1" customHeight="1" outlineLevel="5" x14ac:dyDescent="0.2">
      <c r="A10589" s="6" t="s">
        <v>21158</v>
      </c>
      <c r="B10589" s="7" t="s">
        <v>21159</v>
      </c>
      <c r="C10589" s="7" t="s">
        <v>124</v>
      </c>
      <c r="D10589" s="7" t="s">
        <v>29</v>
      </c>
      <c r="E10589" s="7" t="s">
        <v>1226</v>
      </c>
      <c r="F10589" s="7" t="s">
        <v>31</v>
      </c>
      <c r="G10589" s="8">
        <v>3.58</v>
      </c>
      <c r="H10589" s="9">
        <v>3.0686000000000001E-2</v>
      </c>
      <c r="I10589" s="10">
        <v>10163.129999999999</v>
      </c>
      <c r="J10589" s="12">
        <v>25</v>
      </c>
      <c r="K10589" s="7" t="s">
        <v>705</v>
      </c>
      <c r="L10589" s="12">
        <v>15</v>
      </c>
      <c r="M10589" s="11"/>
      <c r="N10589" s="38">
        <f>I10589*(100-$B$4)*(100-$B$5)/10000</f>
        <v>10163.129999999999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71.099999999999994" customHeight="1" outlineLevel="5" x14ac:dyDescent="0.2">
      <c r="A10590" s="6" t="s">
        <v>21160</v>
      </c>
      <c r="B10590" s="7" t="s">
        <v>21161</v>
      </c>
      <c r="C10590" s="7" t="s">
        <v>124</v>
      </c>
      <c r="D10590" s="7" t="s">
        <v>29</v>
      </c>
      <c r="E10590" s="7" t="s">
        <v>1226</v>
      </c>
      <c r="F10590" s="7" t="s">
        <v>31</v>
      </c>
      <c r="G10590" s="8">
        <v>3.58</v>
      </c>
      <c r="H10590" s="9">
        <v>3.0686000000000001E-2</v>
      </c>
      <c r="I10590" s="10">
        <v>15932.36</v>
      </c>
      <c r="J10590" s="11"/>
      <c r="K10590" s="7" t="s">
        <v>92</v>
      </c>
      <c r="L10590" s="12">
        <v>30</v>
      </c>
      <c r="M10590" s="11"/>
      <c r="N10590" s="38">
        <f>I10590*(100-$B$4)*(100-$B$5)/10000</f>
        <v>15932.36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11.1" customHeight="1" outlineLevel="4" x14ac:dyDescent="0.2">
      <c r="A10591" s="30" t="s">
        <v>21162</v>
      </c>
      <c r="B10591" s="30"/>
      <c r="C10591" s="30"/>
      <c r="D10591" s="30"/>
      <c r="E10591" s="30"/>
      <c r="F10591" s="30"/>
      <c r="G10591" s="30"/>
      <c r="H10591" s="30"/>
      <c r="I10591" s="30"/>
      <c r="J10591" s="30"/>
      <c r="K10591" s="30"/>
      <c r="L10591" s="30"/>
      <c r="M10591" s="30"/>
      <c r="N10591" s="37"/>
      <c r="O10591" s="37"/>
      <c r="P10591" s="37"/>
      <c r="Q10591" s="37"/>
    </row>
    <row r="10592" spans="1:17" ht="47.1" customHeight="1" outlineLevel="5" x14ac:dyDescent="0.2">
      <c r="A10592" s="6" t="s">
        <v>21163</v>
      </c>
      <c r="B10592" s="7" t="s">
        <v>21164</v>
      </c>
      <c r="C10592" s="7" t="s">
        <v>124</v>
      </c>
      <c r="D10592" s="7" t="s">
        <v>29</v>
      </c>
      <c r="E10592" s="7" t="s">
        <v>1226</v>
      </c>
      <c r="F10592" s="7" t="s">
        <v>31</v>
      </c>
      <c r="G10592" s="8">
        <v>3.58</v>
      </c>
      <c r="H10592" s="9">
        <v>3.0686000000000001E-2</v>
      </c>
      <c r="I10592" s="10">
        <v>8086.2</v>
      </c>
      <c r="J10592" s="11"/>
      <c r="K10592" s="7"/>
      <c r="L10592" s="12">
        <v>15</v>
      </c>
      <c r="M10592" s="11"/>
      <c r="N10592" s="38">
        <f>I10592*(100-$B$4)*(100-$B$5)/10000</f>
        <v>8086.2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47.1" customHeight="1" outlineLevel="5" x14ac:dyDescent="0.2">
      <c r="A10593" s="6" t="s">
        <v>21165</v>
      </c>
      <c r="B10593" s="7" t="s">
        <v>21166</v>
      </c>
      <c r="C10593" s="7" t="s">
        <v>124</v>
      </c>
      <c r="D10593" s="7" t="s">
        <v>29</v>
      </c>
      <c r="E10593" s="7" t="s">
        <v>1226</v>
      </c>
      <c r="F10593" s="7" t="s">
        <v>31</v>
      </c>
      <c r="G10593" s="8">
        <v>3.58</v>
      </c>
      <c r="H10593" s="9">
        <v>3.0686000000000001E-2</v>
      </c>
      <c r="I10593" s="10">
        <v>10163.129999999999</v>
      </c>
      <c r="J10593" s="11"/>
      <c r="K10593" s="7" t="s">
        <v>705</v>
      </c>
      <c r="L10593" s="12">
        <v>15</v>
      </c>
      <c r="M10593" s="11"/>
      <c r="N10593" s="38">
        <f>I10593*(100-$B$4)*(100-$B$5)/10000</f>
        <v>10163.129999999999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59.1" customHeight="1" outlineLevel="5" x14ac:dyDescent="0.2">
      <c r="A10594" s="6" t="s">
        <v>21167</v>
      </c>
      <c r="B10594" s="7" t="s">
        <v>21168</v>
      </c>
      <c r="C10594" s="7" t="s">
        <v>124</v>
      </c>
      <c r="D10594" s="7" t="s">
        <v>29</v>
      </c>
      <c r="E10594" s="7" t="s">
        <v>1226</v>
      </c>
      <c r="F10594" s="7" t="s">
        <v>31</v>
      </c>
      <c r="G10594" s="8">
        <v>3.58</v>
      </c>
      <c r="H10594" s="9">
        <v>3.0686000000000001E-2</v>
      </c>
      <c r="I10594" s="10">
        <v>15932.36</v>
      </c>
      <c r="J10594" s="11"/>
      <c r="K10594" s="7" t="s">
        <v>92</v>
      </c>
      <c r="L10594" s="12">
        <v>30</v>
      </c>
      <c r="M10594" s="11"/>
      <c r="N10594" s="38">
        <f>I10594*(100-$B$4)*(100-$B$5)/10000</f>
        <v>15932.36</v>
      </c>
      <c r="O10594" s="38">
        <f>M10594*N10594</f>
        <v>0</v>
      </c>
      <c r="P10594" s="38">
        <f>G10594*M10594</f>
        <v>0</v>
      </c>
      <c r="Q10594" s="38">
        <f>H10594*M10594</f>
        <v>0</v>
      </c>
    </row>
    <row r="10595" spans="1:17" ht="11.1" customHeight="1" outlineLevel="4" x14ac:dyDescent="0.2">
      <c r="A10595" s="30" t="s">
        <v>21169</v>
      </c>
      <c r="B10595" s="30"/>
      <c r="C10595" s="30"/>
      <c r="D10595" s="30"/>
      <c r="E10595" s="30"/>
      <c r="F10595" s="30"/>
      <c r="G10595" s="30"/>
      <c r="H10595" s="30"/>
      <c r="I10595" s="30"/>
      <c r="J10595" s="30"/>
      <c r="K10595" s="30"/>
      <c r="L10595" s="30"/>
      <c r="M10595" s="30"/>
      <c r="N10595" s="37"/>
      <c r="O10595" s="37"/>
      <c r="P10595" s="37"/>
      <c r="Q10595" s="37"/>
    </row>
    <row r="10596" spans="1:17" ht="59.1" customHeight="1" outlineLevel="5" x14ac:dyDescent="0.2">
      <c r="A10596" s="6" t="s">
        <v>21170</v>
      </c>
      <c r="B10596" s="7" t="s">
        <v>21171</v>
      </c>
      <c r="C10596" s="7" t="s">
        <v>2064</v>
      </c>
      <c r="D10596" s="7" t="s">
        <v>29</v>
      </c>
      <c r="E10596" s="7" t="s">
        <v>21172</v>
      </c>
      <c r="F10596" s="7" t="s">
        <v>31</v>
      </c>
      <c r="G10596" s="8">
        <v>6.3</v>
      </c>
      <c r="H10596" s="9">
        <v>5.9130000000000002E-2</v>
      </c>
      <c r="I10596" s="10">
        <v>19800</v>
      </c>
      <c r="J10596" s="11"/>
      <c r="K10596" s="7"/>
      <c r="L10596" s="12">
        <v>15</v>
      </c>
      <c r="M10596" s="11"/>
      <c r="N10596" s="38">
        <f>I10596*(100-$B$4)*(100-$B$5)/10000</f>
        <v>19800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21173</v>
      </c>
      <c r="B10597" s="7" t="s">
        <v>21174</v>
      </c>
      <c r="C10597" s="7" t="s">
        <v>2064</v>
      </c>
      <c r="D10597" s="7" t="s">
        <v>29</v>
      </c>
      <c r="E10597" s="7" t="s">
        <v>21172</v>
      </c>
      <c r="F10597" s="7" t="s">
        <v>31</v>
      </c>
      <c r="G10597" s="8">
        <v>6.3</v>
      </c>
      <c r="H10597" s="9">
        <v>5.9130000000000002E-2</v>
      </c>
      <c r="I10597" s="10">
        <v>21955.45</v>
      </c>
      <c r="J10597" s="11"/>
      <c r="K10597" s="7" t="s">
        <v>705</v>
      </c>
      <c r="L10597" s="12">
        <v>15</v>
      </c>
      <c r="M10597" s="11"/>
      <c r="N10597" s="38">
        <f>I10597*(100-$B$4)*(100-$B$5)/10000</f>
        <v>21955.45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71.099999999999994" customHeight="1" outlineLevel="5" x14ac:dyDescent="0.2">
      <c r="A10598" s="6" t="s">
        <v>21175</v>
      </c>
      <c r="B10598" s="7" t="s">
        <v>21176</v>
      </c>
      <c r="C10598" s="7" t="s">
        <v>2064</v>
      </c>
      <c r="D10598" s="7" t="s">
        <v>29</v>
      </c>
      <c r="E10598" s="7" t="s">
        <v>21172</v>
      </c>
      <c r="F10598" s="7" t="s">
        <v>31</v>
      </c>
      <c r="G10598" s="8">
        <v>6.3</v>
      </c>
      <c r="H10598" s="9">
        <v>5.9130000000000002E-2</v>
      </c>
      <c r="I10598" s="10">
        <v>27724.68</v>
      </c>
      <c r="J10598" s="11"/>
      <c r="K10598" s="7" t="s">
        <v>92</v>
      </c>
      <c r="L10598" s="12">
        <v>30</v>
      </c>
      <c r="M10598" s="11"/>
      <c r="N10598" s="38">
        <f>I10598*(100-$B$4)*(100-$B$5)/10000</f>
        <v>27724.68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11.1" customHeight="1" outlineLevel="4" x14ac:dyDescent="0.2">
      <c r="A10599" s="30" t="s">
        <v>21177</v>
      </c>
      <c r="B10599" s="30"/>
      <c r="C10599" s="30"/>
      <c r="D10599" s="30"/>
      <c r="E10599" s="30"/>
      <c r="F10599" s="30"/>
      <c r="G10599" s="30"/>
      <c r="H10599" s="30"/>
      <c r="I10599" s="30"/>
      <c r="J10599" s="30"/>
      <c r="K10599" s="30"/>
      <c r="L10599" s="30"/>
      <c r="M10599" s="30"/>
      <c r="N10599" s="37"/>
      <c r="O10599" s="37"/>
      <c r="P10599" s="37"/>
      <c r="Q10599" s="37"/>
    </row>
    <row r="10600" spans="1:17" ht="47.1" customHeight="1" outlineLevel="5" x14ac:dyDescent="0.2">
      <c r="A10600" s="6" t="s">
        <v>21178</v>
      </c>
      <c r="B10600" s="7" t="s">
        <v>21179</v>
      </c>
      <c r="C10600" s="7" t="s">
        <v>2064</v>
      </c>
      <c r="D10600" s="7" t="s">
        <v>29</v>
      </c>
      <c r="E10600" s="7" t="s">
        <v>21172</v>
      </c>
      <c r="F10600" s="7" t="s">
        <v>31</v>
      </c>
      <c r="G10600" s="8">
        <v>6.3</v>
      </c>
      <c r="H10600" s="9">
        <v>5.9130000000000002E-2</v>
      </c>
      <c r="I10600" s="10">
        <v>19878.52</v>
      </c>
      <c r="J10600" s="11"/>
      <c r="K10600" s="7"/>
      <c r="L10600" s="12">
        <v>15</v>
      </c>
      <c r="M10600" s="11"/>
      <c r="N10600" s="38">
        <f>I10600*(100-$B$4)*(100-$B$5)/10000</f>
        <v>19878.52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47.1" customHeight="1" outlineLevel="5" x14ac:dyDescent="0.2">
      <c r="A10601" s="6" t="s">
        <v>21180</v>
      </c>
      <c r="B10601" s="7" t="s">
        <v>21181</v>
      </c>
      <c r="C10601" s="7" t="s">
        <v>2064</v>
      </c>
      <c r="D10601" s="7" t="s">
        <v>29</v>
      </c>
      <c r="E10601" s="7" t="s">
        <v>21172</v>
      </c>
      <c r="F10601" s="7" t="s">
        <v>31</v>
      </c>
      <c r="G10601" s="8">
        <v>6.3</v>
      </c>
      <c r="H10601" s="9">
        <v>5.9130000000000002E-2</v>
      </c>
      <c r="I10601" s="10">
        <v>21955.45</v>
      </c>
      <c r="J10601" s="11"/>
      <c r="K10601" s="7" t="s">
        <v>705</v>
      </c>
      <c r="L10601" s="12">
        <v>15</v>
      </c>
      <c r="M10601" s="11"/>
      <c r="N10601" s="38">
        <f>I10601*(100-$B$4)*(100-$B$5)/10000</f>
        <v>21955.45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59.1" customHeight="1" outlineLevel="5" x14ac:dyDescent="0.2">
      <c r="A10602" s="6" t="s">
        <v>21182</v>
      </c>
      <c r="B10602" s="7" t="s">
        <v>21183</v>
      </c>
      <c r="C10602" s="7" t="s">
        <v>2064</v>
      </c>
      <c r="D10602" s="7" t="s">
        <v>29</v>
      </c>
      <c r="E10602" s="7" t="s">
        <v>21172</v>
      </c>
      <c r="F10602" s="7" t="s">
        <v>31</v>
      </c>
      <c r="G10602" s="8">
        <v>6.3</v>
      </c>
      <c r="H10602" s="9">
        <v>5.9130000000000002E-2</v>
      </c>
      <c r="I10602" s="10">
        <v>27724.68</v>
      </c>
      <c r="J10602" s="11"/>
      <c r="K10602" s="7" t="s">
        <v>92</v>
      </c>
      <c r="L10602" s="12">
        <v>30</v>
      </c>
      <c r="M10602" s="11"/>
      <c r="N10602" s="38">
        <f>I10602*(100-$B$4)*(100-$B$5)/10000</f>
        <v>27724.68</v>
      </c>
      <c r="O10602" s="38">
        <f>M10602*N10602</f>
        <v>0</v>
      </c>
      <c r="P10602" s="38">
        <f>G10602*M10602</f>
        <v>0</v>
      </c>
      <c r="Q10602" s="38">
        <f>H10602*M10602</f>
        <v>0</v>
      </c>
    </row>
    <row r="10603" spans="1:17" ht="11.1" customHeight="1" outlineLevel="4" x14ac:dyDescent="0.2">
      <c r="A10603" s="30" t="s">
        <v>21184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21185</v>
      </c>
      <c r="B10604" s="7" t="s">
        <v>21186</v>
      </c>
      <c r="C10604" s="7" t="s">
        <v>124</v>
      </c>
      <c r="D10604" s="7" t="s">
        <v>29</v>
      </c>
      <c r="E10604" s="7" t="s">
        <v>1226</v>
      </c>
      <c r="F10604" s="7" t="s">
        <v>31</v>
      </c>
      <c r="G10604" s="8">
        <v>3</v>
      </c>
      <c r="H10604" s="9">
        <v>3.4234000000000001E-2</v>
      </c>
      <c r="I10604" s="10">
        <v>8086.2</v>
      </c>
      <c r="J10604" s="11"/>
      <c r="K10604" s="7"/>
      <c r="L10604" s="12">
        <v>15</v>
      </c>
      <c r="M10604" s="11"/>
      <c r="N10604" s="38">
        <f>I10604*(100-$B$4)*(100-$B$5)/10000</f>
        <v>8086.2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7.1" customHeight="1" outlineLevel="5" x14ac:dyDescent="0.2">
      <c r="A10605" s="6" t="s">
        <v>21187</v>
      </c>
      <c r="B10605" s="7" t="s">
        <v>21188</v>
      </c>
      <c r="C10605" s="7" t="s">
        <v>124</v>
      </c>
      <c r="D10605" s="7" t="s">
        <v>29</v>
      </c>
      <c r="E10605" s="7" t="s">
        <v>1226</v>
      </c>
      <c r="F10605" s="7" t="s">
        <v>31</v>
      </c>
      <c r="G10605" s="8">
        <v>3</v>
      </c>
      <c r="H10605" s="9">
        <v>3.4234000000000001E-2</v>
      </c>
      <c r="I10605" s="10">
        <v>10163.129999999999</v>
      </c>
      <c r="J10605" s="11"/>
      <c r="K10605" s="7" t="s">
        <v>705</v>
      </c>
      <c r="L10605" s="12">
        <v>15</v>
      </c>
      <c r="M10605" s="11"/>
      <c r="N10605" s="38">
        <f>I10605*(100-$B$4)*(100-$B$5)/10000</f>
        <v>10163.129999999999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59.1" customHeight="1" outlineLevel="5" x14ac:dyDescent="0.2">
      <c r="A10606" s="6" t="s">
        <v>21189</v>
      </c>
      <c r="B10606" s="7" t="s">
        <v>21190</v>
      </c>
      <c r="C10606" s="7" t="s">
        <v>124</v>
      </c>
      <c r="D10606" s="7" t="s">
        <v>29</v>
      </c>
      <c r="E10606" s="7" t="s">
        <v>1226</v>
      </c>
      <c r="F10606" s="7" t="s">
        <v>31</v>
      </c>
      <c r="G10606" s="8">
        <v>3</v>
      </c>
      <c r="H10606" s="9">
        <v>3.4234000000000001E-2</v>
      </c>
      <c r="I10606" s="10">
        <v>15932.36</v>
      </c>
      <c r="J10606" s="11"/>
      <c r="K10606" s="7" t="s">
        <v>92</v>
      </c>
      <c r="L10606" s="12">
        <v>30</v>
      </c>
      <c r="M10606" s="11"/>
      <c r="N10606" s="38">
        <f>I10606*(100-$B$4)*(100-$B$5)/10000</f>
        <v>15932.36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11.1" customHeight="1" outlineLevel="4" x14ac:dyDescent="0.2">
      <c r="A10607" s="30" t="s">
        <v>21191</v>
      </c>
      <c r="B10607" s="30"/>
      <c r="C10607" s="30"/>
      <c r="D10607" s="30"/>
      <c r="E10607" s="30"/>
      <c r="F10607" s="30"/>
      <c r="G10607" s="30"/>
      <c r="H10607" s="30"/>
      <c r="I10607" s="30"/>
      <c r="J10607" s="30"/>
      <c r="K10607" s="30"/>
      <c r="L10607" s="30"/>
      <c r="M10607" s="30"/>
      <c r="N10607" s="37"/>
      <c r="O10607" s="37"/>
      <c r="P10607" s="37"/>
      <c r="Q10607" s="37"/>
    </row>
    <row r="10608" spans="1:17" ht="47.1" customHeight="1" outlineLevel="5" x14ac:dyDescent="0.2">
      <c r="A10608" s="6" t="s">
        <v>21192</v>
      </c>
      <c r="B10608" s="7" t="s">
        <v>21193</v>
      </c>
      <c r="C10608" s="7" t="s">
        <v>124</v>
      </c>
      <c r="D10608" s="7" t="s">
        <v>29</v>
      </c>
      <c r="E10608" s="7" t="s">
        <v>1226</v>
      </c>
      <c r="F10608" s="7" t="s">
        <v>31</v>
      </c>
      <c r="G10608" s="8">
        <v>3</v>
      </c>
      <c r="H10608" s="9">
        <v>3.4234000000000001E-2</v>
      </c>
      <c r="I10608" s="10">
        <v>8086.2</v>
      </c>
      <c r="J10608" s="11"/>
      <c r="K10608" s="7"/>
      <c r="L10608" s="12">
        <v>15</v>
      </c>
      <c r="M10608" s="11"/>
      <c r="N10608" s="38">
        <f>I10608*(100-$B$4)*(100-$B$5)/10000</f>
        <v>8086.2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47.1" customHeight="1" outlineLevel="5" x14ac:dyDescent="0.2">
      <c r="A10609" s="6" t="s">
        <v>21194</v>
      </c>
      <c r="B10609" s="7" t="s">
        <v>21195</v>
      </c>
      <c r="C10609" s="7" t="s">
        <v>124</v>
      </c>
      <c r="D10609" s="7" t="s">
        <v>29</v>
      </c>
      <c r="E10609" s="7" t="s">
        <v>1226</v>
      </c>
      <c r="F10609" s="7" t="s">
        <v>31</v>
      </c>
      <c r="G10609" s="8">
        <v>3</v>
      </c>
      <c r="H10609" s="9">
        <v>3.4234000000000001E-2</v>
      </c>
      <c r="I10609" s="10">
        <v>10163.129999999999</v>
      </c>
      <c r="J10609" s="11"/>
      <c r="K10609" s="7" t="s">
        <v>705</v>
      </c>
      <c r="L10609" s="12">
        <v>15</v>
      </c>
      <c r="M10609" s="11"/>
      <c r="N10609" s="38">
        <f>I10609*(100-$B$4)*(100-$B$5)/10000</f>
        <v>10163.129999999999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59.1" customHeight="1" outlineLevel="5" x14ac:dyDescent="0.2">
      <c r="A10610" s="6" t="s">
        <v>21196</v>
      </c>
      <c r="B10610" s="7" t="s">
        <v>21197</v>
      </c>
      <c r="C10610" s="7" t="s">
        <v>124</v>
      </c>
      <c r="D10610" s="7" t="s">
        <v>29</v>
      </c>
      <c r="E10610" s="7" t="s">
        <v>1226</v>
      </c>
      <c r="F10610" s="7" t="s">
        <v>31</v>
      </c>
      <c r="G10610" s="8">
        <v>3</v>
      </c>
      <c r="H10610" s="9">
        <v>3.4234000000000001E-2</v>
      </c>
      <c r="I10610" s="10">
        <v>15932.36</v>
      </c>
      <c r="J10610" s="11"/>
      <c r="K10610" s="7" t="s">
        <v>92</v>
      </c>
      <c r="L10610" s="12">
        <v>30</v>
      </c>
      <c r="M10610" s="11"/>
      <c r="N10610" s="38">
        <f>I10610*(100-$B$4)*(100-$B$5)/10000</f>
        <v>15932.36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11.1" customHeight="1" outlineLevel="3" x14ac:dyDescent="0.2">
      <c r="A10611" s="29" t="s">
        <v>21198</v>
      </c>
      <c r="B10611" s="29"/>
      <c r="C10611" s="29"/>
      <c r="D10611" s="29"/>
      <c r="E10611" s="29"/>
      <c r="F10611" s="29"/>
      <c r="G10611" s="29"/>
      <c r="H10611" s="29"/>
      <c r="I10611" s="29"/>
      <c r="J10611" s="29"/>
      <c r="K10611" s="29"/>
      <c r="L10611" s="29"/>
      <c r="M10611" s="29"/>
      <c r="N10611" s="36"/>
      <c r="O10611" s="36"/>
      <c r="P10611" s="36"/>
      <c r="Q10611" s="36"/>
    </row>
    <row r="10612" spans="1:17" ht="11.1" customHeight="1" outlineLevel="4" x14ac:dyDescent="0.2">
      <c r="A10612" s="30" t="s">
        <v>21199</v>
      </c>
      <c r="B10612" s="30"/>
      <c r="C10612" s="30"/>
      <c r="D10612" s="30"/>
      <c r="E10612" s="30"/>
      <c r="F10612" s="30"/>
      <c r="G10612" s="30"/>
      <c r="H10612" s="30"/>
      <c r="I10612" s="30"/>
      <c r="J10612" s="30"/>
      <c r="K10612" s="30"/>
      <c r="L10612" s="30"/>
      <c r="M10612" s="30"/>
      <c r="N10612" s="37"/>
      <c r="O10612" s="37"/>
      <c r="P10612" s="37"/>
      <c r="Q10612" s="37"/>
    </row>
    <row r="10613" spans="1:17" ht="47.1" customHeight="1" outlineLevel="5" x14ac:dyDescent="0.2">
      <c r="A10613" s="6" t="s">
        <v>21200</v>
      </c>
      <c r="B10613" s="7" t="s">
        <v>21201</v>
      </c>
      <c r="C10613" s="7" t="s">
        <v>72</v>
      </c>
      <c r="D10613" s="7" t="s">
        <v>29</v>
      </c>
      <c r="E10613" s="7" t="s">
        <v>21202</v>
      </c>
      <c r="F10613" s="7" t="s">
        <v>31</v>
      </c>
      <c r="G10613" s="8">
        <v>2.5</v>
      </c>
      <c r="H10613" s="9">
        <v>1.2244E-2</v>
      </c>
      <c r="I10613" s="10">
        <v>7162.91</v>
      </c>
      <c r="J10613" s="11"/>
      <c r="K10613" s="7"/>
      <c r="L10613" s="12">
        <v>25</v>
      </c>
      <c r="M10613" s="11"/>
      <c r="N10613" s="38">
        <f>I10613*(100-$B$4)*(100-$B$5)/10000</f>
        <v>7162.91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35.1" customHeight="1" outlineLevel="5" x14ac:dyDescent="0.2">
      <c r="A10614" s="6" t="s">
        <v>21203</v>
      </c>
      <c r="B10614" s="7" t="s">
        <v>21204</v>
      </c>
      <c r="C10614" s="7" t="s">
        <v>72</v>
      </c>
      <c r="D10614" s="7" t="s">
        <v>29</v>
      </c>
      <c r="E10614" s="7" t="s">
        <v>2979</v>
      </c>
      <c r="F10614" s="7" t="s">
        <v>31</v>
      </c>
      <c r="G10614" s="8">
        <v>2.5</v>
      </c>
      <c r="H10614" s="9">
        <v>1.2244E-2</v>
      </c>
      <c r="I10614" s="10">
        <v>7162.91</v>
      </c>
      <c r="J10614" s="12">
        <v>100</v>
      </c>
      <c r="K10614" s="7"/>
      <c r="L10614" s="12">
        <v>25</v>
      </c>
      <c r="M10614" s="11"/>
      <c r="N10614" s="38">
        <f>I10614*(100-$B$4)*(100-$B$5)/10000</f>
        <v>7162.91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47.1" customHeight="1" outlineLevel="5" x14ac:dyDescent="0.2">
      <c r="A10615" s="6" t="s">
        <v>21205</v>
      </c>
      <c r="B10615" s="7" t="s">
        <v>21206</v>
      </c>
      <c r="C10615" s="7" t="s">
        <v>431</v>
      </c>
      <c r="D10615" s="7" t="s">
        <v>29</v>
      </c>
      <c r="E10615" s="7" t="s">
        <v>7028</v>
      </c>
      <c r="F10615" s="7" t="s">
        <v>31</v>
      </c>
      <c r="G10615" s="8">
        <v>2.5</v>
      </c>
      <c r="H10615" s="9">
        <v>1.2244E-2</v>
      </c>
      <c r="I10615" s="10">
        <v>7766.05</v>
      </c>
      <c r="J10615" s="11"/>
      <c r="K10615" s="7"/>
      <c r="L10615" s="12">
        <v>25</v>
      </c>
      <c r="M10615" s="11"/>
      <c r="N10615" s="38">
        <f>I10615*(100-$B$4)*(100-$B$5)/10000</f>
        <v>7766.05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35.1" customHeight="1" outlineLevel="5" x14ac:dyDescent="0.2">
      <c r="A10616" s="6" t="s">
        <v>21207</v>
      </c>
      <c r="B10616" s="7" t="s">
        <v>21208</v>
      </c>
      <c r="C10616" s="7" t="s">
        <v>431</v>
      </c>
      <c r="D10616" s="7" t="s">
        <v>29</v>
      </c>
      <c r="E10616" s="7" t="s">
        <v>21209</v>
      </c>
      <c r="F10616" s="7" t="s">
        <v>31</v>
      </c>
      <c r="G10616" s="8">
        <v>2.5</v>
      </c>
      <c r="H10616" s="9">
        <v>1.2244E-2</v>
      </c>
      <c r="I10616" s="10">
        <v>7766.05</v>
      </c>
      <c r="J10616" s="11"/>
      <c r="K10616" s="7"/>
      <c r="L10616" s="12">
        <v>15</v>
      </c>
      <c r="M10616" s="11"/>
      <c r="N10616" s="38">
        <f>I10616*(100-$B$4)*(100-$B$5)/10000</f>
        <v>7766.05</v>
      </c>
      <c r="O10616" s="38">
        <f>M10616*N10616</f>
        <v>0</v>
      </c>
      <c r="P10616" s="38">
        <f>G10616*M10616</f>
        <v>0</v>
      </c>
      <c r="Q10616" s="38">
        <f>H10616*M10616</f>
        <v>0</v>
      </c>
    </row>
    <row r="10617" spans="1:17" ht="11.1" customHeight="1" outlineLevel="4" x14ac:dyDescent="0.2">
      <c r="A10617" s="30" t="s">
        <v>21210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21211</v>
      </c>
      <c r="B10618" s="7" t="s">
        <v>21212</v>
      </c>
      <c r="C10618" s="7" t="s">
        <v>72</v>
      </c>
      <c r="D10618" s="7" t="s">
        <v>29</v>
      </c>
      <c r="E10618" s="7" t="s">
        <v>21202</v>
      </c>
      <c r="F10618" s="7" t="s">
        <v>31</v>
      </c>
      <c r="G10618" s="8">
        <v>2.5</v>
      </c>
      <c r="H10618" s="9">
        <v>1.26E-2</v>
      </c>
      <c r="I10618" s="10">
        <v>8339.56</v>
      </c>
      <c r="J10618" s="12">
        <v>22</v>
      </c>
      <c r="K10618" s="7"/>
      <c r="L10618" s="12">
        <v>25</v>
      </c>
      <c r="M10618" s="11"/>
      <c r="N10618" s="38">
        <f>I10618*(100-$B$4)*(100-$B$5)/10000</f>
        <v>8339.56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35.1" customHeight="1" outlineLevel="5" x14ac:dyDescent="0.2">
      <c r="A10619" s="6" t="s">
        <v>21213</v>
      </c>
      <c r="B10619" s="7" t="s">
        <v>21214</v>
      </c>
      <c r="C10619" s="7" t="s">
        <v>72</v>
      </c>
      <c r="D10619" s="7" t="s">
        <v>29</v>
      </c>
      <c r="E10619" s="7" t="s">
        <v>2979</v>
      </c>
      <c r="F10619" s="7" t="s">
        <v>31</v>
      </c>
      <c r="G10619" s="8">
        <v>2.5</v>
      </c>
      <c r="H10619" s="9">
        <v>1.26E-2</v>
      </c>
      <c r="I10619" s="10">
        <v>8339.56</v>
      </c>
      <c r="J10619" s="11"/>
      <c r="K10619" s="7"/>
      <c r="L10619" s="12">
        <v>25</v>
      </c>
      <c r="M10619" s="11"/>
      <c r="N10619" s="38">
        <f>I10619*(100-$B$4)*(100-$B$5)/10000</f>
        <v>8339.56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47.1" customHeight="1" outlineLevel="5" x14ac:dyDescent="0.2">
      <c r="A10620" s="6" t="s">
        <v>21215</v>
      </c>
      <c r="B10620" s="7" t="s">
        <v>21216</v>
      </c>
      <c r="C10620" s="7" t="s">
        <v>431</v>
      </c>
      <c r="D10620" s="7" t="s">
        <v>29</v>
      </c>
      <c r="E10620" s="7" t="s">
        <v>7028</v>
      </c>
      <c r="F10620" s="7" t="s">
        <v>31</v>
      </c>
      <c r="G10620" s="8">
        <v>2.5</v>
      </c>
      <c r="H10620" s="9">
        <v>1.26E-2</v>
      </c>
      <c r="I10620" s="10">
        <v>9928.07</v>
      </c>
      <c r="J10620" s="11"/>
      <c r="K10620" s="7"/>
      <c r="L10620" s="12">
        <v>25</v>
      </c>
      <c r="M10620" s="11"/>
      <c r="N10620" s="38">
        <f>I10620*(100-$B$4)*(100-$B$5)/10000</f>
        <v>9928.07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35.1" customHeight="1" outlineLevel="5" x14ac:dyDescent="0.2">
      <c r="A10621" s="6" t="s">
        <v>21217</v>
      </c>
      <c r="B10621" s="7" t="s">
        <v>21218</v>
      </c>
      <c r="C10621" s="7" t="s">
        <v>431</v>
      </c>
      <c r="D10621" s="7" t="s">
        <v>29</v>
      </c>
      <c r="E10621" s="7" t="s">
        <v>21209</v>
      </c>
      <c r="F10621" s="7" t="s">
        <v>31</v>
      </c>
      <c r="G10621" s="8">
        <v>2.5</v>
      </c>
      <c r="H10621" s="9">
        <v>1.26E-2</v>
      </c>
      <c r="I10621" s="10">
        <v>9928.07</v>
      </c>
      <c r="J10621" s="11"/>
      <c r="K10621" s="7"/>
      <c r="L10621" s="12">
        <v>15</v>
      </c>
      <c r="M10621" s="11"/>
      <c r="N10621" s="38">
        <f>I10621*(100-$B$4)*(100-$B$5)/10000</f>
        <v>9928.07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11.1" customHeight="1" outlineLevel="4" x14ac:dyDescent="0.2">
      <c r="A10622" s="30" t="s">
        <v>21219</v>
      </c>
      <c r="B10622" s="30"/>
      <c r="C10622" s="30"/>
      <c r="D10622" s="30"/>
      <c r="E10622" s="30"/>
      <c r="F10622" s="30"/>
      <c r="G10622" s="30"/>
      <c r="H10622" s="30"/>
      <c r="I10622" s="30"/>
      <c r="J10622" s="30"/>
      <c r="K10622" s="30"/>
      <c r="L10622" s="30"/>
      <c r="M10622" s="30"/>
      <c r="N10622" s="37"/>
      <c r="O10622" s="37"/>
      <c r="P10622" s="37"/>
      <c r="Q10622" s="37"/>
    </row>
    <row r="10623" spans="1:17" ht="35.1" customHeight="1" outlineLevel="5" x14ac:dyDescent="0.2">
      <c r="A10623" s="6" t="s">
        <v>21220</v>
      </c>
      <c r="B10623" s="7" t="s">
        <v>21221</v>
      </c>
      <c r="C10623" s="7"/>
      <c r="D10623" s="7"/>
      <c r="E10623" s="7" t="s">
        <v>52</v>
      </c>
      <c r="F10623" s="7" t="s">
        <v>53</v>
      </c>
      <c r="G10623" s="8">
        <v>0.85</v>
      </c>
      <c r="H10623" s="9">
        <v>8.26E-3</v>
      </c>
      <c r="I10623" s="10">
        <v>1939.38</v>
      </c>
      <c r="J10623" s="11" t="s">
        <v>235</v>
      </c>
      <c r="K10623" s="7"/>
      <c r="L10623" s="12">
        <v>15</v>
      </c>
      <c r="M10623" s="11"/>
      <c r="N10623" s="38">
        <f>I10623*(100-$B$4)*(100-$B$5)/10000</f>
        <v>1939.38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11.1" customHeight="1" outlineLevel="2" x14ac:dyDescent="0.2">
      <c r="A10624" s="28" t="s">
        <v>21222</v>
      </c>
      <c r="B10624" s="28"/>
      <c r="C10624" s="28"/>
      <c r="D10624" s="28"/>
      <c r="E10624" s="28"/>
      <c r="F10624" s="28"/>
      <c r="G10624" s="28"/>
      <c r="H10624" s="28"/>
      <c r="I10624" s="28"/>
      <c r="J10624" s="28"/>
      <c r="K10624" s="28"/>
      <c r="L10624" s="28"/>
      <c r="M10624" s="28"/>
      <c r="N10624" s="35"/>
      <c r="O10624" s="35"/>
      <c r="P10624" s="35"/>
      <c r="Q10624" s="35"/>
    </row>
    <row r="10625" spans="1:17" ht="11.1" customHeight="1" outlineLevel="3" x14ac:dyDescent="0.2">
      <c r="A10625" s="29" t="s">
        <v>21223</v>
      </c>
      <c r="B10625" s="29"/>
      <c r="C10625" s="29"/>
      <c r="D10625" s="29"/>
      <c r="E10625" s="29"/>
      <c r="F10625" s="29"/>
      <c r="G10625" s="29"/>
      <c r="H10625" s="29"/>
      <c r="I10625" s="29"/>
      <c r="J10625" s="29"/>
      <c r="K10625" s="29"/>
      <c r="L10625" s="29"/>
      <c r="M10625" s="29"/>
      <c r="N10625" s="36"/>
      <c r="O10625" s="36"/>
      <c r="P10625" s="36"/>
      <c r="Q10625" s="36"/>
    </row>
    <row r="10626" spans="1:17" ht="11.1" customHeight="1" outlineLevel="4" x14ac:dyDescent="0.2">
      <c r="A10626" s="30" t="s">
        <v>21224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21225</v>
      </c>
      <c r="B10627" s="7" t="s">
        <v>21226</v>
      </c>
      <c r="C10627" s="7" t="s">
        <v>34</v>
      </c>
      <c r="D10627" s="7" t="s">
        <v>35</v>
      </c>
      <c r="E10627" s="7" t="s">
        <v>432</v>
      </c>
      <c r="F10627" s="7" t="s">
        <v>31</v>
      </c>
      <c r="G10627" s="8">
        <v>3.58</v>
      </c>
      <c r="H10627" s="9">
        <v>3.0686000000000001E-2</v>
      </c>
      <c r="I10627" s="10">
        <v>5677.19</v>
      </c>
      <c r="J10627" s="11"/>
      <c r="K10627" s="7"/>
      <c r="L10627" s="12">
        <v>30</v>
      </c>
      <c r="M10627" s="11"/>
      <c r="N10627" s="38">
        <f>I10627*(100-$B$4)*(100-$B$5)/10000</f>
        <v>5677.19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21227</v>
      </c>
      <c r="B10628" s="7" t="s">
        <v>21228</v>
      </c>
      <c r="C10628" s="7" t="s">
        <v>34</v>
      </c>
      <c r="D10628" s="7" t="s">
        <v>35</v>
      </c>
      <c r="E10628" s="7" t="s">
        <v>432</v>
      </c>
      <c r="F10628" s="7" t="s">
        <v>31</v>
      </c>
      <c r="G10628" s="8">
        <v>3.58</v>
      </c>
      <c r="H10628" s="9">
        <v>3.0686000000000001E-2</v>
      </c>
      <c r="I10628" s="10">
        <v>7754.11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7754.11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71.099999999999994" customHeight="1" outlineLevel="5" x14ac:dyDescent="0.2">
      <c r="A10629" s="6" t="s">
        <v>21229</v>
      </c>
      <c r="B10629" s="7" t="s">
        <v>21230</v>
      </c>
      <c r="C10629" s="7" t="s">
        <v>34</v>
      </c>
      <c r="D10629" s="7" t="s">
        <v>35</v>
      </c>
      <c r="E10629" s="7" t="s">
        <v>21231</v>
      </c>
      <c r="F10629" s="7" t="s">
        <v>31</v>
      </c>
      <c r="G10629" s="8">
        <v>3.7</v>
      </c>
      <c r="H10629" s="9">
        <v>3.0686000000000001E-2</v>
      </c>
      <c r="I10629" s="10">
        <v>13523.34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13523.34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59.1" customHeight="1" outlineLevel="5" x14ac:dyDescent="0.2">
      <c r="A10630" s="6" t="s">
        <v>21232</v>
      </c>
      <c r="B10630" s="7" t="s">
        <v>21233</v>
      </c>
      <c r="C10630" s="7" t="s">
        <v>124</v>
      </c>
      <c r="D10630" s="7" t="s">
        <v>35</v>
      </c>
      <c r="E10630" s="7" t="s">
        <v>6317</v>
      </c>
      <c r="F10630" s="7" t="s">
        <v>31</v>
      </c>
      <c r="G10630" s="8">
        <v>3.58</v>
      </c>
      <c r="H10630" s="9">
        <v>3.0686000000000001E-2</v>
      </c>
      <c r="I10630" s="10">
        <v>5677.19</v>
      </c>
      <c r="J10630" s="11"/>
      <c r="K10630" s="7"/>
      <c r="L10630" s="12">
        <v>15</v>
      </c>
      <c r="M10630" s="11"/>
      <c r="N10630" s="38">
        <f>I10630*(100-$B$4)*(100-$B$5)/10000</f>
        <v>5677.19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59.1" customHeight="1" outlineLevel="5" x14ac:dyDescent="0.2">
      <c r="A10631" s="6" t="s">
        <v>21234</v>
      </c>
      <c r="B10631" s="7" t="s">
        <v>21235</v>
      </c>
      <c r="C10631" s="7" t="s">
        <v>124</v>
      </c>
      <c r="D10631" s="7" t="s">
        <v>35</v>
      </c>
      <c r="E10631" s="7" t="s">
        <v>432</v>
      </c>
      <c r="F10631" s="7" t="s">
        <v>31</v>
      </c>
      <c r="G10631" s="8">
        <v>3.58</v>
      </c>
      <c r="H10631" s="9">
        <v>3.0686000000000001E-2</v>
      </c>
      <c r="I10631" s="10">
        <v>13416.81</v>
      </c>
      <c r="J10631" s="11"/>
      <c r="K10631" s="7" t="s">
        <v>92</v>
      </c>
      <c r="L10631" s="12">
        <v>30</v>
      </c>
      <c r="M10631" s="11"/>
      <c r="N10631" s="38">
        <f>I10631*(100-$B$4)*(100-$B$5)/10000</f>
        <v>13416.81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21236</v>
      </c>
      <c r="B10632" s="7" t="s">
        <v>21237</v>
      </c>
      <c r="C10632" s="7" t="s">
        <v>20792</v>
      </c>
      <c r="D10632" s="7" t="s">
        <v>35</v>
      </c>
      <c r="E10632" s="7" t="s">
        <v>2003</v>
      </c>
      <c r="F10632" s="7" t="s">
        <v>31</v>
      </c>
      <c r="G10632" s="8">
        <v>3.5</v>
      </c>
      <c r="H10632" s="9">
        <v>3.0686000000000001E-2</v>
      </c>
      <c r="I10632" s="10">
        <v>6751.29</v>
      </c>
      <c r="J10632" s="11"/>
      <c r="K10632" s="7"/>
      <c r="L10632" s="12">
        <v>15</v>
      </c>
      <c r="M10632" s="11"/>
      <c r="N10632" s="38">
        <f>I10632*(100-$B$4)*(100-$B$5)/10000</f>
        <v>6751.29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47.1" customHeight="1" outlineLevel="5" x14ac:dyDescent="0.2">
      <c r="A10633" s="6" t="s">
        <v>21238</v>
      </c>
      <c r="B10633" s="7" t="s">
        <v>21239</v>
      </c>
      <c r="C10633" s="7" t="s">
        <v>20792</v>
      </c>
      <c r="D10633" s="7" t="s">
        <v>35</v>
      </c>
      <c r="E10633" s="7" t="s">
        <v>2003</v>
      </c>
      <c r="F10633" s="7" t="s">
        <v>31</v>
      </c>
      <c r="G10633" s="8">
        <v>3.5</v>
      </c>
      <c r="H10633" s="9">
        <v>3.0686000000000001E-2</v>
      </c>
      <c r="I10633" s="10">
        <v>8828.2199999999993</v>
      </c>
      <c r="J10633" s="11"/>
      <c r="K10633" s="7" t="s">
        <v>705</v>
      </c>
      <c r="L10633" s="12">
        <v>15</v>
      </c>
      <c r="M10633" s="11"/>
      <c r="N10633" s="38">
        <f>I10633*(100-$B$4)*(100-$B$5)/10000</f>
        <v>8828.2199999999993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59.1" customHeight="1" outlineLevel="5" x14ac:dyDescent="0.2">
      <c r="A10634" s="6" t="s">
        <v>21240</v>
      </c>
      <c r="B10634" s="7" t="s">
        <v>21241</v>
      </c>
      <c r="C10634" s="7" t="s">
        <v>20792</v>
      </c>
      <c r="D10634" s="7" t="s">
        <v>35</v>
      </c>
      <c r="E10634" s="7" t="s">
        <v>2003</v>
      </c>
      <c r="F10634" s="7" t="s">
        <v>31</v>
      </c>
      <c r="G10634" s="8">
        <v>3.5</v>
      </c>
      <c r="H10634" s="9">
        <v>3.0686000000000001E-2</v>
      </c>
      <c r="I10634" s="10">
        <v>14597.45</v>
      </c>
      <c r="J10634" s="11"/>
      <c r="K10634" s="7" t="s">
        <v>92</v>
      </c>
      <c r="L10634" s="12">
        <v>30</v>
      </c>
      <c r="M10634" s="11"/>
      <c r="N10634" s="38">
        <f>I10634*(100-$B$4)*(100-$B$5)/10000</f>
        <v>14597.45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11.1" customHeight="1" outlineLevel="4" x14ac:dyDescent="0.2">
      <c r="A10635" s="30" t="s">
        <v>21242</v>
      </c>
      <c r="B10635" s="30"/>
      <c r="C10635" s="30"/>
      <c r="D10635" s="30"/>
      <c r="E10635" s="30"/>
      <c r="F10635" s="30"/>
      <c r="G10635" s="30"/>
      <c r="H10635" s="30"/>
      <c r="I10635" s="30"/>
      <c r="J10635" s="30"/>
      <c r="K10635" s="30"/>
      <c r="L10635" s="30"/>
      <c r="M10635" s="30"/>
      <c r="N10635" s="37"/>
      <c r="O10635" s="37"/>
      <c r="P10635" s="37"/>
      <c r="Q10635" s="37"/>
    </row>
    <row r="10636" spans="1:17" ht="47.1" customHeight="1" outlineLevel="5" x14ac:dyDescent="0.2">
      <c r="A10636" s="6" t="s">
        <v>21243</v>
      </c>
      <c r="B10636" s="7" t="s">
        <v>21244</v>
      </c>
      <c r="C10636" s="7" t="s">
        <v>648</v>
      </c>
      <c r="D10636" s="7" t="s">
        <v>35</v>
      </c>
      <c r="E10636" s="7" t="s">
        <v>21245</v>
      </c>
      <c r="F10636" s="7" t="s">
        <v>31</v>
      </c>
      <c r="G10636" s="8">
        <v>6.3</v>
      </c>
      <c r="H10636" s="9">
        <v>4.9277000000000001E-2</v>
      </c>
      <c r="I10636" s="10">
        <v>13285.1</v>
      </c>
      <c r="J10636" s="11"/>
      <c r="K10636" s="7"/>
      <c r="L10636" s="12">
        <v>45</v>
      </c>
      <c r="M10636" s="11"/>
      <c r="N10636" s="38">
        <f>I10636*(100-$B$4)*(100-$B$5)/10000</f>
        <v>13285.1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47.1" customHeight="1" outlineLevel="5" x14ac:dyDescent="0.2">
      <c r="A10637" s="6" t="s">
        <v>21246</v>
      </c>
      <c r="B10637" s="7" t="s">
        <v>21247</v>
      </c>
      <c r="C10637" s="7" t="s">
        <v>648</v>
      </c>
      <c r="D10637" s="7" t="s">
        <v>35</v>
      </c>
      <c r="E10637" s="7" t="s">
        <v>21245</v>
      </c>
      <c r="F10637" s="7" t="s">
        <v>31</v>
      </c>
      <c r="G10637" s="8">
        <v>6.3</v>
      </c>
      <c r="H10637" s="9">
        <v>5.9130000000000002E-2</v>
      </c>
      <c r="I10637" s="10">
        <v>15362.03</v>
      </c>
      <c r="J10637" s="11"/>
      <c r="K10637" s="7" t="s">
        <v>705</v>
      </c>
      <c r="L10637" s="12">
        <v>15</v>
      </c>
      <c r="M10637" s="11"/>
      <c r="N10637" s="38">
        <f>I10637*(100-$B$4)*(100-$B$5)/10000</f>
        <v>15362.03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59.1" customHeight="1" outlineLevel="5" x14ac:dyDescent="0.2">
      <c r="A10638" s="6" t="s">
        <v>21248</v>
      </c>
      <c r="B10638" s="7" t="s">
        <v>21249</v>
      </c>
      <c r="C10638" s="7" t="s">
        <v>648</v>
      </c>
      <c r="D10638" s="7" t="s">
        <v>35</v>
      </c>
      <c r="E10638" s="7" t="s">
        <v>21245</v>
      </c>
      <c r="F10638" s="7" t="s">
        <v>31</v>
      </c>
      <c r="G10638" s="8">
        <v>6.8250000000000002</v>
      </c>
      <c r="H10638" s="9">
        <v>4.9277000000000001E-2</v>
      </c>
      <c r="I10638" s="10">
        <v>21131.26</v>
      </c>
      <c r="J10638" s="11"/>
      <c r="K10638" s="7" t="s">
        <v>92</v>
      </c>
      <c r="L10638" s="12">
        <v>30</v>
      </c>
      <c r="M10638" s="11"/>
      <c r="N10638" s="38">
        <f>I10638*(100-$B$4)*(100-$B$5)/10000</f>
        <v>21131.26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11.1" customHeight="1" outlineLevel="4" x14ac:dyDescent="0.2">
      <c r="A10639" s="30" t="s">
        <v>21250</v>
      </c>
      <c r="B10639" s="30"/>
      <c r="C10639" s="30"/>
      <c r="D10639" s="30"/>
      <c r="E10639" s="30"/>
      <c r="F10639" s="30"/>
      <c r="G10639" s="30"/>
      <c r="H10639" s="30"/>
      <c r="I10639" s="30"/>
      <c r="J10639" s="30"/>
      <c r="K10639" s="30"/>
      <c r="L10639" s="30"/>
      <c r="M10639" s="30"/>
      <c r="N10639" s="37"/>
      <c r="O10639" s="37"/>
      <c r="P10639" s="37"/>
      <c r="Q10639" s="37"/>
    </row>
    <row r="10640" spans="1:17" ht="47.1" customHeight="1" outlineLevel="5" x14ac:dyDescent="0.2">
      <c r="A10640" s="6" t="s">
        <v>21251</v>
      </c>
      <c r="B10640" s="7" t="s">
        <v>21252</v>
      </c>
      <c r="C10640" s="7" t="s">
        <v>34</v>
      </c>
      <c r="D10640" s="7" t="s">
        <v>35</v>
      </c>
      <c r="E10640" s="7" t="s">
        <v>1143</v>
      </c>
      <c r="F10640" s="7" t="s">
        <v>31</v>
      </c>
      <c r="G10640" s="8">
        <v>3</v>
      </c>
      <c r="H10640" s="9">
        <v>3.4229999999999997E-2</v>
      </c>
      <c r="I10640" s="10">
        <v>6290.96</v>
      </c>
      <c r="J10640" s="11"/>
      <c r="K10640" s="7"/>
      <c r="L10640" s="12">
        <v>15</v>
      </c>
      <c r="M10640" s="11"/>
      <c r="N10640" s="38">
        <f>I10640*(100-$B$4)*(100-$B$5)/10000</f>
        <v>6290.96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47.1" customHeight="1" outlineLevel="5" x14ac:dyDescent="0.2">
      <c r="A10641" s="6" t="s">
        <v>21253</v>
      </c>
      <c r="B10641" s="7" t="s">
        <v>21254</v>
      </c>
      <c r="C10641" s="7" t="s">
        <v>34</v>
      </c>
      <c r="D10641" s="7" t="s">
        <v>35</v>
      </c>
      <c r="E10641" s="7" t="s">
        <v>1143</v>
      </c>
      <c r="F10641" s="7" t="s">
        <v>31</v>
      </c>
      <c r="G10641" s="8">
        <v>3</v>
      </c>
      <c r="H10641" s="9">
        <v>3.4229999999999997E-2</v>
      </c>
      <c r="I10641" s="10">
        <v>8367.8700000000008</v>
      </c>
      <c r="J10641" s="11"/>
      <c r="K10641" s="7" t="s">
        <v>705</v>
      </c>
      <c r="L10641" s="12">
        <v>15</v>
      </c>
      <c r="M10641" s="11"/>
      <c r="N10641" s="38">
        <f>I10641*(100-$B$4)*(100-$B$5)/10000</f>
        <v>8367.8700000000008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59.1" customHeight="1" outlineLevel="5" x14ac:dyDescent="0.2">
      <c r="A10642" s="6" t="s">
        <v>21255</v>
      </c>
      <c r="B10642" s="7" t="s">
        <v>21256</v>
      </c>
      <c r="C10642" s="7" t="s">
        <v>34</v>
      </c>
      <c r="D10642" s="7" t="s">
        <v>35</v>
      </c>
      <c r="E10642" s="7" t="s">
        <v>1143</v>
      </c>
      <c r="F10642" s="7" t="s">
        <v>31</v>
      </c>
      <c r="G10642" s="8">
        <v>3</v>
      </c>
      <c r="H10642" s="9">
        <v>3.4229999999999997E-2</v>
      </c>
      <c r="I10642" s="10">
        <v>14137.1</v>
      </c>
      <c r="J10642" s="11"/>
      <c r="K10642" s="7" t="s">
        <v>92</v>
      </c>
      <c r="L10642" s="12">
        <v>30</v>
      </c>
      <c r="M10642" s="11"/>
      <c r="N10642" s="38">
        <f>I10642*(100-$B$4)*(100-$B$5)/10000</f>
        <v>14137.1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47.1" customHeight="1" outlineLevel="5" x14ac:dyDescent="0.2">
      <c r="A10643" s="6" t="s">
        <v>21257</v>
      </c>
      <c r="B10643" s="7" t="s">
        <v>21258</v>
      </c>
      <c r="C10643" s="7" t="s">
        <v>20792</v>
      </c>
      <c r="D10643" s="7" t="s">
        <v>35</v>
      </c>
      <c r="E10643" s="7" t="s">
        <v>2003</v>
      </c>
      <c r="F10643" s="7" t="s">
        <v>31</v>
      </c>
      <c r="G10643" s="8">
        <v>3</v>
      </c>
      <c r="H10643" s="9">
        <v>3.4229999999999997E-2</v>
      </c>
      <c r="I10643" s="10">
        <v>7365.04</v>
      </c>
      <c r="J10643" s="11"/>
      <c r="K10643" s="7"/>
      <c r="L10643" s="12">
        <v>15</v>
      </c>
      <c r="M10643" s="11"/>
      <c r="N10643" s="38">
        <f>I10643*(100-$B$4)*(100-$B$5)/10000</f>
        <v>7365.04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47.1" customHeight="1" outlineLevel="5" x14ac:dyDescent="0.2">
      <c r="A10644" s="6" t="s">
        <v>21259</v>
      </c>
      <c r="B10644" s="7" t="s">
        <v>21260</v>
      </c>
      <c r="C10644" s="7" t="s">
        <v>20792</v>
      </c>
      <c r="D10644" s="7" t="s">
        <v>35</v>
      </c>
      <c r="E10644" s="7" t="s">
        <v>2003</v>
      </c>
      <c r="F10644" s="7" t="s">
        <v>31</v>
      </c>
      <c r="G10644" s="8">
        <v>3</v>
      </c>
      <c r="H10644" s="9">
        <v>3.4229999999999997E-2</v>
      </c>
      <c r="I10644" s="10">
        <v>9441.9699999999993</v>
      </c>
      <c r="J10644" s="11"/>
      <c r="K10644" s="7" t="s">
        <v>705</v>
      </c>
      <c r="L10644" s="12">
        <v>15</v>
      </c>
      <c r="M10644" s="11"/>
      <c r="N10644" s="38">
        <f>I10644*(100-$B$4)*(100-$B$5)/10000</f>
        <v>9441.9699999999993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59.1" customHeight="1" outlineLevel="5" x14ac:dyDescent="0.2">
      <c r="A10645" s="6" t="s">
        <v>21261</v>
      </c>
      <c r="B10645" s="7" t="s">
        <v>21262</v>
      </c>
      <c r="C10645" s="7" t="s">
        <v>20792</v>
      </c>
      <c r="D10645" s="7" t="s">
        <v>35</v>
      </c>
      <c r="E10645" s="7" t="s">
        <v>2003</v>
      </c>
      <c r="F10645" s="7" t="s">
        <v>31</v>
      </c>
      <c r="G10645" s="8">
        <v>3</v>
      </c>
      <c r="H10645" s="9">
        <v>3.4229999999999997E-2</v>
      </c>
      <c r="I10645" s="10">
        <v>15211.2</v>
      </c>
      <c r="J10645" s="11"/>
      <c r="K10645" s="7" t="s">
        <v>92</v>
      </c>
      <c r="L10645" s="12">
        <v>30</v>
      </c>
      <c r="M10645" s="11"/>
      <c r="N10645" s="38">
        <f>I10645*(100-$B$4)*(100-$B$5)/10000</f>
        <v>15211.2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11.1" customHeight="1" outlineLevel="4" x14ac:dyDescent="0.2">
      <c r="A10646" s="30" t="s">
        <v>21263</v>
      </c>
      <c r="B10646" s="30"/>
      <c r="C10646" s="30"/>
      <c r="D10646" s="30"/>
      <c r="E10646" s="30"/>
      <c r="F10646" s="30"/>
      <c r="G10646" s="30"/>
      <c r="H10646" s="30"/>
      <c r="I10646" s="30"/>
      <c r="J10646" s="30"/>
      <c r="K10646" s="30"/>
      <c r="L10646" s="30"/>
      <c r="M10646" s="30"/>
      <c r="N10646" s="37"/>
      <c r="O10646" s="37"/>
      <c r="P10646" s="37"/>
      <c r="Q10646" s="37"/>
    </row>
    <row r="10647" spans="1:17" ht="47.1" customHeight="1" outlineLevel="5" x14ac:dyDescent="0.2">
      <c r="A10647" s="6" t="s">
        <v>21264</v>
      </c>
      <c r="B10647" s="7" t="s">
        <v>21265</v>
      </c>
      <c r="C10647" s="7" t="s">
        <v>974</v>
      </c>
      <c r="D10647" s="7" t="s">
        <v>35</v>
      </c>
      <c r="E10647" s="7" t="s">
        <v>21266</v>
      </c>
      <c r="F10647" s="7" t="s">
        <v>31</v>
      </c>
      <c r="G10647" s="8">
        <v>3.8</v>
      </c>
      <c r="H10647" s="9">
        <v>1.5939999999999999E-2</v>
      </c>
      <c r="I10647" s="10">
        <v>4992.3500000000004</v>
      </c>
      <c r="J10647" s="11"/>
      <c r="K10647" s="7"/>
      <c r="L10647" s="12">
        <v>15</v>
      </c>
      <c r="M10647" s="11"/>
      <c r="N10647" s="38">
        <f>I10647*(100-$B$4)*(100-$B$5)/10000</f>
        <v>4992.3500000000004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47.1" customHeight="1" outlineLevel="5" x14ac:dyDescent="0.2">
      <c r="A10648" s="6" t="s">
        <v>21267</v>
      </c>
      <c r="B10648" s="7" t="s">
        <v>21268</v>
      </c>
      <c r="C10648" s="7" t="s">
        <v>974</v>
      </c>
      <c r="D10648" s="7" t="s">
        <v>35</v>
      </c>
      <c r="E10648" s="7" t="s">
        <v>21266</v>
      </c>
      <c r="F10648" s="7" t="s">
        <v>31</v>
      </c>
      <c r="G10648" s="8">
        <v>3.8</v>
      </c>
      <c r="H10648" s="9">
        <v>1.5939999999999999E-2</v>
      </c>
      <c r="I10648" s="10">
        <v>7069.27</v>
      </c>
      <c r="J10648" s="11"/>
      <c r="K10648" s="7" t="s">
        <v>705</v>
      </c>
      <c r="L10648" s="12">
        <v>15</v>
      </c>
      <c r="M10648" s="11"/>
      <c r="N10648" s="38">
        <f>I10648*(100-$B$4)*(100-$B$5)/10000</f>
        <v>7069.27</v>
      </c>
      <c r="O10648" s="38">
        <f>M10648*N10648</f>
        <v>0</v>
      </c>
      <c r="P10648" s="38">
        <f>G10648*M10648</f>
        <v>0</v>
      </c>
      <c r="Q10648" s="38">
        <f>H10648*M10648</f>
        <v>0</v>
      </c>
    </row>
    <row r="10649" spans="1:17" ht="59.1" customHeight="1" outlineLevel="5" x14ac:dyDescent="0.2">
      <c r="A10649" s="6" t="s">
        <v>21269</v>
      </c>
      <c r="B10649" s="7" t="s">
        <v>21270</v>
      </c>
      <c r="C10649" s="7" t="s">
        <v>974</v>
      </c>
      <c r="D10649" s="7" t="s">
        <v>35</v>
      </c>
      <c r="E10649" s="7" t="s">
        <v>21266</v>
      </c>
      <c r="F10649" s="7" t="s">
        <v>31</v>
      </c>
      <c r="G10649" s="8">
        <v>3.8</v>
      </c>
      <c r="H10649" s="9">
        <v>1.5939999999999999E-2</v>
      </c>
      <c r="I10649" s="10">
        <v>12838.5</v>
      </c>
      <c r="J10649" s="11"/>
      <c r="K10649" s="7" t="s">
        <v>92</v>
      </c>
      <c r="L10649" s="12">
        <v>30</v>
      </c>
      <c r="M10649" s="11"/>
      <c r="N10649" s="38">
        <f>I10649*(100-$B$4)*(100-$B$5)/10000</f>
        <v>12838.5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11.1" customHeight="1" outlineLevel="2" x14ac:dyDescent="0.2">
      <c r="A10650" s="28" t="s">
        <v>21271</v>
      </c>
      <c r="B10650" s="28"/>
      <c r="C10650" s="28"/>
      <c r="D10650" s="28"/>
      <c r="E10650" s="28"/>
      <c r="F10650" s="28"/>
      <c r="G10650" s="28"/>
      <c r="H10650" s="28"/>
      <c r="I10650" s="28"/>
      <c r="J10650" s="28"/>
      <c r="K10650" s="28"/>
      <c r="L10650" s="28"/>
      <c r="M10650" s="28"/>
      <c r="N10650" s="35"/>
      <c r="O10650" s="35"/>
      <c r="P10650" s="35"/>
      <c r="Q10650" s="35"/>
    </row>
    <row r="10651" spans="1:17" ht="11.1" customHeight="1" outlineLevel="3" x14ac:dyDescent="0.2">
      <c r="A10651" s="29" t="s">
        <v>21272</v>
      </c>
      <c r="B10651" s="29"/>
      <c r="C10651" s="29"/>
      <c r="D10651" s="29"/>
      <c r="E10651" s="29"/>
      <c r="F10651" s="29"/>
      <c r="G10651" s="29"/>
      <c r="H10651" s="29"/>
      <c r="I10651" s="29"/>
      <c r="J10651" s="29"/>
      <c r="K10651" s="29"/>
      <c r="L10651" s="29"/>
      <c r="M10651" s="29"/>
      <c r="N10651" s="36"/>
      <c r="O10651" s="36"/>
      <c r="P10651" s="36"/>
      <c r="Q10651" s="36"/>
    </row>
    <row r="10652" spans="1:17" ht="11.1" customHeight="1" outlineLevel="4" x14ac:dyDescent="0.2">
      <c r="A10652" s="30" t="s">
        <v>21273</v>
      </c>
      <c r="B10652" s="30"/>
      <c r="C10652" s="30"/>
      <c r="D10652" s="30"/>
      <c r="E10652" s="30"/>
      <c r="F10652" s="30"/>
      <c r="G10652" s="30"/>
      <c r="H10652" s="30"/>
      <c r="I10652" s="30"/>
      <c r="J10652" s="30"/>
      <c r="K10652" s="30"/>
      <c r="L10652" s="30"/>
      <c r="M10652" s="30"/>
      <c r="N10652" s="37"/>
      <c r="O10652" s="37"/>
      <c r="P10652" s="37"/>
      <c r="Q10652" s="37"/>
    </row>
    <row r="10653" spans="1:17" ht="23.1" customHeight="1" outlineLevel="5" x14ac:dyDescent="0.2">
      <c r="A10653" s="6" t="s">
        <v>21274</v>
      </c>
      <c r="B10653" s="7" t="s">
        <v>21275</v>
      </c>
      <c r="C10653" s="7"/>
      <c r="D10653" s="7"/>
      <c r="E10653" s="7" t="s">
        <v>52</v>
      </c>
      <c r="F10653" s="7" t="s">
        <v>31</v>
      </c>
      <c r="G10653" s="8">
        <v>1.7</v>
      </c>
      <c r="H10653" s="9">
        <v>1.627E-2</v>
      </c>
      <c r="I10653" s="10">
        <v>3538.81</v>
      </c>
      <c r="J10653" s="11"/>
      <c r="K10653" s="7"/>
      <c r="L10653" s="12">
        <v>15</v>
      </c>
      <c r="M10653" s="11"/>
      <c r="N10653" s="38">
        <f>I10653*(100-$B$4)*(100-$B$5)/10000</f>
        <v>3538.81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35.1" customHeight="1" outlineLevel="5" x14ac:dyDescent="0.2">
      <c r="A10654" s="6" t="s">
        <v>21276</v>
      </c>
      <c r="B10654" s="7" t="s">
        <v>21277</v>
      </c>
      <c r="C10654" s="7" t="s">
        <v>43</v>
      </c>
      <c r="D10654" s="7" t="s">
        <v>35</v>
      </c>
      <c r="E10654" s="7" t="s">
        <v>432</v>
      </c>
      <c r="F10654" s="7" t="s">
        <v>31</v>
      </c>
      <c r="G10654" s="8">
        <v>4.58</v>
      </c>
      <c r="H10654" s="9">
        <v>1.627E-2</v>
      </c>
      <c r="I10654" s="10">
        <v>6440.24</v>
      </c>
      <c r="J10654" s="12">
        <v>493</v>
      </c>
      <c r="K10654" s="7"/>
      <c r="L10654" s="11"/>
      <c r="M10654" s="11"/>
      <c r="N10654" s="38">
        <f>I10654*(100-$B$4)*(100-$B$5)/10000</f>
        <v>6440.24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35.1" customHeight="1" outlineLevel="5" x14ac:dyDescent="0.2">
      <c r="A10655" s="6" t="s">
        <v>21278</v>
      </c>
      <c r="B10655" s="7" t="s">
        <v>21279</v>
      </c>
      <c r="C10655" s="7" t="s">
        <v>43</v>
      </c>
      <c r="D10655" s="7" t="s">
        <v>29</v>
      </c>
      <c r="E10655" s="7" t="s">
        <v>40</v>
      </c>
      <c r="F10655" s="7" t="s">
        <v>31</v>
      </c>
      <c r="G10655" s="8">
        <v>4.93</v>
      </c>
      <c r="H10655" s="9">
        <v>3.8710000000000001E-2</v>
      </c>
      <c r="I10655" s="10">
        <v>20783.27</v>
      </c>
      <c r="J10655" s="11"/>
      <c r="K10655" s="7"/>
      <c r="L10655" s="11"/>
      <c r="M10655" s="11"/>
      <c r="N10655" s="38">
        <f>I10655*(100-$B$4)*(100-$B$5)/10000</f>
        <v>20783.27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11.1" customHeight="1" outlineLevel="3" x14ac:dyDescent="0.2">
      <c r="A10656" s="29" t="s">
        <v>21280</v>
      </c>
      <c r="B10656" s="29"/>
      <c r="C10656" s="29"/>
      <c r="D10656" s="29"/>
      <c r="E10656" s="29"/>
      <c r="F10656" s="29"/>
      <c r="G10656" s="29"/>
      <c r="H10656" s="29"/>
      <c r="I10656" s="29"/>
      <c r="J10656" s="29"/>
      <c r="K10656" s="29"/>
      <c r="L10656" s="29"/>
      <c r="M10656" s="29"/>
      <c r="N10656" s="36"/>
      <c r="O10656" s="36"/>
      <c r="P10656" s="36"/>
      <c r="Q10656" s="36"/>
    </row>
    <row r="10657" spans="1:17" ht="11.1" customHeight="1" outlineLevel="4" x14ac:dyDescent="0.2">
      <c r="A10657" s="30" t="s">
        <v>21281</v>
      </c>
      <c r="B10657" s="30"/>
      <c r="C10657" s="30"/>
      <c r="D10657" s="30"/>
      <c r="E10657" s="30"/>
      <c r="F10657" s="30"/>
      <c r="G10657" s="30"/>
      <c r="H10657" s="30"/>
      <c r="I10657" s="30"/>
      <c r="J10657" s="30"/>
      <c r="K10657" s="30"/>
      <c r="L10657" s="30"/>
      <c r="M10657" s="30"/>
      <c r="N10657" s="37"/>
      <c r="O10657" s="37"/>
      <c r="P10657" s="37"/>
      <c r="Q10657" s="37"/>
    </row>
    <row r="10658" spans="1:17" ht="35.1" customHeight="1" outlineLevel="5" x14ac:dyDescent="0.2">
      <c r="A10658" s="6" t="s">
        <v>21282</v>
      </c>
      <c r="B10658" s="7" t="s">
        <v>21283</v>
      </c>
      <c r="C10658" s="7" t="s">
        <v>34</v>
      </c>
      <c r="D10658" s="7" t="s">
        <v>29</v>
      </c>
      <c r="E10658" s="7" t="s">
        <v>36</v>
      </c>
      <c r="F10658" s="7" t="s">
        <v>31</v>
      </c>
      <c r="G10658" s="8">
        <v>5.4</v>
      </c>
      <c r="H10658" s="9">
        <v>3.0686000000000001E-2</v>
      </c>
      <c r="I10658" s="10">
        <v>10624.47</v>
      </c>
      <c r="J10658" s="12">
        <v>61</v>
      </c>
      <c r="K10658" s="7"/>
      <c r="L10658" s="12">
        <v>30</v>
      </c>
      <c r="M10658" s="11"/>
      <c r="N10658" s="38">
        <f>I10658*(100-$B$4)*(100-$B$5)/10000</f>
        <v>10624.47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47.1" customHeight="1" outlineLevel="5" x14ac:dyDescent="0.2">
      <c r="A10659" s="6" t="s">
        <v>21284</v>
      </c>
      <c r="B10659" s="7" t="s">
        <v>21285</v>
      </c>
      <c r="C10659" s="7" t="s">
        <v>34</v>
      </c>
      <c r="D10659" s="7" t="s">
        <v>29</v>
      </c>
      <c r="E10659" s="7" t="s">
        <v>36</v>
      </c>
      <c r="F10659" s="7" t="s">
        <v>31</v>
      </c>
      <c r="G10659" s="8">
        <v>5.4</v>
      </c>
      <c r="H10659" s="9">
        <v>3.0686000000000001E-2</v>
      </c>
      <c r="I10659" s="10">
        <v>12701.39</v>
      </c>
      <c r="J10659" s="11"/>
      <c r="K10659" s="7" t="s">
        <v>705</v>
      </c>
      <c r="L10659" s="12">
        <v>30</v>
      </c>
      <c r="M10659" s="11"/>
      <c r="N10659" s="38">
        <f>I10659*(100-$B$4)*(100-$B$5)/10000</f>
        <v>12701.39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59.1" customHeight="1" outlineLevel="5" x14ac:dyDescent="0.2">
      <c r="A10660" s="6" t="s">
        <v>21286</v>
      </c>
      <c r="B10660" s="7" t="s">
        <v>21287</v>
      </c>
      <c r="C10660" s="7" t="s">
        <v>34</v>
      </c>
      <c r="D10660" s="7" t="s">
        <v>29</v>
      </c>
      <c r="E10660" s="7" t="s">
        <v>36</v>
      </c>
      <c r="F10660" s="7" t="s">
        <v>31</v>
      </c>
      <c r="G10660" s="8">
        <v>5.4</v>
      </c>
      <c r="H10660" s="9">
        <v>3.0686000000000001E-2</v>
      </c>
      <c r="I10660" s="10">
        <v>18470.62</v>
      </c>
      <c r="J10660" s="11"/>
      <c r="K10660" s="7" t="s">
        <v>92</v>
      </c>
      <c r="L10660" s="12">
        <v>30</v>
      </c>
      <c r="M10660" s="11"/>
      <c r="N10660" s="38">
        <f>I10660*(100-$B$4)*(100-$B$5)/10000</f>
        <v>18470.62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35.1" customHeight="1" outlineLevel="5" x14ac:dyDescent="0.2">
      <c r="A10661" s="6" t="s">
        <v>21288</v>
      </c>
      <c r="B10661" s="7" t="s">
        <v>21289</v>
      </c>
      <c r="C10661" s="7" t="s">
        <v>34</v>
      </c>
      <c r="D10661" s="7" t="s">
        <v>61</v>
      </c>
      <c r="E10661" s="7" t="s">
        <v>6317</v>
      </c>
      <c r="F10661" s="7" t="s">
        <v>31</v>
      </c>
      <c r="G10661" s="8">
        <v>5.4</v>
      </c>
      <c r="H10661" s="9">
        <v>3.0686000000000001E-2</v>
      </c>
      <c r="I10661" s="10">
        <v>10624.47</v>
      </c>
      <c r="J10661" s="12">
        <v>16</v>
      </c>
      <c r="K10661" s="7"/>
      <c r="L10661" s="12">
        <v>30</v>
      </c>
      <c r="M10661" s="11"/>
      <c r="N10661" s="38">
        <f>I10661*(100-$B$4)*(100-$B$5)/10000</f>
        <v>10624.47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21290</v>
      </c>
      <c r="B10662" s="7" t="s">
        <v>21291</v>
      </c>
      <c r="C10662" s="7" t="s">
        <v>34</v>
      </c>
      <c r="D10662" s="7" t="s">
        <v>61</v>
      </c>
      <c r="E10662" s="7" t="s">
        <v>6317</v>
      </c>
      <c r="F10662" s="7" t="s">
        <v>31</v>
      </c>
      <c r="G10662" s="8">
        <v>5.4</v>
      </c>
      <c r="H10662" s="9">
        <v>3.0686000000000001E-2</v>
      </c>
      <c r="I10662" s="10">
        <v>12701.39</v>
      </c>
      <c r="J10662" s="11"/>
      <c r="K10662" s="7" t="s">
        <v>705</v>
      </c>
      <c r="L10662" s="12">
        <v>30</v>
      </c>
      <c r="M10662" s="11"/>
      <c r="N10662" s="38">
        <f>I10662*(100-$B$4)*(100-$B$5)/10000</f>
        <v>12701.39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59.1" customHeight="1" outlineLevel="5" x14ac:dyDescent="0.2">
      <c r="A10663" s="6" t="s">
        <v>21292</v>
      </c>
      <c r="B10663" s="7" t="s">
        <v>21293</v>
      </c>
      <c r="C10663" s="7" t="s">
        <v>34</v>
      </c>
      <c r="D10663" s="7" t="s">
        <v>61</v>
      </c>
      <c r="E10663" s="7" t="s">
        <v>6317</v>
      </c>
      <c r="F10663" s="7" t="s">
        <v>31</v>
      </c>
      <c r="G10663" s="8">
        <v>5.4</v>
      </c>
      <c r="H10663" s="9">
        <v>3.0686000000000001E-2</v>
      </c>
      <c r="I10663" s="10">
        <v>18470.62</v>
      </c>
      <c r="J10663" s="11"/>
      <c r="K10663" s="7" t="s">
        <v>92</v>
      </c>
      <c r="L10663" s="12">
        <v>30</v>
      </c>
      <c r="M10663" s="11"/>
      <c r="N10663" s="38">
        <f>I10663*(100-$B$4)*(100-$B$5)/10000</f>
        <v>18470.62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47.1" customHeight="1" outlineLevel="5" x14ac:dyDescent="0.2">
      <c r="A10664" s="6" t="s">
        <v>21294</v>
      </c>
      <c r="B10664" s="7" t="s">
        <v>21295</v>
      </c>
      <c r="C10664" s="7" t="s">
        <v>124</v>
      </c>
      <c r="D10664" s="7" t="s">
        <v>29</v>
      </c>
      <c r="E10664" s="7" t="s">
        <v>40</v>
      </c>
      <c r="F10664" s="7" t="s">
        <v>31</v>
      </c>
      <c r="G10664" s="8">
        <v>5.4</v>
      </c>
      <c r="H10664" s="9">
        <v>3.0686000000000001E-2</v>
      </c>
      <c r="I10664" s="10">
        <v>9929.76</v>
      </c>
      <c r="J10664" s="12">
        <v>725</v>
      </c>
      <c r="K10664" s="7"/>
      <c r="L10664" s="12">
        <v>30</v>
      </c>
      <c r="M10664" s="11"/>
      <c r="N10664" s="38">
        <f>I10664*(100-$B$4)*(100-$B$5)/10000</f>
        <v>9929.76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47.1" customHeight="1" outlineLevel="5" x14ac:dyDescent="0.2">
      <c r="A10665" s="6" t="s">
        <v>21296</v>
      </c>
      <c r="B10665" s="7" t="s">
        <v>21297</v>
      </c>
      <c r="C10665" s="7" t="s">
        <v>124</v>
      </c>
      <c r="D10665" s="7" t="s">
        <v>29</v>
      </c>
      <c r="E10665" s="7" t="s">
        <v>40</v>
      </c>
      <c r="F10665" s="7" t="s">
        <v>31</v>
      </c>
      <c r="G10665" s="8">
        <v>5.4</v>
      </c>
      <c r="H10665" s="9">
        <v>3.0686000000000001E-2</v>
      </c>
      <c r="I10665" s="10">
        <v>12006.67</v>
      </c>
      <c r="J10665" s="11"/>
      <c r="K10665" s="7" t="s">
        <v>705</v>
      </c>
      <c r="L10665" s="12">
        <v>30</v>
      </c>
      <c r="M10665" s="11"/>
      <c r="N10665" s="38">
        <f>I10665*(100-$B$4)*(100-$B$5)/10000</f>
        <v>12006.67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59.1" customHeight="1" outlineLevel="5" x14ac:dyDescent="0.2">
      <c r="A10666" s="6" t="s">
        <v>21298</v>
      </c>
      <c r="B10666" s="7" t="s">
        <v>21299</v>
      </c>
      <c r="C10666" s="7" t="s">
        <v>124</v>
      </c>
      <c r="D10666" s="7" t="s">
        <v>29</v>
      </c>
      <c r="E10666" s="7" t="s">
        <v>40</v>
      </c>
      <c r="F10666" s="7" t="s">
        <v>31</v>
      </c>
      <c r="G10666" s="8">
        <v>6.38</v>
      </c>
      <c r="H10666" s="9">
        <v>3.0686000000000001E-2</v>
      </c>
      <c r="I10666" s="10">
        <v>17775.91</v>
      </c>
      <c r="J10666" s="11"/>
      <c r="K10666" s="7" t="s">
        <v>92</v>
      </c>
      <c r="L10666" s="12">
        <v>30</v>
      </c>
      <c r="M10666" s="11"/>
      <c r="N10666" s="38">
        <f>I10666*(100-$B$4)*(100-$B$5)/10000</f>
        <v>17775.91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21300</v>
      </c>
      <c r="B10667" s="7" t="s">
        <v>21301</v>
      </c>
      <c r="C10667" s="7" t="s">
        <v>124</v>
      </c>
      <c r="D10667" s="7" t="s">
        <v>29</v>
      </c>
      <c r="E10667" s="7" t="s">
        <v>40</v>
      </c>
      <c r="F10667" s="7" t="s">
        <v>31</v>
      </c>
      <c r="G10667" s="8">
        <v>6.38</v>
      </c>
      <c r="H10667" s="9">
        <v>3.0686000000000001E-2</v>
      </c>
      <c r="I10667" s="10">
        <v>17775.91</v>
      </c>
      <c r="J10667" s="11"/>
      <c r="K10667" s="7" t="s">
        <v>710</v>
      </c>
      <c r="L10667" s="12">
        <v>30</v>
      </c>
      <c r="M10667" s="11"/>
      <c r="N10667" s="38">
        <f>I10667*(100-$B$4)*(100-$B$5)/10000</f>
        <v>17775.91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9.1" customHeight="1" outlineLevel="5" x14ac:dyDescent="0.2">
      <c r="A10668" s="6" t="s">
        <v>21302</v>
      </c>
      <c r="B10668" s="7" t="s">
        <v>21303</v>
      </c>
      <c r="C10668" s="7" t="s">
        <v>124</v>
      </c>
      <c r="D10668" s="7" t="s">
        <v>29</v>
      </c>
      <c r="E10668" s="7" t="s">
        <v>40</v>
      </c>
      <c r="F10668" s="7" t="s">
        <v>31</v>
      </c>
      <c r="G10668" s="8">
        <v>5.4</v>
      </c>
      <c r="H10668" s="9">
        <v>3.0686000000000001E-2</v>
      </c>
      <c r="I10668" s="10">
        <v>11314.37</v>
      </c>
      <c r="J10668" s="11"/>
      <c r="K10668" s="7" t="s">
        <v>401</v>
      </c>
      <c r="L10668" s="12">
        <v>30</v>
      </c>
      <c r="M10668" s="11"/>
      <c r="N10668" s="38">
        <f>I10668*(100-$B$4)*(100-$B$5)/10000</f>
        <v>11314.37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47.1" customHeight="1" outlineLevel="5" x14ac:dyDescent="0.2">
      <c r="A10669" s="6" t="s">
        <v>21304</v>
      </c>
      <c r="B10669" s="7" t="s">
        <v>21305</v>
      </c>
      <c r="C10669" s="7" t="s">
        <v>124</v>
      </c>
      <c r="D10669" s="7" t="s">
        <v>61</v>
      </c>
      <c r="E10669" s="7" t="s">
        <v>44</v>
      </c>
      <c r="F10669" s="7" t="s">
        <v>31</v>
      </c>
      <c r="G10669" s="8">
        <v>5.4</v>
      </c>
      <c r="H10669" s="9">
        <v>3.0686000000000001E-2</v>
      </c>
      <c r="I10669" s="10">
        <v>9929.76</v>
      </c>
      <c r="J10669" s="11"/>
      <c r="K10669" s="7"/>
      <c r="L10669" s="12">
        <v>30</v>
      </c>
      <c r="M10669" s="11"/>
      <c r="N10669" s="38">
        <f>I10669*(100-$B$4)*(100-$B$5)/10000</f>
        <v>9929.76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59.1" customHeight="1" outlineLevel="5" x14ac:dyDescent="0.2">
      <c r="A10670" s="6" t="s">
        <v>21306</v>
      </c>
      <c r="B10670" s="7" t="s">
        <v>21307</v>
      </c>
      <c r="C10670" s="7" t="s">
        <v>124</v>
      </c>
      <c r="D10670" s="7" t="s">
        <v>61</v>
      </c>
      <c r="E10670" s="7" t="s">
        <v>44</v>
      </c>
      <c r="F10670" s="7" t="s">
        <v>31</v>
      </c>
      <c r="G10670" s="8">
        <v>6.38</v>
      </c>
      <c r="H10670" s="9">
        <v>3.0686000000000001E-2</v>
      </c>
      <c r="I10670" s="10">
        <v>17775.91</v>
      </c>
      <c r="J10670" s="11"/>
      <c r="K10670" s="7" t="s">
        <v>92</v>
      </c>
      <c r="L10670" s="12">
        <v>30</v>
      </c>
      <c r="M10670" s="11"/>
      <c r="N10670" s="38">
        <f>I10670*(100-$B$4)*(100-$B$5)/10000</f>
        <v>17775.91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7.1" customHeight="1" outlineLevel="5" x14ac:dyDescent="0.2">
      <c r="A10671" s="6" t="s">
        <v>21308</v>
      </c>
      <c r="B10671" s="7" t="s">
        <v>21309</v>
      </c>
      <c r="C10671" s="7" t="s">
        <v>47</v>
      </c>
      <c r="D10671" s="7" t="s">
        <v>29</v>
      </c>
      <c r="E10671" s="7" t="s">
        <v>48</v>
      </c>
      <c r="F10671" s="7" t="s">
        <v>31</v>
      </c>
      <c r="G10671" s="8">
        <v>5.4</v>
      </c>
      <c r="H10671" s="9">
        <v>3.0686000000000001E-2</v>
      </c>
      <c r="I10671" s="10">
        <v>10910.51</v>
      </c>
      <c r="J10671" s="11"/>
      <c r="K10671" s="7"/>
      <c r="L10671" s="12">
        <v>30</v>
      </c>
      <c r="M10671" s="11"/>
      <c r="N10671" s="38">
        <f>I10671*(100-$B$4)*(100-$B$5)/10000</f>
        <v>10910.51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47.1" customHeight="1" outlineLevel="5" x14ac:dyDescent="0.2">
      <c r="A10672" s="6" t="s">
        <v>21310</v>
      </c>
      <c r="B10672" s="7" t="s">
        <v>21311</v>
      </c>
      <c r="C10672" s="7" t="s">
        <v>47</v>
      </c>
      <c r="D10672" s="7" t="s">
        <v>29</v>
      </c>
      <c r="E10672" s="7" t="s">
        <v>48</v>
      </c>
      <c r="F10672" s="7" t="s">
        <v>31</v>
      </c>
      <c r="G10672" s="8">
        <v>5.4</v>
      </c>
      <c r="H10672" s="9">
        <v>3.0686000000000001E-2</v>
      </c>
      <c r="I10672" s="10">
        <v>12987.43</v>
      </c>
      <c r="J10672" s="11"/>
      <c r="K10672" s="7" t="s">
        <v>705</v>
      </c>
      <c r="L10672" s="12">
        <v>30</v>
      </c>
      <c r="M10672" s="11"/>
      <c r="N10672" s="38">
        <f>I10672*(100-$B$4)*(100-$B$5)/10000</f>
        <v>12987.43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59.1" customHeight="1" outlineLevel="5" x14ac:dyDescent="0.2">
      <c r="A10673" s="6" t="s">
        <v>21312</v>
      </c>
      <c r="B10673" s="7" t="s">
        <v>21313</v>
      </c>
      <c r="C10673" s="7" t="s">
        <v>47</v>
      </c>
      <c r="D10673" s="7" t="s">
        <v>29</v>
      </c>
      <c r="E10673" s="7" t="s">
        <v>48</v>
      </c>
      <c r="F10673" s="7" t="s">
        <v>31</v>
      </c>
      <c r="G10673" s="8">
        <v>6.38</v>
      </c>
      <c r="H10673" s="9">
        <v>3.0686000000000001E-2</v>
      </c>
      <c r="I10673" s="10">
        <v>18756.66</v>
      </c>
      <c r="J10673" s="11"/>
      <c r="K10673" s="7" t="s">
        <v>92</v>
      </c>
      <c r="L10673" s="12">
        <v>30</v>
      </c>
      <c r="M10673" s="11"/>
      <c r="N10673" s="38">
        <f>I10673*(100-$B$4)*(100-$B$5)/10000</f>
        <v>18756.66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59.1" customHeight="1" outlineLevel="5" x14ac:dyDescent="0.2">
      <c r="A10674" s="6" t="s">
        <v>21314</v>
      </c>
      <c r="B10674" s="7" t="s">
        <v>21315</v>
      </c>
      <c r="C10674" s="7" t="s">
        <v>47</v>
      </c>
      <c r="D10674" s="7" t="s">
        <v>29</v>
      </c>
      <c r="E10674" s="7" t="s">
        <v>48</v>
      </c>
      <c r="F10674" s="7" t="s">
        <v>31</v>
      </c>
      <c r="G10674" s="8">
        <v>6.38</v>
      </c>
      <c r="H10674" s="9">
        <v>3.0686000000000001E-2</v>
      </c>
      <c r="I10674" s="10">
        <v>18756.66</v>
      </c>
      <c r="J10674" s="11"/>
      <c r="K10674" s="7" t="s">
        <v>710</v>
      </c>
      <c r="L10674" s="12">
        <v>30</v>
      </c>
      <c r="M10674" s="11"/>
      <c r="N10674" s="38">
        <f>I10674*(100-$B$4)*(100-$B$5)/10000</f>
        <v>18756.66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47.1" customHeight="1" outlineLevel="5" x14ac:dyDescent="0.2">
      <c r="A10675" s="6" t="s">
        <v>21316</v>
      </c>
      <c r="B10675" s="7" t="s">
        <v>21317</v>
      </c>
      <c r="C10675" s="7" t="s">
        <v>47</v>
      </c>
      <c r="D10675" s="7" t="s">
        <v>61</v>
      </c>
      <c r="E10675" s="7" t="s">
        <v>48</v>
      </c>
      <c r="F10675" s="7" t="s">
        <v>31</v>
      </c>
      <c r="G10675" s="8">
        <v>5.4</v>
      </c>
      <c r="H10675" s="9">
        <v>3.0686000000000001E-2</v>
      </c>
      <c r="I10675" s="10">
        <v>10910.51</v>
      </c>
      <c r="J10675" s="11"/>
      <c r="K10675" s="7"/>
      <c r="L10675" s="12">
        <v>30</v>
      </c>
      <c r="M10675" s="11"/>
      <c r="N10675" s="38">
        <f>I10675*(100-$B$4)*(100-$B$5)/10000</f>
        <v>10910.51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59.1" customHeight="1" outlineLevel="5" x14ac:dyDescent="0.2">
      <c r="A10676" s="6" t="s">
        <v>21318</v>
      </c>
      <c r="B10676" s="7" t="s">
        <v>21319</v>
      </c>
      <c r="C10676" s="7" t="s">
        <v>47</v>
      </c>
      <c r="D10676" s="7" t="s">
        <v>61</v>
      </c>
      <c r="E10676" s="7" t="s">
        <v>48</v>
      </c>
      <c r="F10676" s="7" t="s">
        <v>31</v>
      </c>
      <c r="G10676" s="8">
        <v>6.38</v>
      </c>
      <c r="H10676" s="9">
        <v>3.0686000000000001E-2</v>
      </c>
      <c r="I10676" s="10">
        <v>18756.66</v>
      </c>
      <c r="J10676" s="11"/>
      <c r="K10676" s="7" t="s">
        <v>92</v>
      </c>
      <c r="L10676" s="12">
        <v>30</v>
      </c>
      <c r="M10676" s="11"/>
      <c r="N10676" s="38">
        <f>I10676*(100-$B$4)*(100-$B$5)/10000</f>
        <v>18756.66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11.1" customHeight="1" outlineLevel="4" x14ac:dyDescent="0.2">
      <c r="A10677" s="30" t="s">
        <v>21320</v>
      </c>
      <c r="B10677" s="30"/>
      <c r="C10677" s="30"/>
      <c r="D10677" s="30"/>
      <c r="E10677" s="30"/>
      <c r="F10677" s="30"/>
      <c r="G10677" s="30"/>
      <c r="H10677" s="30"/>
      <c r="I10677" s="30"/>
      <c r="J10677" s="30"/>
      <c r="K10677" s="30"/>
      <c r="L10677" s="30"/>
      <c r="M10677" s="30"/>
      <c r="N10677" s="37"/>
      <c r="O10677" s="37"/>
      <c r="P10677" s="37"/>
      <c r="Q10677" s="37"/>
    </row>
    <row r="10678" spans="1:17" ht="47.1" customHeight="1" outlineLevel="5" x14ac:dyDescent="0.2">
      <c r="A10678" s="6" t="s">
        <v>21321</v>
      </c>
      <c r="B10678" s="7" t="s">
        <v>21322</v>
      </c>
      <c r="C10678" s="7" t="s">
        <v>34</v>
      </c>
      <c r="D10678" s="7" t="s">
        <v>29</v>
      </c>
      <c r="E10678" s="7" t="s">
        <v>40</v>
      </c>
      <c r="F10678" s="7" t="s">
        <v>31</v>
      </c>
      <c r="G10678" s="8">
        <v>5.4</v>
      </c>
      <c r="H10678" s="9">
        <v>3.0686000000000001E-2</v>
      </c>
      <c r="I10678" s="10">
        <v>9562.01</v>
      </c>
      <c r="J10678" s="12">
        <v>749</v>
      </c>
      <c r="K10678" s="7"/>
      <c r="L10678" s="12">
        <v>30</v>
      </c>
      <c r="M10678" s="11"/>
      <c r="N10678" s="38">
        <f>I10678*(100-$B$4)*(100-$B$5)/10000</f>
        <v>9562.01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21323</v>
      </c>
      <c r="B10679" s="7" t="s">
        <v>21324</v>
      </c>
      <c r="C10679" s="7" t="s">
        <v>34</v>
      </c>
      <c r="D10679" s="7" t="s">
        <v>29</v>
      </c>
      <c r="E10679" s="7" t="s">
        <v>40</v>
      </c>
      <c r="F10679" s="7" t="s">
        <v>31</v>
      </c>
      <c r="G10679" s="8">
        <v>5.4</v>
      </c>
      <c r="H10679" s="9">
        <v>3.0686000000000001E-2</v>
      </c>
      <c r="I10679" s="10">
        <v>11638.94</v>
      </c>
      <c r="J10679" s="11"/>
      <c r="K10679" s="7" t="s">
        <v>705</v>
      </c>
      <c r="L10679" s="12">
        <v>30</v>
      </c>
      <c r="M10679" s="11"/>
      <c r="N10679" s="38">
        <f>I10679*(100-$B$4)*(100-$B$5)/10000</f>
        <v>11638.94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21325</v>
      </c>
      <c r="B10680" s="7" t="s">
        <v>21326</v>
      </c>
      <c r="C10680" s="7" t="s">
        <v>34</v>
      </c>
      <c r="D10680" s="7" t="s">
        <v>29</v>
      </c>
      <c r="E10680" s="7" t="s">
        <v>40</v>
      </c>
      <c r="F10680" s="7" t="s">
        <v>31</v>
      </c>
      <c r="G10680" s="8">
        <v>5.4</v>
      </c>
      <c r="H10680" s="9">
        <v>3.0686000000000001E-2</v>
      </c>
      <c r="I10680" s="10">
        <v>17408.169999999998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17408.169999999998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59.1" customHeight="1" outlineLevel="5" x14ac:dyDescent="0.2">
      <c r="A10681" s="6" t="s">
        <v>21327</v>
      </c>
      <c r="B10681" s="7" t="s">
        <v>21328</v>
      </c>
      <c r="C10681" s="7" t="s">
        <v>34</v>
      </c>
      <c r="D10681" s="7" t="s">
        <v>29</v>
      </c>
      <c r="E10681" s="7" t="s">
        <v>40</v>
      </c>
      <c r="F10681" s="7" t="s">
        <v>31</v>
      </c>
      <c r="G10681" s="8">
        <v>5.4</v>
      </c>
      <c r="H10681" s="9">
        <v>3.0686000000000001E-2</v>
      </c>
      <c r="I10681" s="10">
        <v>19485.09</v>
      </c>
      <c r="J10681" s="11"/>
      <c r="K10681" s="7" t="s">
        <v>2265</v>
      </c>
      <c r="L10681" s="12">
        <v>30</v>
      </c>
      <c r="M10681" s="11"/>
      <c r="N10681" s="38">
        <f>I10681*(100-$B$4)*(100-$B$5)/10000</f>
        <v>19485.09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47.1" customHeight="1" outlineLevel="5" x14ac:dyDescent="0.2">
      <c r="A10682" s="6" t="s">
        <v>21329</v>
      </c>
      <c r="B10682" s="7" t="s">
        <v>21330</v>
      </c>
      <c r="C10682" s="7" t="s">
        <v>34</v>
      </c>
      <c r="D10682" s="7" t="s">
        <v>61</v>
      </c>
      <c r="E10682" s="7" t="s">
        <v>40</v>
      </c>
      <c r="F10682" s="7" t="s">
        <v>31</v>
      </c>
      <c r="G10682" s="8">
        <v>5.4</v>
      </c>
      <c r="H10682" s="9">
        <v>3.0686000000000001E-2</v>
      </c>
      <c r="I10682" s="10">
        <v>9562.01</v>
      </c>
      <c r="J10682" s="11"/>
      <c r="K10682" s="7"/>
      <c r="L10682" s="12">
        <v>30</v>
      </c>
      <c r="M10682" s="11"/>
      <c r="N10682" s="38">
        <f>I10682*(100-$B$4)*(100-$B$5)/10000</f>
        <v>9562.01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21331</v>
      </c>
      <c r="B10683" s="7" t="s">
        <v>21332</v>
      </c>
      <c r="C10683" s="7" t="s">
        <v>34</v>
      </c>
      <c r="D10683" s="7" t="s">
        <v>61</v>
      </c>
      <c r="E10683" s="7" t="s">
        <v>40</v>
      </c>
      <c r="F10683" s="7" t="s">
        <v>31</v>
      </c>
      <c r="G10683" s="8">
        <v>5.4</v>
      </c>
      <c r="H10683" s="9">
        <v>3.0686000000000001E-2</v>
      </c>
      <c r="I10683" s="10">
        <v>11638.94</v>
      </c>
      <c r="J10683" s="11"/>
      <c r="K10683" s="7" t="s">
        <v>705</v>
      </c>
      <c r="L10683" s="12">
        <v>30</v>
      </c>
      <c r="M10683" s="11"/>
      <c r="N10683" s="38">
        <f>I10683*(100-$B$4)*(100-$B$5)/10000</f>
        <v>11638.94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21333</v>
      </c>
      <c r="B10684" s="7" t="s">
        <v>21334</v>
      </c>
      <c r="C10684" s="7" t="s">
        <v>34</v>
      </c>
      <c r="D10684" s="7" t="s">
        <v>61</v>
      </c>
      <c r="E10684" s="7" t="s">
        <v>40</v>
      </c>
      <c r="F10684" s="7" t="s">
        <v>31</v>
      </c>
      <c r="G10684" s="8">
        <v>5.4</v>
      </c>
      <c r="H10684" s="9">
        <v>3.0686000000000001E-2</v>
      </c>
      <c r="I10684" s="10">
        <v>17408.169999999998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17408.169999999998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21335</v>
      </c>
      <c r="B10685" s="7" t="s">
        <v>21336</v>
      </c>
      <c r="C10685" s="7" t="s">
        <v>124</v>
      </c>
      <c r="D10685" s="7" t="s">
        <v>29</v>
      </c>
      <c r="E10685" s="7" t="s">
        <v>445</v>
      </c>
      <c r="F10685" s="7" t="s">
        <v>31</v>
      </c>
      <c r="G10685" s="8">
        <v>5.4</v>
      </c>
      <c r="H10685" s="9">
        <v>3.0686000000000001E-2</v>
      </c>
      <c r="I10685" s="10">
        <v>9929.76</v>
      </c>
      <c r="J10685" s="11" t="s">
        <v>235</v>
      </c>
      <c r="K10685" s="7"/>
      <c r="L10685" s="12">
        <v>30</v>
      </c>
      <c r="M10685" s="11"/>
      <c r="N10685" s="38">
        <f>I10685*(100-$B$4)*(100-$B$5)/10000</f>
        <v>9929.76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21337</v>
      </c>
      <c r="B10686" s="7" t="s">
        <v>21338</v>
      </c>
      <c r="C10686" s="7" t="s">
        <v>124</v>
      </c>
      <c r="D10686" s="7" t="s">
        <v>29</v>
      </c>
      <c r="E10686" s="7" t="s">
        <v>445</v>
      </c>
      <c r="F10686" s="7" t="s">
        <v>31</v>
      </c>
      <c r="G10686" s="8">
        <v>5.4</v>
      </c>
      <c r="H10686" s="9">
        <v>3.0686000000000001E-2</v>
      </c>
      <c r="I10686" s="10">
        <v>12006.67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12006.67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59.1" customHeight="1" outlineLevel="5" x14ac:dyDescent="0.2">
      <c r="A10687" s="6" t="s">
        <v>21339</v>
      </c>
      <c r="B10687" s="7" t="s">
        <v>21340</v>
      </c>
      <c r="C10687" s="7" t="s">
        <v>124</v>
      </c>
      <c r="D10687" s="7" t="s">
        <v>29</v>
      </c>
      <c r="E10687" s="7" t="s">
        <v>445</v>
      </c>
      <c r="F10687" s="7" t="s">
        <v>31</v>
      </c>
      <c r="G10687" s="8">
        <v>5.9</v>
      </c>
      <c r="H10687" s="9">
        <v>3.0686000000000001E-2</v>
      </c>
      <c r="I10687" s="10">
        <v>17775.91</v>
      </c>
      <c r="J10687" s="11"/>
      <c r="K10687" s="7" t="s">
        <v>92</v>
      </c>
      <c r="L10687" s="12">
        <v>30</v>
      </c>
      <c r="M10687" s="11"/>
      <c r="N10687" s="38">
        <f>I10687*(100-$B$4)*(100-$B$5)/10000</f>
        <v>17775.91</v>
      </c>
      <c r="O10687" s="38">
        <f>M10687*N10687</f>
        <v>0</v>
      </c>
      <c r="P10687" s="38">
        <f>G10687*M10687</f>
        <v>0</v>
      </c>
      <c r="Q10687" s="38">
        <f>H10687*M10687</f>
        <v>0</v>
      </c>
    </row>
    <row r="10688" spans="1:17" ht="47.1" customHeight="1" outlineLevel="5" x14ac:dyDescent="0.2">
      <c r="A10688" s="6" t="s">
        <v>21341</v>
      </c>
      <c r="B10688" s="7" t="s">
        <v>21342</v>
      </c>
      <c r="C10688" s="7" t="s">
        <v>124</v>
      </c>
      <c r="D10688" s="7" t="s">
        <v>61</v>
      </c>
      <c r="E10688" s="7" t="s">
        <v>445</v>
      </c>
      <c r="F10688" s="7" t="s">
        <v>31</v>
      </c>
      <c r="G10688" s="8">
        <v>5.4</v>
      </c>
      <c r="H10688" s="9">
        <v>3.0686000000000001E-2</v>
      </c>
      <c r="I10688" s="10">
        <v>9929.76</v>
      </c>
      <c r="J10688" s="11"/>
      <c r="K10688" s="7"/>
      <c r="L10688" s="12">
        <v>30</v>
      </c>
      <c r="M10688" s="11"/>
      <c r="N10688" s="38">
        <f>I10688*(100-$B$4)*(100-$B$5)/10000</f>
        <v>9929.76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21343</v>
      </c>
      <c r="B10689" s="7" t="s">
        <v>21344</v>
      </c>
      <c r="C10689" s="7" t="s">
        <v>124</v>
      </c>
      <c r="D10689" s="7" t="s">
        <v>61</v>
      </c>
      <c r="E10689" s="7" t="s">
        <v>445</v>
      </c>
      <c r="F10689" s="7" t="s">
        <v>31</v>
      </c>
      <c r="G10689" s="8">
        <v>5.9</v>
      </c>
      <c r="H10689" s="9">
        <v>3.0686000000000001E-2</v>
      </c>
      <c r="I10689" s="10">
        <v>17775.91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17775.91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21345</v>
      </c>
      <c r="B10690" s="7" t="s">
        <v>21346</v>
      </c>
      <c r="C10690" s="7" t="s">
        <v>47</v>
      </c>
      <c r="D10690" s="7" t="s">
        <v>29</v>
      </c>
      <c r="E10690" s="7" t="s">
        <v>1429</v>
      </c>
      <c r="F10690" s="7" t="s">
        <v>31</v>
      </c>
      <c r="G10690" s="8">
        <v>5.4</v>
      </c>
      <c r="H10690" s="9">
        <v>3.0686000000000001E-2</v>
      </c>
      <c r="I10690" s="10">
        <v>10910.51</v>
      </c>
      <c r="J10690" s="11"/>
      <c r="K10690" s="7"/>
      <c r="L10690" s="12">
        <v>30</v>
      </c>
      <c r="M10690" s="11"/>
      <c r="N10690" s="38">
        <f>I10690*(100-$B$4)*(100-$B$5)/10000</f>
        <v>10910.51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21347</v>
      </c>
      <c r="B10691" s="7" t="s">
        <v>21348</v>
      </c>
      <c r="C10691" s="7" t="s">
        <v>47</v>
      </c>
      <c r="D10691" s="7" t="s">
        <v>29</v>
      </c>
      <c r="E10691" s="7" t="s">
        <v>1429</v>
      </c>
      <c r="F10691" s="7" t="s">
        <v>31</v>
      </c>
      <c r="G10691" s="8">
        <v>5.9</v>
      </c>
      <c r="H10691" s="9">
        <v>3.0686000000000001E-2</v>
      </c>
      <c r="I10691" s="10">
        <v>18756.66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18756.66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47.1" customHeight="1" outlineLevel="5" x14ac:dyDescent="0.2">
      <c r="A10692" s="6" t="s">
        <v>21349</v>
      </c>
      <c r="B10692" s="7" t="s">
        <v>21350</v>
      </c>
      <c r="C10692" s="7" t="s">
        <v>47</v>
      </c>
      <c r="D10692" s="7" t="s">
        <v>61</v>
      </c>
      <c r="E10692" s="7" t="s">
        <v>1429</v>
      </c>
      <c r="F10692" s="7" t="s">
        <v>31</v>
      </c>
      <c r="G10692" s="8">
        <v>5.4</v>
      </c>
      <c r="H10692" s="9">
        <v>3.0686000000000001E-2</v>
      </c>
      <c r="I10692" s="10">
        <v>10910.51</v>
      </c>
      <c r="J10692" s="11"/>
      <c r="K10692" s="7"/>
      <c r="L10692" s="12">
        <v>30</v>
      </c>
      <c r="M10692" s="11"/>
      <c r="N10692" s="38">
        <f>I10692*(100-$B$4)*(100-$B$5)/10000</f>
        <v>10910.51</v>
      </c>
      <c r="O10692" s="38">
        <f>M10692*N10692</f>
        <v>0</v>
      </c>
      <c r="P10692" s="38">
        <f>G10692*M10692</f>
        <v>0</v>
      </c>
      <c r="Q10692" s="38">
        <f>H10692*M10692</f>
        <v>0</v>
      </c>
    </row>
    <row r="10693" spans="1:17" ht="59.1" customHeight="1" outlineLevel="5" x14ac:dyDescent="0.2">
      <c r="A10693" s="6" t="s">
        <v>21351</v>
      </c>
      <c r="B10693" s="7" t="s">
        <v>21352</v>
      </c>
      <c r="C10693" s="7" t="s">
        <v>47</v>
      </c>
      <c r="D10693" s="7" t="s">
        <v>61</v>
      </c>
      <c r="E10693" s="7" t="s">
        <v>1429</v>
      </c>
      <c r="F10693" s="7" t="s">
        <v>31</v>
      </c>
      <c r="G10693" s="8">
        <v>5.9</v>
      </c>
      <c r="H10693" s="9">
        <v>3.0686000000000001E-2</v>
      </c>
      <c r="I10693" s="10">
        <v>18756.66</v>
      </c>
      <c r="J10693" s="11"/>
      <c r="K10693" s="7" t="s">
        <v>92</v>
      </c>
      <c r="L10693" s="12">
        <v>30</v>
      </c>
      <c r="M10693" s="11"/>
      <c r="N10693" s="38">
        <f>I10693*(100-$B$4)*(100-$B$5)/10000</f>
        <v>18756.66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47.1" customHeight="1" outlineLevel="5" x14ac:dyDescent="0.2">
      <c r="A10694" s="6" t="s">
        <v>21353</v>
      </c>
      <c r="B10694" s="7" t="s">
        <v>21354</v>
      </c>
      <c r="C10694" s="7" t="s">
        <v>2064</v>
      </c>
      <c r="D10694" s="7" t="s">
        <v>29</v>
      </c>
      <c r="E10694" s="7" t="s">
        <v>9319</v>
      </c>
      <c r="F10694" s="7" t="s">
        <v>31</v>
      </c>
      <c r="G10694" s="8">
        <v>5.4</v>
      </c>
      <c r="H10694" s="9">
        <v>3.0686000000000001E-2</v>
      </c>
      <c r="I10694" s="10">
        <v>12276.93</v>
      </c>
      <c r="J10694" s="11"/>
      <c r="K10694" s="7"/>
      <c r="L10694" s="12">
        <v>30</v>
      </c>
      <c r="M10694" s="11"/>
      <c r="N10694" s="38">
        <f>I10694*(100-$B$4)*(100-$B$5)/10000</f>
        <v>12276.93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21355</v>
      </c>
      <c r="B10695" s="7" t="s">
        <v>21356</v>
      </c>
      <c r="C10695" s="7" t="s">
        <v>2064</v>
      </c>
      <c r="D10695" s="7" t="s">
        <v>61</v>
      </c>
      <c r="E10695" s="7" t="s">
        <v>9319</v>
      </c>
      <c r="F10695" s="7" t="s">
        <v>31</v>
      </c>
      <c r="G10695" s="8">
        <v>5.4</v>
      </c>
      <c r="H10695" s="9">
        <v>3.0686000000000001E-2</v>
      </c>
      <c r="I10695" s="10">
        <v>14353.84</v>
      </c>
      <c r="J10695" s="11"/>
      <c r="K10695" s="7" t="s">
        <v>705</v>
      </c>
      <c r="L10695" s="12">
        <v>30</v>
      </c>
      <c r="M10695" s="11"/>
      <c r="N10695" s="38">
        <f>I10695*(100-$B$4)*(100-$B$5)/10000</f>
        <v>14353.84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11.1" customHeight="1" outlineLevel="4" x14ac:dyDescent="0.2">
      <c r="A10696" s="30" t="s">
        <v>21357</v>
      </c>
      <c r="B10696" s="30"/>
      <c r="C10696" s="30"/>
      <c r="D10696" s="30"/>
      <c r="E10696" s="30"/>
      <c r="F10696" s="30"/>
      <c r="G10696" s="30"/>
      <c r="H10696" s="30"/>
      <c r="I10696" s="30"/>
      <c r="J10696" s="30"/>
      <c r="K10696" s="30"/>
      <c r="L10696" s="30"/>
      <c r="M10696" s="30"/>
      <c r="N10696" s="37"/>
      <c r="O10696" s="37"/>
      <c r="P10696" s="37"/>
      <c r="Q10696" s="37"/>
    </row>
    <row r="10697" spans="1:17" ht="47.1" customHeight="1" outlineLevel="5" x14ac:dyDescent="0.2">
      <c r="A10697" s="6" t="s">
        <v>21358</v>
      </c>
      <c r="B10697" s="7" t="s">
        <v>21359</v>
      </c>
      <c r="C10697" s="7" t="s">
        <v>974</v>
      </c>
      <c r="D10697" s="7" t="s">
        <v>29</v>
      </c>
      <c r="E10697" s="7" t="s">
        <v>995</v>
      </c>
      <c r="F10697" s="7" t="s">
        <v>31</v>
      </c>
      <c r="G10697" s="8">
        <v>2.8740000000000001</v>
      </c>
      <c r="H10697" s="9">
        <v>1.023E-2</v>
      </c>
      <c r="I10697" s="10">
        <v>5124.25</v>
      </c>
      <c r="J10697" s="11"/>
      <c r="K10697" s="7"/>
      <c r="L10697" s="12">
        <v>30</v>
      </c>
      <c r="M10697" s="11"/>
      <c r="N10697" s="38">
        <f>I10697*(100-$B$4)*(100-$B$5)/10000</f>
        <v>5124.25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59.1" customHeight="1" outlineLevel="5" x14ac:dyDescent="0.2">
      <c r="A10698" s="6" t="s">
        <v>21360</v>
      </c>
      <c r="B10698" s="7" t="s">
        <v>21361</v>
      </c>
      <c r="C10698" s="7" t="s">
        <v>974</v>
      </c>
      <c r="D10698" s="7" t="s">
        <v>29</v>
      </c>
      <c r="E10698" s="7" t="s">
        <v>995</v>
      </c>
      <c r="F10698" s="7" t="s">
        <v>31</v>
      </c>
      <c r="G10698" s="8">
        <v>3.1739999999999999</v>
      </c>
      <c r="H10698" s="9">
        <v>1.023E-2</v>
      </c>
      <c r="I10698" s="10">
        <v>12970.41</v>
      </c>
      <c r="J10698" s="11"/>
      <c r="K10698" s="7" t="s">
        <v>92</v>
      </c>
      <c r="L10698" s="12">
        <v>30</v>
      </c>
      <c r="M10698" s="11"/>
      <c r="N10698" s="38">
        <f>I10698*(100-$B$4)*(100-$B$5)/10000</f>
        <v>12970.41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47.1" customHeight="1" outlineLevel="5" x14ac:dyDescent="0.2">
      <c r="A10699" s="6" t="s">
        <v>21362</v>
      </c>
      <c r="B10699" s="7" t="s">
        <v>21363</v>
      </c>
      <c r="C10699" s="7" t="s">
        <v>974</v>
      </c>
      <c r="D10699" s="7" t="s">
        <v>61</v>
      </c>
      <c r="E10699" s="7" t="s">
        <v>995</v>
      </c>
      <c r="F10699" s="7" t="s">
        <v>31</v>
      </c>
      <c r="G10699" s="8">
        <v>2.8740000000000001</v>
      </c>
      <c r="H10699" s="9">
        <v>1.023E-2</v>
      </c>
      <c r="I10699" s="10">
        <v>5124.25</v>
      </c>
      <c r="J10699" s="11"/>
      <c r="K10699" s="7"/>
      <c r="L10699" s="12">
        <v>30</v>
      </c>
      <c r="M10699" s="11"/>
      <c r="N10699" s="38">
        <f>I10699*(100-$B$4)*(100-$B$5)/10000</f>
        <v>5124.25</v>
      </c>
      <c r="O10699" s="38">
        <f>M10699*N10699</f>
        <v>0</v>
      </c>
      <c r="P10699" s="38">
        <f>G10699*M10699</f>
        <v>0</v>
      </c>
      <c r="Q10699" s="38">
        <f>H10699*M10699</f>
        <v>0</v>
      </c>
    </row>
    <row r="10700" spans="1:17" ht="59.1" customHeight="1" outlineLevel="5" x14ac:dyDescent="0.2">
      <c r="A10700" s="6" t="s">
        <v>21364</v>
      </c>
      <c r="B10700" s="7" t="s">
        <v>21365</v>
      </c>
      <c r="C10700" s="7" t="s">
        <v>974</v>
      </c>
      <c r="D10700" s="7" t="s">
        <v>61</v>
      </c>
      <c r="E10700" s="7" t="s">
        <v>995</v>
      </c>
      <c r="F10700" s="7" t="s">
        <v>31</v>
      </c>
      <c r="G10700" s="8">
        <v>3.1739999999999999</v>
      </c>
      <c r="H10700" s="9">
        <v>1.023E-2</v>
      </c>
      <c r="I10700" s="10">
        <v>12970.41</v>
      </c>
      <c r="J10700" s="11"/>
      <c r="K10700" s="7" t="s">
        <v>92</v>
      </c>
      <c r="L10700" s="12">
        <v>30</v>
      </c>
      <c r="M10700" s="11"/>
      <c r="N10700" s="38">
        <f>I10700*(100-$B$4)*(100-$B$5)/10000</f>
        <v>12970.41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21366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21367</v>
      </c>
      <c r="B10702" s="7" t="s">
        <v>21368</v>
      </c>
      <c r="C10702" s="7" t="s">
        <v>124</v>
      </c>
      <c r="D10702" s="7" t="s">
        <v>29</v>
      </c>
      <c r="E10702" s="7" t="s">
        <v>1347</v>
      </c>
      <c r="F10702" s="7" t="s">
        <v>31</v>
      </c>
      <c r="G10702" s="8">
        <v>4.4800000000000004</v>
      </c>
      <c r="H10702" s="9">
        <v>2.0133000000000002E-2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21369</v>
      </c>
      <c r="B10703" s="7" t="s">
        <v>21370</v>
      </c>
      <c r="C10703" s="7" t="s">
        <v>124</v>
      </c>
      <c r="D10703" s="7" t="s">
        <v>29</v>
      </c>
      <c r="E10703" s="7" t="s">
        <v>1347</v>
      </c>
      <c r="F10703" s="7" t="s">
        <v>31</v>
      </c>
      <c r="G10703" s="8">
        <v>4.88</v>
      </c>
      <c r="H10703" s="9">
        <v>2.0133000000000002E-2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21371</v>
      </c>
      <c r="B10704" s="7" t="s">
        <v>21372</v>
      </c>
      <c r="C10704" s="7" t="s">
        <v>124</v>
      </c>
      <c r="D10704" s="7" t="s">
        <v>61</v>
      </c>
      <c r="E10704" s="7" t="s">
        <v>1347</v>
      </c>
      <c r="F10704" s="7" t="s">
        <v>31</v>
      </c>
      <c r="G10704" s="8">
        <v>4.4800000000000004</v>
      </c>
      <c r="H10704" s="9">
        <v>2.0133000000000002E-2</v>
      </c>
      <c r="I10704" s="10">
        <v>9929.76</v>
      </c>
      <c r="J10704" s="11"/>
      <c r="K10704" s="7"/>
      <c r="L10704" s="12">
        <v>30</v>
      </c>
      <c r="M10704" s="11"/>
      <c r="N10704" s="38">
        <f>I10704*(100-$B$4)*(100-$B$5)/10000</f>
        <v>9929.76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21373</v>
      </c>
      <c r="B10705" s="7" t="s">
        <v>21374</v>
      </c>
      <c r="C10705" s="7" t="s">
        <v>47</v>
      </c>
      <c r="D10705" s="7" t="s">
        <v>29</v>
      </c>
      <c r="E10705" s="7" t="s">
        <v>1414</v>
      </c>
      <c r="F10705" s="7" t="s">
        <v>31</v>
      </c>
      <c r="G10705" s="8">
        <v>4.4800000000000004</v>
      </c>
      <c r="H10705" s="9">
        <v>2.0133000000000002E-2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59.1" customHeight="1" outlineLevel="5" x14ac:dyDescent="0.2">
      <c r="A10706" s="6" t="s">
        <v>21375</v>
      </c>
      <c r="B10706" s="7" t="s">
        <v>21376</v>
      </c>
      <c r="C10706" s="7" t="s">
        <v>47</v>
      </c>
      <c r="D10706" s="7" t="s">
        <v>29</v>
      </c>
      <c r="E10706" s="7" t="s">
        <v>1414</v>
      </c>
      <c r="F10706" s="7" t="s">
        <v>31</v>
      </c>
      <c r="G10706" s="8">
        <v>4.88</v>
      </c>
      <c r="H10706" s="9">
        <v>2.0133000000000002E-2</v>
      </c>
      <c r="I10706" s="10">
        <v>18756.66</v>
      </c>
      <c r="J10706" s="11"/>
      <c r="K10706" s="7" t="s">
        <v>92</v>
      </c>
      <c r="L10706" s="12">
        <v>30</v>
      </c>
      <c r="M10706" s="11"/>
      <c r="N10706" s="38">
        <f>I10706*(100-$B$4)*(100-$B$5)/10000</f>
        <v>18756.66</v>
      </c>
      <c r="O10706" s="38">
        <f>M10706*N10706</f>
        <v>0</v>
      </c>
      <c r="P10706" s="38">
        <f>G10706*M10706</f>
        <v>0</v>
      </c>
      <c r="Q10706" s="38">
        <f>H10706*M10706</f>
        <v>0</v>
      </c>
    </row>
    <row r="10707" spans="1:17" ht="47.1" customHeight="1" outlineLevel="5" x14ac:dyDescent="0.2">
      <c r="A10707" s="6" t="s">
        <v>21377</v>
      </c>
      <c r="B10707" s="7" t="s">
        <v>21378</v>
      </c>
      <c r="C10707" s="7" t="s">
        <v>47</v>
      </c>
      <c r="D10707" s="7" t="s">
        <v>61</v>
      </c>
      <c r="E10707" s="7" t="s">
        <v>1414</v>
      </c>
      <c r="F10707" s="7" t="s">
        <v>31</v>
      </c>
      <c r="G10707" s="8">
        <v>4.4800000000000004</v>
      </c>
      <c r="H10707" s="9">
        <v>2.0133000000000002E-2</v>
      </c>
      <c r="I10707" s="10">
        <v>10910.51</v>
      </c>
      <c r="J10707" s="11"/>
      <c r="K10707" s="7"/>
      <c r="L10707" s="12">
        <v>30</v>
      </c>
      <c r="M10707" s="11"/>
      <c r="N10707" s="38">
        <f>I10707*(100-$B$4)*(100-$B$5)/10000</f>
        <v>10910.51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11.1" customHeight="1" outlineLevel="4" x14ac:dyDescent="0.2">
      <c r="A10708" s="30" t="s">
        <v>21379</v>
      </c>
      <c r="B10708" s="30"/>
      <c r="C10708" s="30"/>
      <c r="D10708" s="30"/>
      <c r="E10708" s="30"/>
      <c r="F10708" s="30"/>
      <c r="G10708" s="30"/>
      <c r="H10708" s="30"/>
      <c r="I10708" s="30"/>
      <c r="J10708" s="30"/>
      <c r="K10708" s="30"/>
      <c r="L10708" s="30"/>
      <c r="M10708" s="30"/>
      <c r="N10708" s="37"/>
      <c r="O10708" s="37"/>
      <c r="P10708" s="37"/>
      <c r="Q10708" s="37"/>
    </row>
    <row r="10709" spans="1:17" ht="47.1" customHeight="1" outlineLevel="5" x14ac:dyDescent="0.2">
      <c r="A10709" s="6" t="s">
        <v>21380</v>
      </c>
      <c r="B10709" s="7" t="s">
        <v>21381</v>
      </c>
      <c r="C10709" s="7" t="s">
        <v>701</v>
      </c>
      <c r="D10709" s="7" t="s">
        <v>29</v>
      </c>
      <c r="E10709" s="7" t="s">
        <v>13220</v>
      </c>
      <c r="F10709" s="7" t="s">
        <v>31</v>
      </c>
      <c r="G10709" s="8">
        <v>13.54</v>
      </c>
      <c r="H10709" s="9">
        <v>5.9131999999999997E-2</v>
      </c>
      <c r="I10709" s="10">
        <v>14710.79</v>
      </c>
      <c r="J10709" s="11"/>
      <c r="K10709" s="7"/>
      <c r="L10709" s="12">
        <v>30</v>
      </c>
      <c r="M10709" s="11"/>
      <c r="N10709" s="38">
        <f>I10709*(100-$B$4)*(100-$B$5)/10000</f>
        <v>14710.79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11.1" customHeight="1" outlineLevel="4" x14ac:dyDescent="0.2">
      <c r="A10710" s="30" t="s">
        <v>21382</v>
      </c>
      <c r="B10710" s="30"/>
      <c r="C10710" s="30"/>
      <c r="D10710" s="30"/>
      <c r="E10710" s="30"/>
      <c r="F10710" s="30"/>
      <c r="G10710" s="30"/>
      <c r="H10710" s="30"/>
      <c r="I10710" s="30"/>
      <c r="J10710" s="30"/>
      <c r="K10710" s="30"/>
      <c r="L10710" s="30"/>
      <c r="M10710" s="30"/>
      <c r="N10710" s="37"/>
      <c r="O10710" s="37"/>
      <c r="P10710" s="37"/>
      <c r="Q10710" s="37"/>
    </row>
    <row r="10711" spans="1:17" ht="47.1" customHeight="1" outlineLevel="5" x14ac:dyDescent="0.2">
      <c r="A10711" s="6" t="s">
        <v>21383</v>
      </c>
      <c r="B10711" s="7" t="s">
        <v>21384</v>
      </c>
      <c r="C10711" s="7" t="s">
        <v>124</v>
      </c>
      <c r="D10711" s="7" t="s">
        <v>29</v>
      </c>
      <c r="E10711" s="7" t="s">
        <v>445</v>
      </c>
      <c r="F10711" s="7" t="s">
        <v>31</v>
      </c>
      <c r="G10711" s="8">
        <v>5.97</v>
      </c>
      <c r="H10711" s="9">
        <v>3.8108999999999997E-2</v>
      </c>
      <c r="I10711" s="10">
        <v>9929.76</v>
      </c>
      <c r="J10711" s="11"/>
      <c r="K10711" s="7"/>
      <c r="L10711" s="12">
        <v>30</v>
      </c>
      <c r="M10711" s="11"/>
      <c r="N10711" s="38">
        <f>I10711*(100-$B$4)*(100-$B$5)/10000</f>
        <v>9929.76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59.1" customHeight="1" outlineLevel="5" x14ac:dyDescent="0.2">
      <c r="A10712" s="6" t="s">
        <v>21385</v>
      </c>
      <c r="B10712" s="7" t="s">
        <v>21386</v>
      </c>
      <c r="C10712" s="7" t="s">
        <v>124</v>
      </c>
      <c r="D10712" s="7" t="s">
        <v>29</v>
      </c>
      <c r="E10712" s="7" t="s">
        <v>445</v>
      </c>
      <c r="F10712" s="7" t="s">
        <v>31</v>
      </c>
      <c r="G10712" s="8">
        <v>6.27</v>
      </c>
      <c r="H10712" s="9">
        <v>3.8108999999999997E-2</v>
      </c>
      <c r="I10712" s="10">
        <v>17775.91</v>
      </c>
      <c r="J10712" s="11"/>
      <c r="K10712" s="7" t="s">
        <v>92</v>
      </c>
      <c r="L10712" s="12">
        <v>30</v>
      </c>
      <c r="M10712" s="11"/>
      <c r="N10712" s="38">
        <f>I10712*(100-$B$4)*(100-$B$5)/10000</f>
        <v>17775.91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47.1" customHeight="1" outlineLevel="5" x14ac:dyDescent="0.2">
      <c r="A10713" s="6" t="s">
        <v>21387</v>
      </c>
      <c r="B10713" s="7" t="s">
        <v>21388</v>
      </c>
      <c r="C10713" s="7" t="s">
        <v>47</v>
      </c>
      <c r="D10713" s="7" t="s">
        <v>29</v>
      </c>
      <c r="E10713" s="7" t="s">
        <v>1429</v>
      </c>
      <c r="F10713" s="7" t="s">
        <v>31</v>
      </c>
      <c r="G10713" s="8">
        <v>5.97</v>
      </c>
      <c r="H10713" s="9">
        <v>3.8108999999999997E-2</v>
      </c>
      <c r="I10713" s="10">
        <v>10910.51</v>
      </c>
      <c r="J10713" s="11"/>
      <c r="K10713" s="7"/>
      <c r="L10713" s="12">
        <v>30</v>
      </c>
      <c r="M10713" s="11"/>
      <c r="N10713" s="38">
        <f>I10713*(100-$B$4)*(100-$B$5)/10000</f>
        <v>10910.51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47.1" customHeight="1" outlineLevel="5" x14ac:dyDescent="0.2">
      <c r="A10714" s="6" t="s">
        <v>21389</v>
      </c>
      <c r="B10714" s="7" t="s">
        <v>21390</v>
      </c>
      <c r="C10714" s="7" t="s">
        <v>47</v>
      </c>
      <c r="D10714" s="7" t="s">
        <v>61</v>
      </c>
      <c r="E10714" s="7" t="s">
        <v>1429</v>
      </c>
      <c r="F10714" s="7" t="s">
        <v>31</v>
      </c>
      <c r="G10714" s="8">
        <v>5.97</v>
      </c>
      <c r="H10714" s="9">
        <v>3.8108999999999997E-2</v>
      </c>
      <c r="I10714" s="10">
        <v>10910.51</v>
      </c>
      <c r="J10714" s="11"/>
      <c r="K10714" s="7"/>
      <c r="L10714" s="12">
        <v>30</v>
      </c>
      <c r="M10714" s="11"/>
      <c r="N10714" s="38">
        <f>I10714*(100-$B$4)*(100-$B$5)/10000</f>
        <v>10910.51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4" x14ac:dyDescent="0.2">
      <c r="A10715" s="30" t="s">
        <v>21391</v>
      </c>
      <c r="B10715" s="30"/>
      <c r="C10715" s="30"/>
      <c r="D10715" s="30"/>
      <c r="E10715" s="30"/>
      <c r="F10715" s="30"/>
      <c r="G10715" s="30"/>
      <c r="H10715" s="30"/>
      <c r="I10715" s="30"/>
      <c r="J10715" s="30"/>
      <c r="K10715" s="30"/>
      <c r="L10715" s="30"/>
      <c r="M10715" s="30"/>
      <c r="N10715" s="37"/>
      <c r="O10715" s="37"/>
      <c r="P10715" s="37"/>
      <c r="Q10715" s="37"/>
    </row>
    <row r="10716" spans="1:17" ht="47.1" customHeight="1" outlineLevel="5" x14ac:dyDescent="0.2">
      <c r="A10716" s="6" t="s">
        <v>21392</v>
      </c>
      <c r="B10716" s="7" t="s">
        <v>21393</v>
      </c>
      <c r="C10716" s="7" t="s">
        <v>431</v>
      </c>
      <c r="D10716" s="7" t="s">
        <v>29</v>
      </c>
      <c r="E10716" s="7" t="s">
        <v>21209</v>
      </c>
      <c r="F10716" s="7" t="s">
        <v>31</v>
      </c>
      <c r="G10716" s="8">
        <v>2.2799999999999998</v>
      </c>
      <c r="H10716" s="9">
        <v>8.8859999999999998E-3</v>
      </c>
      <c r="I10716" s="10">
        <v>5614.61</v>
      </c>
      <c r="J10716" s="11"/>
      <c r="K10716" s="7"/>
      <c r="L10716" s="12">
        <v>15</v>
      </c>
      <c r="M10716" s="11"/>
      <c r="N10716" s="38">
        <f>I10716*(100-$B$4)*(100-$B$5)/10000</f>
        <v>5614.61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59.1" customHeight="1" outlineLevel="5" x14ac:dyDescent="0.2">
      <c r="A10717" s="6" t="s">
        <v>21394</v>
      </c>
      <c r="B10717" s="7" t="s">
        <v>21395</v>
      </c>
      <c r="C10717" s="7" t="s">
        <v>431</v>
      </c>
      <c r="D10717" s="7" t="s">
        <v>29</v>
      </c>
      <c r="E10717" s="7" t="s">
        <v>21209</v>
      </c>
      <c r="F10717" s="7" t="s">
        <v>31</v>
      </c>
      <c r="G10717" s="8">
        <v>2.5</v>
      </c>
      <c r="H10717" s="9">
        <v>8.8859999999999998E-3</v>
      </c>
      <c r="I10717" s="10">
        <v>13460.76</v>
      </c>
      <c r="J10717" s="11"/>
      <c r="K10717" s="7" t="s">
        <v>92</v>
      </c>
      <c r="L10717" s="12">
        <v>20</v>
      </c>
      <c r="M10717" s="11"/>
      <c r="N10717" s="38">
        <f>I10717*(100-$B$4)*(100-$B$5)/10000</f>
        <v>13460.76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47.1" customHeight="1" outlineLevel="5" x14ac:dyDescent="0.2">
      <c r="A10718" s="6" t="s">
        <v>21396</v>
      </c>
      <c r="B10718" s="7" t="s">
        <v>21397</v>
      </c>
      <c r="C10718" s="7" t="s">
        <v>21398</v>
      </c>
      <c r="D10718" s="7" t="s">
        <v>29</v>
      </c>
      <c r="E10718" s="7" t="s">
        <v>21399</v>
      </c>
      <c r="F10718" s="7" t="s">
        <v>31</v>
      </c>
      <c r="G10718" s="8">
        <v>2.2799999999999998</v>
      </c>
      <c r="H10718" s="9">
        <v>8.8859999999999998E-3</v>
      </c>
      <c r="I10718" s="10">
        <v>7952.42</v>
      </c>
      <c r="J10718" s="11"/>
      <c r="K10718" s="7"/>
      <c r="L10718" s="12">
        <v>15</v>
      </c>
      <c r="M10718" s="11"/>
      <c r="N10718" s="38">
        <f>I10718*(100-$B$4)*(100-$B$5)/10000</f>
        <v>7952.42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59.1" customHeight="1" outlineLevel="5" x14ac:dyDescent="0.2">
      <c r="A10719" s="6" t="s">
        <v>21400</v>
      </c>
      <c r="B10719" s="7" t="s">
        <v>21401</v>
      </c>
      <c r="C10719" s="7" t="s">
        <v>21398</v>
      </c>
      <c r="D10719" s="7" t="s">
        <v>29</v>
      </c>
      <c r="E10719" s="7" t="s">
        <v>21399</v>
      </c>
      <c r="F10719" s="7" t="s">
        <v>31</v>
      </c>
      <c r="G10719" s="8">
        <v>2.5</v>
      </c>
      <c r="H10719" s="9">
        <v>8.8859999999999998E-3</v>
      </c>
      <c r="I10719" s="10">
        <v>15798.58</v>
      </c>
      <c r="J10719" s="11"/>
      <c r="K10719" s="7" t="s">
        <v>92</v>
      </c>
      <c r="L10719" s="12">
        <v>20</v>
      </c>
      <c r="M10719" s="11"/>
      <c r="N10719" s="38">
        <f>I10719*(100-$B$4)*(100-$B$5)/10000</f>
        <v>15798.58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4" x14ac:dyDescent="0.2">
      <c r="A10720" s="30" t="s">
        <v>21402</v>
      </c>
      <c r="B10720" s="30"/>
      <c r="C10720" s="30"/>
      <c r="D10720" s="30"/>
      <c r="E10720" s="30"/>
      <c r="F10720" s="30"/>
      <c r="G10720" s="30"/>
      <c r="H10720" s="30"/>
      <c r="I10720" s="30"/>
      <c r="J10720" s="30"/>
      <c r="K10720" s="30"/>
      <c r="L10720" s="30"/>
      <c r="M10720" s="30"/>
      <c r="N10720" s="37"/>
      <c r="O10720" s="37"/>
      <c r="P10720" s="37"/>
      <c r="Q10720" s="37"/>
    </row>
    <row r="10721" spans="1:17" ht="47.1" customHeight="1" outlineLevel="5" x14ac:dyDescent="0.2">
      <c r="A10721" s="6" t="s">
        <v>21403</v>
      </c>
      <c r="B10721" s="7" t="s">
        <v>21404</v>
      </c>
      <c r="C10721" s="7" t="s">
        <v>1838</v>
      </c>
      <c r="D10721" s="7" t="s">
        <v>29</v>
      </c>
      <c r="E10721" s="7" t="s">
        <v>2248</v>
      </c>
      <c r="F10721" s="7" t="s">
        <v>31</v>
      </c>
      <c r="G10721" s="8">
        <v>5.4</v>
      </c>
      <c r="H10721" s="9">
        <v>3.0686000000000001E-2</v>
      </c>
      <c r="I10721" s="10">
        <v>8463.9</v>
      </c>
      <c r="J10721" s="11"/>
      <c r="K10721" s="7"/>
      <c r="L10721" s="12">
        <v>30</v>
      </c>
      <c r="M10721" s="11"/>
      <c r="N10721" s="38">
        <f>I10721*(100-$B$4)*(100-$B$5)/10000</f>
        <v>8463.9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11.1" customHeight="1" outlineLevel="4" x14ac:dyDescent="0.2">
      <c r="A10722" s="30" t="s">
        <v>21405</v>
      </c>
      <c r="B10722" s="30"/>
      <c r="C10722" s="30"/>
      <c r="D10722" s="30"/>
      <c r="E10722" s="30"/>
      <c r="F10722" s="30"/>
      <c r="G10722" s="30"/>
      <c r="H10722" s="30"/>
      <c r="I10722" s="30"/>
      <c r="J10722" s="30"/>
      <c r="K10722" s="30"/>
      <c r="L10722" s="30"/>
      <c r="M10722" s="30"/>
      <c r="N10722" s="37"/>
      <c r="O10722" s="37"/>
      <c r="P10722" s="37"/>
      <c r="Q10722" s="37"/>
    </row>
    <row r="10723" spans="1:17" ht="47.1" customHeight="1" outlineLevel="5" x14ac:dyDescent="0.2">
      <c r="A10723" s="6" t="s">
        <v>21406</v>
      </c>
      <c r="B10723" s="7" t="s">
        <v>21407</v>
      </c>
      <c r="C10723" s="7" t="s">
        <v>34</v>
      </c>
      <c r="D10723" s="7" t="s">
        <v>29</v>
      </c>
      <c r="E10723" s="7" t="s">
        <v>36</v>
      </c>
      <c r="F10723" s="7" t="s">
        <v>31</v>
      </c>
      <c r="G10723" s="8">
        <v>13.54</v>
      </c>
      <c r="H10723" s="9">
        <v>5.9131999999999997E-2</v>
      </c>
      <c r="I10723" s="10">
        <v>13555.85</v>
      </c>
      <c r="J10723" s="11"/>
      <c r="K10723" s="7"/>
      <c r="L10723" s="12">
        <v>30</v>
      </c>
      <c r="M10723" s="11"/>
      <c r="N10723" s="38">
        <f>I10723*(100-$B$4)*(100-$B$5)/10000</f>
        <v>13555.85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11.1" customHeight="1" outlineLevel="3" x14ac:dyDescent="0.2">
      <c r="A10724" s="29" t="s">
        <v>21408</v>
      </c>
      <c r="B10724" s="29"/>
      <c r="C10724" s="29"/>
      <c r="D10724" s="29"/>
      <c r="E10724" s="29"/>
      <c r="F10724" s="29"/>
      <c r="G10724" s="29"/>
      <c r="H10724" s="29"/>
      <c r="I10724" s="29"/>
      <c r="J10724" s="29"/>
      <c r="K10724" s="29"/>
      <c r="L10724" s="29"/>
      <c r="M10724" s="29"/>
      <c r="N10724" s="36"/>
      <c r="O10724" s="36"/>
      <c r="P10724" s="36"/>
      <c r="Q10724" s="36"/>
    </row>
    <row r="10725" spans="1:17" ht="11.1" customHeight="1" outlineLevel="4" x14ac:dyDescent="0.2">
      <c r="A10725" s="30" t="s">
        <v>21409</v>
      </c>
      <c r="B10725" s="30"/>
      <c r="C10725" s="30"/>
      <c r="D10725" s="30"/>
      <c r="E10725" s="30"/>
      <c r="F10725" s="30"/>
      <c r="G10725" s="30"/>
      <c r="H10725" s="30"/>
      <c r="I10725" s="30"/>
      <c r="J10725" s="30"/>
      <c r="K10725" s="30"/>
      <c r="L10725" s="30"/>
      <c r="M10725" s="30"/>
      <c r="N10725" s="37"/>
      <c r="O10725" s="37"/>
      <c r="P10725" s="37"/>
      <c r="Q10725" s="37"/>
    </row>
    <row r="10726" spans="1:17" ht="59.1" customHeight="1" outlineLevel="5" x14ac:dyDescent="0.2">
      <c r="A10726" s="6" t="s">
        <v>21410</v>
      </c>
      <c r="B10726" s="7" t="s">
        <v>21411</v>
      </c>
      <c r="C10726" s="7" t="s">
        <v>124</v>
      </c>
      <c r="D10726" s="7" t="s">
        <v>29</v>
      </c>
      <c r="E10726" s="7" t="s">
        <v>21412</v>
      </c>
      <c r="F10726" s="7" t="s">
        <v>31</v>
      </c>
      <c r="G10726" s="8">
        <v>5.4</v>
      </c>
      <c r="H10726" s="9">
        <v>4.5499999999999999E-2</v>
      </c>
      <c r="I10726" s="10">
        <v>13538.53</v>
      </c>
      <c r="J10726" s="11"/>
      <c r="K10726" s="7"/>
      <c r="L10726" s="12">
        <v>30</v>
      </c>
      <c r="M10726" s="11"/>
      <c r="N10726" s="38">
        <f>I10726*(100-$B$4)*(100-$B$5)/10000</f>
        <v>13538.53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11.1" customHeight="1" outlineLevel="4" x14ac:dyDescent="0.2">
      <c r="A10727" s="30" t="s">
        <v>21413</v>
      </c>
      <c r="B10727" s="30"/>
      <c r="C10727" s="30"/>
      <c r="D10727" s="30"/>
      <c r="E10727" s="30"/>
      <c r="F10727" s="30"/>
      <c r="G10727" s="30"/>
      <c r="H10727" s="30"/>
      <c r="I10727" s="30"/>
      <c r="J10727" s="30"/>
      <c r="K10727" s="30"/>
      <c r="L10727" s="30"/>
      <c r="M10727" s="30"/>
      <c r="N10727" s="37"/>
      <c r="O10727" s="37"/>
      <c r="P10727" s="37"/>
      <c r="Q10727" s="37"/>
    </row>
    <row r="10728" spans="1:17" ht="47.1" customHeight="1" outlineLevel="5" x14ac:dyDescent="0.2">
      <c r="A10728" s="6" t="s">
        <v>21414</v>
      </c>
      <c r="B10728" s="7" t="s">
        <v>21415</v>
      </c>
      <c r="C10728" s="7" t="s">
        <v>701</v>
      </c>
      <c r="D10728" s="7" t="s">
        <v>29</v>
      </c>
      <c r="E10728" s="7" t="s">
        <v>21416</v>
      </c>
      <c r="F10728" s="7" t="s">
        <v>31</v>
      </c>
      <c r="G10728" s="8">
        <v>8</v>
      </c>
      <c r="H10728" s="9">
        <v>9.4969999999999999E-2</v>
      </c>
      <c r="I10728" s="10">
        <v>22882.63</v>
      </c>
      <c r="J10728" s="11"/>
      <c r="K10728" s="7"/>
      <c r="L10728" s="12">
        <v>30</v>
      </c>
      <c r="M10728" s="11"/>
      <c r="N10728" s="38">
        <f>I10728*(100-$B$4)*(100-$B$5)/10000</f>
        <v>22882.63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11.1" customHeight="1" outlineLevel="3" x14ac:dyDescent="0.2">
      <c r="A10729" s="29" t="s">
        <v>21417</v>
      </c>
      <c r="B10729" s="29"/>
      <c r="C10729" s="29"/>
      <c r="D10729" s="29"/>
      <c r="E10729" s="29"/>
      <c r="F10729" s="29"/>
      <c r="G10729" s="29"/>
      <c r="H10729" s="29"/>
      <c r="I10729" s="29"/>
      <c r="J10729" s="29"/>
      <c r="K10729" s="29"/>
      <c r="L10729" s="29"/>
      <c r="M10729" s="29"/>
      <c r="N10729" s="36"/>
      <c r="O10729" s="36"/>
      <c r="P10729" s="36"/>
      <c r="Q10729" s="36"/>
    </row>
    <row r="10730" spans="1:17" ht="11.1" customHeight="1" outlineLevel="4" x14ac:dyDescent="0.2">
      <c r="A10730" s="30" t="s">
        <v>21418</v>
      </c>
      <c r="B10730" s="30"/>
      <c r="C10730" s="30"/>
      <c r="D10730" s="30"/>
      <c r="E10730" s="30"/>
      <c r="F10730" s="30"/>
      <c r="G10730" s="30"/>
      <c r="H10730" s="30"/>
      <c r="I10730" s="30"/>
      <c r="J10730" s="30"/>
      <c r="K10730" s="30"/>
      <c r="L10730" s="30"/>
      <c r="M10730" s="30"/>
      <c r="N10730" s="37"/>
      <c r="O10730" s="37"/>
      <c r="P10730" s="37"/>
      <c r="Q10730" s="37"/>
    </row>
    <row r="10731" spans="1:17" ht="47.1" customHeight="1" outlineLevel="5" x14ac:dyDescent="0.2">
      <c r="A10731" s="6" t="s">
        <v>21419</v>
      </c>
      <c r="B10731" s="7" t="s">
        <v>21420</v>
      </c>
      <c r="C10731" s="7" t="s">
        <v>34</v>
      </c>
      <c r="D10731" s="7" t="s">
        <v>29</v>
      </c>
      <c r="E10731" s="7" t="s">
        <v>40</v>
      </c>
      <c r="F10731" s="7" t="s">
        <v>31</v>
      </c>
      <c r="G10731" s="8">
        <v>7.3250000000000002</v>
      </c>
      <c r="H10731" s="9">
        <v>3.2539999999999999E-2</v>
      </c>
      <c r="I10731" s="10">
        <v>11130.39</v>
      </c>
      <c r="J10731" s="11"/>
      <c r="K10731" s="7"/>
      <c r="L10731" s="12">
        <v>30</v>
      </c>
      <c r="M10731" s="11"/>
      <c r="N10731" s="38">
        <f>I10731*(100-$B$4)*(100-$B$5)/10000</f>
        <v>11130.39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59.1" customHeight="1" outlineLevel="5" x14ac:dyDescent="0.2">
      <c r="A10732" s="6" t="s">
        <v>21421</v>
      </c>
      <c r="B10732" s="7" t="s">
        <v>21422</v>
      </c>
      <c r="C10732" s="7" t="s">
        <v>34</v>
      </c>
      <c r="D10732" s="7" t="s">
        <v>29</v>
      </c>
      <c r="E10732" s="7" t="s">
        <v>40</v>
      </c>
      <c r="F10732" s="7" t="s">
        <v>31</v>
      </c>
      <c r="G10732" s="8">
        <v>9.75</v>
      </c>
      <c r="H10732" s="9">
        <v>3.2539999999999999E-2</v>
      </c>
      <c r="I10732" s="10">
        <v>13207.31</v>
      </c>
      <c r="J10732" s="11"/>
      <c r="K10732" s="7" t="s">
        <v>705</v>
      </c>
      <c r="L10732" s="12">
        <v>30</v>
      </c>
      <c r="M10732" s="11"/>
      <c r="N10732" s="38">
        <f>I10732*(100-$B$4)*(100-$B$5)/10000</f>
        <v>13207.31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59.1" customHeight="1" outlineLevel="5" x14ac:dyDescent="0.2">
      <c r="A10733" s="6" t="s">
        <v>21423</v>
      </c>
      <c r="B10733" s="7" t="s">
        <v>21424</v>
      </c>
      <c r="C10733" s="7" t="s">
        <v>34</v>
      </c>
      <c r="D10733" s="7" t="s">
        <v>29</v>
      </c>
      <c r="E10733" s="7" t="s">
        <v>40</v>
      </c>
      <c r="F10733" s="7" t="s">
        <v>31</v>
      </c>
      <c r="G10733" s="8">
        <v>7.3250000000000002</v>
      </c>
      <c r="H10733" s="9">
        <v>3.2539999999999999E-2</v>
      </c>
      <c r="I10733" s="10">
        <v>18976.54</v>
      </c>
      <c r="J10733" s="11"/>
      <c r="K10733" s="7" t="s">
        <v>92</v>
      </c>
      <c r="L10733" s="12">
        <v>30</v>
      </c>
      <c r="M10733" s="11"/>
      <c r="N10733" s="38">
        <f>I10733*(100-$B$4)*(100-$B$5)/10000</f>
        <v>18976.54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59.1" customHeight="1" outlineLevel="5" x14ac:dyDescent="0.2">
      <c r="A10734" s="6" t="s">
        <v>21425</v>
      </c>
      <c r="B10734" s="7" t="s">
        <v>21424</v>
      </c>
      <c r="C10734" s="7" t="s">
        <v>34</v>
      </c>
      <c r="D10734" s="7" t="s">
        <v>29</v>
      </c>
      <c r="E10734" s="7" t="s">
        <v>40</v>
      </c>
      <c r="F10734" s="7" t="s">
        <v>31</v>
      </c>
      <c r="G10734" s="8">
        <v>7.3250000000000002</v>
      </c>
      <c r="H10734" s="9">
        <v>3.2539999999999999E-2</v>
      </c>
      <c r="I10734" s="10">
        <v>18976.54</v>
      </c>
      <c r="J10734" s="11"/>
      <c r="K10734" s="7" t="s">
        <v>476</v>
      </c>
      <c r="L10734" s="12">
        <v>30</v>
      </c>
      <c r="M10734" s="11"/>
      <c r="N10734" s="38">
        <f>I10734*(100-$B$4)*(100-$B$5)/10000</f>
        <v>18976.54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47.1" customHeight="1" outlineLevel="5" x14ac:dyDescent="0.2">
      <c r="A10735" s="6" t="s">
        <v>21426</v>
      </c>
      <c r="B10735" s="7" t="s">
        <v>21427</v>
      </c>
      <c r="C10735" s="7" t="s">
        <v>34</v>
      </c>
      <c r="D10735" s="7" t="s">
        <v>61</v>
      </c>
      <c r="E10735" s="7" t="s">
        <v>40</v>
      </c>
      <c r="F10735" s="7" t="s">
        <v>31</v>
      </c>
      <c r="G10735" s="8">
        <v>7.3250000000000002</v>
      </c>
      <c r="H10735" s="9">
        <v>3.2539999999999999E-2</v>
      </c>
      <c r="I10735" s="10">
        <v>11130.39</v>
      </c>
      <c r="J10735" s="11"/>
      <c r="K10735" s="7"/>
      <c r="L10735" s="12">
        <v>30</v>
      </c>
      <c r="M10735" s="11"/>
      <c r="N10735" s="38">
        <f>I10735*(100-$B$4)*(100-$B$5)/10000</f>
        <v>11130.39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59.1" customHeight="1" outlineLevel="5" x14ac:dyDescent="0.2">
      <c r="A10736" s="6" t="s">
        <v>21428</v>
      </c>
      <c r="B10736" s="7" t="s">
        <v>21429</v>
      </c>
      <c r="C10736" s="7" t="s">
        <v>34</v>
      </c>
      <c r="D10736" s="7" t="s">
        <v>61</v>
      </c>
      <c r="E10736" s="7" t="s">
        <v>40</v>
      </c>
      <c r="F10736" s="7" t="s">
        <v>31</v>
      </c>
      <c r="G10736" s="8">
        <v>9.75</v>
      </c>
      <c r="H10736" s="9">
        <v>3.2539999999999999E-2</v>
      </c>
      <c r="I10736" s="10">
        <v>13207.31</v>
      </c>
      <c r="J10736" s="11"/>
      <c r="K10736" s="7" t="s">
        <v>705</v>
      </c>
      <c r="L10736" s="12">
        <v>30</v>
      </c>
      <c r="M10736" s="11"/>
      <c r="N10736" s="38">
        <f>I10736*(100-$B$4)*(100-$B$5)/10000</f>
        <v>13207.31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59.1" customHeight="1" outlineLevel="5" x14ac:dyDescent="0.2">
      <c r="A10737" s="6" t="s">
        <v>21430</v>
      </c>
      <c r="B10737" s="7" t="s">
        <v>21431</v>
      </c>
      <c r="C10737" s="7" t="s">
        <v>34</v>
      </c>
      <c r="D10737" s="7" t="s">
        <v>61</v>
      </c>
      <c r="E10737" s="7" t="s">
        <v>40</v>
      </c>
      <c r="F10737" s="7" t="s">
        <v>31</v>
      </c>
      <c r="G10737" s="8">
        <v>7.3250000000000002</v>
      </c>
      <c r="H10737" s="9">
        <v>3.2539999999999999E-2</v>
      </c>
      <c r="I10737" s="10">
        <v>18976.54</v>
      </c>
      <c r="J10737" s="11"/>
      <c r="K10737" s="7" t="s">
        <v>92</v>
      </c>
      <c r="L10737" s="12">
        <v>30</v>
      </c>
      <c r="M10737" s="11"/>
      <c r="N10737" s="38">
        <f>I10737*(100-$B$4)*(100-$B$5)/10000</f>
        <v>18976.54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21432</v>
      </c>
      <c r="B10738" s="7" t="s">
        <v>21433</v>
      </c>
      <c r="C10738" s="7" t="s">
        <v>124</v>
      </c>
      <c r="D10738" s="7" t="s">
        <v>29</v>
      </c>
      <c r="E10738" s="7" t="s">
        <v>445</v>
      </c>
      <c r="F10738" s="7" t="s">
        <v>31</v>
      </c>
      <c r="G10738" s="8">
        <v>7.3550000000000004</v>
      </c>
      <c r="H10738" s="9">
        <v>3.2539999999999999E-2</v>
      </c>
      <c r="I10738" s="10">
        <v>10402.6</v>
      </c>
      <c r="J10738" s="11"/>
      <c r="K10738" s="7"/>
      <c r="L10738" s="12">
        <v>30</v>
      </c>
      <c r="M10738" s="11"/>
      <c r="N10738" s="38">
        <f>I10738*(100-$B$4)*(100-$B$5)/10000</f>
        <v>10402.6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71.099999999999994" customHeight="1" outlineLevel="5" x14ac:dyDescent="0.2">
      <c r="A10739" s="6" t="s">
        <v>21434</v>
      </c>
      <c r="B10739" s="7" t="s">
        <v>21435</v>
      </c>
      <c r="C10739" s="7" t="s">
        <v>124</v>
      </c>
      <c r="D10739" s="7" t="s">
        <v>29</v>
      </c>
      <c r="E10739" s="7" t="s">
        <v>445</v>
      </c>
      <c r="F10739" s="7" t="s">
        <v>31</v>
      </c>
      <c r="G10739" s="8">
        <v>7.9</v>
      </c>
      <c r="H10739" s="9">
        <v>3.2539999999999999E-2</v>
      </c>
      <c r="I10739" s="10">
        <v>18248.75</v>
      </c>
      <c r="J10739" s="11"/>
      <c r="K10739" s="7" t="s">
        <v>92</v>
      </c>
      <c r="L10739" s="12">
        <v>30</v>
      </c>
      <c r="M10739" s="11"/>
      <c r="N10739" s="38">
        <f>I10739*(100-$B$4)*(100-$B$5)/10000</f>
        <v>18248.75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47.1" customHeight="1" outlineLevel="5" x14ac:dyDescent="0.2">
      <c r="A10740" s="6" t="s">
        <v>21436</v>
      </c>
      <c r="B10740" s="7" t="s">
        <v>21437</v>
      </c>
      <c r="C10740" s="7" t="s">
        <v>124</v>
      </c>
      <c r="D10740" s="7" t="s">
        <v>61</v>
      </c>
      <c r="E10740" s="7" t="s">
        <v>445</v>
      </c>
      <c r="F10740" s="7" t="s">
        <v>31</v>
      </c>
      <c r="G10740" s="8">
        <v>7.3550000000000004</v>
      </c>
      <c r="H10740" s="9">
        <v>3.2539999999999999E-2</v>
      </c>
      <c r="I10740" s="10">
        <v>10402.6</v>
      </c>
      <c r="J10740" s="11"/>
      <c r="K10740" s="7"/>
      <c r="L10740" s="12">
        <v>30</v>
      </c>
      <c r="M10740" s="11"/>
      <c r="N10740" s="38">
        <f>I10740*(100-$B$4)*(100-$B$5)/10000</f>
        <v>10402.6</v>
      </c>
      <c r="O10740" s="38">
        <f>M10740*N10740</f>
        <v>0</v>
      </c>
      <c r="P10740" s="38">
        <f>G10740*M10740</f>
        <v>0</v>
      </c>
      <c r="Q10740" s="38">
        <f>H10740*M10740</f>
        <v>0</v>
      </c>
    </row>
    <row r="10741" spans="1:17" ht="71.099999999999994" customHeight="1" outlineLevel="5" x14ac:dyDescent="0.2">
      <c r="A10741" s="6" t="s">
        <v>21438</v>
      </c>
      <c r="B10741" s="7" t="s">
        <v>21439</v>
      </c>
      <c r="C10741" s="7" t="s">
        <v>124</v>
      </c>
      <c r="D10741" s="7" t="s">
        <v>61</v>
      </c>
      <c r="E10741" s="7" t="s">
        <v>445</v>
      </c>
      <c r="F10741" s="7" t="s">
        <v>31</v>
      </c>
      <c r="G10741" s="8">
        <v>7.9</v>
      </c>
      <c r="H10741" s="9">
        <v>3.2539999999999999E-2</v>
      </c>
      <c r="I10741" s="10">
        <v>18248.75</v>
      </c>
      <c r="J10741" s="11"/>
      <c r="K10741" s="7" t="s">
        <v>92</v>
      </c>
      <c r="L10741" s="12">
        <v>30</v>
      </c>
      <c r="M10741" s="11"/>
      <c r="N10741" s="38">
        <f>I10741*(100-$B$4)*(100-$B$5)/10000</f>
        <v>18248.75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47.1" customHeight="1" outlineLevel="5" x14ac:dyDescent="0.2">
      <c r="A10742" s="6" t="s">
        <v>21440</v>
      </c>
      <c r="B10742" s="7" t="s">
        <v>21441</v>
      </c>
      <c r="C10742" s="7" t="s">
        <v>47</v>
      </c>
      <c r="D10742" s="7" t="s">
        <v>29</v>
      </c>
      <c r="E10742" s="7" t="s">
        <v>1429</v>
      </c>
      <c r="F10742" s="7" t="s">
        <v>31</v>
      </c>
      <c r="G10742" s="8">
        <v>7.3550000000000004</v>
      </c>
      <c r="H10742" s="9">
        <v>3.2539999999999999E-2</v>
      </c>
      <c r="I10742" s="10">
        <v>12417.55</v>
      </c>
      <c r="J10742" s="11"/>
      <c r="K10742" s="7"/>
      <c r="L10742" s="12">
        <v>30</v>
      </c>
      <c r="M10742" s="11"/>
      <c r="N10742" s="38">
        <f>I10742*(100-$B$4)*(100-$B$5)/10000</f>
        <v>12417.55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21442</v>
      </c>
      <c r="B10743" s="7" t="s">
        <v>21443</v>
      </c>
      <c r="C10743" s="7" t="s">
        <v>47</v>
      </c>
      <c r="D10743" s="7" t="s">
        <v>61</v>
      </c>
      <c r="E10743" s="7" t="s">
        <v>1429</v>
      </c>
      <c r="F10743" s="7" t="s">
        <v>31</v>
      </c>
      <c r="G10743" s="8">
        <v>7.3550000000000004</v>
      </c>
      <c r="H10743" s="9">
        <v>3.2539999999999999E-2</v>
      </c>
      <c r="I10743" s="10">
        <v>12417.55</v>
      </c>
      <c r="J10743" s="11"/>
      <c r="K10743" s="7"/>
      <c r="L10743" s="12">
        <v>30</v>
      </c>
      <c r="M10743" s="11"/>
      <c r="N10743" s="38">
        <f>I10743*(100-$B$4)*(100-$B$5)/10000</f>
        <v>12417.55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71.099999999999994" customHeight="1" outlineLevel="5" x14ac:dyDescent="0.2">
      <c r="A10744" s="6" t="s">
        <v>21444</v>
      </c>
      <c r="B10744" s="7" t="s">
        <v>21445</v>
      </c>
      <c r="C10744" s="7" t="s">
        <v>47</v>
      </c>
      <c r="D10744" s="7" t="s">
        <v>61</v>
      </c>
      <c r="E10744" s="7" t="s">
        <v>1429</v>
      </c>
      <c r="F10744" s="7" t="s">
        <v>31</v>
      </c>
      <c r="G10744" s="8">
        <v>7.9</v>
      </c>
      <c r="H10744" s="9">
        <v>3.2539999999999999E-2</v>
      </c>
      <c r="I10744" s="10">
        <v>20263.7</v>
      </c>
      <c r="J10744" s="11"/>
      <c r="K10744" s="7" t="s">
        <v>92</v>
      </c>
      <c r="L10744" s="12">
        <v>40</v>
      </c>
      <c r="M10744" s="11"/>
      <c r="N10744" s="38">
        <f>I10744*(100-$B$4)*(100-$B$5)/10000</f>
        <v>20263.7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11.1" customHeight="1" outlineLevel="4" x14ac:dyDescent="0.2">
      <c r="A10745" s="30" t="s">
        <v>21446</v>
      </c>
      <c r="B10745" s="30"/>
      <c r="C10745" s="30"/>
      <c r="D10745" s="30"/>
      <c r="E10745" s="30"/>
      <c r="F10745" s="30"/>
      <c r="G10745" s="30"/>
      <c r="H10745" s="30"/>
      <c r="I10745" s="30"/>
      <c r="J10745" s="30"/>
      <c r="K10745" s="30"/>
      <c r="L10745" s="30"/>
      <c r="M10745" s="30"/>
      <c r="N10745" s="37"/>
      <c r="O10745" s="37"/>
      <c r="P10745" s="37"/>
      <c r="Q10745" s="37"/>
    </row>
    <row r="10746" spans="1:17" ht="47.1" customHeight="1" outlineLevel="5" x14ac:dyDescent="0.2">
      <c r="A10746" s="6" t="s">
        <v>21447</v>
      </c>
      <c r="B10746" s="7" t="s">
        <v>21448</v>
      </c>
      <c r="C10746" s="7" t="s">
        <v>974</v>
      </c>
      <c r="D10746" s="7" t="s">
        <v>29</v>
      </c>
      <c r="E10746" s="7" t="s">
        <v>995</v>
      </c>
      <c r="F10746" s="7" t="s">
        <v>31</v>
      </c>
      <c r="G10746" s="8">
        <v>3.33</v>
      </c>
      <c r="H10746" s="9">
        <v>1.3145E-2</v>
      </c>
      <c r="I10746" s="10">
        <v>5368.26</v>
      </c>
      <c r="J10746" s="11"/>
      <c r="K10746" s="7"/>
      <c r="L10746" s="12">
        <v>30</v>
      </c>
      <c r="M10746" s="11"/>
      <c r="N10746" s="38">
        <f>I10746*(100-$B$4)*(100-$B$5)/10000</f>
        <v>5368.26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21449</v>
      </c>
      <c r="B10747" s="7" t="s">
        <v>21450</v>
      </c>
      <c r="C10747" s="7" t="s">
        <v>974</v>
      </c>
      <c r="D10747" s="7" t="s">
        <v>29</v>
      </c>
      <c r="E10747" s="7" t="s">
        <v>995</v>
      </c>
      <c r="F10747" s="7" t="s">
        <v>31</v>
      </c>
      <c r="G10747" s="8">
        <v>4.03</v>
      </c>
      <c r="H10747" s="9">
        <v>1.3145E-2</v>
      </c>
      <c r="I10747" s="10">
        <v>13214.42</v>
      </c>
      <c r="J10747" s="11"/>
      <c r="K10747" s="7" t="s">
        <v>92</v>
      </c>
      <c r="L10747" s="12">
        <v>30</v>
      </c>
      <c r="M10747" s="11"/>
      <c r="N10747" s="38">
        <f>I10747*(100-$B$4)*(100-$B$5)/10000</f>
        <v>13214.42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47.1" customHeight="1" outlineLevel="5" x14ac:dyDescent="0.2">
      <c r="A10748" s="6" t="s">
        <v>21451</v>
      </c>
      <c r="B10748" s="7" t="s">
        <v>21452</v>
      </c>
      <c r="C10748" s="7" t="s">
        <v>974</v>
      </c>
      <c r="D10748" s="7" t="s">
        <v>61</v>
      </c>
      <c r="E10748" s="7" t="s">
        <v>995</v>
      </c>
      <c r="F10748" s="7" t="s">
        <v>31</v>
      </c>
      <c r="G10748" s="8">
        <v>3.33</v>
      </c>
      <c r="H10748" s="9">
        <v>1.3145E-2</v>
      </c>
      <c r="I10748" s="10">
        <v>5368.26</v>
      </c>
      <c r="J10748" s="11"/>
      <c r="K10748" s="7"/>
      <c r="L10748" s="12">
        <v>30</v>
      </c>
      <c r="M10748" s="11"/>
      <c r="N10748" s="38">
        <f>I10748*(100-$B$4)*(100-$B$5)/10000</f>
        <v>5368.26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21453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21454</v>
      </c>
      <c r="B10750" s="7" t="s">
        <v>21455</v>
      </c>
      <c r="C10750" s="7" t="s">
        <v>124</v>
      </c>
      <c r="D10750" s="7" t="s">
        <v>29</v>
      </c>
      <c r="E10750" s="7" t="s">
        <v>445</v>
      </c>
      <c r="F10750" s="7" t="s">
        <v>31</v>
      </c>
      <c r="G10750" s="8">
        <v>6.98</v>
      </c>
      <c r="H10750" s="9">
        <v>3.1164000000000001E-2</v>
      </c>
      <c r="I10750" s="10">
        <v>10402.6</v>
      </c>
      <c r="J10750" s="11"/>
      <c r="K10750" s="7"/>
      <c r="L10750" s="12">
        <v>30</v>
      </c>
      <c r="M10750" s="11"/>
      <c r="N10750" s="38">
        <f>I10750*(100-$B$4)*(100-$B$5)/10000</f>
        <v>10402.6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21456</v>
      </c>
      <c r="B10751" s="7" t="s">
        <v>21457</v>
      </c>
      <c r="C10751" s="7" t="s">
        <v>124</v>
      </c>
      <c r="D10751" s="7" t="s">
        <v>29</v>
      </c>
      <c r="E10751" s="7" t="s">
        <v>445</v>
      </c>
      <c r="F10751" s="7" t="s">
        <v>31</v>
      </c>
      <c r="G10751" s="8">
        <v>7.28</v>
      </c>
      <c r="H10751" s="9">
        <v>3.1164000000000001E-2</v>
      </c>
      <c r="I10751" s="10">
        <v>18248.75</v>
      </c>
      <c r="J10751" s="11"/>
      <c r="K10751" s="7" t="s">
        <v>92</v>
      </c>
      <c r="L10751" s="12">
        <v>55</v>
      </c>
      <c r="M10751" s="11"/>
      <c r="N10751" s="38">
        <f>I10751*(100-$B$4)*(100-$B$5)/10000</f>
        <v>18248.75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21458</v>
      </c>
      <c r="B10752" s="7" t="s">
        <v>21459</v>
      </c>
      <c r="C10752" s="7" t="s">
        <v>124</v>
      </c>
      <c r="D10752" s="7" t="s">
        <v>61</v>
      </c>
      <c r="E10752" s="7" t="s">
        <v>445</v>
      </c>
      <c r="F10752" s="7" t="s">
        <v>31</v>
      </c>
      <c r="G10752" s="8">
        <v>6.98</v>
      </c>
      <c r="H10752" s="9">
        <v>3.1164000000000001E-2</v>
      </c>
      <c r="I10752" s="10">
        <v>10402.6</v>
      </c>
      <c r="J10752" s="11"/>
      <c r="K10752" s="7"/>
      <c r="L10752" s="12">
        <v>30</v>
      </c>
      <c r="M10752" s="11"/>
      <c r="N10752" s="38">
        <f>I10752*(100-$B$4)*(100-$B$5)/10000</f>
        <v>10402.6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21460</v>
      </c>
      <c r="B10753" s="7" t="s">
        <v>21461</v>
      </c>
      <c r="C10753" s="7" t="s">
        <v>124</v>
      </c>
      <c r="D10753" s="7" t="s">
        <v>61</v>
      </c>
      <c r="E10753" s="7" t="s">
        <v>445</v>
      </c>
      <c r="F10753" s="7" t="s">
        <v>31</v>
      </c>
      <c r="G10753" s="8">
        <v>7.28</v>
      </c>
      <c r="H10753" s="9">
        <v>3.1164000000000001E-2</v>
      </c>
      <c r="I10753" s="10">
        <v>18248.75</v>
      </c>
      <c r="J10753" s="11"/>
      <c r="K10753" s="7" t="s">
        <v>92</v>
      </c>
      <c r="L10753" s="12">
        <v>65</v>
      </c>
      <c r="M10753" s="11"/>
      <c r="N10753" s="38">
        <f>I10753*(100-$B$4)*(100-$B$5)/10000</f>
        <v>18248.75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47.1" customHeight="1" outlineLevel="5" x14ac:dyDescent="0.2">
      <c r="A10754" s="6" t="s">
        <v>21462</v>
      </c>
      <c r="B10754" s="7" t="s">
        <v>21463</v>
      </c>
      <c r="C10754" s="7" t="s">
        <v>47</v>
      </c>
      <c r="D10754" s="7" t="s">
        <v>29</v>
      </c>
      <c r="E10754" s="7" t="s">
        <v>1429</v>
      </c>
      <c r="F10754" s="7" t="s">
        <v>31</v>
      </c>
      <c r="G10754" s="8">
        <v>6.98</v>
      </c>
      <c r="H10754" s="9">
        <v>3.1164000000000001E-2</v>
      </c>
      <c r="I10754" s="10">
        <v>11430.06</v>
      </c>
      <c r="J10754" s="11"/>
      <c r="K10754" s="7"/>
      <c r="L10754" s="12">
        <v>30</v>
      </c>
      <c r="M10754" s="11"/>
      <c r="N10754" s="38">
        <f>I10754*(100-$B$4)*(100-$B$5)/10000</f>
        <v>11430.06</v>
      </c>
      <c r="O10754" s="38">
        <f>M10754*N10754</f>
        <v>0</v>
      </c>
      <c r="P10754" s="38">
        <f>G10754*M10754</f>
        <v>0</v>
      </c>
      <c r="Q10754" s="38">
        <f>H10754*M10754</f>
        <v>0</v>
      </c>
    </row>
    <row r="10755" spans="1:17" ht="59.1" customHeight="1" outlineLevel="5" x14ac:dyDescent="0.2">
      <c r="A10755" s="6" t="s">
        <v>21464</v>
      </c>
      <c r="B10755" s="7" t="s">
        <v>21465</v>
      </c>
      <c r="C10755" s="7" t="s">
        <v>47</v>
      </c>
      <c r="D10755" s="7" t="s">
        <v>29</v>
      </c>
      <c r="E10755" s="7" t="s">
        <v>1429</v>
      </c>
      <c r="F10755" s="7" t="s">
        <v>31</v>
      </c>
      <c r="G10755" s="8">
        <v>7.28</v>
      </c>
      <c r="H10755" s="9">
        <v>3.1164000000000001E-2</v>
      </c>
      <c r="I10755" s="10">
        <v>19276.21</v>
      </c>
      <c r="J10755" s="11"/>
      <c r="K10755" s="7" t="s">
        <v>92</v>
      </c>
      <c r="L10755" s="12">
        <v>40</v>
      </c>
      <c r="M10755" s="11"/>
      <c r="N10755" s="38">
        <f>I10755*(100-$B$4)*(100-$B$5)/10000</f>
        <v>19276.21</v>
      </c>
      <c r="O10755" s="38">
        <f>M10755*N10755</f>
        <v>0</v>
      </c>
      <c r="P10755" s="38">
        <f>G10755*M10755</f>
        <v>0</v>
      </c>
      <c r="Q10755" s="38">
        <f>H10755*M10755</f>
        <v>0</v>
      </c>
    </row>
    <row r="10756" spans="1:17" ht="47.1" customHeight="1" outlineLevel="5" x14ac:dyDescent="0.2">
      <c r="A10756" s="6" t="s">
        <v>21466</v>
      </c>
      <c r="B10756" s="7" t="s">
        <v>21467</v>
      </c>
      <c r="C10756" s="7" t="s">
        <v>47</v>
      </c>
      <c r="D10756" s="7" t="s">
        <v>61</v>
      </c>
      <c r="E10756" s="7" t="s">
        <v>1429</v>
      </c>
      <c r="F10756" s="7" t="s">
        <v>31</v>
      </c>
      <c r="G10756" s="8">
        <v>6.98</v>
      </c>
      <c r="H10756" s="9">
        <v>3.1164000000000001E-2</v>
      </c>
      <c r="I10756" s="10">
        <v>11430.06</v>
      </c>
      <c r="J10756" s="11"/>
      <c r="K10756" s="7"/>
      <c r="L10756" s="12">
        <v>30</v>
      </c>
      <c r="M10756" s="11"/>
      <c r="N10756" s="38">
        <f>I10756*(100-$B$4)*(100-$B$5)/10000</f>
        <v>11430.06</v>
      </c>
      <c r="O10756" s="38">
        <f>M10756*N10756</f>
        <v>0</v>
      </c>
      <c r="P10756" s="38">
        <f>G10756*M10756</f>
        <v>0</v>
      </c>
      <c r="Q10756" s="38">
        <f>H10756*M10756</f>
        <v>0</v>
      </c>
    </row>
    <row r="10757" spans="1:17" ht="59.1" customHeight="1" outlineLevel="5" x14ac:dyDescent="0.2">
      <c r="A10757" s="6" t="s">
        <v>21468</v>
      </c>
      <c r="B10757" s="7" t="s">
        <v>21469</v>
      </c>
      <c r="C10757" s="7" t="s">
        <v>47</v>
      </c>
      <c r="D10757" s="7" t="s">
        <v>61</v>
      </c>
      <c r="E10757" s="7" t="s">
        <v>1429</v>
      </c>
      <c r="F10757" s="7" t="s">
        <v>31</v>
      </c>
      <c r="G10757" s="8">
        <v>7.28</v>
      </c>
      <c r="H10757" s="9">
        <v>3.1164000000000001E-2</v>
      </c>
      <c r="I10757" s="10">
        <v>19276.21</v>
      </c>
      <c r="J10757" s="11"/>
      <c r="K10757" s="7" t="s">
        <v>92</v>
      </c>
      <c r="L10757" s="12">
        <v>40</v>
      </c>
      <c r="M10757" s="11"/>
      <c r="N10757" s="38">
        <f>I10757*(100-$B$4)*(100-$B$5)/10000</f>
        <v>19276.21</v>
      </c>
      <c r="O10757" s="38">
        <f>M10757*N10757</f>
        <v>0</v>
      </c>
      <c r="P10757" s="38">
        <f>G10757*M10757</f>
        <v>0</v>
      </c>
      <c r="Q10757" s="38">
        <f>H10757*M10757</f>
        <v>0</v>
      </c>
    </row>
    <row r="10758" spans="1:17" ht="11.1" customHeight="1" outlineLevel="4" x14ac:dyDescent="0.2">
      <c r="A10758" s="30" t="s">
        <v>21470</v>
      </c>
      <c r="B10758" s="30"/>
      <c r="C10758" s="30"/>
      <c r="D10758" s="30"/>
      <c r="E10758" s="30"/>
      <c r="F10758" s="30"/>
      <c r="G10758" s="30"/>
      <c r="H10758" s="30"/>
      <c r="I10758" s="30"/>
      <c r="J10758" s="30"/>
      <c r="K10758" s="30"/>
      <c r="L10758" s="30"/>
      <c r="M10758" s="30"/>
      <c r="N10758" s="37"/>
      <c r="O10758" s="37"/>
      <c r="P10758" s="37"/>
      <c r="Q10758" s="37"/>
    </row>
    <row r="10759" spans="1:17" ht="47.1" customHeight="1" outlineLevel="5" x14ac:dyDescent="0.2">
      <c r="A10759" s="6" t="s">
        <v>21471</v>
      </c>
      <c r="B10759" s="7" t="s">
        <v>21472</v>
      </c>
      <c r="C10759" s="7" t="s">
        <v>431</v>
      </c>
      <c r="D10759" s="7" t="s">
        <v>29</v>
      </c>
      <c r="E10759" s="7" t="s">
        <v>21209</v>
      </c>
      <c r="F10759" s="7" t="s">
        <v>31</v>
      </c>
      <c r="G10759" s="8">
        <v>3.2</v>
      </c>
      <c r="H10759" s="9">
        <v>7.62E-3</v>
      </c>
      <c r="I10759" s="10">
        <v>5881.98</v>
      </c>
      <c r="J10759" s="11"/>
      <c r="K10759" s="7"/>
      <c r="L10759" s="12">
        <v>30</v>
      </c>
      <c r="M10759" s="11"/>
      <c r="N10759" s="38">
        <f>I10759*(100-$B$4)*(100-$B$5)/10000</f>
        <v>5881.98</v>
      </c>
      <c r="O10759" s="38">
        <f>M10759*N10759</f>
        <v>0</v>
      </c>
      <c r="P10759" s="38">
        <f>G10759*M10759</f>
        <v>0</v>
      </c>
      <c r="Q10759" s="38">
        <f>H10759*M10759</f>
        <v>0</v>
      </c>
    </row>
    <row r="10760" spans="1:17" ht="59.1" customHeight="1" outlineLevel="5" x14ac:dyDescent="0.2">
      <c r="A10760" s="6" t="s">
        <v>21473</v>
      </c>
      <c r="B10760" s="7" t="s">
        <v>21474</v>
      </c>
      <c r="C10760" s="7" t="s">
        <v>431</v>
      </c>
      <c r="D10760" s="7" t="s">
        <v>29</v>
      </c>
      <c r="E10760" s="7" t="s">
        <v>21209</v>
      </c>
      <c r="F10760" s="7" t="s">
        <v>31</v>
      </c>
      <c r="G10760" s="8">
        <v>3.4</v>
      </c>
      <c r="H10760" s="9">
        <v>7.62E-3</v>
      </c>
      <c r="I10760" s="10">
        <v>13728.12</v>
      </c>
      <c r="J10760" s="11"/>
      <c r="K10760" s="7" t="s">
        <v>92</v>
      </c>
      <c r="L10760" s="12">
        <v>50</v>
      </c>
      <c r="M10760" s="11"/>
      <c r="N10760" s="38">
        <f>I10760*(100-$B$4)*(100-$B$5)/10000</f>
        <v>13728.12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47.1" customHeight="1" outlineLevel="5" x14ac:dyDescent="0.2">
      <c r="A10761" s="6" t="s">
        <v>21475</v>
      </c>
      <c r="B10761" s="7" t="s">
        <v>21476</v>
      </c>
      <c r="C10761" s="7" t="s">
        <v>21398</v>
      </c>
      <c r="D10761" s="7" t="s">
        <v>29</v>
      </c>
      <c r="E10761" s="7" t="s">
        <v>21399</v>
      </c>
      <c r="F10761" s="7" t="s">
        <v>31</v>
      </c>
      <c r="G10761" s="8">
        <v>3.2</v>
      </c>
      <c r="H10761" s="9">
        <v>7.62E-3</v>
      </c>
      <c r="I10761" s="10">
        <v>8331.1</v>
      </c>
      <c r="J10761" s="12">
        <v>1</v>
      </c>
      <c r="K10761" s="7"/>
      <c r="L10761" s="12">
        <v>30</v>
      </c>
      <c r="M10761" s="11"/>
      <c r="N10761" s="38">
        <f>I10761*(100-$B$4)*(100-$B$5)/10000</f>
        <v>8331.1</v>
      </c>
      <c r="O10761" s="38">
        <f>M10761*N10761</f>
        <v>0</v>
      </c>
      <c r="P10761" s="38">
        <f>G10761*M10761</f>
        <v>0</v>
      </c>
      <c r="Q10761" s="38">
        <f>H10761*M10761</f>
        <v>0</v>
      </c>
    </row>
    <row r="10762" spans="1:17" ht="59.1" customHeight="1" outlineLevel="5" x14ac:dyDescent="0.2">
      <c r="A10762" s="6" t="s">
        <v>21477</v>
      </c>
      <c r="B10762" s="7" t="s">
        <v>21478</v>
      </c>
      <c r="C10762" s="7" t="s">
        <v>21398</v>
      </c>
      <c r="D10762" s="7" t="s">
        <v>29</v>
      </c>
      <c r="E10762" s="7" t="s">
        <v>21399</v>
      </c>
      <c r="F10762" s="7" t="s">
        <v>31</v>
      </c>
      <c r="G10762" s="8">
        <v>3.4</v>
      </c>
      <c r="H10762" s="9">
        <v>7.62E-3</v>
      </c>
      <c r="I10762" s="10">
        <v>16177.26</v>
      </c>
      <c r="J10762" s="11"/>
      <c r="K10762" s="7" t="s">
        <v>92</v>
      </c>
      <c r="L10762" s="12">
        <v>50</v>
      </c>
      <c r="M10762" s="11"/>
      <c r="N10762" s="38">
        <f>I10762*(100-$B$4)*(100-$B$5)/10000</f>
        <v>16177.26</v>
      </c>
      <c r="O10762" s="38">
        <f>M10762*N10762</f>
        <v>0</v>
      </c>
      <c r="P10762" s="38">
        <f>G10762*M10762</f>
        <v>0</v>
      </c>
      <c r="Q10762" s="38">
        <f>H10762*M10762</f>
        <v>0</v>
      </c>
    </row>
    <row r="10763" spans="1:17" ht="11.1" customHeight="1" outlineLevel="3" x14ac:dyDescent="0.2">
      <c r="A10763" s="29" t="s">
        <v>21479</v>
      </c>
      <c r="B10763" s="29"/>
      <c r="C10763" s="29"/>
      <c r="D10763" s="29"/>
      <c r="E10763" s="29"/>
      <c r="F10763" s="29"/>
      <c r="G10763" s="29"/>
      <c r="H10763" s="29"/>
      <c r="I10763" s="29"/>
      <c r="J10763" s="29"/>
      <c r="K10763" s="29"/>
      <c r="L10763" s="29"/>
      <c r="M10763" s="29"/>
      <c r="N10763" s="36"/>
      <c r="O10763" s="36"/>
      <c r="P10763" s="36"/>
      <c r="Q10763" s="36"/>
    </row>
    <row r="10764" spans="1:17" ht="11.1" customHeight="1" outlineLevel="4" x14ac:dyDescent="0.2">
      <c r="A10764" s="30" t="s">
        <v>21480</v>
      </c>
      <c r="B10764" s="30"/>
      <c r="C10764" s="30"/>
      <c r="D10764" s="30"/>
      <c r="E10764" s="30"/>
      <c r="F10764" s="30"/>
      <c r="G10764" s="30"/>
      <c r="H10764" s="30"/>
      <c r="I10764" s="30"/>
      <c r="J10764" s="30"/>
      <c r="K10764" s="30"/>
      <c r="L10764" s="30"/>
      <c r="M10764" s="30"/>
      <c r="N10764" s="37"/>
      <c r="O10764" s="37"/>
      <c r="P10764" s="37"/>
      <c r="Q10764" s="37"/>
    </row>
    <row r="10765" spans="1:17" ht="59.1" customHeight="1" outlineLevel="5" x14ac:dyDescent="0.2">
      <c r="A10765" s="14" t="s">
        <v>21481</v>
      </c>
      <c r="B10765" s="15" t="s">
        <v>21482</v>
      </c>
      <c r="C10765" s="15" t="s">
        <v>21398</v>
      </c>
      <c r="D10765" s="15" t="s">
        <v>29</v>
      </c>
      <c r="E10765" s="15" t="s">
        <v>40</v>
      </c>
      <c r="F10765" s="15" t="s">
        <v>31</v>
      </c>
      <c r="G10765" s="16">
        <v>6.8</v>
      </c>
      <c r="H10765" s="17">
        <v>4.7699999999999999E-2</v>
      </c>
      <c r="I10765" s="18">
        <v>16510.59</v>
      </c>
      <c r="J10765" s="19"/>
      <c r="K10765" s="15"/>
      <c r="L10765" s="20">
        <v>30</v>
      </c>
      <c r="M10765" s="19"/>
      <c r="N10765" s="39">
        <f>I10765*(100-$B$4)*(100-$B$5)/10000</f>
        <v>16510.59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59.1" customHeight="1" outlineLevel="5" x14ac:dyDescent="0.2">
      <c r="A10766" s="14" t="s">
        <v>21483</v>
      </c>
      <c r="B10766" s="15" t="s">
        <v>21484</v>
      </c>
      <c r="C10766" s="15" t="s">
        <v>21398</v>
      </c>
      <c r="D10766" s="15" t="s">
        <v>29</v>
      </c>
      <c r="E10766" s="15" t="s">
        <v>40</v>
      </c>
      <c r="F10766" s="15" t="s">
        <v>31</v>
      </c>
      <c r="G10766" s="16">
        <v>8.8000000000000007</v>
      </c>
      <c r="H10766" s="17">
        <v>4.7699999999999999E-2</v>
      </c>
      <c r="I10766" s="18">
        <v>16510.59</v>
      </c>
      <c r="J10766" s="20">
        <v>4</v>
      </c>
      <c r="K10766" s="15"/>
      <c r="L10766" s="20">
        <v>30</v>
      </c>
      <c r="M10766" s="19"/>
      <c r="N10766" s="39">
        <f>I10766*(100-$B$4)*(100-$B$5)/10000</f>
        <v>16510.59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21485</v>
      </c>
      <c r="B10767" s="15" t="s">
        <v>21486</v>
      </c>
      <c r="C10767" s="15" t="s">
        <v>21398</v>
      </c>
      <c r="D10767" s="15" t="s">
        <v>29</v>
      </c>
      <c r="E10767" s="15" t="s">
        <v>40</v>
      </c>
      <c r="F10767" s="15" t="s">
        <v>31</v>
      </c>
      <c r="G10767" s="16">
        <v>6.8</v>
      </c>
      <c r="H10767" s="17">
        <v>4.7699999999999999E-2</v>
      </c>
      <c r="I10767" s="18">
        <v>18587.509999999998</v>
      </c>
      <c r="J10767" s="19"/>
      <c r="K10767" s="15" t="s">
        <v>705</v>
      </c>
      <c r="L10767" s="20">
        <v>30</v>
      </c>
      <c r="M10767" s="19"/>
      <c r="N10767" s="39">
        <f>I10767*(100-$B$4)*(100-$B$5)/10000</f>
        <v>18587.509999999998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71.099999999999994" customHeight="1" outlineLevel="5" x14ac:dyDescent="0.2">
      <c r="A10768" s="14" t="s">
        <v>21487</v>
      </c>
      <c r="B10768" s="15" t="s">
        <v>21488</v>
      </c>
      <c r="C10768" s="15" t="s">
        <v>21398</v>
      </c>
      <c r="D10768" s="15" t="s">
        <v>29</v>
      </c>
      <c r="E10768" s="15" t="s">
        <v>40</v>
      </c>
      <c r="F10768" s="15" t="s">
        <v>31</v>
      </c>
      <c r="G10768" s="16">
        <v>8.8000000000000007</v>
      </c>
      <c r="H10768" s="17">
        <v>4.7699999999999999E-2</v>
      </c>
      <c r="I10768" s="18">
        <v>18587.509999999998</v>
      </c>
      <c r="J10768" s="19"/>
      <c r="K10768" s="15" t="s">
        <v>705</v>
      </c>
      <c r="L10768" s="20">
        <v>30</v>
      </c>
      <c r="M10768" s="19"/>
      <c r="N10768" s="39">
        <f>I10768*(100-$B$4)*(100-$B$5)/10000</f>
        <v>18587.509999999998</v>
      </c>
      <c r="O10768" s="39">
        <f>M10768*N10768</f>
        <v>0</v>
      </c>
      <c r="P10768" s="39">
        <f>G10768*M10768</f>
        <v>0</v>
      </c>
      <c r="Q10768" s="39">
        <f>H10768*M10768</f>
        <v>0</v>
      </c>
    </row>
    <row r="10769" spans="1:17" ht="71.099999999999994" customHeight="1" outlineLevel="5" x14ac:dyDescent="0.2">
      <c r="A10769" s="14" t="s">
        <v>21489</v>
      </c>
      <c r="B10769" s="15" t="s">
        <v>21490</v>
      </c>
      <c r="C10769" s="15" t="s">
        <v>21398</v>
      </c>
      <c r="D10769" s="15" t="s">
        <v>29</v>
      </c>
      <c r="E10769" s="15" t="s">
        <v>40</v>
      </c>
      <c r="F10769" s="15" t="s">
        <v>31</v>
      </c>
      <c r="G10769" s="16">
        <v>8.8000000000000007</v>
      </c>
      <c r="H10769" s="17">
        <v>4.7699999999999999E-2</v>
      </c>
      <c r="I10769" s="18">
        <v>24356.74</v>
      </c>
      <c r="J10769" s="19"/>
      <c r="K10769" s="15" t="s">
        <v>92</v>
      </c>
      <c r="L10769" s="20">
        <v>30</v>
      </c>
      <c r="M10769" s="19"/>
      <c r="N10769" s="39">
        <f>I10769*(100-$B$4)*(100-$B$5)/10000</f>
        <v>24356.74</v>
      </c>
      <c r="O10769" s="39">
        <f>M10769*N10769</f>
        <v>0</v>
      </c>
      <c r="P10769" s="39">
        <f>G10769*M10769</f>
        <v>0</v>
      </c>
      <c r="Q10769" s="39">
        <f>H10769*M10769</f>
        <v>0</v>
      </c>
    </row>
    <row r="10770" spans="1:17" ht="71.099999999999994" customHeight="1" outlineLevel="5" x14ac:dyDescent="0.2">
      <c r="A10770" s="14" t="s">
        <v>21491</v>
      </c>
      <c r="B10770" s="15" t="s">
        <v>21492</v>
      </c>
      <c r="C10770" s="15" t="s">
        <v>21398</v>
      </c>
      <c r="D10770" s="15" t="s">
        <v>29</v>
      </c>
      <c r="E10770" s="15" t="s">
        <v>40</v>
      </c>
      <c r="F10770" s="15" t="s">
        <v>31</v>
      </c>
      <c r="G10770" s="16">
        <v>6.8</v>
      </c>
      <c r="H10770" s="17">
        <v>4.7699999999999999E-2</v>
      </c>
      <c r="I10770" s="18">
        <v>24356.74</v>
      </c>
      <c r="J10770" s="19"/>
      <c r="K10770" s="15" t="s">
        <v>92</v>
      </c>
      <c r="L10770" s="20">
        <v>30</v>
      </c>
      <c r="M10770" s="19"/>
      <c r="N10770" s="39">
        <f>I10770*(100-$B$4)*(100-$B$5)/10000</f>
        <v>24356.74</v>
      </c>
      <c r="O10770" s="39">
        <f>M10770*N10770</f>
        <v>0</v>
      </c>
      <c r="P10770" s="39">
        <f>G10770*M10770</f>
        <v>0</v>
      </c>
      <c r="Q10770" s="39">
        <f>H10770*M10770</f>
        <v>0</v>
      </c>
    </row>
    <row r="10771" spans="1:17" ht="59.1" customHeight="1" outlineLevel="5" x14ac:dyDescent="0.2">
      <c r="A10771" s="14" t="s">
        <v>21493</v>
      </c>
      <c r="B10771" s="15" t="s">
        <v>21494</v>
      </c>
      <c r="C10771" s="15" t="s">
        <v>6755</v>
      </c>
      <c r="D10771" s="15" t="s">
        <v>29</v>
      </c>
      <c r="E10771" s="15" t="s">
        <v>21495</v>
      </c>
      <c r="F10771" s="15" t="s">
        <v>31</v>
      </c>
      <c r="G10771" s="16">
        <v>8.9</v>
      </c>
      <c r="H10771" s="17">
        <v>4.7699999999999999E-2</v>
      </c>
      <c r="I10771" s="18">
        <v>19606.32</v>
      </c>
      <c r="J10771" s="19"/>
      <c r="K10771" s="15"/>
      <c r="L10771" s="20">
        <v>30</v>
      </c>
      <c r="M10771" s="19"/>
      <c r="N10771" s="39">
        <f>I10771*(100-$B$4)*(100-$B$5)/10000</f>
        <v>19606.32</v>
      </c>
      <c r="O10771" s="39">
        <f>M10771*N10771</f>
        <v>0</v>
      </c>
      <c r="P10771" s="39">
        <f>G10771*M10771</f>
        <v>0</v>
      </c>
      <c r="Q10771" s="39">
        <f>H10771*M10771</f>
        <v>0</v>
      </c>
    </row>
    <row r="10772" spans="1:17" ht="59.1" customHeight="1" outlineLevel="5" x14ac:dyDescent="0.2">
      <c r="A10772" s="14" t="s">
        <v>21496</v>
      </c>
      <c r="B10772" s="15" t="s">
        <v>21497</v>
      </c>
      <c r="C10772" s="15" t="s">
        <v>6755</v>
      </c>
      <c r="D10772" s="15" t="s">
        <v>29</v>
      </c>
      <c r="E10772" s="15" t="s">
        <v>21495</v>
      </c>
      <c r="F10772" s="15" t="s">
        <v>31</v>
      </c>
      <c r="G10772" s="16">
        <v>6.9</v>
      </c>
      <c r="H10772" s="17">
        <v>4.7699999999999999E-2</v>
      </c>
      <c r="I10772" s="18">
        <v>19606.32</v>
      </c>
      <c r="J10772" s="20">
        <v>3</v>
      </c>
      <c r="K10772" s="15"/>
      <c r="L10772" s="20">
        <v>30</v>
      </c>
      <c r="M10772" s="19"/>
      <c r="N10772" s="39">
        <f>I10772*(100-$B$4)*(100-$B$5)/10000</f>
        <v>19606.32</v>
      </c>
      <c r="O10772" s="39">
        <f>M10772*N10772</f>
        <v>0</v>
      </c>
      <c r="P10772" s="39">
        <f>G10772*M10772</f>
        <v>0</v>
      </c>
      <c r="Q10772" s="39">
        <f>H10772*M10772</f>
        <v>0</v>
      </c>
    </row>
    <row r="10773" spans="1:17" ht="71.099999999999994" customHeight="1" outlineLevel="5" x14ac:dyDescent="0.2">
      <c r="A10773" s="14" t="s">
        <v>21498</v>
      </c>
      <c r="B10773" s="15" t="s">
        <v>21499</v>
      </c>
      <c r="C10773" s="15" t="s">
        <v>6755</v>
      </c>
      <c r="D10773" s="15" t="s">
        <v>29</v>
      </c>
      <c r="E10773" s="15" t="s">
        <v>21495</v>
      </c>
      <c r="F10773" s="15" t="s">
        <v>31</v>
      </c>
      <c r="G10773" s="16">
        <v>6.9</v>
      </c>
      <c r="H10773" s="17">
        <v>4.7699999999999999E-2</v>
      </c>
      <c r="I10773" s="18">
        <v>21683.24</v>
      </c>
      <c r="J10773" s="19"/>
      <c r="K10773" s="15" t="s">
        <v>705</v>
      </c>
      <c r="L10773" s="20">
        <v>30</v>
      </c>
      <c r="M10773" s="19"/>
      <c r="N10773" s="39">
        <f>I10773*(100-$B$4)*(100-$B$5)/10000</f>
        <v>21683.24</v>
      </c>
      <c r="O10773" s="39">
        <f>M10773*N10773</f>
        <v>0</v>
      </c>
      <c r="P10773" s="39">
        <f>G10773*M10773</f>
        <v>0</v>
      </c>
      <c r="Q10773" s="39">
        <f>H10773*M10773</f>
        <v>0</v>
      </c>
    </row>
    <row r="10774" spans="1:17" ht="71.099999999999994" customHeight="1" outlineLevel="5" x14ac:dyDescent="0.2">
      <c r="A10774" s="14" t="s">
        <v>21500</v>
      </c>
      <c r="B10774" s="15" t="s">
        <v>21501</v>
      </c>
      <c r="C10774" s="15" t="s">
        <v>6755</v>
      </c>
      <c r="D10774" s="15" t="s">
        <v>29</v>
      </c>
      <c r="E10774" s="15" t="s">
        <v>21495</v>
      </c>
      <c r="F10774" s="15" t="s">
        <v>31</v>
      </c>
      <c r="G10774" s="16">
        <v>8.9</v>
      </c>
      <c r="H10774" s="17">
        <v>4.7699999999999999E-2</v>
      </c>
      <c r="I10774" s="18">
        <v>21683.24</v>
      </c>
      <c r="J10774" s="19"/>
      <c r="K10774" s="15" t="s">
        <v>705</v>
      </c>
      <c r="L10774" s="20">
        <v>30</v>
      </c>
      <c r="M10774" s="19"/>
      <c r="N10774" s="39">
        <f>I10774*(100-$B$4)*(100-$B$5)/10000</f>
        <v>21683.24</v>
      </c>
      <c r="O10774" s="39">
        <f>M10774*N10774</f>
        <v>0</v>
      </c>
      <c r="P10774" s="39">
        <f>G10774*M10774</f>
        <v>0</v>
      </c>
      <c r="Q10774" s="39">
        <f>H10774*M10774</f>
        <v>0</v>
      </c>
    </row>
    <row r="10775" spans="1:17" ht="71.099999999999994" customHeight="1" outlineLevel="5" x14ac:dyDescent="0.2">
      <c r="A10775" s="14" t="s">
        <v>21502</v>
      </c>
      <c r="B10775" s="15" t="s">
        <v>21503</v>
      </c>
      <c r="C10775" s="15" t="s">
        <v>6755</v>
      </c>
      <c r="D10775" s="15" t="s">
        <v>29</v>
      </c>
      <c r="E10775" s="15" t="s">
        <v>21495</v>
      </c>
      <c r="F10775" s="15" t="s">
        <v>31</v>
      </c>
      <c r="G10775" s="16">
        <v>8.9</v>
      </c>
      <c r="H10775" s="17">
        <v>4.7699999999999999E-2</v>
      </c>
      <c r="I10775" s="18">
        <v>27452.47</v>
      </c>
      <c r="J10775" s="19"/>
      <c r="K10775" s="15" t="s">
        <v>92</v>
      </c>
      <c r="L10775" s="20">
        <v>30</v>
      </c>
      <c r="M10775" s="19"/>
      <c r="N10775" s="39">
        <f>I10775*(100-$B$4)*(100-$B$5)/10000</f>
        <v>27452.47</v>
      </c>
      <c r="O10775" s="39">
        <f>M10775*N10775</f>
        <v>0</v>
      </c>
      <c r="P10775" s="39">
        <f>G10775*M10775</f>
        <v>0</v>
      </c>
      <c r="Q10775" s="39">
        <f>H10775*M10775</f>
        <v>0</v>
      </c>
    </row>
    <row r="10776" spans="1:17" ht="71.099999999999994" customHeight="1" outlineLevel="5" x14ac:dyDescent="0.2">
      <c r="A10776" s="14" t="s">
        <v>21504</v>
      </c>
      <c r="B10776" s="15" t="s">
        <v>21505</v>
      </c>
      <c r="C10776" s="15" t="s">
        <v>6755</v>
      </c>
      <c r="D10776" s="15" t="s">
        <v>29</v>
      </c>
      <c r="E10776" s="15" t="s">
        <v>21495</v>
      </c>
      <c r="F10776" s="15" t="s">
        <v>31</v>
      </c>
      <c r="G10776" s="16">
        <v>6.9</v>
      </c>
      <c r="H10776" s="17">
        <v>4.7699999999999999E-2</v>
      </c>
      <c r="I10776" s="18">
        <v>27452.47</v>
      </c>
      <c r="J10776" s="19"/>
      <c r="K10776" s="15" t="s">
        <v>92</v>
      </c>
      <c r="L10776" s="20">
        <v>30</v>
      </c>
      <c r="M10776" s="19"/>
      <c r="N10776" s="39">
        <f>I10776*(100-$B$4)*(100-$B$5)/10000</f>
        <v>27452.47</v>
      </c>
      <c r="O10776" s="39">
        <f>M10776*N10776</f>
        <v>0</v>
      </c>
      <c r="P10776" s="39">
        <f>G10776*M10776</f>
        <v>0</v>
      </c>
      <c r="Q10776" s="39">
        <f>H10776*M10776</f>
        <v>0</v>
      </c>
    </row>
    <row r="10777" spans="1:17" ht="11.1" customHeight="1" outlineLevel="3" x14ac:dyDescent="0.2">
      <c r="A10777" s="29" t="s">
        <v>21506</v>
      </c>
      <c r="B10777" s="29"/>
      <c r="C10777" s="29"/>
      <c r="D10777" s="29"/>
      <c r="E10777" s="29"/>
      <c r="F10777" s="29"/>
      <c r="G10777" s="29"/>
      <c r="H10777" s="29"/>
      <c r="I10777" s="29"/>
      <c r="J10777" s="29"/>
      <c r="K10777" s="29"/>
      <c r="L10777" s="29"/>
      <c r="M10777" s="29"/>
      <c r="N10777" s="36"/>
      <c r="O10777" s="36"/>
      <c r="P10777" s="36"/>
      <c r="Q10777" s="36"/>
    </row>
    <row r="10778" spans="1:17" ht="11.1" customHeight="1" outlineLevel="4" x14ac:dyDescent="0.2">
      <c r="A10778" s="30" t="s">
        <v>21507</v>
      </c>
      <c r="B10778" s="30"/>
      <c r="C10778" s="30"/>
      <c r="D10778" s="30"/>
      <c r="E10778" s="30"/>
      <c r="F10778" s="30"/>
      <c r="G10778" s="30"/>
      <c r="H10778" s="30"/>
      <c r="I10778" s="30"/>
      <c r="J10778" s="30"/>
      <c r="K10778" s="30"/>
      <c r="L10778" s="30"/>
      <c r="M10778" s="30"/>
      <c r="N10778" s="37"/>
      <c r="O10778" s="37"/>
      <c r="P10778" s="37"/>
      <c r="Q10778" s="37"/>
    </row>
    <row r="10779" spans="1:17" ht="35.1" customHeight="1" outlineLevel="5" x14ac:dyDescent="0.2">
      <c r="A10779" s="6" t="s">
        <v>21508</v>
      </c>
      <c r="B10779" s="7" t="s">
        <v>21509</v>
      </c>
      <c r="C10779" s="7" t="s">
        <v>474</v>
      </c>
      <c r="D10779" s="7" t="s">
        <v>61</v>
      </c>
      <c r="E10779" s="7" t="s">
        <v>21510</v>
      </c>
      <c r="F10779" s="7" t="s">
        <v>31</v>
      </c>
      <c r="G10779" s="8">
        <v>1.2849999999999999</v>
      </c>
      <c r="H10779" s="9">
        <v>9.3799999999999994E-3</v>
      </c>
      <c r="I10779" s="10">
        <v>8709.75</v>
      </c>
      <c r="J10779" s="11" t="s">
        <v>235</v>
      </c>
      <c r="K10779" s="7"/>
      <c r="L10779" s="11"/>
      <c r="M10779" s="11"/>
      <c r="N10779" s="38">
        <f>I10779*(100-$B$4)*(100-$B$5)/10000</f>
        <v>8709.75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11.1" customHeight="1" outlineLevel="3" x14ac:dyDescent="0.2">
      <c r="A10780" s="29" t="s">
        <v>21511</v>
      </c>
      <c r="B10780" s="29"/>
      <c r="C10780" s="29"/>
      <c r="D10780" s="29"/>
      <c r="E10780" s="29"/>
      <c r="F10780" s="29"/>
      <c r="G10780" s="29"/>
      <c r="H10780" s="29"/>
      <c r="I10780" s="29"/>
      <c r="J10780" s="29"/>
      <c r="K10780" s="29"/>
      <c r="L10780" s="29"/>
      <c r="M10780" s="29"/>
      <c r="N10780" s="36"/>
      <c r="O10780" s="36"/>
      <c r="P10780" s="36"/>
      <c r="Q10780" s="36"/>
    </row>
    <row r="10781" spans="1:17" ht="11.1" customHeight="1" outlineLevel="4" x14ac:dyDescent="0.2">
      <c r="A10781" s="30" t="s">
        <v>21512</v>
      </c>
      <c r="B10781" s="30"/>
      <c r="C10781" s="30"/>
      <c r="D10781" s="30"/>
      <c r="E10781" s="30"/>
      <c r="F10781" s="30"/>
      <c r="G10781" s="30"/>
      <c r="H10781" s="30"/>
      <c r="I10781" s="30"/>
      <c r="J10781" s="30"/>
      <c r="K10781" s="30"/>
      <c r="L10781" s="30"/>
      <c r="M10781" s="30"/>
      <c r="N10781" s="37"/>
      <c r="O10781" s="37"/>
      <c r="P10781" s="37"/>
      <c r="Q10781" s="37"/>
    </row>
    <row r="10782" spans="1:17" ht="47.1" customHeight="1" outlineLevel="5" x14ac:dyDescent="0.2">
      <c r="A10782" s="6" t="s">
        <v>21513</v>
      </c>
      <c r="B10782" s="7" t="s">
        <v>21514</v>
      </c>
      <c r="C10782" s="7" t="s">
        <v>43</v>
      </c>
      <c r="D10782" s="7" t="s">
        <v>29</v>
      </c>
      <c r="E10782" s="7" t="s">
        <v>5836</v>
      </c>
      <c r="F10782" s="7" t="s">
        <v>31</v>
      </c>
      <c r="G10782" s="8">
        <v>3.3450000000000002</v>
      </c>
      <c r="H10782" s="9">
        <v>2.53E-2</v>
      </c>
      <c r="I10782" s="10">
        <v>8533.2900000000009</v>
      </c>
      <c r="J10782" s="11"/>
      <c r="K10782" s="7"/>
      <c r="L10782" s="12">
        <v>45</v>
      </c>
      <c r="M10782" s="11"/>
      <c r="N10782" s="38">
        <f>I10782*(100-$B$4)*(100-$B$5)/10000</f>
        <v>8533.2900000000009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59.1" customHeight="1" outlineLevel="5" x14ac:dyDescent="0.2">
      <c r="A10783" s="6" t="s">
        <v>21515</v>
      </c>
      <c r="B10783" s="7" t="s">
        <v>21516</v>
      </c>
      <c r="C10783" s="7" t="s">
        <v>43</v>
      </c>
      <c r="D10783" s="7" t="s">
        <v>29</v>
      </c>
      <c r="E10783" s="7" t="s">
        <v>5836</v>
      </c>
      <c r="F10783" s="7" t="s">
        <v>31</v>
      </c>
      <c r="G10783" s="8">
        <v>3.3450000000000002</v>
      </c>
      <c r="H10783" s="9">
        <v>2.53E-2</v>
      </c>
      <c r="I10783" s="10">
        <v>9064.1200000000008</v>
      </c>
      <c r="J10783" s="12">
        <v>21</v>
      </c>
      <c r="K10783" s="7"/>
      <c r="L10783" s="12">
        <v>45</v>
      </c>
      <c r="M10783" s="11"/>
      <c r="N10783" s="38">
        <f>I10783*(100-$B$4)*(100-$B$5)/10000</f>
        <v>9064.1200000000008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11.1" customHeight="1" outlineLevel="4" x14ac:dyDescent="0.2">
      <c r="A10784" s="30" t="s">
        <v>21517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59.1" customHeight="1" outlineLevel="5" x14ac:dyDescent="0.2">
      <c r="A10785" s="6" t="s">
        <v>21518</v>
      </c>
      <c r="B10785" s="7" t="s">
        <v>21519</v>
      </c>
      <c r="C10785" s="7" t="s">
        <v>72</v>
      </c>
      <c r="D10785" s="7" t="s">
        <v>29</v>
      </c>
      <c r="E10785" s="7" t="s">
        <v>3684</v>
      </c>
      <c r="F10785" s="7" t="s">
        <v>31</v>
      </c>
      <c r="G10785" s="8">
        <v>1.96</v>
      </c>
      <c r="H10785" s="9">
        <v>1.3599999999999999E-2</v>
      </c>
      <c r="I10785" s="10">
        <v>6210.75</v>
      </c>
      <c r="J10785" s="11"/>
      <c r="K10785" s="7"/>
      <c r="L10785" s="12">
        <v>45</v>
      </c>
      <c r="M10785" s="11"/>
      <c r="N10785" s="38">
        <f>I10785*(100-$B$4)*(100-$B$5)/10000</f>
        <v>6210.75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47.1" customHeight="1" outlineLevel="5" x14ac:dyDescent="0.2">
      <c r="A10786" s="6" t="s">
        <v>21520</v>
      </c>
      <c r="B10786" s="7" t="s">
        <v>21521</v>
      </c>
      <c r="C10786" s="7" t="s">
        <v>72</v>
      </c>
      <c r="D10786" s="7" t="s">
        <v>29</v>
      </c>
      <c r="E10786" s="7" t="s">
        <v>3684</v>
      </c>
      <c r="F10786" s="7" t="s">
        <v>31</v>
      </c>
      <c r="G10786" s="8">
        <v>1.96</v>
      </c>
      <c r="H10786" s="9">
        <v>1.37E-2</v>
      </c>
      <c r="I10786" s="10">
        <v>5679.36</v>
      </c>
      <c r="J10786" s="11"/>
      <c r="K10786" s="7"/>
      <c r="L10786" s="12">
        <v>45</v>
      </c>
      <c r="M10786" s="11"/>
      <c r="N10786" s="38">
        <f>I10786*(100-$B$4)*(100-$B$5)/10000</f>
        <v>5679.36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3" x14ac:dyDescent="0.2">
      <c r="A10787" s="29" t="s">
        <v>21522</v>
      </c>
      <c r="B10787" s="29"/>
      <c r="C10787" s="29"/>
      <c r="D10787" s="29"/>
      <c r="E10787" s="29"/>
      <c r="F10787" s="29"/>
      <c r="G10787" s="29"/>
      <c r="H10787" s="29"/>
      <c r="I10787" s="29"/>
      <c r="J10787" s="29"/>
      <c r="K10787" s="29"/>
      <c r="L10787" s="29"/>
      <c r="M10787" s="29"/>
      <c r="N10787" s="36"/>
      <c r="O10787" s="36"/>
      <c r="P10787" s="36"/>
      <c r="Q10787" s="36"/>
    </row>
    <row r="10788" spans="1:17" ht="11.1" customHeight="1" outlineLevel="4" x14ac:dyDescent="0.2">
      <c r="A10788" s="30" t="s">
        <v>21523</v>
      </c>
      <c r="B10788" s="30"/>
      <c r="C10788" s="30"/>
      <c r="D10788" s="30"/>
      <c r="E10788" s="30"/>
      <c r="F10788" s="30"/>
      <c r="G10788" s="30"/>
      <c r="H10788" s="30"/>
      <c r="I10788" s="30"/>
      <c r="J10788" s="30"/>
      <c r="K10788" s="30"/>
      <c r="L10788" s="30"/>
      <c r="M10788" s="30"/>
      <c r="N10788" s="37"/>
      <c r="O10788" s="37"/>
      <c r="P10788" s="37"/>
      <c r="Q10788" s="37"/>
    </row>
    <row r="10789" spans="1:17" ht="47.1" customHeight="1" outlineLevel="5" x14ac:dyDescent="0.2">
      <c r="A10789" s="6" t="s">
        <v>21524</v>
      </c>
      <c r="B10789" s="7" t="s">
        <v>21525</v>
      </c>
      <c r="C10789" s="7" t="s">
        <v>6893</v>
      </c>
      <c r="D10789" s="7" t="s">
        <v>29</v>
      </c>
      <c r="E10789" s="7" t="s">
        <v>21526</v>
      </c>
      <c r="F10789" s="7" t="s">
        <v>31</v>
      </c>
      <c r="G10789" s="8">
        <v>3.55</v>
      </c>
      <c r="H10789" s="9">
        <v>1.687E-2</v>
      </c>
      <c r="I10789" s="10">
        <v>17470.53</v>
      </c>
      <c r="J10789" s="11"/>
      <c r="K10789" s="7"/>
      <c r="L10789" s="12">
        <v>50</v>
      </c>
      <c r="M10789" s="11"/>
      <c r="N10789" s="38">
        <f>I10789*(100-$B$4)*(100-$B$5)/10000</f>
        <v>17470.53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47.1" customHeight="1" outlineLevel="5" x14ac:dyDescent="0.2">
      <c r="A10790" s="6" t="s">
        <v>21527</v>
      </c>
      <c r="B10790" s="7" t="s">
        <v>21528</v>
      </c>
      <c r="C10790" s="7" t="s">
        <v>444</v>
      </c>
      <c r="D10790" s="7" t="s">
        <v>29</v>
      </c>
      <c r="E10790" s="7" t="s">
        <v>369</v>
      </c>
      <c r="F10790" s="7" t="s">
        <v>31</v>
      </c>
      <c r="G10790" s="8">
        <v>5.15</v>
      </c>
      <c r="H10790" s="9">
        <v>3.415E-2</v>
      </c>
      <c r="I10790" s="10">
        <v>20941.310000000001</v>
      </c>
      <c r="J10790" s="11"/>
      <c r="K10790" s="7"/>
      <c r="L10790" s="12">
        <v>45</v>
      </c>
      <c r="M10790" s="11"/>
      <c r="N10790" s="38">
        <f>I10790*(100-$B$4)*(100-$B$5)/10000</f>
        <v>20941.310000000001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2" x14ac:dyDescent="0.2">
      <c r="A10791" s="28" t="s">
        <v>21529</v>
      </c>
      <c r="B10791" s="28"/>
      <c r="C10791" s="28"/>
      <c r="D10791" s="28"/>
      <c r="E10791" s="28"/>
      <c r="F10791" s="28"/>
      <c r="G10791" s="28"/>
      <c r="H10791" s="28"/>
      <c r="I10791" s="28"/>
      <c r="J10791" s="28"/>
      <c r="K10791" s="28"/>
      <c r="L10791" s="28"/>
      <c r="M10791" s="28"/>
      <c r="N10791" s="35"/>
      <c r="O10791" s="35"/>
      <c r="P10791" s="35"/>
      <c r="Q10791" s="35"/>
    </row>
    <row r="10792" spans="1:17" ht="11.1" customHeight="1" outlineLevel="3" x14ac:dyDescent="0.2">
      <c r="A10792" s="29" t="s">
        <v>21530</v>
      </c>
      <c r="B10792" s="29"/>
      <c r="C10792" s="29"/>
      <c r="D10792" s="29"/>
      <c r="E10792" s="29"/>
      <c r="F10792" s="29"/>
      <c r="G10792" s="29"/>
      <c r="H10792" s="29"/>
      <c r="I10792" s="29"/>
      <c r="J10792" s="29"/>
      <c r="K10792" s="29"/>
      <c r="L10792" s="29"/>
      <c r="M10792" s="29"/>
      <c r="N10792" s="36"/>
      <c r="O10792" s="36"/>
      <c r="P10792" s="36"/>
      <c r="Q10792" s="36"/>
    </row>
    <row r="10793" spans="1:17" ht="11.1" customHeight="1" outlineLevel="4" x14ac:dyDescent="0.2">
      <c r="A10793" s="30" t="s">
        <v>21531</v>
      </c>
      <c r="B10793" s="30"/>
      <c r="C10793" s="30"/>
      <c r="D10793" s="30"/>
      <c r="E10793" s="30"/>
      <c r="F10793" s="30"/>
      <c r="G10793" s="30"/>
      <c r="H10793" s="30"/>
      <c r="I10793" s="30"/>
      <c r="J10793" s="30"/>
      <c r="K10793" s="30"/>
      <c r="L10793" s="30"/>
      <c r="M10793" s="30"/>
      <c r="N10793" s="37"/>
      <c r="O10793" s="37"/>
      <c r="P10793" s="37"/>
      <c r="Q10793" s="37"/>
    </row>
    <row r="10794" spans="1:17" ht="35.1" customHeight="1" outlineLevel="5" x14ac:dyDescent="0.2">
      <c r="A10794" s="6" t="s">
        <v>21532</v>
      </c>
      <c r="B10794" s="7" t="s">
        <v>21533</v>
      </c>
      <c r="C10794" s="7" t="s">
        <v>124</v>
      </c>
      <c r="D10794" s="7" t="s">
        <v>29</v>
      </c>
      <c r="E10794" s="7" t="s">
        <v>1347</v>
      </c>
      <c r="F10794" s="7" t="s">
        <v>31</v>
      </c>
      <c r="G10794" s="8">
        <v>4.29</v>
      </c>
      <c r="H10794" s="9">
        <v>5.9130000000000002E-2</v>
      </c>
      <c r="I10794" s="10">
        <v>10917.02</v>
      </c>
      <c r="J10794" s="11"/>
      <c r="K10794" s="7"/>
      <c r="L10794" s="12">
        <v>30</v>
      </c>
      <c r="M10794" s="11"/>
      <c r="N10794" s="38">
        <f>I10794*(100-$B$4)*(100-$B$5)/10000</f>
        <v>10917.02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47.1" customHeight="1" outlineLevel="5" x14ac:dyDescent="0.2">
      <c r="A10795" s="6" t="s">
        <v>21534</v>
      </c>
      <c r="B10795" s="7" t="s">
        <v>21535</v>
      </c>
      <c r="C10795" s="7" t="s">
        <v>124</v>
      </c>
      <c r="D10795" s="7" t="s">
        <v>29</v>
      </c>
      <c r="E10795" s="7" t="s">
        <v>1347</v>
      </c>
      <c r="F10795" s="7" t="s">
        <v>31</v>
      </c>
      <c r="G10795" s="8">
        <v>5</v>
      </c>
      <c r="H10795" s="9">
        <v>5.9130000000000002E-2</v>
      </c>
      <c r="I10795" s="10">
        <v>18763.18</v>
      </c>
      <c r="J10795" s="12">
        <v>30</v>
      </c>
      <c r="K10795" s="7" t="s">
        <v>92</v>
      </c>
      <c r="L10795" s="12">
        <v>30</v>
      </c>
      <c r="M10795" s="11"/>
      <c r="N10795" s="38">
        <f>I10795*(100-$B$4)*(100-$B$5)/10000</f>
        <v>18763.18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11.1" customHeight="1" outlineLevel="4" x14ac:dyDescent="0.2">
      <c r="A10796" s="30" t="s">
        <v>21536</v>
      </c>
      <c r="B10796" s="30"/>
      <c r="C10796" s="30"/>
      <c r="D10796" s="30"/>
      <c r="E10796" s="30"/>
      <c r="F10796" s="30"/>
      <c r="G10796" s="30"/>
      <c r="H10796" s="30"/>
      <c r="I10796" s="30"/>
      <c r="J10796" s="30"/>
      <c r="K10796" s="30"/>
      <c r="L10796" s="30"/>
      <c r="M10796" s="30"/>
      <c r="N10796" s="37"/>
      <c r="O10796" s="37"/>
      <c r="P10796" s="37"/>
      <c r="Q10796" s="37"/>
    </row>
    <row r="10797" spans="1:17" ht="47.1" customHeight="1" outlineLevel="5" x14ac:dyDescent="0.2">
      <c r="A10797" s="6" t="s">
        <v>21537</v>
      </c>
      <c r="B10797" s="7" t="s">
        <v>21538</v>
      </c>
      <c r="C10797" s="7" t="s">
        <v>124</v>
      </c>
      <c r="D10797" s="7" t="s">
        <v>29</v>
      </c>
      <c r="E10797" s="7" t="s">
        <v>1347</v>
      </c>
      <c r="F10797" s="7" t="s">
        <v>31</v>
      </c>
      <c r="G10797" s="8">
        <v>4.5999999999999996</v>
      </c>
      <c r="H10797" s="9">
        <v>2.9950000000000001E-2</v>
      </c>
      <c r="I10797" s="10">
        <v>10917.02</v>
      </c>
      <c r="J10797" s="11"/>
      <c r="K10797" s="7"/>
      <c r="L10797" s="12">
        <v>30</v>
      </c>
      <c r="M10797" s="11"/>
      <c r="N10797" s="38">
        <f>I10797*(100-$B$4)*(100-$B$5)/10000</f>
        <v>10917.02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59.1" customHeight="1" outlineLevel="5" x14ac:dyDescent="0.2">
      <c r="A10798" s="6" t="s">
        <v>21539</v>
      </c>
      <c r="B10798" s="7" t="s">
        <v>21540</v>
      </c>
      <c r="C10798" s="7" t="s">
        <v>124</v>
      </c>
      <c r="D10798" s="7" t="s">
        <v>29</v>
      </c>
      <c r="E10798" s="7" t="s">
        <v>1347</v>
      </c>
      <c r="F10798" s="7" t="s">
        <v>31</v>
      </c>
      <c r="G10798" s="8">
        <v>4.5999999999999996</v>
      </c>
      <c r="H10798" s="9">
        <v>2.9950000000000001E-2</v>
      </c>
      <c r="I10798" s="10">
        <v>12993.95</v>
      </c>
      <c r="J10798" s="11"/>
      <c r="K10798" s="7" t="s">
        <v>705</v>
      </c>
      <c r="L10798" s="12">
        <v>30</v>
      </c>
      <c r="M10798" s="11"/>
      <c r="N10798" s="38">
        <f>I10798*(100-$B$4)*(100-$B$5)/10000</f>
        <v>12993.95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59.1" customHeight="1" outlineLevel="5" x14ac:dyDescent="0.2">
      <c r="A10799" s="6" t="s">
        <v>21541</v>
      </c>
      <c r="B10799" s="7" t="s">
        <v>21542</v>
      </c>
      <c r="C10799" s="7" t="s">
        <v>124</v>
      </c>
      <c r="D10799" s="7" t="s">
        <v>29</v>
      </c>
      <c r="E10799" s="7" t="s">
        <v>1347</v>
      </c>
      <c r="F10799" s="7" t="s">
        <v>31</v>
      </c>
      <c r="G10799" s="8">
        <v>5.01</v>
      </c>
      <c r="H10799" s="9">
        <v>2.9950000000000001E-2</v>
      </c>
      <c r="I10799" s="10">
        <v>18763.18</v>
      </c>
      <c r="J10799" s="11"/>
      <c r="K10799" s="7" t="s">
        <v>92</v>
      </c>
      <c r="L10799" s="12">
        <v>20</v>
      </c>
      <c r="M10799" s="11"/>
      <c r="N10799" s="38">
        <f>I10799*(100-$B$4)*(100-$B$5)/10000</f>
        <v>18763.18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11.1" customHeight="1" outlineLevel="4" x14ac:dyDescent="0.2">
      <c r="A10800" s="30" t="s">
        <v>21543</v>
      </c>
      <c r="B10800" s="30"/>
      <c r="C10800" s="30"/>
      <c r="D10800" s="30"/>
      <c r="E10800" s="30"/>
      <c r="F10800" s="30"/>
      <c r="G10800" s="30"/>
      <c r="H10800" s="30"/>
      <c r="I10800" s="30"/>
      <c r="J10800" s="30"/>
      <c r="K10800" s="30"/>
      <c r="L10800" s="30"/>
      <c r="M10800" s="30"/>
      <c r="N10800" s="37"/>
      <c r="O10800" s="37"/>
      <c r="P10800" s="37"/>
      <c r="Q10800" s="37"/>
    </row>
    <row r="10801" spans="1:17" ht="35.1" customHeight="1" outlineLevel="5" x14ac:dyDescent="0.2">
      <c r="A10801" s="6" t="s">
        <v>21544</v>
      </c>
      <c r="B10801" s="7" t="s">
        <v>21545</v>
      </c>
      <c r="C10801" s="7" t="s">
        <v>648</v>
      </c>
      <c r="D10801" s="7" t="s">
        <v>29</v>
      </c>
      <c r="E10801" s="7" t="s">
        <v>1506</v>
      </c>
      <c r="F10801" s="7" t="s">
        <v>31</v>
      </c>
      <c r="G10801" s="8">
        <v>6.2</v>
      </c>
      <c r="H10801" s="9">
        <v>5.8000000000000003E-2</v>
      </c>
      <c r="I10801" s="10">
        <v>17088.75</v>
      </c>
      <c r="J10801" s="11"/>
      <c r="K10801" s="7"/>
      <c r="L10801" s="12">
        <v>15</v>
      </c>
      <c r="M10801" s="11"/>
      <c r="N10801" s="38">
        <f>I10801*(100-$B$4)*(100-$B$5)/10000</f>
        <v>17088.75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35.1" customHeight="1" outlineLevel="5" x14ac:dyDescent="0.2">
      <c r="A10802" s="6" t="s">
        <v>21546</v>
      </c>
      <c r="B10802" s="7" t="s">
        <v>21547</v>
      </c>
      <c r="C10802" s="7" t="s">
        <v>648</v>
      </c>
      <c r="D10802" s="7" t="s">
        <v>29</v>
      </c>
      <c r="E10802" s="7" t="s">
        <v>1509</v>
      </c>
      <c r="F10802" s="7" t="s">
        <v>31</v>
      </c>
      <c r="G10802" s="8">
        <v>6.2</v>
      </c>
      <c r="H10802" s="9">
        <v>5.8000000000000003E-2</v>
      </c>
      <c r="I10802" s="10">
        <v>17088.75</v>
      </c>
      <c r="J10802" s="11"/>
      <c r="K10802" s="7"/>
      <c r="L10802" s="12">
        <v>15</v>
      </c>
      <c r="M10802" s="11"/>
      <c r="N10802" s="38">
        <f>I10802*(100-$B$4)*(100-$B$5)/10000</f>
        <v>17088.75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35.1" customHeight="1" outlineLevel="5" x14ac:dyDescent="0.2">
      <c r="A10803" s="6" t="s">
        <v>21548</v>
      </c>
      <c r="B10803" s="7" t="s">
        <v>21549</v>
      </c>
      <c r="C10803" s="7" t="s">
        <v>648</v>
      </c>
      <c r="D10803" s="7" t="s">
        <v>29</v>
      </c>
      <c r="E10803" s="7" t="s">
        <v>1506</v>
      </c>
      <c r="F10803" s="7" t="s">
        <v>31</v>
      </c>
      <c r="G10803" s="8">
        <v>6.2</v>
      </c>
      <c r="H10803" s="9">
        <v>5.8000000000000003E-2</v>
      </c>
      <c r="I10803" s="10">
        <v>19165.669999999998</v>
      </c>
      <c r="J10803" s="11"/>
      <c r="K10803" s="7" t="s">
        <v>705</v>
      </c>
      <c r="L10803" s="12">
        <v>15</v>
      </c>
      <c r="M10803" s="11"/>
      <c r="N10803" s="38">
        <f>I10803*(100-$B$4)*(100-$B$5)/10000</f>
        <v>19165.669999999998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35.1" customHeight="1" outlineLevel="5" x14ac:dyDescent="0.2">
      <c r="A10804" s="6" t="s">
        <v>21550</v>
      </c>
      <c r="B10804" s="7" t="s">
        <v>21551</v>
      </c>
      <c r="C10804" s="7" t="s">
        <v>648</v>
      </c>
      <c r="D10804" s="7" t="s">
        <v>29</v>
      </c>
      <c r="E10804" s="7" t="s">
        <v>1509</v>
      </c>
      <c r="F10804" s="7" t="s">
        <v>31</v>
      </c>
      <c r="G10804" s="8">
        <v>6.2</v>
      </c>
      <c r="H10804" s="9">
        <v>5.8000000000000003E-2</v>
      </c>
      <c r="I10804" s="10">
        <v>19165.669999999998</v>
      </c>
      <c r="J10804" s="11"/>
      <c r="K10804" s="7" t="s">
        <v>705</v>
      </c>
      <c r="L10804" s="12">
        <v>15</v>
      </c>
      <c r="M10804" s="11"/>
      <c r="N10804" s="38">
        <f>I10804*(100-$B$4)*(100-$B$5)/10000</f>
        <v>19165.669999999998</v>
      </c>
      <c r="O10804" s="38">
        <f>M10804*N10804</f>
        <v>0</v>
      </c>
      <c r="P10804" s="38">
        <f>G10804*M10804</f>
        <v>0</v>
      </c>
      <c r="Q10804" s="38">
        <f>H10804*M10804</f>
        <v>0</v>
      </c>
    </row>
    <row r="10805" spans="1:17" ht="47.1" customHeight="1" outlineLevel="5" x14ac:dyDescent="0.2">
      <c r="A10805" s="6" t="s">
        <v>21552</v>
      </c>
      <c r="B10805" s="7" t="s">
        <v>21553</v>
      </c>
      <c r="C10805" s="7" t="s">
        <v>648</v>
      </c>
      <c r="D10805" s="7" t="s">
        <v>29</v>
      </c>
      <c r="E10805" s="7" t="s">
        <v>1506</v>
      </c>
      <c r="F10805" s="7" t="s">
        <v>31</v>
      </c>
      <c r="G10805" s="8">
        <v>6.2</v>
      </c>
      <c r="H10805" s="9">
        <v>5.8000000000000003E-2</v>
      </c>
      <c r="I10805" s="10">
        <v>24934.9</v>
      </c>
      <c r="J10805" s="11"/>
      <c r="K10805" s="7" t="s">
        <v>92</v>
      </c>
      <c r="L10805" s="12">
        <v>30</v>
      </c>
      <c r="M10805" s="11"/>
      <c r="N10805" s="38">
        <f>I10805*(100-$B$4)*(100-$B$5)/10000</f>
        <v>24934.9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47.1" customHeight="1" outlineLevel="5" x14ac:dyDescent="0.2">
      <c r="A10806" s="6" t="s">
        <v>21554</v>
      </c>
      <c r="B10806" s="7" t="s">
        <v>21555</v>
      </c>
      <c r="C10806" s="7" t="s">
        <v>648</v>
      </c>
      <c r="D10806" s="7" t="s">
        <v>29</v>
      </c>
      <c r="E10806" s="7" t="s">
        <v>1509</v>
      </c>
      <c r="F10806" s="7" t="s">
        <v>31</v>
      </c>
      <c r="G10806" s="8">
        <v>6.2</v>
      </c>
      <c r="H10806" s="9">
        <v>5.8000000000000003E-2</v>
      </c>
      <c r="I10806" s="10">
        <v>24934.9</v>
      </c>
      <c r="J10806" s="11"/>
      <c r="K10806" s="7" t="s">
        <v>92</v>
      </c>
      <c r="L10806" s="12">
        <v>30</v>
      </c>
      <c r="M10806" s="11"/>
      <c r="N10806" s="38">
        <f>I10806*(100-$B$4)*(100-$B$5)/10000</f>
        <v>24934.9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35.1" customHeight="1" outlineLevel="5" x14ac:dyDescent="0.2">
      <c r="A10807" s="6" t="s">
        <v>21556</v>
      </c>
      <c r="B10807" s="7" t="s">
        <v>21557</v>
      </c>
      <c r="C10807" s="7" t="s">
        <v>648</v>
      </c>
      <c r="D10807" s="7" t="s">
        <v>61</v>
      </c>
      <c r="E10807" s="7" t="s">
        <v>1506</v>
      </c>
      <c r="F10807" s="7" t="s">
        <v>31</v>
      </c>
      <c r="G10807" s="8">
        <v>6.2</v>
      </c>
      <c r="H10807" s="9">
        <v>5.8000000000000003E-2</v>
      </c>
      <c r="I10807" s="10">
        <v>17088.75</v>
      </c>
      <c r="J10807" s="11"/>
      <c r="K10807" s="7"/>
      <c r="L10807" s="12">
        <v>15</v>
      </c>
      <c r="M10807" s="11"/>
      <c r="N10807" s="38">
        <f>I10807*(100-$B$4)*(100-$B$5)/10000</f>
        <v>17088.75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21558</v>
      </c>
      <c r="B10808" s="7" t="s">
        <v>21559</v>
      </c>
      <c r="C10808" s="7" t="s">
        <v>648</v>
      </c>
      <c r="D10808" s="7" t="s">
        <v>61</v>
      </c>
      <c r="E10808" s="7" t="s">
        <v>1509</v>
      </c>
      <c r="F10808" s="7" t="s">
        <v>31</v>
      </c>
      <c r="G10808" s="8">
        <v>6.2</v>
      </c>
      <c r="H10808" s="9">
        <v>5.8000000000000003E-2</v>
      </c>
      <c r="I10808" s="10">
        <v>17088.75</v>
      </c>
      <c r="J10808" s="11"/>
      <c r="K10808" s="7"/>
      <c r="L10808" s="12">
        <v>15</v>
      </c>
      <c r="M10808" s="11"/>
      <c r="N10808" s="38">
        <f>I10808*(100-$B$4)*(100-$B$5)/10000</f>
        <v>17088.75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35.1" customHeight="1" outlineLevel="5" x14ac:dyDescent="0.2">
      <c r="A10809" s="6" t="s">
        <v>21560</v>
      </c>
      <c r="B10809" s="7" t="s">
        <v>21561</v>
      </c>
      <c r="C10809" s="7" t="s">
        <v>648</v>
      </c>
      <c r="D10809" s="7" t="s">
        <v>61</v>
      </c>
      <c r="E10809" s="7" t="s">
        <v>1506</v>
      </c>
      <c r="F10809" s="7" t="s">
        <v>31</v>
      </c>
      <c r="G10809" s="8">
        <v>6.2</v>
      </c>
      <c r="H10809" s="9">
        <v>5.8000000000000003E-2</v>
      </c>
      <c r="I10809" s="10">
        <v>19165.669999999998</v>
      </c>
      <c r="J10809" s="11"/>
      <c r="K10809" s="7" t="s">
        <v>705</v>
      </c>
      <c r="L10809" s="12">
        <v>15</v>
      </c>
      <c r="M10809" s="11"/>
      <c r="N10809" s="38">
        <f>I10809*(100-$B$4)*(100-$B$5)/10000</f>
        <v>19165.669999999998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21562</v>
      </c>
      <c r="B10810" s="7" t="s">
        <v>21563</v>
      </c>
      <c r="C10810" s="7" t="s">
        <v>648</v>
      </c>
      <c r="D10810" s="7" t="s">
        <v>61</v>
      </c>
      <c r="E10810" s="7" t="s">
        <v>1509</v>
      </c>
      <c r="F10810" s="7" t="s">
        <v>31</v>
      </c>
      <c r="G10810" s="8">
        <v>6.2</v>
      </c>
      <c r="H10810" s="9">
        <v>5.8000000000000003E-2</v>
      </c>
      <c r="I10810" s="10">
        <v>19165.669999999998</v>
      </c>
      <c r="J10810" s="11"/>
      <c r="K10810" s="7" t="s">
        <v>705</v>
      </c>
      <c r="L10810" s="12">
        <v>15</v>
      </c>
      <c r="M10810" s="11"/>
      <c r="N10810" s="38">
        <f>I10810*(100-$B$4)*(100-$B$5)/10000</f>
        <v>19165.669999999998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47.1" customHeight="1" outlineLevel="5" x14ac:dyDescent="0.2">
      <c r="A10811" s="6" t="s">
        <v>21564</v>
      </c>
      <c r="B10811" s="7" t="s">
        <v>21565</v>
      </c>
      <c r="C10811" s="7" t="s">
        <v>648</v>
      </c>
      <c r="D10811" s="7" t="s">
        <v>61</v>
      </c>
      <c r="E10811" s="7" t="s">
        <v>1506</v>
      </c>
      <c r="F10811" s="7" t="s">
        <v>31</v>
      </c>
      <c r="G10811" s="8">
        <v>6.2</v>
      </c>
      <c r="H10811" s="9">
        <v>5.8000000000000003E-2</v>
      </c>
      <c r="I10811" s="10">
        <v>24934.9</v>
      </c>
      <c r="J10811" s="11"/>
      <c r="K10811" s="7" t="s">
        <v>92</v>
      </c>
      <c r="L10811" s="12">
        <v>30</v>
      </c>
      <c r="M10811" s="11"/>
      <c r="N10811" s="38">
        <f>I10811*(100-$B$4)*(100-$B$5)/10000</f>
        <v>24934.9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21566</v>
      </c>
      <c r="B10812" s="7" t="s">
        <v>21567</v>
      </c>
      <c r="C10812" s="7" t="s">
        <v>648</v>
      </c>
      <c r="D10812" s="7" t="s">
        <v>61</v>
      </c>
      <c r="E10812" s="7" t="s">
        <v>1509</v>
      </c>
      <c r="F10812" s="7" t="s">
        <v>31</v>
      </c>
      <c r="G10812" s="8">
        <v>6.2</v>
      </c>
      <c r="H10812" s="9">
        <v>5.8000000000000003E-2</v>
      </c>
      <c r="I10812" s="10">
        <v>24934.9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24934.9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21568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21569</v>
      </c>
      <c r="B10814" s="7" t="s">
        <v>21570</v>
      </c>
      <c r="C10814" s="7" t="s">
        <v>124</v>
      </c>
      <c r="D10814" s="7" t="s">
        <v>29</v>
      </c>
      <c r="E10814" s="7" t="s">
        <v>1347</v>
      </c>
      <c r="F10814" s="7" t="s">
        <v>31</v>
      </c>
      <c r="G10814" s="8">
        <v>4.8</v>
      </c>
      <c r="H10814" s="9">
        <v>4.9680000000000002E-2</v>
      </c>
      <c r="I10814" s="10">
        <v>13990.76</v>
      </c>
      <c r="J10814" s="11"/>
      <c r="K10814" s="7"/>
      <c r="L10814" s="12">
        <v>15</v>
      </c>
      <c r="M10814" s="11"/>
      <c r="N10814" s="38">
        <f>I10814*(100-$B$4)*(100-$B$5)/10000</f>
        <v>13990.76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21571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21572</v>
      </c>
      <c r="B10816" s="7" t="s">
        <v>21573</v>
      </c>
      <c r="C10816" s="7" t="s">
        <v>648</v>
      </c>
      <c r="D10816" s="7" t="s">
        <v>29</v>
      </c>
      <c r="E10816" s="7" t="s">
        <v>1509</v>
      </c>
      <c r="F10816" s="7" t="s">
        <v>31</v>
      </c>
      <c r="G10816" s="8">
        <v>7.6</v>
      </c>
      <c r="H10816" s="9">
        <v>0.11609999999999999</v>
      </c>
      <c r="I10816" s="10">
        <v>18742.5</v>
      </c>
      <c r="J10816" s="11"/>
      <c r="K10816" s="7"/>
      <c r="L10816" s="12">
        <v>15</v>
      </c>
      <c r="M10816" s="11"/>
      <c r="N10816" s="38">
        <f>I10816*(100-$B$4)*(100-$B$5)/10000</f>
        <v>18742.5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35.1" customHeight="1" outlineLevel="5" x14ac:dyDescent="0.2">
      <c r="A10817" s="6" t="s">
        <v>21574</v>
      </c>
      <c r="B10817" s="7" t="s">
        <v>21575</v>
      </c>
      <c r="C10817" s="7" t="s">
        <v>648</v>
      </c>
      <c r="D10817" s="7" t="s">
        <v>29</v>
      </c>
      <c r="E10817" s="7" t="s">
        <v>1509</v>
      </c>
      <c r="F10817" s="7" t="s">
        <v>31</v>
      </c>
      <c r="G10817" s="8">
        <v>7.6</v>
      </c>
      <c r="H10817" s="9">
        <v>0.11609999999999999</v>
      </c>
      <c r="I10817" s="10">
        <v>20819.419999999998</v>
      </c>
      <c r="J10817" s="11"/>
      <c r="K10817" s="7" t="s">
        <v>705</v>
      </c>
      <c r="L10817" s="12">
        <v>15</v>
      </c>
      <c r="M10817" s="11"/>
      <c r="N10817" s="38">
        <f>I10817*(100-$B$4)*(100-$B$5)/10000</f>
        <v>20819.419999999998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47.1" customHeight="1" outlineLevel="5" x14ac:dyDescent="0.2">
      <c r="A10818" s="6" t="s">
        <v>21576</v>
      </c>
      <c r="B10818" s="7" t="s">
        <v>21577</v>
      </c>
      <c r="C10818" s="7" t="s">
        <v>648</v>
      </c>
      <c r="D10818" s="7" t="s">
        <v>29</v>
      </c>
      <c r="E10818" s="7" t="s">
        <v>1509</v>
      </c>
      <c r="F10818" s="7" t="s">
        <v>31</v>
      </c>
      <c r="G10818" s="8">
        <v>7.6</v>
      </c>
      <c r="H10818" s="9">
        <v>0.11609999999999999</v>
      </c>
      <c r="I10818" s="10">
        <v>26588.65</v>
      </c>
      <c r="J10818" s="11"/>
      <c r="K10818" s="7" t="s">
        <v>92</v>
      </c>
      <c r="L10818" s="12">
        <v>30</v>
      </c>
      <c r="M10818" s="11"/>
      <c r="N10818" s="38">
        <f>I10818*(100-$B$4)*(100-$B$5)/10000</f>
        <v>26588.65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35.1" customHeight="1" outlineLevel="5" x14ac:dyDescent="0.2">
      <c r="A10819" s="6" t="s">
        <v>21578</v>
      </c>
      <c r="B10819" s="7" t="s">
        <v>21579</v>
      </c>
      <c r="C10819" s="7" t="s">
        <v>648</v>
      </c>
      <c r="D10819" s="7" t="s">
        <v>61</v>
      </c>
      <c r="E10819" s="7" t="s">
        <v>1509</v>
      </c>
      <c r="F10819" s="7" t="s">
        <v>31</v>
      </c>
      <c r="G10819" s="8">
        <v>7.6</v>
      </c>
      <c r="H10819" s="9">
        <v>0.11609999999999999</v>
      </c>
      <c r="I10819" s="10">
        <v>18742.5</v>
      </c>
      <c r="J10819" s="11"/>
      <c r="K10819" s="7"/>
      <c r="L10819" s="12">
        <v>15</v>
      </c>
      <c r="M10819" s="11"/>
      <c r="N10819" s="38">
        <f>I10819*(100-$B$4)*(100-$B$5)/10000</f>
        <v>18742.5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21580</v>
      </c>
      <c r="B10820" s="7" t="s">
        <v>21581</v>
      </c>
      <c r="C10820" s="7" t="s">
        <v>648</v>
      </c>
      <c r="D10820" s="7" t="s">
        <v>61</v>
      </c>
      <c r="E10820" s="7" t="s">
        <v>1509</v>
      </c>
      <c r="F10820" s="7" t="s">
        <v>31</v>
      </c>
      <c r="G10820" s="8">
        <v>7.6</v>
      </c>
      <c r="H10820" s="9">
        <v>0.11609999999999999</v>
      </c>
      <c r="I10820" s="10">
        <v>20819.419999999998</v>
      </c>
      <c r="J10820" s="11"/>
      <c r="K10820" s="7" t="s">
        <v>705</v>
      </c>
      <c r="L10820" s="12">
        <v>15</v>
      </c>
      <c r="M10820" s="11"/>
      <c r="N10820" s="38">
        <f>I10820*(100-$B$4)*(100-$B$5)/10000</f>
        <v>20819.419999999998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21582</v>
      </c>
      <c r="B10821" s="7" t="s">
        <v>21583</v>
      </c>
      <c r="C10821" s="7" t="s">
        <v>648</v>
      </c>
      <c r="D10821" s="7" t="s">
        <v>61</v>
      </c>
      <c r="E10821" s="7" t="s">
        <v>1509</v>
      </c>
      <c r="F10821" s="7" t="s">
        <v>31</v>
      </c>
      <c r="G10821" s="8">
        <v>7.6</v>
      </c>
      <c r="H10821" s="9">
        <v>0.11609999999999999</v>
      </c>
      <c r="I10821" s="10">
        <v>26588.65</v>
      </c>
      <c r="J10821" s="11"/>
      <c r="K10821" s="7" t="s">
        <v>92</v>
      </c>
      <c r="L10821" s="12">
        <v>30</v>
      </c>
      <c r="M10821" s="11"/>
      <c r="N10821" s="38">
        <f>I10821*(100-$B$4)*(100-$B$5)/10000</f>
        <v>26588.65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11.1" customHeight="1" outlineLevel="4" x14ac:dyDescent="0.2">
      <c r="A10822" s="30" t="s">
        <v>21584</v>
      </c>
      <c r="B10822" s="30"/>
      <c r="C10822" s="30"/>
      <c r="D10822" s="30"/>
      <c r="E10822" s="30"/>
      <c r="F10822" s="30"/>
      <c r="G10822" s="30"/>
      <c r="H10822" s="30"/>
      <c r="I10822" s="30"/>
      <c r="J10822" s="30"/>
      <c r="K10822" s="30"/>
      <c r="L10822" s="30"/>
      <c r="M10822" s="30"/>
      <c r="N10822" s="37"/>
      <c r="O10822" s="37"/>
      <c r="P10822" s="37"/>
      <c r="Q10822" s="37"/>
    </row>
    <row r="10823" spans="1:17" ht="35.1" customHeight="1" outlineLevel="5" x14ac:dyDescent="0.2">
      <c r="A10823" s="6" t="s">
        <v>21585</v>
      </c>
      <c r="B10823" s="7" t="s">
        <v>21586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12.2</v>
      </c>
      <c r="H10823" s="9">
        <v>5.9130000000000002E-2</v>
      </c>
      <c r="I10823" s="10">
        <v>26235.96</v>
      </c>
      <c r="J10823" s="11"/>
      <c r="K10823" s="7"/>
      <c r="L10823" s="12">
        <v>30</v>
      </c>
      <c r="M10823" s="11"/>
      <c r="N10823" s="38">
        <f>I10823*(100-$B$4)*(100-$B$5)/10000</f>
        <v>26235.96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21587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21588</v>
      </c>
      <c r="B10825" s="7" t="s">
        <v>21589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4.87</v>
      </c>
      <c r="H10825" s="9">
        <v>3.0689999999999999E-2</v>
      </c>
      <c r="I10825" s="10">
        <v>12330.93</v>
      </c>
      <c r="J10825" s="11"/>
      <c r="K10825" s="7"/>
      <c r="L10825" s="12">
        <v>30</v>
      </c>
      <c r="M10825" s="11"/>
      <c r="N10825" s="38">
        <f>I10825*(100-$B$4)*(100-$B$5)/10000</f>
        <v>12330.93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59.1" customHeight="1" outlineLevel="5" x14ac:dyDescent="0.2">
      <c r="A10826" s="6" t="s">
        <v>21590</v>
      </c>
      <c r="B10826" s="7" t="s">
        <v>21591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5</v>
      </c>
      <c r="H10826" s="9">
        <v>3.0689999999999999E-2</v>
      </c>
      <c r="I10826" s="10">
        <v>20177.080000000002</v>
      </c>
      <c r="J10826" s="11"/>
      <c r="K10826" s="7" t="s">
        <v>92</v>
      </c>
      <c r="L10826" s="12">
        <v>30</v>
      </c>
      <c r="M10826" s="11"/>
      <c r="N10826" s="38">
        <f>I10826*(100-$B$4)*(100-$B$5)/10000</f>
        <v>20177.080000000002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11.1" customHeight="1" outlineLevel="4" x14ac:dyDescent="0.2">
      <c r="A10827" s="30" t="s">
        <v>21592</v>
      </c>
      <c r="B10827" s="30"/>
      <c r="C10827" s="30"/>
      <c r="D10827" s="30"/>
      <c r="E10827" s="30"/>
      <c r="F10827" s="30"/>
      <c r="G10827" s="30"/>
      <c r="H10827" s="30"/>
      <c r="I10827" s="30"/>
      <c r="J10827" s="30"/>
      <c r="K10827" s="30"/>
      <c r="L10827" s="30"/>
      <c r="M10827" s="30"/>
      <c r="N10827" s="37"/>
      <c r="O10827" s="37"/>
      <c r="P10827" s="37"/>
      <c r="Q10827" s="37"/>
    </row>
    <row r="10828" spans="1:17" ht="35.1" customHeight="1" outlineLevel="5" x14ac:dyDescent="0.2">
      <c r="A10828" s="6" t="s">
        <v>21593</v>
      </c>
      <c r="B10828" s="7" t="s">
        <v>21594</v>
      </c>
      <c r="C10828" s="7" t="s">
        <v>124</v>
      </c>
      <c r="D10828" s="7" t="s">
        <v>29</v>
      </c>
      <c r="E10828" s="7" t="s">
        <v>1347</v>
      </c>
      <c r="F10828" s="7" t="s">
        <v>31</v>
      </c>
      <c r="G10828" s="8">
        <v>7</v>
      </c>
      <c r="H10828" s="9">
        <v>4.7419999999999997E-2</v>
      </c>
      <c r="I10828" s="10">
        <v>13167.77</v>
      </c>
      <c r="J10828" s="11"/>
      <c r="K10828" s="7"/>
      <c r="L10828" s="12">
        <v>30</v>
      </c>
      <c r="M10828" s="11"/>
      <c r="N10828" s="38">
        <f>I10828*(100-$B$4)*(100-$B$5)/10000</f>
        <v>13167.77</v>
      </c>
      <c r="O10828" s="38">
        <f>M10828*N10828</f>
        <v>0</v>
      </c>
      <c r="P10828" s="38">
        <f>G10828*M10828</f>
        <v>0</v>
      </c>
      <c r="Q10828" s="38">
        <f>H10828*M10828</f>
        <v>0</v>
      </c>
    </row>
    <row r="10829" spans="1:17" ht="35.1" customHeight="1" outlineLevel="5" x14ac:dyDescent="0.2">
      <c r="A10829" s="6" t="s">
        <v>21595</v>
      </c>
      <c r="B10829" s="7" t="s">
        <v>21596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7</v>
      </c>
      <c r="H10829" s="9">
        <v>4.7419999999999997E-2</v>
      </c>
      <c r="I10829" s="10">
        <v>15244.68</v>
      </c>
      <c r="J10829" s="11"/>
      <c r="K10829" s="7" t="s">
        <v>705</v>
      </c>
      <c r="L10829" s="12">
        <v>30</v>
      </c>
      <c r="M10829" s="11"/>
      <c r="N10829" s="38">
        <f>I10829*(100-$B$4)*(100-$B$5)/10000</f>
        <v>15244.68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47.1" customHeight="1" outlineLevel="5" x14ac:dyDescent="0.2">
      <c r="A10830" s="6" t="s">
        <v>21597</v>
      </c>
      <c r="B10830" s="7" t="s">
        <v>21598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7.3</v>
      </c>
      <c r="H10830" s="9">
        <v>4.7419999999999997E-2</v>
      </c>
      <c r="I10830" s="10">
        <v>21013.919999999998</v>
      </c>
      <c r="J10830" s="12">
        <v>28</v>
      </c>
      <c r="K10830" s="7" t="s">
        <v>92</v>
      </c>
      <c r="L10830" s="12">
        <v>30</v>
      </c>
      <c r="M10830" s="11"/>
      <c r="N10830" s="38">
        <f>I10830*(100-$B$4)*(100-$B$5)/10000</f>
        <v>21013.919999999998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35.1" customHeight="1" outlineLevel="5" x14ac:dyDescent="0.2">
      <c r="A10831" s="6" t="s">
        <v>21599</v>
      </c>
      <c r="B10831" s="7" t="s">
        <v>21600</v>
      </c>
      <c r="C10831" s="7" t="s">
        <v>2064</v>
      </c>
      <c r="D10831" s="7" t="s">
        <v>29</v>
      </c>
      <c r="E10831" s="7" t="s">
        <v>2072</v>
      </c>
      <c r="F10831" s="7" t="s">
        <v>31</v>
      </c>
      <c r="G10831" s="8">
        <v>7</v>
      </c>
      <c r="H10831" s="9">
        <v>4.7419999999999997E-2</v>
      </c>
      <c r="I10831" s="10">
        <v>16813.11</v>
      </c>
      <c r="J10831" s="11"/>
      <c r="K10831" s="7"/>
      <c r="L10831" s="12">
        <v>30</v>
      </c>
      <c r="M10831" s="11"/>
      <c r="N10831" s="38">
        <f>I10831*(100-$B$4)*(100-$B$5)/10000</f>
        <v>16813.11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35.1" customHeight="1" outlineLevel="5" x14ac:dyDescent="0.2">
      <c r="A10832" s="6" t="s">
        <v>21601</v>
      </c>
      <c r="B10832" s="7" t="s">
        <v>21602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7.3</v>
      </c>
      <c r="H10832" s="9">
        <v>4.7419999999999997E-2</v>
      </c>
      <c r="I10832" s="10">
        <v>24659.26</v>
      </c>
      <c r="J10832" s="11"/>
      <c r="K10832" s="7" t="s">
        <v>92</v>
      </c>
      <c r="L10832" s="12">
        <v>30</v>
      </c>
      <c r="M10832" s="11"/>
      <c r="N10832" s="38">
        <f>I10832*(100-$B$4)*(100-$B$5)/10000</f>
        <v>24659.26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11.1" customHeight="1" outlineLevel="4" x14ac:dyDescent="0.2">
      <c r="A10833" s="30" t="s">
        <v>21603</v>
      </c>
      <c r="B10833" s="30"/>
      <c r="C10833" s="30"/>
      <c r="D10833" s="30"/>
      <c r="E10833" s="30"/>
      <c r="F10833" s="30"/>
      <c r="G10833" s="30"/>
      <c r="H10833" s="30"/>
      <c r="I10833" s="30"/>
      <c r="J10833" s="30"/>
      <c r="K10833" s="30"/>
      <c r="L10833" s="30"/>
      <c r="M10833" s="30"/>
      <c r="N10833" s="37"/>
      <c r="O10833" s="37"/>
      <c r="P10833" s="37"/>
      <c r="Q10833" s="37"/>
    </row>
    <row r="10834" spans="1:17" ht="35.1" customHeight="1" outlineLevel="5" x14ac:dyDescent="0.2">
      <c r="A10834" s="6" t="s">
        <v>21604</v>
      </c>
      <c r="B10834" s="7" t="s">
        <v>21605</v>
      </c>
      <c r="C10834" s="7" t="s">
        <v>124</v>
      </c>
      <c r="D10834" s="7" t="s">
        <v>29</v>
      </c>
      <c r="E10834" s="7" t="s">
        <v>1347</v>
      </c>
      <c r="F10834" s="7" t="s">
        <v>31</v>
      </c>
      <c r="G10834" s="8">
        <v>6.75</v>
      </c>
      <c r="H10834" s="9">
        <v>5.7099999999999998E-2</v>
      </c>
      <c r="I10834" s="10">
        <v>13722.19</v>
      </c>
      <c r="J10834" s="11"/>
      <c r="K10834" s="7"/>
      <c r="L10834" s="12">
        <v>30</v>
      </c>
      <c r="M10834" s="11"/>
      <c r="N10834" s="38">
        <f>I10834*(100-$B$4)*(100-$B$5)/10000</f>
        <v>13722.19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47.1" customHeight="1" outlineLevel="5" x14ac:dyDescent="0.2">
      <c r="A10835" s="6" t="s">
        <v>21606</v>
      </c>
      <c r="B10835" s="7" t="s">
        <v>21607</v>
      </c>
      <c r="C10835" s="7" t="s">
        <v>124</v>
      </c>
      <c r="D10835" s="7" t="s">
        <v>29</v>
      </c>
      <c r="E10835" s="7" t="s">
        <v>1347</v>
      </c>
      <c r="F10835" s="7" t="s">
        <v>31</v>
      </c>
      <c r="G10835" s="8">
        <v>6.75</v>
      </c>
      <c r="H10835" s="9">
        <v>0.47420000000000001</v>
      </c>
      <c r="I10835" s="10">
        <v>15799.12</v>
      </c>
      <c r="J10835" s="11"/>
      <c r="K10835" s="7" t="s">
        <v>705</v>
      </c>
      <c r="L10835" s="12">
        <v>30</v>
      </c>
      <c r="M10835" s="11"/>
      <c r="N10835" s="38">
        <f>I10835*(100-$B$4)*(100-$B$5)/10000</f>
        <v>15799.12</v>
      </c>
      <c r="O10835" s="38">
        <f>M10835*N10835</f>
        <v>0</v>
      </c>
      <c r="P10835" s="38">
        <f>G10835*M10835</f>
        <v>0</v>
      </c>
      <c r="Q10835" s="38">
        <f>H10835*M10835</f>
        <v>0</v>
      </c>
    </row>
    <row r="10836" spans="1:17" ht="35.1" customHeight="1" outlineLevel="5" x14ac:dyDescent="0.2">
      <c r="A10836" s="6" t="s">
        <v>21608</v>
      </c>
      <c r="B10836" s="7" t="s">
        <v>21609</v>
      </c>
      <c r="C10836" s="7" t="s">
        <v>124</v>
      </c>
      <c r="D10836" s="7" t="s">
        <v>61</v>
      </c>
      <c r="E10836" s="7" t="s">
        <v>1347</v>
      </c>
      <c r="F10836" s="7" t="s">
        <v>31</v>
      </c>
      <c r="G10836" s="8">
        <v>6.6</v>
      </c>
      <c r="H10836" s="9">
        <v>5.1560000000000002E-2</v>
      </c>
      <c r="I10836" s="10">
        <v>13722.19</v>
      </c>
      <c r="J10836" s="11"/>
      <c r="K10836" s="7"/>
      <c r="L10836" s="12">
        <v>30</v>
      </c>
      <c r="M10836" s="11"/>
      <c r="N10836" s="38">
        <f>I10836*(100-$B$4)*(100-$B$5)/10000</f>
        <v>13722.19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21610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47.1" customHeight="1" outlineLevel="5" x14ac:dyDescent="0.2">
      <c r="A10838" s="6" t="s">
        <v>21611</v>
      </c>
      <c r="B10838" s="7" t="s">
        <v>21612</v>
      </c>
      <c r="C10838" s="7" t="s">
        <v>124</v>
      </c>
      <c r="D10838" s="7" t="s">
        <v>29</v>
      </c>
      <c r="E10838" s="7" t="s">
        <v>1347</v>
      </c>
      <c r="F10838" s="7" t="s">
        <v>31</v>
      </c>
      <c r="G10838" s="8">
        <v>3.9</v>
      </c>
      <c r="H10838" s="9">
        <v>2.9950000000000001E-2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59.1" customHeight="1" outlineLevel="5" x14ac:dyDescent="0.2">
      <c r="A10839" s="6" t="s">
        <v>21613</v>
      </c>
      <c r="B10839" s="7" t="s">
        <v>21614</v>
      </c>
      <c r="C10839" s="7" t="s">
        <v>124</v>
      </c>
      <c r="D10839" s="7" t="s">
        <v>29</v>
      </c>
      <c r="E10839" s="7" t="s">
        <v>1347</v>
      </c>
      <c r="F10839" s="7" t="s">
        <v>31</v>
      </c>
      <c r="G10839" s="8">
        <v>4.3849999999999998</v>
      </c>
      <c r="H10839" s="9">
        <v>2.9950000000000001E-2</v>
      </c>
      <c r="I10839" s="10">
        <v>18239.75</v>
      </c>
      <c r="J10839" s="11"/>
      <c r="K10839" s="7" t="s">
        <v>92</v>
      </c>
      <c r="L10839" s="12">
        <v>30</v>
      </c>
      <c r="M10839" s="11"/>
      <c r="N10839" s="38">
        <f>I10839*(100-$B$4)*(100-$B$5)/10000</f>
        <v>18239.75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11.1" customHeight="1" outlineLevel="4" x14ac:dyDescent="0.2">
      <c r="A10840" s="30" t="s">
        <v>21615</v>
      </c>
      <c r="B10840" s="30"/>
      <c r="C10840" s="30"/>
      <c r="D10840" s="30"/>
      <c r="E10840" s="30"/>
      <c r="F10840" s="30"/>
      <c r="G10840" s="30"/>
      <c r="H10840" s="30"/>
      <c r="I10840" s="30"/>
      <c r="J10840" s="30"/>
      <c r="K10840" s="30"/>
      <c r="L10840" s="30"/>
      <c r="M10840" s="30"/>
      <c r="N10840" s="37"/>
      <c r="O10840" s="37"/>
      <c r="P10840" s="37"/>
      <c r="Q10840" s="37"/>
    </row>
    <row r="10841" spans="1:17" ht="35.1" customHeight="1" outlineLevel="5" x14ac:dyDescent="0.2">
      <c r="A10841" s="6" t="s">
        <v>21616</v>
      </c>
      <c r="B10841" s="7" t="s">
        <v>21617</v>
      </c>
      <c r="C10841" s="7" t="s">
        <v>2064</v>
      </c>
      <c r="D10841" s="7" t="s">
        <v>29</v>
      </c>
      <c r="E10841" s="7" t="s">
        <v>2072</v>
      </c>
      <c r="F10841" s="7" t="s">
        <v>31</v>
      </c>
      <c r="G10841" s="8">
        <v>6.7</v>
      </c>
      <c r="H10841" s="9">
        <v>5.9130000000000002E-2</v>
      </c>
      <c r="I10841" s="10">
        <v>21834.06</v>
      </c>
      <c r="J10841" s="11"/>
      <c r="K10841" s="7"/>
      <c r="L10841" s="12">
        <v>30</v>
      </c>
      <c r="M10841" s="11"/>
      <c r="N10841" s="38">
        <f>I10841*(100-$B$4)*(100-$B$5)/10000</f>
        <v>21834.06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35.1" customHeight="1" outlineLevel="5" x14ac:dyDescent="0.2">
      <c r="A10842" s="6" t="s">
        <v>21618</v>
      </c>
      <c r="B10842" s="7" t="s">
        <v>21619</v>
      </c>
      <c r="C10842" s="7" t="s">
        <v>2064</v>
      </c>
      <c r="D10842" s="7" t="s">
        <v>29</v>
      </c>
      <c r="E10842" s="7" t="s">
        <v>2072</v>
      </c>
      <c r="F10842" s="7" t="s">
        <v>31</v>
      </c>
      <c r="G10842" s="8">
        <v>6.7</v>
      </c>
      <c r="H10842" s="9">
        <v>5.9130000000000002E-2</v>
      </c>
      <c r="I10842" s="10">
        <v>23910.98</v>
      </c>
      <c r="J10842" s="11"/>
      <c r="K10842" s="7" t="s">
        <v>705</v>
      </c>
      <c r="L10842" s="12">
        <v>30</v>
      </c>
      <c r="M10842" s="11"/>
      <c r="N10842" s="38">
        <f>I10842*(100-$B$4)*(100-$B$5)/10000</f>
        <v>23910.98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47.1" customHeight="1" outlineLevel="5" x14ac:dyDescent="0.2">
      <c r="A10843" s="6" t="s">
        <v>21620</v>
      </c>
      <c r="B10843" s="7" t="s">
        <v>21621</v>
      </c>
      <c r="C10843" s="7" t="s">
        <v>2064</v>
      </c>
      <c r="D10843" s="7" t="s">
        <v>29</v>
      </c>
      <c r="E10843" s="7" t="s">
        <v>2072</v>
      </c>
      <c r="F10843" s="7" t="s">
        <v>31</v>
      </c>
      <c r="G10843" s="8">
        <v>7.12</v>
      </c>
      <c r="H10843" s="9">
        <v>5.9130000000000002E-2</v>
      </c>
      <c r="I10843" s="10">
        <v>29680.21</v>
      </c>
      <c r="J10843" s="11"/>
      <c r="K10843" s="7" t="s">
        <v>92</v>
      </c>
      <c r="L10843" s="12">
        <v>30</v>
      </c>
      <c r="M10843" s="11"/>
      <c r="N10843" s="38">
        <f>I10843*(100-$B$4)*(100-$B$5)/10000</f>
        <v>29680.21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11.1" customHeight="1" outlineLevel="4" x14ac:dyDescent="0.2">
      <c r="A10844" s="30" t="s">
        <v>21622</v>
      </c>
      <c r="B10844" s="30"/>
      <c r="C10844" s="30"/>
      <c r="D10844" s="30"/>
      <c r="E10844" s="30"/>
      <c r="F10844" s="30"/>
      <c r="G10844" s="30"/>
      <c r="H10844" s="30"/>
      <c r="I10844" s="30"/>
      <c r="J10844" s="30"/>
      <c r="K10844" s="30"/>
      <c r="L10844" s="30"/>
      <c r="M10844" s="30"/>
      <c r="N10844" s="37"/>
      <c r="O10844" s="37"/>
      <c r="P10844" s="37"/>
      <c r="Q10844" s="37"/>
    </row>
    <row r="10845" spans="1:17" ht="35.1" customHeight="1" outlineLevel="5" x14ac:dyDescent="0.2">
      <c r="A10845" s="6" t="s">
        <v>21623</v>
      </c>
      <c r="B10845" s="7" t="s">
        <v>21624</v>
      </c>
      <c r="C10845" s="7" t="s">
        <v>431</v>
      </c>
      <c r="D10845" s="7" t="s">
        <v>29</v>
      </c>
      <c r="E10845" s="7" t="s">
        <v>7028</v>
      </c>
      <c r="F10845" s="7" t="s">
        <v>31</v>
      </c>
      <c r="G10845" s="8">
        <v>3</v>
      </c>
      <c r="H10845" s="9">
        <v>1.5720000000000001E-2</v>
      </c>
      <c r="I10845" s="10">
        <v>10393.6</v>
      </c>
      <c r="J10845" s="11"/>
      <c r="K10845" s="7"/>
      <c r="L10845" s="12">
        <v>30</v>
      </c>
      <c r="M10845" s="11"/>
      <c r="N10845" s="38">
        <f>I10845*(100-$B$4)*(100-$B$5)/10000</f>
        <v>10393.6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21625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21626</v>
      </c>
      <c r="B10847" s="7" t="s">
        <v>21627</v>
      </c>
      <c r="C10847" s="7" t="s">
        <v>124</v>
      </c>
      <c r="D10847" s="7" t="s">
        <v>29</v>
      </c>
      <c r="E10847" s="7" t="s">
        <v>1347</v>
      </c>
      <c r="F10847" s="7" t="s">
        <v>31</v>
      </c>
      <c r="G10847" s="8">
        <v>4.2</v>
      </c>
      <c r="H10847" s="9">
        <v>3.0689999999999999E-2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35.1" customHeight="1" outlineLevel="5" x14ac:dyDescent="0.2">
      <c r="A10848" s="6" t="s">
        <v>21628</v>
      </c>
      <c r="B10848" s="7" t="s">
        <v>21629</v>
      </c>
      <c r="C10848" s="7" t="s">
        <v>124</v>
      </c>
      <c r="D10848" s="7" t="s">
        <v>29</v>
      </c>
      <c r="E10848" s="7" t="s">
        <v>1347</v>
      </c>
      <c r="F10848" s="7" t="s">
        <v>31</v>
      </c>
      <c r="G10848" s="8">
        <v>4.2</v>
      </c>
      <c r="H10848" s="9">
        <v>3.0689999999999999E-2</v>
      </c>
      <c r="I10848" s="10">
        <v>12470.52</v>
      </c>
      <c r="J10848" s="11"/>
      <c r="K10848" s="7" t="s">
        <v>705</v>
      </c>
      <c r="L10848" s="12">
        <v>30</v>
      </c>
      <c r="M10848" s="11"/>
      <c r="N10848" s="38">
        <f>I10848*(100-$B$4)*(100-$B$5)/10000</f>
        <v>12470.52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47.1" customHeight="1" outlineLevel="5" x14ac:dyDescent="0.2">
      <c r="A10849" s="6" t="s">
        <v>21630</v>
      </c>
      <c r="B10849" s="7" t="s">
        <v>21631</v>
      </c>
      <c r="C10849" s="7" t="s">
        <v>124</v>
      </c>
      <c r="D10849" s="7" t="s">
        <v>29</v>
      </c>
      <c r="E10849" s="7" t="s">
        <v>1347</v>
      </c>
      <c r="F10849" s="7" t="s">
        <v>31</v>
      </c>
      <c r="G10849" s="8">
        <v>4.7</v>
      </c>
      <c r="H10849" s="9">
        <v>3.0689999999999999E-2</v>
      </c>
      <c r="I10849" s="10">
        <v>18239.75</v>
      </c>
      <c r="J10849" s="11"/>
      <c r="K10849" s="7" t="s">
        <v>92</v>
      </c>
      <c r="L10849" s="12">
        <v>30</v>
      </c>
      <c r="M10849" s="11"/>
      <c r="N10849" s="38">
        <f>I10849*(100-$B$4)*(100-$B$5)/10000</f>
        <v>18239.75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35.1" customHeight="1" outlineLevel="5" x14ac:dyDescent="0.2">
      <c r="A10850" s="6" t="s">
        <v>21632</v>
      </c>
      <c r="B10850" s="7" t="s">
        <v>21633</v>
      </c>
      <c r="C10850" s="7" t="s">
        <v>124</v>
      </c>
      <c r="D10850" s="7" t="s">
        <v>61</v>
      </c>
      <c r="E10850" s="7" t="s">
        <v>1347</v>
      </c>
      <c r="F10850" s="7" t="s">
        <v>31</v>
      </c>
      <c r="G10850" s="8">
        <v>4.2</v>
      </c>
      <c r="H10850" s="9">
        <v>3.0689999999999999E-2</v>
      </c>
      <c r="I10850" s="10">
        <v>10393.6</v>
      </c>
      <c r="J10850" s="11"/>
      <c r="K10850" s="7"/>
      <c r="L10850" s="12">
        <v>30</v>
      </c>
      <c r="M10850" s="11"/>
      <c r="N10850" s="38">
        <f>I10850*(100-$B$4)*(100-$B$5)/10000</f>
        <v>10393.6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11.1" customHeight="1" outlineLevel="4" x14ac:dyDescent="0.2">
      <c r="A10851" s="30" t="s">
        <v>21634</v>
      </c>
      <c r="B10851" s="30"/>
      <c r="C10851" s="30"/>
      <c r="D10851" s="30"/>
      <c r="E10851" s="30"/>
      <c r="F10851" s="30"/>
      <c r="G10851" s="30"/>
      <c r="H10851" s="30"/>
      <c r="I10851" s="30"/>
      <c r="J10851" s="30"/>
      <c r="K10851" s="30"/>
      <c r="L10851" s="30"/>
      <c r="M10851" s="30"/>
      <c r="N10851" s="37"/>
      <c r="O10851" s="37"/>
      <c r="P10851" s="37"/>
      <c r="Q10851" s="37"/>
    </row>
    <row r="10852" spans="1:17" ht="47.1" customHeight="1" outlineLevel="5" x14ac:dyDescent="0.2">
      <c r="A10852" s="6" t="s">
        <v>21635</v>
      </c>
      <c r="B10852" s="7" t="s">
        <v>21636</v>
      </c>
      <c r="C10852" s="7" t="s">
        <v>124</v>
      </c>
      <c r="D10852" s="7" t="s">
        <v>29</v>
      </c>
      <c r="E10852" s="7" t="s">
        <v>1347</v>
      </c>
      <c r="F10852" s="7" t="s">
        <v>31</v>
      </c>
      <c r="G10852" s="8">
        <v>4.9649999999999999</v>
      </c>
      <c r="H10852" s="9">
        <v>3.1440000000000003E-2</v>
      </c>
      <c r="I10852" s="10">
        <v>10393.6</v>
      </c>
      <c r="J10852" s="11"/>
      <c r="K10852" s="7"/>
      <c r="L10852" s="12">
        <v>30</v>
      </c>
      <c r="M10852" s="11"/>
      <c r="N10852" s="38">
        <f>I10852*(100-$B$4)*(100-$B$5)/10000</f>
        <v>10393.6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35.1" customHeight="1" outlineLevel="5" x14ac:dyDescent="0.2">
      <c r="A10853" s="6" t="s">
        <v>21637</v>
      </c>
      <c r="B10853" s="7" t="s">
        <v>21638</v>
      </c>
      <c r="C10853" s="7" t="s">
        <v>124</v>
      </c>
      <c r="D10853" s="7" t="s">
        <v>29</v>
      </c>
      <c r="E10853" s="7" t="s">
        <v>1347</v>
      </c>
      <c r="F10853" s="7" t="s">
        <v>31</v>
      </c>
      <c r="G10853" s="8">
        <v>4.9649999999999999</v>
      </c>
      <c r="H10853" s="9">
        <v>3.1440000000000003E-2</v>
      </c>
      <c r="I10853" s="10">
        <v>12470.52</v>
      </c>
      <c r="J10853" s="11"/>
      <c r="K10853" s="7" t="s">
        <v>705</v>
      </c>
      <c r="L10853" s="12">
        <v>30</v>
      </c>
      <c r="M10853" s="11"/>
      <c r="N10853" s="38">
        <f>I10853*(100-$B$4)*(100-$B$5)/10000</f>
        <v>12470.52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59.1" customHeight="1" outlineLevel="5" x14ac:dyDescent="0.2">
      <c r="A10854" s="6" t="s">
        <v>21639</v>
      </c>
      <c r="B10854" s="7" t="s">
        <v>21640</v>
      </c>
      <c r="C10854" s="7" t="s">
        <v>124</v>
      </c>
      <c r="D10854" s="7" t="s">
        <v>29</v>
      </c>
      <c r="E10854" s="7" t="s">
        <v>1347</v>
      </c>
      <c r="F10854" s="7" t="s">
        <v>31</v>
      </c>
      <c r="G10854" s="8">
        <v>5.61</v>
      </c>
      <c r="H10854" s="9">
        <v>3.1440000000000003E-2</v>
      </c>
      <c r="I10854" s="10">
        <v>18239.75</v>
      </c>
      <c r="J10854" s="11"/>
      <c r="K10854" s="7" t="s">
        <v>92</v>
      </c>
      <c r="L10854" s="12">
        <v>30</v>
      </c>
      <c r="M10854" s="11"/>
      <c r="N10854" s="38">
        <f>I10854*(100-$B$4)*(100-$B$5)/10000</f>
        <v>18239.75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11.1" customHeight="1" outlineLevel="4" x14ac:dyDescent="0.2">
      <c r="A10855" s="30" t="s">
        <v>21641</v>
      </c>
      <c r="B10855" s="30"/>
      <c r="C10855" s="30"/>
      <c r="D10855" s="30"/>
      <c r="E10855" s="30"/>
      <c r="F10855" s="30"/>
      <c r="G10855" s="30"/>
      <c r="H10855" s="30"/>
      <c r="I10855" s="30"/>
      <c r="J10855" s="30"/>
      <c r="K10855" s="30"/>
      <c r="L10855" s="30"/>
      <c r="M10855" s="30"/>
      <c r="N10855" s="37"/>
      <c r="O10855" s="37"/>
      <c r="P10855" s="37"/>
      <c r="Q10855" s="37"/>
    </row>
    <row r="10856" spans="1:17" ht="35.1" customHeight="1" outlineLevel="5" x14ac:dyDescent="0.2">
      <c r="A10856" s="6" t="s">
        <v>21642</v>
      </c>
      <c r="B10856" s="7" t="s">
        <v>21643</v>
      </c>
      <c r="C10856" s="7" t="s">
        <v>124</v>
      </c>
      <c r="D10856" s="7" t="s">
        <v>29</v>
      </c>
      <c r="E10856" s="7" t="s">
        <v>1347</v>
      </c>
      <c r="F10856" s="7" t="s">
        <v>31</v>
      </c>
      <c r="G10856" s="8">
        <v>4.0199999999999996</v>
      </c>
      <c r="H10856" s="9">
        <v>2.9950000000000001E-2</v>
      </c>
      <c r="I10856" s="10">
        <v>10393.6</v>
      </c>
      <c r="J10856" s="11"/>
      <c r="K10856" s="7"/>
      <c r="L10856" s="12">
        <v>30</v>
      </c>
      <c r="M10856" s="11"/>
      <c r="N10856" s="38">
        <f>I10856*(100-$B$4)*(100-$B$5)/10000</f>
        <v>10393.6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47.1" customHeight="1" outlineLevel="5" x14ac:dyDescent="0.2">
      <c r="A10857" s="6" t="s">
        <v>21644</v>
      </c>
      <c r="B10857" s="7" t="s">
        <v>21645</v>
      </c>
      <c r="C10857" s="7" t="s">
        <v>124</v>
      </c>
      <c r="D10857" s="7" t="s">
        <v>29</v>
      </c>
      <c r="E10857" s="7" t="s">
        <v>1347</v>
      </c>
      <c r="F10857" s="7" t="s">
        <v>31</v>
      </c>
      <c r="G10857" s="8">
        <v>4.66</v>
      </c>
      <c r="H10857" s="9">
        <v>2.9950000000000001E-2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21646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35.1" customHeight="1" outlineLevel="5" x14ac:dyDescent="0.2">
      <c r="A10859" s="6" t="s">
        <v>21647</v>
      </c>
      <c r="B10859" s="7" t="s">
        <v>21648</v>
      </c>
      <c r="C10859" s="7" t="s">
        <v>2064</v>
      </c>
      <c r="D10859" s="7" t="s">
        <v>29</v>
      </c>
      <c r="E10859" s="7" t="s">
        <v>2072</v>
      </c>
      <c r="F10859" s="7" t="s">
        <v>31</v>
      </c>
      <c r="G10859" s="8">
        <v>7.54</v>
      </c>
      <c r="H10859" s="9">
        <v>5.9420000000000001E-2</v>
      </c>
      <c r="I10859" s="10">
        <v>21834.06</v>
      </c>
      <c r="J10859" s="11"/>
      <c r="K10859" s="7"/>
      <c r="L10859" s="12">
        <v>30</v>
      </c>
      <c r="M10859" s="11"/>
      <c r="N10859" s="38">
        <f>I10859*(100-$B$4)*(100-$B$5)/10000</f>
        <v>21834.06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47.1" customHeight="1" outlineLevel="5" x14ac:dyDescent="0.2">
      <c r="A10860" s="6" t="s">
        <v>21649</v>
      </c>
      <c r="B10860" s="7" t="s">
        <v>21650</v>
      </c>
      <c r="C10860" s="7" t="s">
        <v>2064</v>
      </c>
      <c r="D10860" s="7" t="s">
        <v>29</v>
      </c>
      <c r="E10860" s="7" t="s">
        <v>2072</v>
      </c>
      <c r="F10860" s="7" t="s">
        <v>31</v>
      </c>
      <c r="G10860" s="8">
        <v>7.54</v>
      </c>
      <c r="H10860" s="9">
        <v>5.9420000000000001E-2</v>
      </c>
      <c r="I10860" s="10">
        <v>23910.98</v>
      </c>
      <c r="J10860" s="11"/>
      <c r="K10860" s="7" t="s">
        <v>705</v>
      </c>
      <c r="L10860" s="12">
        <v>30</v>
      </c>
      <c r="M10860" s="11"/>
      <c r="N10860" s="38">
        <f>I10860*(100-$B$4)*(100-$B$5)/10000</f>
        <v>23910.98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47.1" customHeight="1" outlineLevel="5" x14ac:dyDescent="0.2">
      <c r="A10861" s="6" t="s">
        <v>21651</v>
      </c>
      <c r="B10861" s="7" t="s">
        <v>21652</v>
      </c>
      <c r="C10861" s="7" t="s">
        <v>2064</v>
      </c>
      <c r="D10861" s="7" t="s">
        <v>29</v>
      </c>
      <c r="E10861" s="7" t="s">
        <v>2072</v>
      </c>
      <c r="F10861" s="7" t="s">
        <v>31</v>
      </c>
      <c r="G10861" s="8">
        <v>8.2100000000000009</v>
      </c>
      <c r="H10861" s="9">
        <v>5.9420000000000001E-2</v>
      </c>
      <c r="I10861" s="10">
        <v>29680.21</v>
      </c>
      <c r="J10861" s="11"/>
      <c r="K10861" s="7" t="s">
        <v>92</v>
      </c>
      <c r="L10861" s="12">
        <v>30</v>
      </c>
      <c r="M10861" s="11"/>
      <c r="N10861" s="38">
        <f>I10861*(100-$B$4)*(100-$B$5)/10000</f>
        <v>29680.21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47.1" customHeight="1" outlineLevel="5" x14ac:dyDescent="0.2">
      <c r="A10862" s="6" t="s">
        <v>21653</v>
      </c>
      <c r="B10862" s="7" t="s">
        <v>21654</v>
      </c>
      <c r="C10862" s="7" t="s">
        <v>2064</v>
      </c>
      <c r="D10862" s="7" t="s">
        <v>29</v>
      </c>
      <c r="E10862" s="7" t="s">
        <v>2072</v>
      </c>
      <c r="F10862" s="7" t="s">
        <v>31</v>
      </c>
      <c r="G10862" s="8">
        <v>8.2100000000000009</v>
      </c>
      <c r="H10862" s="9">
        <v>5.9420000000000001E-2</v>
      </c>
      <c r="I10862" s="10">
        <v>31757.13</v>
      </c>
      <c r="J10862" s="11"/>
      <c r="K10862" s="7" t="s">
        <v>2265</v>
      </c>
      <c r="L10862" s="12">
        <v>30</v>
      </c>
      <c r="M10862" s="11"/>
      <c r="N10862" s="38">
        <f>I10862*(100-$B$4)*(100-$B$5)/10000</f>
        <v>31757.13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11.1" customHeight="1" outlineLevel="4" x14ac:dyDescent="0.2">
      <c r="A10863" s="30" t="s">
        <v>21655</v>
      </c>
      <c r="B10863" s="30"/>
      <c r="C10863" s="30"/>
      <c r="D10863" s="30"/>
      <c r="E10863" s="30"/>
      <c r="F10863" s="30"/>
      <c r="G10863" s="30"/>
      <c r="H10863" s="30"/>
      <c r="I10863" s="30"/>
      <c r="J10863" s="30"/>
      <c r="K10863" s="30"/>
      <c r="L10863" s="30"/>
      <c r="M10863" s="30"/>
      <c r="N10863" s="37"/>
      <c r="O10863" s="37"/>
      <c r="P10863" s="37"/>
      <c r="Q10863" s="37"/>
    </row>
    <row r="10864" spans="1:17" ht="47.1" customHeight="1" outlineLevel="5" x14ac:dyDescent="0.2">
      <c r="A10864" s="6" t="s">
        <v>21656</v>
      </c>
      <c r="B10864" s="7" t="s">
        <v>21657</v>
      </c>
      <c r="C10864" s="7" t="s">
        <v>124</v>
      </c>
      <c r="D10864" s="7" t="s">
        <v>29</v>
      </c>
      <c r="E10864" s="7" t="s">
        <v>1347</v>
      </c>
      <c r="F10864" s="7" t="s">
        <v>31</v>
      </c>
      <c r="G10864" s="8">
        <v>4.16</v>
      </c>
      <c r="H10864" s="9">
        <v>3.0689999999999999E-2</v>
      </c>
      <c r="I10864" s="10">
        <v>10393.6</v>
      </c>
      <c r="J10864" s="11"/>
      <c r="K10864" s="7"/>
      <c r="L10864" s="12">
        <v>30</v>
      </c>
      <c r="M10864" s="11"/>
      <c r="N10864" s="38">
        <f>I10864*(100-$B$4)*(100-$B$5)/10000</f>
        <v>10393.6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35.1" customHeight="1" outlineLevel="5" x14ac:dyDescent="0.2">
      <c r="A10865" s="6" t="s">
        <v>21658</v>
      </c>
      <c r="B10865" s="7" t="s">
        <v>21659</v>
      </c>
      <c r="C10865" s="7" t="s">
        <v>124</v>
      </c>
      <c r="D10865" s="7" t="s">
        <v>29</v>
      </c>
      <c r="E10865" s="7" t="s">
        <v>1347</v>
      </c>
      <c r="F10865" s="7" t="s">
        <v>31</v>
      </c>
      <c r="G10865" s="8">
        <v>4.16</v>
      </c>
      <c r="H10865" s="9">
        <v>3.0689999999999999E-2</v>
      </c>
      <c r="I10865" s="10">
        <v>12470.52</v>
      </c>
      <c r="J10865" s="11"/>
      <c r="K10865" s="7" t="s">
        <v>705</v>
      </c>
      <c r="L10865" s="12">
        <v>30</v>
      </c>
      <c r="M10865" s="11"/>
      <c r="N10865" s="38">
        <f>I10865*(100-$B$4)*(100-$B$5)/10000</f>
        <v>12470.52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21660</v>
      </c>
      <c r="B10866" s="7" t="s">
        <v>21661</v>
      </c>
      <c r="C10866" s="7" t="s">
        <v>124</v>
      </c>
      <c r="D10866" s="7" t="s">
        <v>29</v>
      </c>
      <c r="E10866" s="7" t="s">
        <v>1347</v>
      </c>
      <c r="F10866" s="7" t="s">
        <v>31</v>
      </c>
      <c r="G10866" s="8">
        <v>4.5199999999999996</v>
      </c>
      <c r="H10866" s="9">
        <v>3.0689999999999999E-2</v>
      </c>
      <c r="I10866" s="10">
        <v>18239.75</v>
      </c>
      <c r="J10866" s="11"/>
      <c r="K10866" s="7" t="s">
        <v>92</v>
      </c>
      <c r="L10866" s="12">
        <v>30</v>
      </c>
      <c r="M10866" s="11"/>
      <c r="N10866" s="38">
        <f>I10866*(100-$B$4)*(100-$B$5)/10000</f>
        <v>18239.75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11.1" customHeight="1" outlineLevel="4" x14ac:dyDescent="0.2">
      <c r="A10867" s="30" t="s">
        <v>21662</v>
      </c>
      <c r="B10867" s="30"/>
      <c r="C10867" s="30"/>
      <c r="D10867" s="30"/>
      <c r="E10867" s="30"/>
      <c r="F10867" s="30"/>
      <c r="G10867" s="30"/>
      <c r="H10867" s="30"/>
      <c r="I10867" s="30"/>
      <c r="J10867" s="30"/>
      <c r="K10867" s="30"/>
      <c r="L10867" s="30"/>
      <c r="M10867" s="30"/>
      <c r="N10867" s="37"/>
      <c r="O10867" s="37"/>
      <c r="P10867" s="37"/>
      <c r="Q10867" s="37"/>
    </row>
    <row r="10868" spans="1:17" ht="47.1" customHeight="1" outlineLevel="5" x14ac:dyDescent="0.2">
      <c r="A10868" s="6" t="s">
        <v>21663</v>
      </c>
      <c r="B10868" s="7" t="s">
        <v>21664</v>
      </c>
      <c r="C10868" s="7" t="s">
        <v>124</v>
      </c>
      <c r="D10868" s="7" t="s">
        <v>29</v>
      </c>
      <c r="E10868" s="7" t="s">
        <v>1347</v>
      </c>
      <c r="F10868" s="7" t="s">
        <v>31</v>
      </c>
      <c r="G10868" s="8">
        <v>4.8</v>
      </c>
      <c r="H10868" s="9">
        <v>4.9680000000000002E-2</v>
      </c>
      <c r="I10868" s="10">
        <v>13167.77</v>
      </c>
      <c r="J10868" s="11"/>
      <c r="K10868" s="7"/>
      <c r="L10868" s="12">
        <v>30</v>
      </c>
      <c r="M10868" s="11"/>
      <c r="N10868" s="38">
        <f>I10868*(100-$B$4)*(100-$B$5)/10000</f>
        <v>13167.77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71.099999999999994" customHeight="1" outlineLevel="5" x14ac:dyDescent="0.2">
      <c r="A10869" s="6" t="s">
        <v>21665</v>
      </c>
      <c r="B10869" s="7" t="s">
        <v>21666</v>
      </c>
      <c r="C10869" s="7" t="s">
        <v>124</v>
      </c>
      <c r="D10869" s="7" t="s">
        <v>29</v>
      </c>
      <c r="E10869" s="7" t="s">
        <v>1347</v>
      </c>
      <c r="F10869" s="7" t="s">
        <v>31</v>
      </c>
      <c r="G10869" s="8">
        <v>5.0999999999999996</v>
      </c>
      <c r="H10869" s="9">
        <v>4.9680000000000002E-2</v>
      </c>
      <c r="I10869" s="10">
        <v>21013.919999999998</v>
      </c>
      <c r="J10869" s="11"/>
      <c r="K10869" s="7" t="s">
        <v>92</v>
      </c>
      <c r="L10869" s="12">
        <v>30</v>
      </c>
      <c r="M10869" s="11"/>
      <c r="N10869" s="38">
        <f>I10869*(100-$B$4)*(100-$B$5)/10000</f>
        <v>21013.919999999998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11.1" customHeight="1" outlineLevel="4" x14ac:dyDescent="0.2">
      <c r="A10870" s="30" t="s">
        <v>21667</v>
      </c>
      <c r="B10870" s="30"/>
      <c r="C10870" s="30"/>
      <c r="D10870" s="30"/>
      <c r="E10870" s="30"/>
      <c r="F10870" s="30"/>
      <c r="G10870" s="30"/>
      <c r="H10870" s="30"/>
      <c r="I10870" s="30"/>
      <c r="J10870" s="30"/>
      <c r="K10870" s="30"/>
      <c r="L10870" s="30"/>
      <c r="M10870" s="30"/>
      <c r="N10870" s="37"/>
      <c r="O10870" s="37"/>
      <c r="P10870" s="37"/>
      <c r="Q10870" s="37"/>
    </row>
    <row r="10871" spans="1:17" ht="47.1" customHeight="1" outlineLevel="5" x14ac:dyDescent="0.2">
      <c r="A10871" s="6" t="s">
        <v>21668</v>
      </c>
      <c r="B10871" s="7" t="s">
        <v>21669</v>
      </c>
      <c r="C10871" s="7" t="s">
        <v>124</v>
      </c>
      <c r="D10871" s="7" t="s">
        <v>61</v>
      </c>
      <c r="E10871" s="7" t="s">
        <v>1347</v>
      </c>
      <c r="F10871" s="7" t="s">
        <v>31</v>
      </c>
      <c r="G10871" s="8">
        <v>6.44</v>
      </c>
      <c r="H10871" s="9">
        <v>3.7670000000000002E-2</v>
      </c>
      <c r="I10871" s="10">
        <v>13722.19</v>
      </c>
      <c r="J10871" s="11"/>
      <c r="K10871" s="7"/>
      <c r="L10871" s="12">
        <v>30</v>
      </c>
      <c r="M10871" s="11"/>
      <c r="N10871" s="38">
        <f>I10871*(100-$B$4)*(100-$B$5)/10000</f>
        <v>13722.19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47.1" customHeight="1" outlineLevel="5" x14ac:dyDescent="0.2">
      <c r="A10872" s="6" t="s">
        <v>21670</v>
      </c>
      <c r="B10872" s="7" t="s">
        <v>21671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6.44</v>
      </c>
      <c r="H10872" s="9">
        <v>3.7670000000000002E-2</v>
      </c>
      <c r="I10872" s="10">
        <v>13722.19</v>
      </c>
      <c r="J10872" s="11"/>
      <c r="K10872" s="7"/>
      <c r="L10872" s="12">
        <v>30</v>
      </c>
      <c r="M10872" s="11"/>
      <c r="N10872" s="38">
        <f>I10872*(100-$B$4)*(100-$B$5)/10000</f>
        <v>13722.19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11.1" customHeight="1" outlineLevel="4" x14ac:dyDescent="0.2">
      <c r="A10873" s="30" t="s">
        <v>21672</v>
      </c>
      <c r="B10873" s="30"/>
      <c r="C10873" s="30"/>
      <c r="D10873" s="30"/>
      <c r="E10873" s="30"/>
      <c r="F10873" s="30"/>
      <c r="G10873" s="30"/>
      <c r="H10873" s="30"/>
      <c r="I10873" s="30"/>
      <c r="J10873" s="30"/>
      <c r="K10873" s="30"/>
      <c r="L10873" s="30"/>
      <c r="M10873" s="30"/>
      <c r="N10873" s="37"/>
      <c r="O10873" s="37"/>
      <c r="P10873" s="37"/>
      <c r="Q10873" s="37"/>
    </row>
    <row r="10874" spans="1:17" ht="59.1" customHeight="1" outlineLevel="5" x14ac:dyDescent="0.2">
      <c r="A10874" s="6" t="s">
        <v>21673</v>
      </c>
      <c r="B10874" s="7" t="s">
        <v>21674</v>
      </c>
      <c r="C10874" s="7" t="s">
        <v>124</v>
      </c>
      <c r="D10874" s="7" t="s">
        <v>29</v>
      </c>
      <c r="E10874" s="7" t="s">
        <v>1347</v>
      </c>
      <c r="F10874" s="7" t="s">
        <v>31</v>
      </c>
      <c r="G10874" s="8">
        <v>6.24</v>
      </c>
      <c r="H10874" s="9">
        <v>4.7E-2</v>
      </c>
      <c r="I10874" s="10">
        <v>13381.01</v>
      </c>
      <c r="J10874" s="11"/>
      <c r="K10874" s="7"/>
      <c r="L10874" s="12">
        <v>25</v>
      </c>
      <c r="M10874" s="11"/>
      <c r="N10874" s="38">
        <f>I10874*(100-$B$4)*(100-$B$5)/10000</f>
        <v>13381.01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21675</v>
      </c>
      <c r="B10875" s="7" t="s">
        <v>21676</v>
      </c>
      <c r="C10875" s="7" t="s">
        <v>124</v>
      </c>
      <c r="D10875" s="7" t="s">
        <v>29</v>
      </c>
      <c r="E10875" s="7" t="s">
        <v>1347</v>
      </c>
      <c r="F10875" s="7" t="s">
        <v>31</v>
      </c>
      <c r="G10875" s="8">
        <v>6.24</v>
      </c>
      <c r="H10875" s="9">
        <v>4.7E-2</v>
      </c>
      <c r="I10875" s="10">
        <v>15457.93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15457.93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21677</v>
      </c>
      <c r="B10876" s="7" t="s">
        <v>21678</v>
      </c>
      <c r="C10876" s="7" t="s">
        <v>124</v>
      </c>
      <c r="D10876" s="7" t="s">
        <v>29</v>
      </c>
      <c r="E10876" s="7" t="s">
        <v>1347</v>
      </c>
      <c r="F10876" s="7" t="s">
        <v>31</v>
      </c>
      <c r="G10876" s="8">
        <v>6.54</v>
      </c>
      <c r="H10876" s="9">
        <v>4.7E-2</v>
      </c>
      <c r="I10876" s="10">
        <v>21227.16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21227.16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21679</v>
      </c>
      <c r="B10877" s="7" t="s">
        <v>21680</v>
      </c>
      <c r="C10877" s="7" t="s">
        <v>124</v>
      </c>
      <c r="D10877" s="7" t="s">
        <v>61</v>
      </c>
      <c r="E10877" s="7" t="s">
        <v>1347</v>
      </c>
      <c r="F10877" s="7" t="s">
        <v>31</v>
      </c>
      <c r="G10877" s="8">
        <v>6.24</v>
      </c>
      <c r="H10877" s="9">
        <v>4.7E-2</v>
      </c>
      <c r="I10877" s="10">
        <v>13381.01</v>
      </c>
      <c r="J10877" s="11"/>
      <c r="K10877" s="7"/>
      <c r="L10877" s="12">
        <v>25</v>
      </c>
      <c r="M10877" s="11"/>
      <c r="N10877" s="38">
        <f>I10877*(100-$B$4)*(100-$B$5)/10000</f>
        <v>13381.01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21681</v>
      </c>
      <c r="B10878" s="7" t="s">
        <v>21682</v>
      </c>
      <c r="C10878" s="7" t="s">
        <v>124</v>
      </c>
      <c r="D10878" s="7" t="s">
        <v>61</v>
      </c>
      <c r="E10878" s="7" t="s">
        <v>1347</v>
      </c>
      <c r="F10878" s="7" t="s">
        <v>31</v>
      </c>
      <c r="G10878" s="8">
        <v>6.24</v>
      </c>
      <c r="H10878" s="9">
        <v>4.7E-2</v>
      </c>
      <c r="I10878" s="10">
        <v>15457.93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15457.93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21683</v>
      </c>
      <c r="B10879" s="7" t="s">
        <v>21684</v>
      </c>
      <c r="C10879" s="7" t="s">
        <v>124</v>
      </c>
      <c r="D10879" s="7" t="s">
        <v>61</v>
      </c>
      <c r="E10879" s="7" t="s">
        <v>1347</v>
      </c>
      <c r="F10879" s="7" t="s">
        <v>31</v>
      </c>
      <c r="G10879" s="8">
        <v>6.54</v>
      </c>
      <c r="H10879" s="9">
        <v>4.7E-2</v>
      </c>
      <c r="I10879" s="10">
        <v>21227.16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21227.16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21685</v>
      </c>
      <c r="B10880" s="7" t="s">
        <v>21686</v>
      </c>
      <c r="C10880" s="7" t="s">
        <v>2064</v>
      </c>
      <c r="D10880" s="7" t="s">
        <v>29</v>
      </c>
      <c r="E10880" s="7" t="s">
        <v>2072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21687</v>
      </c>
      <c r="B10881" s="7" t="s">
        <v>21688</v>
      </c>
      <c r="C10881" s="7" t="s">
        <v>2064</v>
      </c>
      <c r="D10881" s="7" t="s">
        <v>29</v>
      </c>
      <c r="E10881" s="7" t="s">
        <v>2072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21689</v>
      </c>
      <c r="B10882" s="7" t="s">
        <v>21690</v>
      </c>
      <c r="C10882" s="7" t="s">
        <v>2064</v>
      </c>
      <c r="D10882" s="7" t="s">
        <v>29</v>
      </c>
      <c r="E10882" s="7" t="s">
        <v>2072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47.1" customHeight="1" outlineLevel="5" x14ac:dyDescent="0.2">
      <c r="A10883" s="6" t="s">
        <v>21691</v>
      </c>
      <c r="B10883" s="7" t="s">
        <v>21692</v>
      </c>
      <c r="C10883" s="7" t="s">
        <v>2064</v>
      </c>
      <c r="D10883" s="7" t="s">
        <v>61</v>
      </c>
      <c r="E10883" s="7" t="s">
        <v>2072</v>
      </c>
      <c r="F10883" s="7" t="s">
        <v>31</v>
      </c>
      <c r="G10883" s="8">
        <v>6.24</v>
      </c>
      <c r="H10883" s="9">
        <v>4.7E-2</v>
      </c>
      <c r="I10883" s="10">
        <v>15226.67</v>
      </c>
      <c r="J10883" s="11"/>
      <c r="K10883" s="7"/>
      <c r="L10883" s="12">
        <v>25</v>
      </c>
      <c r="M10883" s="11"/>
      <c r="N10883" s="38">
        <f>I10883*(100-$B$4)*(100-$B$5)/10000</f>
        <v>15226.67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59.1" customHeight="1" outlineLevel="5" x14ac:dyDescent="0.2">
      <c r="A10884" s="6" t="s">
        <v>21693</v>
      </c>
      <c r="B10884" s="7" t="s">
        <v>21694</v>
      </c>
      <c r="C10884" s="7" t="s">
        <v>2064</v>
      </c>
      <c r="D10884" s="7" t="s">
        <v>61</v>
      </c>
      <c r="E10884" s="7" t="s">
        <v>2072</v>
      </c>
      <c r="F10884" s="7" t="s">
        <v>31</v>
      </c>
      <c r="G10884" s="8">
        <v>6.24</v>
      </c>
      <c r="H10884" s="9">
        <v>4.7E-2</v>
      </c>
      <c r="I10884" s="10">
        <v>17303.599999999999</v>
      </c>
      <c r="J10884" s="11"/>
      <c r="K10884" s="7" t="s">
        <v>705</v>
      </c>
      <c r="L10884" s="12">
        <v>25</v>
      </c>
      <c r="M10884" s="11"/>
      <c r="N10884" s="38">
        <f>I10884*(100-$B$4)*(100-$B$5)/10000</f>
        <v>17303.599999999999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71.099999999999994" customHeight="1" outlineLevel="5" x14ac:dyDescent="0.2">
      <c r="A10885" s="6" t="s">
        <v>21695</v>
      </c>
      <c r="B10885" s="7" t="s">
        <v>21696</v>
      </c>
      <c r="C10885" s="7" t="s">
        <v>2064</v>
      </c>
      <c r="D10885" s="7" t="s">
        <v>61</v>
      </c>
      <c r="E10885" s="7" t="s">
        <v>2072</v>
      </c>
      <c r="F10885" s="7" t="s">
        <v>31</v>
      </c>
      <c r="G10885" s="8">
        <v>6.54</v>
      </c>
      <c r="H10885" s="9">
        <v>4.7E-2</v>
      </c>
      <c r="I10885" s="10">
        <v>23072.83</v>
      </c>
      <c r="J10885" s="11"/>
      <c r="K10885" s="7" t="s">
        <v>92</v>
      </c>
      <c r="L10885" s="12">
        <v>25</v>
      </c>
      <c r="M10885" s="11"/>
      <c r="N10885" s="38">
        <f>I10885*(100-$B$4)*(100-$B$5)/10000</f>
        <v>23072.83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47.1" customHeight="1" outlineLevel="5" x14ac:dyDescent="0.2">
      <c r="A10886" s="6" t="s">
        <v>21697</v>
      </c>
      <c r="B10886" s="7" t="s">
        <v>21698</v>
      </c>
      <c r="C10886" s="7" t="s">
        <v>8016</v>
      </c>
      <c r="D10886" s="7" t="s">
        <v>29</v>
      </c>
      <c r="E10886" s="7" t="s">
        <v>20975</v>
      </c>
      <c r="F10886" s="7" t="s">
        <v>31</v>
      </c>
      <c r="G10886" s="8">
        <v>6.24</v>
      </c>
      <c r="H10886" s="9">
        <v>4.7E-2</v>
      </c>
      <c r="I10886" s="10">
        <v>15226.67</v>
      </c>
      <c r="J10886" s="11"/>
      <c r="K10886" s="7"/>
      <c r="L10886" s="12">
        <v>25</v>
      </c>
      <c r="M10886" s="11"/>
      <c r="N10886" s="38">
        <f>I10886*(100-$B$4)*(100-$B$5)/10000</f>
        <v>15226.67</v>
      </c>
      <c r="O10886" s="38">
        <f>M10886*N10886</f>
        <v>0</v>
      </c>
      <c r="P10886" s="38">
        <f>G10886*M10886</f>
        <v>0</v>
      </c>
      <c r="Q10886" s="38">
        <f>H10886*M10886</f>
        <v>0</v>
      </c>
    </row>
    <row r="10887" spans="1:17" ht="59.1" customHeight="1" outlineLevel="5" x14ac:dyDescent="0.2">
      <c r="A10887" s="6" t="s">
        <v>21699</v>
      </c>
      <c r="B10887" s="7" t="s">
        <v>21700</v>
      </c>
      <c r="C10887" s="7" t="s">
        <v>8016</v>
      </c>
      <c r="D10887" s="7" t="s">
        <v>29</v>
      </c>
      <c r="E10887" s="7" t="s">
        <v>20975</v>
      </c>
      <c r="F10887" s="7" t="s">
        <v>31</v>
      </c>
      <c r="G10887" s="8">
        <v>6.24</v>
      </c>
      <c r="H10887" s="9">
        <v>4.7E-2</v>
      </c>
      <c r="I10887" s="10">
        <v>17303.599999999999</v>
      </c>
      <c r="J10887" s="11"/>
      <c r="K10887" s="7" t="s">
        <v>705</v>
      </c>
      <c r="L10887" s="12">
        <v>25</v>
      </c>
      <c r="M10887" s="11"/>
      <c r="N10887" s="38">
        <f>I10887*(100-$B$4)*(100-$B$5)/10000</f>
        <v>17303.599999999999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21701</v>
      </c>
      <c r="B10888" s="7" t="s">
        <v>21702</v>
      </c>
      <c r="C10888" s="7" t="s">
        <v>8016</v>
      </c>
      <c r="D10888" s="7" t="s">
        <v>29</v>
      </c>
      <c r="E10888" s="7" t="s">
        <v>20975</v>
      </c>
      <c r="F10888" s="7" t="s">
        <v>31</v>
      </c>
      <c r="G10888" s="8">
        <v>6.54</v>
      </c>
      <c r="H10888" s="9">
        <v>4.7E-2</v>
      </c>
      <c r="I10888" s="10">
        <v>23072.83</v>
      </c>
      <c r="J10888" s="11"/>
      <c r="K10888" s="7" t="s">
        <v>92</v>
      </c>
      <c r="L10888" s="12">
        <v>25</v>
      </c>
      <c r="M10888" s="11"/>
      <c r="N10888" s="38">
        <f>I10888*(100-$B$4)*(100-$B$5)/10000</f>
        <v>23072.83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47.1" customHeight="1" outlineLevel="5" x14ac:dyDescent="0.2">
      <c r="A10889" s="6" t="s">
        <v>21703</v>
      </c>
      <c r="B10889" s="7" t="s">
        <v>21704</v>
      </c>
      <c r="C10889" s="7" t="s">
        <v>8016</v>
      </c>
      <c r="D10889" s="7" t="s">
        <v>61</v>
      </c>
      <c r="E10889" s="7" t="s">
        <v>20975</v>
      </c>
      <c r="F10889" s="7" t="s">
        <v>31</v>
      </c>
      <c r="G10889" s="8">
        <v>6.24</v>
      </c>
      <c r="H10889" s="9">
        <v>4.7E-2</v>
      </c>
      <c r="I10889" s="10">
        <v>15226.67</v>
      </c>
      <c r="J10889" s="11"/>
      <c r="K10889" s="7"/>
      <c r="L10889" s="12">
        <v>25</v>
      </c>
      <c r="M10889" s="11"/>
      <c r="N10889" s="38">
        <f>I10889*(100-$B$4)*(100-$B$5)/10000</f>
        <v>15226.67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59.1" customHeight="1" outlineLevel="5" x14ac:dyDescent="0.2">
      <c r="A10890" s="6" t="s">
        <v>21705</v>
      </c>
      <c r="B10890" s="7" t="s">
        <v>21706</v>
      </c>
      <c r="C10890" s="7" t="s">
        <v>8016</v>
      </c>
      <c r="D10890" s="7" t="s">
        <v>61</v>
      </c>
      <c r="E10890" s="7" t="s">
        <v>20975</v>
      </c>
      <c r="F10890" s="7" t="s">
        <v>31</v>
      </c>
      <c r="G10890" s="8">
        <v>6.24</v>
      </c>
      <c r="H10890" s="9">
        <v>4.7E-2</v>
      </c>
      <c r="I10890" s="10">
        <v>17303.599999999999</v>
      </c>
      <c r="J10890" s="11"/>
      <c r="K10890" s="7" t="s">
        <v>705</v>
      </c>
      <c r="L10890" s="12">
        <v>25</v>
      </c>
      <c r="M10890" s="11"/>
      <c r="N10890" s="38">
        <f>I10890*(100-$B$4)*(100-$B$5)/10000</f>
        <v>17303.599999999999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71.099999999999994" customHeight="1" outlineLevel="5" x14ac:dyDescent="0.2">
      <c r="A10891" s="6" t="s">
        <v>21707</v>
      </c>
      <c r="B10891" s="7" t="s">
        <v>21708</v>
      </c>
      <c r="C10891" s="7" t="s">
        <v>8016</v>
      </c>
      <c r="D10891" s="7" t="s">
        <v>61</v>
      </c>
      <c r="E10891" s="7" t="s">
        <v>20975</v>
      </c>
      <c r="F10891" s="7" t="s">
        <v>31</v>
      </c>
      <c r="G10891" s="8">
        <v>6.54</v>
      </c>
      <c r="H10891" s="9">
        <v>4.7E-2</v>
      </c>
      <c r="I10891" s="10">
        <v>23072.83</v>
      </c>
      <c r="J10891" s="11"/>
      <c r="K10891" s="7" t="s">
        <v>92</v>
      </c>
      <c r="L10891" s="12">
        <v>25</v>
      </c>
      <c r="M10891" s="11"/>
      <c r="N10891" s="38">
        <f>I10891*(100-$B$4)*(100-$B$5)/10000</f>
        <v>23072.83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21709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21710</v>
      </c>
      <c r="B10893" s="7" t="s">
        <v>21711</v>
      </c>
      <c r="C10893" s="7" t="s">
        <v>124</v>
      </c>
      <c r="D10893" s="7" t="s">
        <v>29</v>
      </c>
      <c r="E10893" s="7" t="s">
        <v>1347</v>
      </c>
      <c r="F10893" s="7" t="s">
        <v>31</v>
      </c>
      <c r="G10893" s="8">
        <v>5.085</v>
      </c>
      <c r="H10893" s="9">
        <v>3.0689999999999999E-2</v>
      </c>
      <c r="I10893" s="10">
        <v>10749.57</v>
      </c>
      <c r="J10893" s="11"/>
      <c r="K10893" s="7"/>
      <c r="L10893" s="12">
        <v>30</v>
      </c>
      <c r="M10893" s="11"/>
      <c r="N10893" s="38">
        <f>I10893*(100-$B$4)*(100-$B$5)/10000</f>
        <v>10749.57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59.1" customHeight="1" outlineLevel="5" x14ac:dyDescent="0.2">
      <c r="A10894" s="6" t="s">
        <v>21712</v>
      </c>
      <c r="B10894" s="7" t="s">
        <v>21713</v>
      </c>
      <c r="C10894" s="7" t="s">
        <v>124</v>
      </c>
      <c r="D10894" s="7" t="s">
        <v>29</v>
      </c>
      <c r="E10894" s="7" t="s">
        <v>1347</v>
      </c>
      <c r="F10894" s="7" t="s">
        <v>31</v>
      </c>
      <c r="G10894" s="8">
        <v>5.3849999999999998</v>
      </c>
      <c r="H10894" s="9">
        <v>3.0689999999999999E-2</v>
      </c>
      <c r="I10894" s="10">
        <v>18595.72</v>
      </c>
      <c r="J10894" s="11"/>
      <c r="K10894" s="7" t="s">
        <v>92</v>
      </c>
      <c r="L10894" s="12">
        <v>20</v>
      </c>
      <c r="M10894" s="11"/>
      <c r="N10894" s="38">
        <f>I10894*(100-$B$4)*(100-$B$5)/10000</f>
        <v>18595.72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11.1" customHeight="1" outlineLevel="4" x14ac:dyDescent="0.2">
      <c r="A10895" s="30" t="s">
        <v>21714</v>
      </c>
      <c r="B10895" s="30"/>
      <c r="C10895" s="30"/>
      <c r="D10895" s="30"/>
      <c r="E10895" s="30"/>
      <c r="F10895" s="30"/>
      <c r="G10895" s="30"/>
      <c r="H10895" s="30"/>
      <c r="I10895" s="30"/>
      <c r="J10895" s="30"/>
      <c r="K10895" s="30"/>
      <c r="L10895" s="30"/>
      <c r="M10895" s="30"/>
      <c r="N10895" s="37"/>
      <c r="O10895" s="37"/>
      <c r="P10895" s="37"/>
      <c r="Q10895" s="37"/>
    </row>
    <row r="10896" spans="1:17" ht="47.1" customHeight="1" outlineLevel="5" x14ac:dyDescent="0.2">
      <c r="A10896" s="6" t="s">
        <v>21715</v>
      </c>
      <c r="B10896" s="7" t="s">
        <v>21716</v>
      </c>
      <c r="C10896" s="7" t="s">
        <v>124</v>
      </c>
      <c r="D10896" s="7" t="s">
        <v>29</v>
      </c>
      <c r="E10896" s="7" t="s">
        <v>1347</v>
      </c>
      <c r="F10896" s="7" t="s">
        <v>31</v>
      </c>
      <c r="G10896" s="8">
        <v>6.94</v>
      </c>
      <c r="H10896" s="9">
        <v>4.7719999999999999E-2</v>
      </c>
      <c r="I10896" s="10">
        <v>13381.01</v>
      </c>
      <c r="J10896" s="11"/>
      <c r="K10896" s="7"/>
      <c r="L10896" s="12">
        <v>30</v>
      </c>
      <c r="M10896" s="11"/>
      <c r="N10896" s="38">
        <f>I10896*(100-$B$4)*(100-$B$5)/10000</f>
        <v>13381.01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71.099999999999994" customHeight="1" outlineLevel="5" x14ac:dyDescent="0.2">
      <c r="A10897" s="6" t="s">
        <v>21717</v>
      </c>
      <c r="B10897" s="7" t="s">
        <v>21718</v>
      </c>
      <c r="C10897" s="7" t="s">
        <v>124</v>
      </c>
      <c r="D10897" s="7" t="s">
        <v>29</v>
      </c>
      <c r="E10897" s="7" t="s">
        <v>1347</v>
      </c>
      <c r="F10897" s="7" t="s">
        <v>31</v>
      </c>
      <c r="G10897" s="8">
        <v>7.3550000000000004</v>
      </c>
      <c r="H10897" s="9">
        <v>4.7719999999999999E-2</v>
      </c>
      <c r="I10897" s="10">
        <v>21227.16</v>
      </c>
      <c r="J10897" s="11"/>
      <c r="K10897" s="7" t="s">
        <v>92</v>
      </c>
      <c r="L10897" s="12">
        <v>30</v>
      </c>
      <c r="M10897" s="11"/>
      <c r="N10897" s="38">
        <f>I10897*(100-$B$4)*(100-$B$5)/10000</f>
        <v>21227.16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11.1" customHeight="1" outlineLevel="4" x14ac:dyDescent="0.2">
      <c r="A10898" s="30" t="s">
        <v>21719</v>
      </c>
      <c r="B10898" s="30"/>
      <c r="C10898" s="30"/>
      <c r="D10898" s="30"/>
      <c r="E10898" s="30"/>
      <c r="F10898" s="30"/>
      <c r="G10898" s="30"/>
      <c r="H10898" s="30"/>
      <c r="I10898" s="30"/>
      <c r="J10898" s="30"/>
      <c r="K10898" s="30"/>
      <c r="L10898" s="30"/>
      <c r="M10898" s="30"/>
      <c r="N10898" s="37"/>
      <c r="O10898" s="37"/>
      <c r="P10898" s="37"/>
      <c r="Q10898" s="37"/>
    </row>
    <row r="10899" spans="1:17" ht="47.1" customHeight="1" outlineLevel="5" x14ac:dyDescent="0.2">
      <c r="A10899" s="6" t="s">
        <v>21720</v>
      </c>
      <c r="B10899" s="7" t="s">
        <v>21721</v>
      </c>
      <c r="C10899" s="7" t="s">
        <v>124</v>
      </c>
      <c r="D10899" s="7" t="s">
        <v>29</v>
      </c>
      <c r="E10899" s="7" t="s">
        <v>1347</v>
      </c>
      <c r="F10899" s="7" t="s">
        <v>31</v>
      </c>
      <c r="G10899" s="8">
        <v>6.7649999999999997</v>
      </c>
      <c r="H10899" s="9">
        <v>4.6879999999999998E-2</v>
      </c>
      <c r="I10899" s="10">
        <v>13722.19</v>
      </c>
      <c r="J10899" s="11"/>
      <c r="K10899" s="7"/>
      <c r="L10899" s="12">
        <v>30</v>
      </c>
      <c r="M10899" s="11"/>
      <c r="N10899" s="38">
        <f>I10899*(100-$B$4)*(100-$B$5)/10000</f>
        <v>13722.19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47.1" customHeight="1" outlineLevel="5" x14ac:dyDescent="0.2">
      <c r="A10900" s="6" t="s">
        <v>21722</v>
      </c>
      <c r="B10900" s="7" t="s">
        <v>21723</v>
      </c>
      <c r="C10900" s="7" t="s">
        <v>124</v>
      </c>
      <c r="D10900" s="7" t="s">
        <v>61</v>
      </c>
      <c r="E10900" s="7" t="s">
        <v>1347</v>
      </c>
      <c r="F10900" s="7" t="s">
        <v>31</v>
      </c>
      <c r="G10900" s="8">
        <v>6.7649999999999997</v>
      </c>
      <c r="H10900" s="9">
        <v>0.47420000000000001</v>
      </c>
      <c r="I10900" s="10">
        <v>13722.19</v>
      </c>
      <c r="J10900" s="11"/>
      <c r="K10900" s="7"/>
      <c r="L10900" s="12">
        <v>30</v>
      </c>
      <c r="M10900" s="11"/>
      <c r="N10900" s="38">
        <f>I10900*(100-$B$4)*(100-$B$5)/10000</f>
        <v>13722.19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11.1" customHeight="1" outlineLevel="4" x14ac:dyDescent="0.2">
      <c r="A10901" s="30" t="s">
        <v>21724</v>
      </c>
      <c r="B10901" s="30"/>
      <c r="C10901" s="30"/>
      <c r="D10901" s="30"/>
      <c r="E10901" s="30"/>
      <c r="F10901" s="30"/>
      <c r="G10901" s="30"/>
      <c r="H10901" s="30"/>
      <c r="I10901" s="30"/>
      <c r="J10901" s="30"/>
      <c r="K10901" s="30"/>
      <c r="L10901" s="30"/>
      <c r="M10901" s="30"/>
      <c r="N10901" s="37"/>
      <c r="O10901" s="37"/>
      <c r="P10901" s="37"/>
      <c r="Q10901" s="37"/>
    </row>
    <row r="10902" spans="1:17" ht="47.1" customHeight="1" outlineLevel="5" x14ac:dyDescent="0.2">
      <c r="A10902" s="6" t="s">
        <v>21725</v>
      </c>
      <c r="B10902" s="7" t="s">
        <v>21726</v>
      </c>
      <c r="C10902" s="7" t="s">
        <v>124</v>
      </c>
      <c r="D10902" s="7" t="s">
        <v>29</v>
      </c>
      <c r="E10902" s="7" t="s">
        <v>1347</v>
      </c>
      <c r="F10902" s="7" t="s">
        <v>31</v>
      </c>
      <c r="G10902" s="8">
        <v>3.3</v>
      </c>
      <c r="H10902" s="9">
        <v>2.9950000000000001E-2</v>
      </c>
      <c r="I10902" s="10">
        <v>10393.6</v>
      </c>
      <c r="J10902" s="11"/>
      <c r="K10902" s="7"/>
      <c r="L10902" s="12">
        <v>30</v>
      </c>
      <c r="M10902" s="11"/>
      <c r="N10902" s="38">
        <f>I10902*(100-$B$4)*(100-$B$5)/10000</f>
        <v>10393.6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21727</v>
      </c>
      <c r="B10903" s="7" t="s">
        <v>21728</v>
      </c>
      <c r="C10903" s="7" t="s">
        <v>124</v>
      </c>
      <c r="D10903" s="7" t="s">
        <v>29</v>
      </c>
      <c r="E10903" s="7" t="s">
        <v>1347</v>
      </c>
      <c r="F10903" s="7" t="s">
        <v>31</v>
      </c>
      <c r="G10903" s="8">
        <v>3.3</v>
      </c>
      <c r="H10903" s="9">
        <v>2.9950000000000001E-2</v>
      </c>
      <c r="I10903" s="10">
        <v>12470.52</v>
      </c>
      <c r="J10903" s="11"/>
      <c r="K10903" s="7" t="s">
        <v>705</v>
      </c>
      <c r="L10903" s="12">
        <v>30</v>
      </c>
      <c r="M10903" s="11"/>
      <c r="N10903" s="38">
        <f>I10903*(100-$B$4)*(100-$B$5)/10000</f>
        <v>12470.52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59.1" customHeight="1" outlineLevel="5" x14ac:dyDescent="0.2">
      <c r="A10904" s="6" t="s">
        <v>21729</v>
      </c>
      <c r="B10904" s="7" t="s">
        <v>21730</v>
      </c>
      <c r="C10904" s="7" t="s">
        <v>124</v>
      </c>
      <c r="D10904" s="7" t="s">
        <v>29</v>
      </c>
      <c r="E10904" s="7" t="s">
        <v>1347</v>
      </c>
      <c r="F10904" s="7" t="s">
        <v>31</v>
      </c>
      <c r="G10904" s="8">
        <v>3.3</v>
      </c>
      <c r="H10904" s="9">
        <v>2.9950000000000001E-2</v>
      </c>
      <c r="I10904" s="10">
        <v>18239.75</v>
      </c>
      <c r="J10904" s="11"/>
      <c r="K10904" s="7" t="s">
        <v>92</v>
      </c>
      <c r="L10904" s="12">
        <v>30</v>
      </c>
      <c r="M10904" s="11"/>
      <c r="N10904" s="38">
        <f>I10904*(100-$B$4)*(100-$B$5)/10000</f>
        <v>18239.75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11.1" customHeight="1" outlineLevel="4" x14ac:dyDescent="0.2">
      <c r="A10905" s="30" t="s">
        <v>21731</v>
      </c>
      <c r="B10905" s="30"/>
      <c r="C10905" s="30"/>
      <c r="D10905" s="30"/>
      <c r="E10905" s="30"/>
      <c r="F10905" s="30"/>
      <c r="G10905" s="30"/>
      <c r="H10905" s="30"/>
      <c r="I10905" s="30"/>
      <c r="J10905" s="30"/>
      <c r="K10905" s="30"/>
      <c r="L10905" s="30"/>
      <c r="M10905" s="30"/>
      <c r="N10905" s="37"/>
      <c r="O10905" s="37"/>
      <c r="P10905" s="37"/>
      <c r="Q10905" s="37"/>
    </row>
    <row r="10906" spans="1:17" ht="47.1" customHeight="1" outlineLevel="5" x14ac:dyDescent="0.2">
      <c r="A10906" s="6" t="s">
        <v>21732</v>
      </c>
      <c r="B10906" s="7" t="s">
        <v>21733</v>
      </c>
      <c r="C10906" s="7" t="s">
        <v>2064</v>
      </c>
      <c r="D10906" s="7" t="s">
        <v>29</v>
      </c>
      <c r="E10906" s="7" t="s">
        <v>2072</v>
      </c>
      <c r="F10906" s="7" t="s">
        <v>31</v>
      </c>
      <c r="G10906" s="8">
        <v>6</v>
      </c>
      <c r="H10906" s="9">
        <v>5.9420000000000001E-2</v>
      </c>
      <c r="I10906" s="10">
        <v>21834.06</v>
      </c>
      <c r="J10906" s="11"/>
      <c r="K10906" s="7"/>
      <c r="L10906" s="12">
        <v>30</v>
      </c>
      <c r="M10906" s="11"/>
      <c r="N10906" s="38">
        <f>I10906*(100-$B$4)*(100-$B$5)/10000</f>
        <v>21834.06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47.1" customHeight="1" outlineLevel="5" x14ac:dyDescent="0.2">
      <c r="A10907" s="6" t="s">
        <v>21734</v>
      </c>
      <c r="B10907" s="7" t="s">
        <v>21735</v>
      </c>
      <c r="C10907" s="7" t="s">
        <v>2064</v>
      </c>
      <c r="D10907" s="7" t="s">
        <v>29</v>
      </c>
      <c r="E10907" s="7" t="s">
        <v>2072</v>
      </c>
      <c r="F10907" s="7" t="s">
        <v>31</v>
      </c>
      <c r="G10907" s="8">
        <v>6</v>
      </c>
      <c r="H10907" s="9">
        <v>5.9420000000000001E-2</v>
      </c>
      <c r="I10907" s="10">
        <v>23910.98</v>
      </c>
      <c r="J10907" s="11"/>
      <c r="K10907" s="7" t="s">
        <v>705</v>
      </c>
      <c r="L10907" s="12">
        <v>30</v>
      </c>
      <c r="M10907" s="11"/>
      <c r="N10907" s="38">
        <f>I10907*(100-$B$4)*(100-$B$5)/10000</f>
        <v>23910.98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59.1" customHeight="1" outlineLevel="5" x14ac:dyDescent="0.2">
      <c r="A10908" s="6" t="s">
        <v>21736</v>
      </c>
      <c r="B10908" s="7" t="s">
        <v>21737</v>
      </c>
      <c r="C10908" s="7" t="s">
        <v>2064</v>
      </c>
      <c r="D10908" s="7" t="s">
        <v>29</v>
      </c>
      <c r="E10908" s="7" t="s">
        <v>2072</v>
      </c>
      <c r="F10908" s="7" t="s">
        <v>31</v>
      </c>
      <c r="G10908" s="8">
        <v>6.6</v>
      </c>
      <c r="H10908" s="9">
        <v>5.9420000000000001E-2</v>
      </c>
      <c r="I10908" s="10">
        <v>29680.21</v>
      </c>
      <c r="J10908" s="11"/>
      <c r="K10908" s="7" t="s">
        <v>92</v>
      </c>
      <c r="L10908" s="12">
        <v>30</v>
      </c>
      <c r="M10908" s="11"/>
      <c r="N10908" s="38">
        <f>I10908*(100-$B$4)*(100-$B$5)/10000</f>
        <v>29680.21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11.1" customHeight="1" outlineLevel="4" x14ac:dyDescent="0.2">
      <c r="A10909" s="30" t="s">
        <v>21738</v>
      </c>
      <c r="B10909" s="30"/>
      <c r="C10909" s="30"/>
      <c r="D10909" s="30"/>
      <c r="E10909" s="30"/>
      <c r="F10909" s="30"/>
      <c r="G10909" s="30"/>
      <c r="H10909" s="30"/>
      <c r="I10909" s="30"/>
      <c r="J10909" s="30"/>
      <c r="K10909" s="30"/>
      <c r="L10909" s="30"/>
      <c r="M10909" s="30"/>
      <c r="N10909" s="37"/>
      <c r="O10909" s="37"/>
      <c r="P10909" s="37"/>
      <c r="Q10909" s="37"/>
    </row>
    <row r="10910" spans="1:17" ht="47.1" customHeight="1" outlineLevel="5" x14ac:dyDescent="0.2">
      <c r="A10910" s="6" t="s">
        <v>21739</v>
      </c>
      <c r="B10910" s="7" t="s">
        <v>21740</v>
      </c>
      <c r="C10910" s="7" t="s">
        <v>124</v>
      </c>
      <c r="D10910" s="7" t="s">
        <v>29</v>
      </c>
      <c r="E10910" s="7" t="s">
        <v>1347</v>
      </c>
      <c r="F10910" s="7" t="s">
        <v>31</v>
      </c>
      <c r="G10910" s="8">
        <v>4.38</v>
      </c>
      <c r="H10910" s="9">
        <v>3.0689999999999999E-2</v>
      </c>
      <c r="I10910" s="10">
        <v>10393.6</v>
      </c>
      <c r="J10910" s="11"/>
      <c r="K10910" s="7"/>
      <c r="L10910" s="12">
        <v>30</v>
      </c>
      <c r="M10910" s="11"/>
      <c r="N10910" s="38">
        <f>I10910*(100-$B$4)*(100-$B$5)/10000</f>
        <v>10393.6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59.1" customHeight="1" outlineLevel="5" x14ac:dyDescent="0.2">
      <c r="A10911" s="6" t="s">
        <v>21741</v>
      </c>
      <c r="B10911" s="7" t="s">
        <v>21742</v>
      </c>
      <c r="C10911" s="7" t="s">
        <v>124</v>
      </c>
      <c r="D10911" s="7" t="s">
        <v>29</v>
      </c>
      <c r="E10911" s="7" t="s">
        <v>1347</v>
      </c>
      <c r="F10911" s="7" t="s">
        <v>31</v>
      </c>
      <c r="G10911" s="8">
        <v>4.68</v>
      </c>
      <c r="H10911" s="9">
        <v>3.0689999999999999E-2</v>
      </c>
      <c r="I10911" s="10">
        <v>18239.75</v>
      </c>
      <c r="J10911" s="11"/>
      <c r="K10911" s="7" t="s">
        <v>92</v>
      </c>
      <c r="L10911" s="12">
        <v>30</v>
      </c>
      <c r="M10911" s="11"/>
      <c r="N10911" s="38">
        <f>I10911*(100-$B$4)*(100-$B$5)/10000</f>
        <v>18239.75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47.1" customHeight="1" outlineLevel="5" x14ac:dyDescent="0.2">
      <c r="A10912" s="6" t="s">
        <v>21743</v>
      </c>
      <c r="B10912" s="7" t="s">
        <v>21744</v>
      </c>
      <c r="C10912" s="7" t="s">
        <v>124</v>
      </c>
      <c r="D10912" s="7" t="s">
        <v>61</v>
      </c>
      <c r="E10912" s="7" t="s">
        <v>1347</v>
      </c>
      <c r="F10912" s="7" t="s">
        <v>31</v>
      </c>
      <c r="G10912" s="8">
        <v>4.38</v>
      </c>
      <c r="H10912" s="9">
        <v>3.0689999999999999E-2</v>
      </c>
      <c r="I10912" s="10">
        <v>10393.6</v>
      </c>
      <c r="J10912" s="11"/>
      <c r="K10912" s="7"/>
      <c r="L10912" s="12">
        <v>30</v>
      </c>
      <c r="M10912" s="11"/>
      <c r="N10912" s="38">
        <f>I10912*(100-$B$4)*(100-$B$5)/10000</f>
        <v>10393.6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11.1" customHeight="1" outlineLevel="4" x14ac:dyDescent="0.2">
      <c r="A10913" s="30" t="s">
        <v>21745</v>
      </c>
      <c r="B10913" s="30"/>
      <c r="C10913" s="30"/>
      <c r="D10913" s="30"/>
      <c r="E10913" s="30"/>
      <c r="F10913" s="30"/>
      <c r="G10913" s="30"/>
      <c r="H10913" s="30"/>
      <c r="I10913" s="30"/>
      <c r="J10913" s="30"/>
      <c r="K10913" s="30"/>
      <c r="L10913" s="30"/>
      <c r="M10913" s="30"/>
      <c r="N10913" s="37"/>
      <c r="O10913" s="37"/>
      <c r="P10913" s="37"/>
      <c r="Q10913" s="37"/>
    </row>
    <row r="10914" spans="1:17" ht="35.1" customHeight="1" outlineLevel="5" x14ac:dyDescent="0.2">
      <c r="A10914" s="6" t="s">
        <v>21746</v>
      </c>
      <c r="B10914" s="7" t="s">
        <v>21747</v>
      </c>
      <c r="C10914" s="7" t="s">
        <v>648</v>
      </c>
      <c r="D10914" s="7" t="s">
        <v>29</v>
      </c>
      <c r="E10914" s="7" t="s">
        <v>1506</v>
      </c>
      <c r="F10914" s="7" t="s">
        <v>31</v>
      </c>
      <c r="G10914" s="8">
        <v>6.2</v>
      </c>
      <c r="H10914" s="9">
        <v>5.9420000000000001E-2</v>
      </c>
      <c r="I10914" s="10">
        <v>17088.75</v>
      </c>
      <c r="J10914" s="11"/>
      <c r="K10914" s="7"/>
      <c r="L10914" s="12">
        <v>15</v>
      </c>
      <c r="M10914" s="11"/>
      <c r="N10914" s="38">
        <f>I10914*(100-$B$4)*(100-$B$5)/10000</f>
        <v>17088.75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35.1" customHeight="1" outlineLevel="5" x14ac:dyDescent="0.2">
      <c r="A10915" s="6" t="s">
        <v>21748</v>
      </c>
      <c r="B10915" s="7" t="s">
        <v>21749</v>
      </c>
      <c r="C10915" s="7" t="s">
        <v>648</v>
      </c>
      <c r="D10915" s="7" t="s">
        <v>29</v>
      </c>
      <c r="E10915" s="7" t="s">
        <v>1509</v>
      </c>
      <c r="F10915" s="7" t="s">
        <v>31</v>
      </c>
      <c r="G10915" s="8">
        <v>6.2</v>
      </c>
      <c r="H10915" s="9">
        <v>5.9420000000000001E-2</v>
      </c>
      <c r="I10915" s="10">
        <v>17088.75</v>
      </c>
      <c r="J10915" s="11"/>
      <c r="K10915" s="7"/>
      <c r="L10915" s="12">
        <v>15</v>
      </c>
      <c r="M10915" s="11"/>
      <c r="N10915" s="38">
        <f>I10915*(100-$B$4)*(100-$B$5)/10000</f>
        <v>17088.75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35.1" customHeight="1" outlineLevel="5" x14ac:dyDescent="0.2">
      <c r="A10916" s="6" t="s">
        <v>21750</v>
      </c>
      <c r="B10916" s="7" t="s">
        <v>21751</v>
      </c>
      <c r="C10916" s="7" t="s">
        <v>648</v>
      </c>
      <c r="D10916" s="7" t="s">
        <v>29</v>
      </c>
      <c r="E10916" s="7" t="s">
        <v>1506</v>
      </c>
      <c r="F10916" s="7" t="s">
        <v>31</v>
      </c>
      <c r="G10916" s="8">
        <v>6.2</v>
      </c>
      <c r="H10916" s="9">
        <v>5.9420000000000001E-2</v>
      </c>
      <c r="I10916" s="10">
        <v>19165.669999999998</v>
      </c>
      <c r="J10916" s="11"/>
      <c r="K10916" s="7" t="s">
        <v>705</v>
      </c>
      <c r="L10916" s="12">
        <v>15</v>
      </c>
      <c r="M10916" s="11"/>
      <c r="N10916" s="38">
        <f>I10916*(100-$B$4)*(100-$B$5)/10000</f>
        <v>19165.669999999998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35.1" customHeight="1" outlineLevel="5" x14ac:dyDescent="0.2">
      <c r="A10917" s="6" t="s">
        <v>21752</v>
      </c>
      <c r="B10917" s="7" t="s">
        <v>21753</v>
      </c>
      <c r="C10917" s="7" t="s">
        <v>648</v>
      </c>
      <c r="D10917" s="7" t="s">
        <v>29</v>
      </c>
      <c r="E10917" s="7" t="s">
        <v>1509</v>
      </c>
      <c r="F10917" s="7" t="s">
        <v>31</v>
      </c>
      <c r="G10917" s="8">
        <v>6.2</v>
      </c>
      <c r="H10917" s="9">
        <v>5.9420000000000001E-2</v>
      </c>
      <c r="I10917" s="10">
        <v>19165.669999999998</v>
      </c>
      <c r="J10917" s="11"/>
      <c r="K10917" s="7" t="s">
        <v>705</v>
      </c>
      <c r="L10917" s="12">
        <v>15</v>
      </c>
      <c r="M10917" s="11"/>
      <c r="N10917" s="38">
        <f>I10917*(100-$B$4)*(100-$B$5)/10000</f>
        <v>19165.669999999998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47.1" customHeight="1" outlineLevel="5" x14ac:dyDescent="0.2">
      <c r="A10918" s="6" t="s">
        <v>21754</v>
      </c>
      <c r="B10918" s="7" t="s">
        <v>21755</v>
      </c>
      <c r="C10918" s="7" t="s">
        <v>648</v>
      </c>
      <c r="D10918" s="7" t="s">
        <v>29</v>
      </c>
      <c r="E10918" s="7" t="s">
        <v>1506</v>
      </c>
      <c r="F10918" s="7" t="s">
        <v>31</v>
      </c>
      <c r="G10918" s="8">
        <v>6.2</v>
      </c>
      <c r="H10918" s="9">
        <v>5.9420000000000001E-2</v>
      </c>
      <c r="I10918" s="10">
        <v>24934.9</v>
      </c>
      <c r="J10918" s="11"/>
      <c r="K10918" s="7" t="s">
        <v>92</v>
      </c>
      <c r="L10918" s="12">
        <v>30</v>
      </c>
      <c r="M10918" s="11"/>
      <c r="N10918" s="38">
        <f>I10918*(100-$B$4)*(100-$B$5)/10000</f>
        <v>24934.9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47.1" customHeight="1" outlineLevel="5" x14ac:dyDescent="0.2">
      <c r="A10919" s="6" t="s">
        <v>21756</v>
      </c>
      <c r="B10919" s="7" t="s">
        <v>21757</v>
      </c>
      <c r="C10919" s="7" t="s">
        <v>648</v>
      </c>
      <c r="D10919" s="7" t="s">
        <v>29</v>
      </c>
      <c r="E10919" s="7" t="s">
        <v>1509</v>
      </c>
      <c r="F10919" s="7" t="s">
        <v>31</v>
      </c>
      <c r="G10919" s="8">
        <v>6.2</v>
      </c>
      <c r="H10919" s="9">
        <v>5.9420000000000001E-2</v>
      </c>
      <c r="I10919" s="10">
        <v>24934.9</v>
      </c>
      <c r="J10919" s="11"/>
      <c r="K10919" s="7" t="s">
        <v>92</v>
      </c>
      <c r="L10919" s="12">
        <v>30</v>
      </c>
      <c r="M10919" s="11"/>
      <c r="N10919" s="38">
        <f>I10919*(100-$B$4)*(100-$B$5)/10000</f>
        <v>24934.9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21758</v>
      </c>
      <c r="B10920" s="7" t="s">
        <v>21759</v>
      </c>
      <c r="C10920" s="7" t="s">
        <v>648</v>
      </c>
      <c r="D10920" s="7" t="s">
        <v>61</v>
      </c>
      <c r="E10920" s="7" t="s">
        <v>1506</v>
      </c>
      <c r="F10920" s="7" t="s">
        <v>31</v>
      </c>
      <c r="G10920" s="8">
        <v>6.2</v>
      </c>
      <c r="H10920" s="9">
        <v>5.9420000000000001E-2</v>
      </c>
      <c r="I10920" s="10">
        <v>17088.75</v>
      </c>
      <c r="J10920" s="11"/>
      <c r="K10920" s="7"/>
      <c r="L10920" s="12">
        <v>15</v>
      </c>
      <c r="M10920" s="11"/>
      <c r="N10920" s="38">
        <f>I10920*(100-$B$4)*(100-$B$5)/10000</f>
        <v>17088.75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21760</v>
      </c>
      <c r="B10921" s="7" t="s">
        <v>21761</v>
      </c>
      <c r="C10921" s="7" t="s">
        <v>648</v>
      </c>
      <c r="D10921" s="7" t="s">
        <v>61</v>
      </c>
      <c r="E10921" s="7" t="s">
        <v>1509</v>
      </c>
      <c r="F10921" s="7" t="s">
        <v>31</v>
      </c>
      <c r="G10921" s="8">
        <v>6.2</v>
      </c>
      <c r="H10921" s="9">
        <v>5.9420000000000001E-2</v>
      </c>
      <c r="I10921" s="10">
        <v>17088.75</v>
      </c>
      <c r="J10921" s="11"/>
      <c r="K10921" s="7"/>
      <c r="L10921" s="12">
        <v>15</v>
      </c>
      <c r="M10921" s="11"/>
      <c r="N10921" s="38">
        <f>I10921*(100-$B$4)*(100-$B$5)/10000</f>
        <v>17088.75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35.1" customHeight="1" outlineLevel="5" x14ac:dyDescent="0.2">
      <c r="A10922" s="6" t="s">
        <v>21762</v>
      </c>
      <c r="B10922" s="7" t="s">
        <v>21763</v>
      </c>
      <c r="C10922" s="7" t="s">
        <v>648</v>
      </c>
      <c r="D10922" s="7" t="s">
        <v>61</v>
      </c>
      <c r="E10922" s="7" t="s">
        <v>1509</v>
      </c>
      <c r="F10922" s="7" t="s">
        <v>31</v>
      </c>
      <c r="G10922" s="8">
        <v>6.2</v>
      </c>
      <c r="H10922" s="9">
        <v>5.9420000000000001E-2</v>
      </c>
      <c r="I10922" s="10">
        <v>19165.669999999998</v>
      </c>
      <c r="J10922" s="11"/>
      <c r="K10922" s="7" t="s">
        <v>705</v>
      </c>
      <c r="L10922" s="12">
        <v>15</v>
      </c>
      <c r="M10922" s="11"/>
      <c r="N10922" s="38">
        <f>I10922*(100-$B$4)*(100-$B$5)/10000</f>
        <v>19165.669999999998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35.1" customHeight="1" outlineLevel="5" x14ac:dyDescent="0.2">
      <c r="A10923" s="6" t="s">
        <v>21764</v>
      </c>
      <c r="B10923" s="7" t="s">
        <v>21765</v>
      </c>
      <c r="C10923" s="7" t="s">
        <v>648</v>
      </c>
      <c r="D10923" s="7" t="s">
        <v>61</v>
      </c>
      <c r="E10923" s="7" t="s">
        <v>1506</v>
      </c>
      <c r="F10923" s="7" t="s">
        <v>31</v>
      </c>
      <c r="G10923" s="8">
        <v>6.2</v>
      </c>
      <c r="H10923" s="9">
        <v>5.9420000000000001E-2</v>
      </c>
      <c r="I10923" s="10">
        <v>19165.669999999998</v>
      </c>
      <c r="J10923" s="11"/>
      <c r="K10923" s="7" t="s">
        <v>705</v>
      </c>
      <c r="L10923" s="12">
        <v>15</v>
      </c>
      <c r="M10923" s="11"/>
      <c r="N10923" s="38">
        <f>I10923*(100-$B$4)*(100-$B$5)/10000</f>
        <v>19165.669999999998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47.1" customHeight="1" outlineLevel="5" x14ac:dyDescent="0.2">
      <c r="A10924" s="6" t="s">
        <v>21766</v>
      </c>
      <c r="B10924" s="7" t="s">
        <v>21767</v>
      </c>
      <c r="C10924" s="7" t="s">
        <v>648</v>
      </c>
      <c r="D10924" s="7" t="s">
        <v>61</v>
      </c>
      <c r="E10924" s="7" t="s">
        <v>1509</v>
      </c>
      <c r="F10924" s="7" t="s">
        <v>31</v>
      </c>
      <c r="G10924" s="8">
        <v>6.2</v>
      </c>
      <c r="H10924" s="9">
        <v>5.9420000000000001E-2</v>
      </c>
      <c r="I10924" s="10">
        <v>24934.9</v>
      </c>
      <c r="J10924" s="11"/>
      <c r="K10924" s="7" t="s">
        <v>92</v>
      </c>
      <c r="L10924" s="12">
        <v>30</v>
      </c>
      <c r="M10924" s="11"/>
      <c r="N10924" s="38">
        <f>I10924*(100-$B$4)*(100-$B$5)/10000</f>
        <v>24934.9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47.1" customHeight="1" outlineLevel="5" x14ac:dyDescent="0.2">
      <c r="A10925" s="6" t="s">
        <v>21768</v>
      </c>
      <c r="B10925" s="7" t="s">
        <v>21769</v>
      </c>
      <c r="C10925" s="7" t="s">
        <v>648</v>
      </c>
      <c r="D10925" s="7" t="s">
        <v>61</v>
      </c>
      <c r="E10925" s="7" t="s">
        <v>1506</v>
      </c>
      <c r="F10925" s="7" t="s">
        <v>31</v>
      </c>
      <c r="G10925" s="8">
        <v>6.2</v>
      </c>
      <c r="H10925" s="9">
        <v>5.9420000000000001E-2</v>
      </c>
      <c r="I10925" s="10">
        <v>24934.9</v>
      </c>
      <c r="J10925" s="11"/>
      <c r="K10925" s="7" t="s">
        <v>92</v>
      </c>
      <c r="L10925" s="12">
        <v>30</v>
      </c>
      <c r="M10925" s="11"/>
      <c r="N10925" s="38">
        <f>I10925*(100-$B$4)*(100-$B$5)/10000</f>
        <v>24934.9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11.1" customHeight="1" outlineLevel="4" x14ac:dyDescent="0.2">
      <c r="A10926" s="30" t="s">
        <v>21770</v>
      </c>
      <c r="B10926" s="30"/>
      <c r="C10926" s="30"/>
      <c r="D10926" s="30"/>
      <c r="E10926" s="30"/>
      <c r="F10926" s="30"/>
      <c r="G10926" s="30"/>
      <c r="H10926" s="30"/>
      <c r="I10926" s="30"/>
      <c r="J10926" s="30"/>
      <c r="K10926" s="30"/>
      <c r="L10926" s="30"/>
      <c r="M10926" s="30"/>
      <c r="N10926" s="37"/>
      <c r="O10926" s="37"/>
      <c r="P10926" s="37"/>
      <c r="Q10926" s="37"/>
    </row>
    <row r="10927" spans="1:17" ht="35.1" customHeight="1" outlineLevel="5" x14ac:dyDescent="0.2">
      <c r="A10927" s="6" t="s">
        <v>21771</v>
      </c>
      <c r="B10927" s="7" t="s">
        <v>21772</v>
      </c>
      <c r="C10927" s="7" t="s">
        <v>124</v>
      </c>
      <c r="D10927" s="7" t="s">
        <v>29</v>
      </c>
      <c r="E10927" s="7" t="s">
        <v>21773</v>
      </c>
      <c r="F10927" s="7" t="s">
        <v>31</v>
      </c>
      <c r="G10927" s="8">
        <v>3.5</v>
      </c>
      <c r="H10927" s="9">
        <v>3.0689999999999999E-2</v>
      </c>
      <c r="I10927" s="10">
        <v>9371.25</v>
      </c>
      <c r="J10927" s="11"/>
      <c r="K10927" s="7"/>
      <c r="L10927" s="12">
        <v>15</v>
      </c>
      <c r="M10927" s="11"/>
      <c r="N10927" s="38">
        <f>I10927*(100-$B$4)*(100-$B$5)/10000</f>
        <v>9371.25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35.1" customHeight="1" outlineLevel="5" x14ac:dyDescent="0.2">
      <c r="A10928" s="6" t="s">
        <v>21774</v>
      </c>
      <c r="B10928" s="7" t="s">
        <v>21775</v>
      </c>
      <c r="C10928" s="7" t="s">
        <v>124</v>
      </c>
      <c r="D10928" s="7" t="s">
        <v>29</v>
      </c>
      <c r="E10928" s="7" t="s">
        <v>854</v>
      </c>
      <c r="F10928" s="7" t="s">
        <v>31</v>
      </c>
      <c r="G10928" s="8">
        <v>3.5</v>
      </c>
      <c r="H10928" s="9">
        <v>3.0689999999999999E-2</v>
      </c>
      <c r="I10928" s="10">
        <v>9371.25</v>
      </c>
      <c r="J10928" s="11"/>
      <c r="K10928" s="7"/>
      <c r="L10928" s="12">
        <v>15</v>
      </c>
      <c r="M10928" s="11"/>
      <c r="N10928" s="38">
        <f>I10928*(100-$B$4)*(100-$B$5)/10000</f>
        <v>9371.25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35.1" customHeight="1" outlineLevel="5" x14ac:dyDescent="0.2">
      <c r="A10929" s="6" t="s">
        <v>21776</v>
      </c>
      <c r="B10929" s="7" t="s">
        <v>21777</v>
      </c>
      <c r="C10929" s="7" t="s">
        <v>124</v>
      </c>
      <c r="D10929" s="7" t="s">
        <v>29</v>
      </c>
      <c r="E10929" s="7" t="s">
        <v>21773</v>
      </c>
      <c r="F10929" s="7" t="s">
        <v>31</v>
      </c>
      <c r="G10929" s="8">
        <v>3.5</v>
      </c>
      <c r="H10929" s="9">
        <v>3.0689999999999999E-2</v>
      </c>
      <c r="I10929" s="10">
        <v>11448.17</v>
      </c>
      <c r="J10929" s="11"/>
      <c r="K10929" s="7" t="s">
        <v>705</v>
      </c>
      <c r="L10929" s="12">
        <v>15</v>
      </c>
      <c r="M10929" s="11"/>
      <c r="N10929" s="38">
        <f>I10929*(100-$B$4)*(100-$B$5)/10000</f>
        <v>11448.17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35.1" customHeight="1" outlineLevel="5" x14ac:dyDescent="0.2">
      <c r="A10930" s="6" t="s">
        <v>21778</v>
      </c>
      <c r="B10930" s="7" t="s">
        <v>21779</v>
      </c>
      <c r="C10930" s="7" t="s">
        <v>124</v>
      </c>
      <c r="D10930" s="7" t="s">
        <v>29</v>
      </c>
      <c r="E10930" s="7" t="s">
        <v>854</v>
      </c>
      <c r="F10930" s="7" t="s">
        <v>31</v>
      </c>
      <c r="G10930" s="8">
        <v>3.5</v>
      </c>
      <c r="H10930" s="9">
        <v>3.0689999999999999E-2</v>
      </c>
      <c r="I10930" s="10">
        <v>11448.17</v>
      </c>
      <c r="J10930" s="11"/>
      <c r="K10930" s="7" t="s">
        <v>705</v>
      </c>
      <c r="L10930" s="12">
        <v>15</v>
      </c>
      <c r="M10930" s="11"/>
      <c r="N10930" s="38">
        <f>I10930*(100-$B$4)*(100-$B$5)/10000</f>
        <v>11448.17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47.1" customHeight="1" outlineLevel="5" x14ac:dyDescent="0.2">
      <c r="A10931" s="6" t="s">
        <v>21780</v>
      </c>
      <c r="B10931" s="7" t="s">
        <v>21781</v>
      </c>
      <c r="C10931" s="7" t="s">
        <v>124</v>
      </c>
      <c r="D10931" s="7" t="s">
        <v>29</v>
      </c>
      <c r="E10931" s="7" t="s">
        <v>854</v>
      </c>
      <c r="F10931" s="7" t="s">
        <v>31</v>
      </c>
      <c r="G10931" s="8">
        <v>3.5</v>
      </c>
      <c r="H10931" s="9">
        <v>3.0689999999999999E-2</v>
      </c>
      <c r="I10931" s="10">
        <v>17217.400000000001</v>
      </c>
      <c r="J10931" s="11"/>
      <c r="K10931" s="7" t="s">
        <v>92</v>
      </c>
      <c r="L10931" s="12">
        <v>30</v>
      </c>
      <c r="M10931" s="11"/>
      <c r="N10931" s="38">
        <f>I10931*(100-$B$4)*(100-$B$5)/10000</f>
        <v>17217.400000000001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47.1" customHeight="1" outlineLevel="5" x14ac:dyDescent="0.2">
      <c r="A10932" s="6" t="s">
        <v>21782</v>
      </c>
      <c r="B10932" s="7" t="s">
        <v>21783</v>
      </c>
      <c r="C10932" s="7" t="s">
        <v>124</v>
      </c>
      <c r="D10932" s="7" t="s">
        <v>29</v>
      </c>
      <c r="E10932" s="7" t="s">
        <v>21773</v>
      </c>
      <c r="F10932" s="7" t="s">
        <v>31</v>
      </c>
      <c r="G10932" s="8">
        <v>3.5</v>
      </c>
      <c r="H10932" s="9">
        <v>3.0689999999999999E-2</v>
      </c>
      <c r="I10932" s="10">
        <v>17217.400000000001</v>
      </c>
      <c r="J10932" s="11"/>
      <c r="K10932" s="7" t="s">
        <v>92</v>
      </c>
      <c r="L10932" s="12">
        <v>30</v>
      </c>
      <c r="M10932" s="11"/>
      <c r="N10932" s="38">
        <f>I10932*(100-$B$4)*(100-$B$5)/10000</f>
        <v>17217.400000000001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35.1" customHeight="1" outlineLevel="5" x14ac:dyDescent="0.2">
      <c r="A10933" s="6" t="s">
        <v>21784</v>
      </c>
      <c r="B10933" s="7" t="s">
        <v>21785</v>
      </c>
      <c r="C10933" s="7" t="s">
        <v>124</v>
      </c>
      <c r="D10933" s="7" t="s">
        <v>61</v>
      </c>
      <c r="E10933" s="7" t="s">
        <v>21773</v>
      </c>
      <c r="F10933" s="7" t="s">
        <v>31</v>
      </c>
      <c r="G10933" s="8">
        <v>3.5</v>
      </c>
      <c r="H10933" s="9">
        <v>3.0689999999999999E-2</v>
      </c>
      <c r="I10933" s="10">
        <v>9371.25</v>
      </c>
      <c r="J10933" s="11"/>
      <c r="K10933" s="7"/>
      <c r="L10933" s="12">
        <v>15</v>
      </c>
      <c r="M10933" s="11"/>
      <c r="N10933" s="38">
        <f>I10933*(100-$B$4)*(100-$B$5)/10000</f>
        <v>9371.25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21786</v>
      </c>
      <c r="B10934" s="7" t="s">
        <v>21787</v>
      </c>
      <c r="C10934" s="7" t="s">
        <v>124</v>
      </c>
      <c r="D10934" s="7" t="s">
        <v>61</v>
      </c>
      <c r="E10934" s="7" t="s">
        <v>854</v>
      </c>
      <c r="F10934" s="7" t="s">
        <v>31</v>
      </c>
      <c r="G10934" s="8">
        <v>3.5</v>
      </c>
      <c r="H10934" s="9">
        <v>3.0689999999999999E-2</v>
      </c>
      <c r="I10934" s="10">
        <v>9371.25</v>
      </c>
      <c r="J10934" s="11"/>
      <c r="K10934" s="7"/>
      <c r="L10934" s="12">
        <v>15</v>
      </c>
      <c r="M10934" s="11"/>
      <c r="N10934" s="38">
        <f>I10934*(100-$B$4)*(100-$B$5)/10000</f>
        <v>9371.25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21788</v>
      </c>
      <c r="B10935" s="7" t="s">
        <v>21789</v>
      </c>
      <c r="C10935" s="7" t="s">
        <v>124</v>
      </c>
      <c r="D10935" s="7" t="s">
        <v>61</v>
      </c>
      <c r="E10935" s="7" t="s">
        <v>21773</v>
      </c>
      <c r="F10935" s="7" t="s">
        <v>31</v>
      </c>
      <c r="G10935" s="8">
        <v>3.5</v>
      </c>
      <c r="H10935" s="9">
        <v>3.0689999999999999E-2</v>
      </c>
      <c r="I10935" s="10">
        <v>11448.17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11448.17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35.1" customHeight="1" outlineLevel="5" x14ac:dyDescent="0.2">
      <c r="A10936" s="6" t="s">
        <v>21790</v>
      </c>
      <c r="B10936" s="7" t="s">
        <v>21791</v>
      </c>
      <c r="C10936" s="7" t="s">
        <v>124</v>
      </c>
      <c r="D10936" s="7" t="s">
        <v>61</v>
      </c>
      <c r="E10936" s="7" t="s">
        <v>854</v>
      </c>
      <c r="F10936" s="7" t="s">
        <v>31</v>
      </c>
      <c r="G10936" s="8">
        <v>3.5</v>
      </c>
      <c r="H10936" s="9">
        <v>3.0689999999999999E-2</v>
      </c>
      <c r="I10936" s="10">
        <v>11448.17</v>
      </c>
      <c r="J10936" s="11"/>
      <c r="K10936" s="7" t="s">
        <v>705</v>
      </c>
      <c r="L10936" s="12">
        <v>15</v>
      </c>
      <c r="M10936" s="11"/>
      <c r="N10936" s="38">
        <f>I10936*(100-$B$4)*(100-$B$5)/10000</f>
        <v>11448.17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47.1" customHeight="1" outlineLevel="5" x14ac:dyDescent="0.2">
      <c r="A10937" s="6" t="s">
        <v>21792</v>
      </c>
      <c r="B10937" s="7" t="s">
        <v>21793</v>
      </c>
      <c r="C10937" s="7" t="s">
        <v>124</v>
      </c>
      <c r="D10937" s="7" t="s">
        <v>61</v>
      </c>
      <c r="E10937" s="7" t="s">
        <v>854</v>
      </c>
      <c r="F10937" s="7" t="s">
        <v>31</v>
      </c>
      <c r="G10937" s="8">
        <v>3.5</v>
      </c>
      <c r="H10937" s="9">
        <v>3.0689999999999999E-2</v>
      </c>
      <c r="I10937" s="10">
        <v>17217.400000000001</v>
      </c>
      <c r="J10937" s="11"/>
      <c r="K10937" s="7" t="s">
        <v>92</v>
      </c>
      <c r="L10937" s="12">
        <v>30</v>
      </c>
      <c r="M10937" s="11"/>
      <c r="N10937" s="38">
        <f>I10937*(100-$B$4)*(100-$B$5)/10000</f>
        <v>17217.400000000001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47.1" customHeight="1" outlineLevel="5" x14ac:dyDescent="0.2">
      <c r="A10938" s="6" t="s">
        <v>21794</v>
      </c>
      <c r="B10938" s="7" t="s">
        <v>21795</v>
      </c>
      <c r="C10938" s="7" t="s">
        <v>124</v>
      </c>
      <c r="D10938" s="7" t="s">
        <v>61</v>
      </c>
      <c r="E10938" s="7" t="s">
        <v>21773</v>
      </c>
      <c r="F10938" s="7" t="s">
        <v>31</v>
      </c>
      <c r="G10938" s="8">
        <v>3.5</v>
      </c>
      <c r="H10938" s="9">
        <v>3.0689999999999999E-2</v>
      </c>
      <c r="I10938" s="10">
        <v>17217.400000000001</v>
      </c>
      <c r="J10938" s="11"/>
      <c r="K10938" s="7" t="s">
        <v>92</v>
      </c>
      <c r="L10938" s="12">
        <v>30</v>
      </c>
      <c r="M10938" s="11"/>
      <c r="N10938" s="38">
        <f>I10938*(100-$B$4)*(100-$B$5)/10000</f>
        <v>17217.400000000001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11.1" customHeight="1" outlineLevel="4" x14ac:dyDescent="0.2">
      <c r="A10939" s="30" t="s">
        <v>21796</v>
      </c>
      <c r="B10939" s="30"/>
      <c r="C10939" s="30"/>
      <c r="D10939" s="30"/>
      <c r="E10939" s="30"/>
      <c r="F10939" s="30"/>
      <c r="G10939" s="30"/>
      <c r="H10939" s="30"/>
      <c r="I10939" s="30"/>
      <c r="J10939" s="30"/>
      <c r="K10939" s="30"/>
      <c r="L10939" s="30"/>
      <c r="M10939" s="30"/>
      <c r="N10939" s="37"/>
      <c r="O10939" s="37"/>
      <c r="P10939" s="37"/>
      <c r="Q10939" s="37"/>
    </row>
    <row r="10940" spans="1:17" ht="35.1" customHeight="1" outlineLevel="5" x14ac:dyDescent="0.2">
      <c r="A10940" s="6" t="s">
        <v>21797</v>
      </c>
      <c r="B10940" s="7" t="s">
        <v>21798</v>
      </c>
      <c r="C10940" s="7" t="s">
        <v>124</v>
      </c>
      <c r="D10940" s="7" t="s">
        <v>29</v>
      </c>
      <c r="E10940" s="7" t="s">
        <v>854</v>
      </c>
      <c r="F10940" s="7" t="s">
        <v>31</v>
      </c>
      <c r="G10940" s="8">
        <v>4</v>
      </c>
      <c r="H10940" s="9">
        <v>4.7039999999999998E-2</v>
      </c>
      <c r="I10940" s="10">
        <v>11025</v>
      </c>
      <c r="J10940" s="12">
        <v>128</v>
      </c>
      <c r="K10940" s="7"/>
      <c r="L10940" s="12">
        <v>15</v>
      </c>
      <c r="M10940" s="11"/>
      <c r="N10940" s="38">
        <f>I10940*(100-$B$4)*(100-$B$5)/10000</f>
        <v>11025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21799</v>
      </c>
      <c r="B10941" s="7" t="s">
        <v>21800</v>
      </c>
      <c r="C10941" s="7" t="s">
        <v>124</v>
      </c>
      <c r="D10941" s="7" t="s">
        <v>29</v>
      </c>
      <c r="E10941" s="7" t="s">
        <v>854</v>
      </c>
      <c r="F10941" s="7" t="s">
        <v>31</v>
      </c>
      <c r="G10941" s="8">
        <v>4</v>
      </c>
      <c r="H10941" s="9">
        <v>4.7039999999999998E-2</v>
      </c>
      <c r="I10941" s="10">
        <v>13101.92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13101.92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21801</v>
      </c>
      <c r="B10942" s="7" t="s">
        <v>21802</v>
      </c>
      <c r="C10942" s="7" t="s">
        <v>124</v>
      </c>
      <c r="D10942" s="7" t="s">
        <v>29</v>
      </c>
      <c r="E10942" s="7" t="s">
        <v>854</v>
      </c>
      <c r="F10942" s="7" t="s">
        <v>31</v>
      </c>
      <c r="G10942" s="8">
        <v>4</v>
      </c>
      <c r="H10942" s="9">
        <v>4.7039999999999998E-2</v>
      </c>
      <c r="I10942" s="10">
        <v>18871.150000000001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18871.150000000001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35.1" customHeight="1" outlineLevel="5" x14ac:dyDescent="0.2">
      <c r="A10943" s="6" t="s">
        <v>21803</v>
      </c>
      <c r="B10943" s="7" t="s">
        <v>21804</v>
      </c>
      <c r="C10943" s="7" t="s">
        <v>124</v>
      </c>
      <c r="D10943" s="7" t="s">
        <v>61</v>
      </c>
      <c r="E10943" s="7" t="s">
        <v>854</v>
      </c>
      <c r="F10943" s="7" t="s">
        <v>31</v>
      </c>
      <c r="G10943" s="8">
        <v>4</v>
      </c>
      <c r="H10943" s="9">
        <v>4.7039999999999998E-2</v>
      </c>
      <c r="I10943" s="10">
        <v>11025</v>
      </c>
      <c r="J10943" s="11"/>
      <c r="K10943" s="7"/>
      <c r="L10943" s="12">
        <v>15</v>
      </c>
      <c r="M10943" s="11"/>
      <c r="N10943" s="38">
        <f>I10943*(100-$B$4)*(100-$B$5)/10000</f>
        <v>11025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21805</v>
      </c>
      <c r="B10944" s="7" t="s">
        <v>21806</v>
      </c>
      <c r="C10944" s="7" t="s">
        <v>124</v>
      </c>
      <c r="D10944" s="7" t="s">
        <v>61</v>
      </c>
      <c r="E10944" s="7" t="s">
        <v>854</v>
      </c>
      <c r="F10944" s="7" t="s">
        <v>31</v>
      </c>
      <c r="G10944" s="8">
        <v>4</v>
      </c>
      <c r="H10944" s="9">
        <v>4.7039999999999998E-2</v>
      </c>
      <c r="I10944" s="10">
        <v>13101.92</v>
      </c>
      <c r="J10944" s="11"/>
      <c r="K10944" s="7" t="s">
        <v>705</v>
      </c>
      <c r="L10944" s="12">
        <v>15</v>
      </c>
      <c r="M10944" s="11"/>
      <c r="N10944" s="38">
        <f>I10944*(100-$B$4)*(100-$B$5)/10000</f>
        <v>13101.92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47.1" customHeight="1" outlineLevel="5" x14ac:dyDescent="0.2">
      <c r="A10945" s="6" t="s">
        <v>21807</v>
      </c>
      <c r="B10945" s="7" t="s">
        <v>21808</v>
      </c>
      <c r="C10945" s="7" t="s">
        <v>124</v>
      </c>
      <c r="D10945" s="7" t="s">
        <v>61</v>
      </c>
      <c r="E10945" s="7" t="s">
        <v>854</v>
      </c>
      <c r="F10945" s="7" t="s">
        <v>31</v>
      </c>
      <c r="G10945" s="8">
        <v>4</v>
      </c>
      <c r="H10945" s="9">
        <v>4.7039999999999998E-2</v>
      </c>
      <c r="I10945" s="10">
        <v>18871.150000000001</v>
      </c>
      <c r="J10945" s="11"/>
      <c r="K10945" s="7" t="s">
        <v>92</v>
      </c>
      <c r="L10945" s="12">
        <v>30</v>
      </c>
      <c r="M10945" s="11"/>
      <c r="N10945" s="38">
        <f>I10945*(100-$B$4)*(100-$B$5)/10000</f>
        <v>18871.150000000001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11.1" customHeight="1" outlineLevel="4" x14ac:dyDescent="0.2">
      <c r="A10946" s="30" t="s">
        <v>21809</v>
      </c>
      <c r="B10946" s="30"/>
      <c r="C10946" s="30"/>
      <c r="D10946" s="30"/>
      <c r="E10946" s="30"/>
      <c r="F10946" s="30"/>
      <c r="G10946" s="30"/>
      <c r="H10946" s="30"/>
      <c r="I10946" s="30"/>
      <c r="J10946" s="30"/>
      <c r="K10946" s="30"/>
      <c r="L10946" s="30"/>
      <c r="M10946" s="30"/>
      <c r="N10946" s="37"/>
      <c r="O10946" s="37"/>
      <c r="P10946" s="37"/>
      <c r="Q10946" s="37"/>
    </row>
    <row r="10947" spans="1:17" ht="35.1" customHeight="1" outlineLevel="5" x14ac:dyDescent="0.2">
      <c r="A10947" s="6" t="s">
        <v>21810</v>
      </c>
      <c r="B10947" s="7" t="s">
        <v>21811</v>
      </c>
      <c r="C10947" s="7" t="s">
        <v>124</v>
      </c>
      <c r="D10947" s="7" t="s">
        <v>29</v>
      </c>
      <c r="E10947" s="7" t="s">
        <v>854</v>
      </c>
      <c r="F10947" s="7" t="s">
        <v>31</v>
      </c>
      <c r="G10947" s="8">
        <v>3.5</v>
      </c>
      <c r="H10947" s="9">
        <v>3.0689999999999999E-2</v>
      </c>
      <c r="I10947" s="10">
        <v>9371.25</v>
      </c>
      <c r="J10947" s="11"/>
      <c r="K10947" s="7"/>
      <c r="L10947" s="12">
        <v>15</v>
      </c>
      <c r="M10947" s="11"/>
      <c r="N10947" s="38">
        <f>I10947*(100-$B$4)*(100-$B$5)/10000</f>
        <v>9371.25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35.1" customHeight="1" outlineLevel="5" x14ac:dyDescent="0.2">
      <c r="A10948" s="6" t="s">
        <v>21812</v>
      </c>
      <c r="B10948" s="7" t="s">
        <v>21813</v>
      </c>
      <c r="C10948" s="7" t="s">
        <v>124</v>
      </c>
      <c r="D10948" s="7" t="s">
        <v>29</v>
      </c>
      <c r="E10948" s="7" t="s">
        <v>21773</v>
      </c>
      <c r="F10948" s="7" t="s">
        <v>31</v>
      </c>
      <c r="G10948" s="8">
        <v>3.5</v>
      </c>
      <c r="H10948" s="9">
        <v>3.0689999999999999E-2</v>
      </c>
      <c r="I10948" s="10">
        <v>9371.25</v>
      </c>
      <c r="J10948" s="11"/>
      <c r="K10948" s="7"/>
      <c r="L10948" s="12">
        <v>15</v>
      </c>
      <c r="M10948" s="11"/>
      <c r="N10948" s="38">
        <f>I10948*(100-$B$4)*(100-$B$5)/10000</f>
        <v>9371.25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35.1" customHeight="1" outlineLevel="5" x14ac:dyDescent="0.2">
      <c r="A10949" s="6" t="s">
        <v>21814</v>
      </c>
      <c r="B10949" s="7" t="s">
        <v>21815</v>
      </c>
      <c r="C10949" s="7" t="s">
        <v>124</v>
      </c>
      <c r="D10949" s="7" t="s">
        <v>29</v>
      </c>
      <c r="E10949" s="7" t="s">
        <v>21773</v>
      </c>
      <c r="F10949" s="7" t="s">
        <v>31</v>
      </c>
      <c r="G10949" s="8">
        <v>3.5</v>
      </c>
      <c r="H10949" s="9">
        <v>3.0689999999999999E-2</v>
      </c>
      <c r="I10949" s="10">
        <v>11448.17</v>
      </c>
      <c r="J10949" s="11"/>
      <c r="K10949" s="7" t="s">
        <v>705</v>
      </c>
      <c r="L10949" s="12">
        <v>15</v>
      </c>
      <c r="M10949" s="11"/>
      <c r="N10949" s="38">
        <f>I10949*(100-$B$4)*(100-$B$5)/10000</f>
        <v>11448.17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35.1" customHeight="1" outlineLevel="5" x14ac:dyDescent="0.2">
      <c r="A10950" s="6" t="s">
        <v>21816</v>
      </c>
      <c r="B10950" s="7" t="s">
        <v>21817</v>
      </c>
      <c r="C10950" s="7" t="s">
        <v>124</v>
      </c>
      <c r="D10950" s="7" t="s">
        <v>29</v>
      </c>
      <c r="E10950" s="7" t="s">
        <v>854</v>
      </c>
      <c r="F10950" s="7" t="s">
        <v>31</v>
      </c>
      <c r="G10950" s="8">
        <v>3.5</v>
      </c>
      <c r="H10950" s="9">
        <v>3.0689999999999999E-2</v>
      </c>
      <c r="I10950" s="10">
        <v>11448.17</v>
      </c>
      <c r="J10950" s="11"/>
      <c r="K10950" s="7" t="s">
        <v>705</v>
      </c>
      <c r="L10950" s="12">
        <v>15</v>
      </c>
      <c r="M10950" s="11"/>
      <c r="N10950" s="38">
        <f>I10950*(100-$B$4)*(100-$B$5)/10000</f>
        <v>11448.17</v>
      </c>
      <c r="O10950" s="38">
        <f>M10950*N10950</f>
        <v>0</v>
      </c>
      <c r="P10950" s="38">
        <f>G10950*M10950</f>
        <v>0</v>
      </c>
      <c r="Q10950" s="38">
        <f>H10950*M10950</f>
        <v>0</v>
      </c>
    </row>
    <row r="10951" spans="1:17" ht="47.1" customHeight="1" outlineLevel="5" x14ac:dyDescent="0.2">
      <c r="A10951" s="6" t="s">
        <v>21818</v>
      </c>
      <c r="B10951" s="7" t="s">
        <v>21819</v>
      </c>
      <c r="C10951" s="7" t="s">
        <v>124</v>
      </c>
      <c r="D10951" s="7" t="s">
        <v>29</v>
      </c>
      <c r="E10951" s="7" t="s">
        <v>854</v>
      </c>
      <c r="F10951" s="7" t="s">
        <v>31</v>
      </c>
      <c r="G10951" s="8">
        <v>3.5</v>
      </c>
      <c r="H10951" s="9">
        <v>3.0689999999999999E-2</v>
      </c>
      <c r="I10951" s="10">
        <v>17217.400000000001</v>
      </c>
      <c r="J10951" s="11"/>
      <c r="K10951" s="7" t="s">
        <v>92</v>
      </c>
      <c r="L10951" s="12">
        <v>30</v>
      </c>
      <c r="M10951" s="11"/>
      <c r="N10951" s="38">
        <f>I10951*(100-$B$4)*(100-$B$5)/10000</f>
        <v>17217.400000000001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47.1" customHeight="1" outlineLevel="5" x14ac:dyDescent="0.2">
      <c r="A10952" s="6" t="s">
        <v>21820</v>
      </c>
      <c r="B10952" s="7" t="s">
        <v>21821</v>
      </c>
      <c r="C10952" s="7" t="s">
        <v>124</v>
      </c>
      <c r="D10952" s="7" t="s">
        <v>29</v>
      </c>
      <c r="E10952" s="7" t="s">
        <v>21773</v>
      </c>
      <c r="F10952" s="7" t="s">
        <v>31</v>
      </c>
      <c r="G10952" s="8">
        <v>3.5</v>
      </c>
      <c r="H10952" s="9">
        <v>3.0689999999999999E-2</v>
      </c>
      <c r="I10952" s="10">
        <v>17217.400000000001</v>
      </c>
      <c r="J10952" s="11"/>
      <c r="K10952" s="7" t="s">
        <v>92</v>
      </c>
      <c r="L10952" s="12">
        <v>15</v>
      </c>
      <c r="M10952" s="11"/>
      <c r="N10952" s="38">
        <f>I10952*(100-$B$4)*(100-$B$5)/10000</f>
        <v>17217.400000000001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35.1" customHeight="1" outlineLevel="5" x14ac:dyDescent="0.2">
      <c r="A10953" s="6" t="s">
        <v>21822</v>
      </c>
      <c r="B10953" s="7" t="s">
        <v>21823</v>
      </c>
      <c r="C10953" s="7" t="s">
        <v>124</v>
      </c>
      <c r="D10953" s="7" t="s">
        <v>61</v>
      </c>
      <c r="E10953" s="7" t="s">
        <v>854</v>
      </c>
      <c r="F10953" s="7" t="s">
        <v>31</v>
      </c>
      <c r="G10953" s="8">
        <v>3.5</v>
      </c>
      <c r="H10953" s="9">
        <v>3.0689999999999999E-2</v>
      </c>
      <c r="I10953" s="10">
        <v>9371.25</v>
      </c>
      <c r="J10953" s="11"/>
      <c r="K10953" s="7"/>
      <c r="L10953" s="12">
        <v>15</v>
      </c>
      <c r="M10953" s="11"/>
      <c r="N10953" s="38">
        <f>I10953*(100-$B$4)*(100-$B$5)/10000</f>
        <v>9371.25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21824</v>
      </c>
      <c r="B10954" s="7" t="s">
        <v>21825</v>
      </c>
      <c r="C10954" s="7" t="s">
        <v>124</v>
      </c>
      <c r="D10954" s="7" t="s">
        <v>61</v>
      </c>
      <c r="E10954" s="7" t="s">
        <v>21773</v>
      </c>
      <c r="F10954" s="7" t="s">
        <v>31</v>
      </c>
      <c r="G10954" s="8">
        <v>3.5</v>
      </c>
      <c r="H10954" s="9">
        <v>3.0689999999999999E-2</v>
      </c>
      <c r="I10954" s="10">
        <v>9371.25</v>
      </c>
      <c r="J10954" s="11"/>
      <c r="K10954" s="7"/>
      <c r="L10954" s="12">
        <v>15</v>
      </c>
      <c r="M10954" s="11"/>
      <c r="N10954" s="38">
        <f>I10954*(100-$B$4)*(100-$B$5)/10000</f>
        <v>9371.25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21826</v>
      </c>
      <c r="B10955" s="7" t="s">
        <v>21827</v>
      </c>
      <c r="C10955" s="7" t="s">
        <v>124</v>
      </c>
      <c r="D10955" s="7" t="s">
        <v>61</v>
      </c>
      <c r="E10955" s="7" t="s">
        <v>21773</v>
      </c>
      <c r="F10955" s="7" t="s">
        <v>31</v>
      </c>
      <c r="G10955" s="8">
        <v>3.5</v>
      </c>
      <c r="H10955" s="9">
        <v>3.0689999999999999E-2</v>
      </c>
      <c r="I10955" s="10">
        <v>11448.17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11448.17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35.1" customHeight="1" outlineLevel="5" x14ac:dyDescent="0.2">
      <c r="A10956" s="6" t="s">
        <v>21828</v>
      </c>
      <c r="B10956" s="7" t="s">
        <v>21829</v>
      </c>
      <c r="C10956" s="7" t="s">
        <v>124</v>
      </c>
      <c r="D10956" s="7" t="s">
        <v>61</v>
      </c>
      <c r="E10956" s="7" t="s">
        <v>854</v>
      </c>
      <c r="F10956" s="7" t="s">
        <v>31</v>
      </c>
      <c r="G10956" s="8">
        <v>3.5</v>
      </c>
      <c r="H10956" s="9">
        <v>3.0689999999999999E-2</v>
      </c>
      <c r="I10956" s="10">
        <v>11448.17</v>
      </c>
      <c r="J10956" s="11"/>
      <c r="K10956" s="7" t="s">
        <v>705</v>
      </c>
      <c r="L10956" s="12">
        <v>15</v>
      </c>
      <c r="M10956" s="11"/>
      <c r="N10956" s="38">
        <f>I10956*(100-$B$4)*(100-$B$5)/10000</f>
        <v>11448.17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47.1" customHeight="1" outlineLevel="5" x14ac:dyDescent="0.2">
      <c r="A10957" s="6" t="s">
        <v>21830</v>
      </c>
      <c r="B10957" s="7" t="s">
        <v>21831</v>
      </c>
      <c r="C10957" s="7" t="s">
        <v>124</v>
      </c>
      <c r="D10957" s="7" t="s">
        <v>61</v>
      </c>
      <c r="E10957" s="7" t="s">
        <v>21773</v>
      </c>
      <c r="F10957" s="7" t="s">
        <v>31</v>
      </c>
      <c r="G10957" s="8">
        <v>3.5</v>
      </c>
      <c r="H10957" s="9">
        <v>3.0689999999999999E-2</v>
      </c>
      <c r="I10957" s="10">
        <v>17217.400000000001</v>
      </c>
      <c r="J10957" s="11"/>
      <c r="K10957" s="7" t="s">
        <v>92</v>
      </c>
      <c r="L10957" s="12">
        <v>15</v>
      </c>
      <c r="M10957" s="11"/>
      <c r="N10957" s="38">
        <f>I10957*(100-$B$4)*(100-$B$5)/10000</f>
        <v>17217.400000000001</v>
      </c>
      <c r="O10957" s="38">
        <f>M10957*N10957</f>
        <v>0</v>
      </c>
      <c r="P10957" s="38">
        <f>G10957*M10957</f>
        <v>0</v>
      </c>
      <c r="Q10957" s="38">
        <f>H10957*M10957</f>
        <v>0</v>
      </c>
    </row>
    <row r="10958" spans="1:17" ht="47.1" customHeight="1" outlineLevel="5" x14ac:dyDescent="0.2">
      <c r="A10958" s="6" t="s">
        <v>21832</v>
      </c>
      <c r="B10958" s="7" t="s">
        <v>21833</v>
      </c>
      <c r="C10958" s="7" t="s">
        <v>124</v>
      </c>
      <c r="D10958" s="7" t="s">
        <v>61</v>
      </c>
      <c r="E10958" s="7" t="s">
        <v>854</v>
      </c>
      <c r="F10958" s="7" t="s">
        <v>31</v>
      </c>
      <c r="G10958" s="8">
        <v>3.5</v>
      </c>
      <c r="H10958" s="9">
        <v>3.0689999999999999E-2</v>
      </c>
      <c r="I10958" s="10">
        <v>17217.400000000001</v>
      </c>
      <c r="J10958" s="11"/>
      <c r="K10958" s="7" t="s">
        <v>92</v>
      </c>
      <c r="L10958" s="12">
        <v>30</v>
      </c>
      <c r="M10958" s="11"/>
      <c r="N10958" s="38">
        <f>I10958*(100-$B$4)*(100-$B$5)/10000</f>
        <v>17217.400000000001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11.1" customHeight="1" outlineLevel="4" x14ac:dyDescent="0.2">
      <c r="A10959" s="30" t="s">
        <v>21834</v>
      </c>
      <c r="B10959" s="30"/>
      <c r="C10959" s="30"/>
      <c r="D10959" s="30"/>
      <c r="E10959" s="30"/>
      <c r="F10959" s="30"/>
      <c r="G10959" s="30"/>
      <c r="H10959" s="30"/>
      <c r="I10959" s="30"/>
      <c r="J10959" s="30"/>
      <c r="K10959" s="30"/>
      <c r="L10959" s="30"/>
      <c r="M10959" s="30"/>
      <c r="N10959" s="37"/>
      <c r="O10959" s="37"/>
      <c r="P10959" s="37"/>
      <c r="Q10959" s="37"/>
    </row>
    <row r="10960" spans="1:17" ht="35.1" customHeight="1" outlineLevel="5" x14ac:dyDescent="0.2">
      <c r="A10960" s="6" t="s">
        <v>21835</v>
      </c>
      <c r="B10960" s="7" t="s">
        <v>21836</v>
      </c>
      <c r="C10960" s="7" t="s">
        <v>124</v>
      </c>
      <c r="D10960" s="7" t="s">
        <v>29</v>
      </c>
      <c r="E10960" s="7" t="s">
        <v>854</v>
      </c>
      <c r="F10960" s="7" t="s">
        <v>31</v>
      </c>
      <c r="G10960" s="8">
        <v>4</v>
      </c>
      <c r="H10960" s="9">
        <v>0.47420000000000001</v>
      </c>
      <c r="I10960" s="10">
        <v>11025</v>
      </c>
      <c r="J10960" s="11"/>
      <c r="K10960" s="7"/>
      <c r="L10960" s="12">
        <v>15</v>
      </c>
      <c r="M10960" s="11"/>
      <c r="N10960" s="38">
        <f>I10960*(100-$B$4)*(100-$B$5)/10000</f>
        <v>11025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35.1" customHeight="1" outlineLevel="5" x14ac:dyDescent="0.2">
      <c r="A10961" s="6" t="s">
        <v>21837</v>
      </c>
      <c r="B10961" s="7" t="s">
        <v>21838</v>
      </c>
      <c r="C10961" s="7" t="s">
        <v>124</v>
      </c>
      <c r="D10961" s="7" t="s">
        <v>29</v>
      </c>
      <c r="E10961" s="7" t="s">
        <v>854</v>
      </c>
      <c r="F10961" s="7" t="s">
        <v>31</v>
      </c>
      <c r="G10961" s="8">
        <v>4</v>
      </c>
      <c r="H10961" s="9">
        <v>0.47420000000000001</v>
      </c>
      <c r="I10961" s="10">
        <v>13101.92</v>
      </c>
      <c r="J10961" s="11"/>
      <c r="K10961" s="7" t="s">
        <v>705</v>
      </c>
      <c r="L10961" s="12">
        <v>15</v>
      </c>
      <c r="M10961" s="11"/>
      <c r="N10961" s="38">
        <f>I10961*(100-$B$4)*(100-$B$5)/10000</f>
        <v>13101.92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21839</v>
      </c>
      <c r="B10962" s="7" t="s">
        <v>21840</v>
      </c>
      <c r="C10962" s="7" t="s">
        <v>124</v>
      </c>
      <c r="D10962" s="7" t="s">
        <v>29</v>
      </c>
      <c r="E10962" s="7" t="s">
        <v>854</v>
      </c>
      <c r="F10962" s="7" t="s">
        <v>31</v>
      </c>
      <c r="G10962" s="8">
        <v>4</v>
      </c>
      <c r="H10962" s="9">
        <v>0.47420000000000001</v>
      </c>
      <c r="I10962" s="10">
        <v>18871.150000000001</v>
      </c>
      <c r="J10962" s="11"/>
      <c r="K10962" s="7" t="s">
        <v>92</v>
      </c>
      <c r="L10962" s="12">
        <v>30</v>
      </c>
      <c r="M10962" s="11"/>
      <c r="N10962" s="38">
        <f>I10962*(100-$B$4)*(100-$B$5)/10000</f>
        <v>18871.150000000001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35.1" customHeight="1" outlineLevel="5" x14ac:dyDescent="0.2">
      <c r="A10963" s="6" t="s">
        <v>21841</v>
      </c>
      <c r="B10963" s="7" t="s">
        <v>21842</v>
      </c>
      <c r="C10963" s="7" t="s">
        <v>124</v>
      </c>
      <c r="D10963" s="7" t="s">
        <v>61</v>
      </c>
      <c r="E10963" s="7" t="s">
        <v>854</v>
      </c>
      <c r="F10963" s="7" t="s">
        <v>31</v>
      </c>
      <c r="G10963" s="8">
        <v>4</v>
      </c>
      <c r="H10963" s="9">
        <v>0.47420000000000001</v>
      </c>
      <c r="I10963" s="10">
        <v>11025</v>
      </c>
      <c r="J10963" s="11"/>
      <c r="K10963" s="7"/>
      <c r="L10963" s="12">
        <v>15</v>
      </c>
      <c r="M10963" s="11"/>
      <c r="N10963" s="38">
        <f>I10963*(100-$B$4)*(100-$B$5)/10000</f>
        <v>11025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35.1" customHeight="1" outlineLevel="5" x14ac:dyDescent="0.2">
      <c r="A10964" s="6" t="s">
        <v>21843</v>
      </c>
      <c r="B10964" s="7" t="s">
        <v>21844</v>
      </c>
      <c r="C10964" s="7" t="s">
        <v>124</v>
      </c>
      <c r="D10964" s="7" t="s">
        <v>61</v>
      </c>
      <c r="E10964" s="7" t="s">
        <v>854</v>
      </c>
      <c r="F10964" s="7" t="s">
        <v>31</v>
      </c>
      <c r="G10964" s="8">
        <v>4</v>
      </c>
      <c r="H10964" s="9">
        <v>0.47420000000000001</v>
      </c>
      <c r="I10964" s="10">
        <v>13101.92</v>
      </c>
      <c r="J10964" s="11"/>
      <c r="K10964" s="7" t="s">
        <v>705</v>
      </c>
      <c r="L10964" s="12">
        <v>15</v>
      </c>
      <c r="M10964" s="11"/>
      <c r="N10964" s="38">
        <f>I10964*(100-$B$4)*(100-$B$5)/10000</f>
        <v>13101.92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47.1" customHeight="1" outlineLevel="5" x14ac:dyDescent="0.2">
      <c r="A10965" s="6" t="s">
        <v>21845</v>
      </c>
      <c r="B10965" s="7" t="s">
        <v>21846</v>
      </c>
      <c r="C10965" s="7" t="s">
        <v>124</v>
      </c>
      <c r="D10965" s="7" t="s">
        <v>61</v>
      </c>
      <c r="E10965" s="7" t="s">
        <v>854</v>
      </c>
      <c r="F10965" s="7" t="s">
        <v>31</v>
      </c>
      <c r="G10965" s="8">
        <v>4</v>
      </c>
      <c r="H10965" s="9">
        <v>0.47420000000000001</v>
      </c>
      <c r="I10965" s="10">
        <v>18871.150000000001</v>
      </c>
      <c r="J10965" s="11"/>
      <c r="K10965" s="7" t="s">
        <v>92</v>
      </c>
      <c r="L10965" s="12">
        <v>30</v>
      </c>
      <c r="M10965" s="11"/>
      <c r="N10965" s="38">
        <f>I10965*(100-$B$4)*(100-$B$5)/10000</f>
        <v>18871.150000000001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11.1" customHeight="1" outlineLevel="4" x14ac:dyDescent="0.2">
      <c r="A10966" s="30" t="s">
        <v>21847</v>
      </c>
      <c r="B10966" s="30"/>
      <c r="C10966" s="30"/>
      <c r="D10966" s="30"/>
      <c r="E10966" s="30"/>
      <c r="F10966" s="30"/>
      <c r="G10966" s="30"/>
      <c r="H10966" s="30"/>
      <c r="I10966" s="30"/>
      <c r="J10966" s="30"/>
      <c r="K10966" s="30"/>
      <c r="L10966" s="30"/>
      <c r="M10966" s="30"/>
      <c r="N10966" s="37"/>
      <c r="O10966" s="37"/>
      <c r="P10966" s="37"/>
      <c r="Q10966" s="37"/>
    </row>
    <row r="10967" spans="1:17" ht="47.1" customHeight="1" outlineLevel="5" x14ac:dyDescent="0.2">
      <c r="A10967" s="6" t="s">
        <v>21848</v>
      </c>
      <c r="B10967" s="7" t="s">
        <v>21849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5.9420000000000001E-2</v>
      </c>
      <c r="I10967" s="10">
        <v>19340.900000000001</v>
      </c>
      <c r="J10967" s="11"/>
      <c r="K10967" s="7"/>
      <c r="L10967" s="12">
        <v>45</v>
      </c>
      <c r="M10967" s="11"/>
      <c r="N10967" s="38">
        <f>I10967*(100-$B$4)*(100-$B$5)/10000</f>
        <v>19340.900000000001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21850</v>
      </c>
      <c r="B10968" s="7" t="s">
        <v>21851</v>
      </c>
      <c r="C10968" s="7" t="s">
        <v>2064</v>
      </c>
      <c r="D10968" s="7" t="s">
        <v>29</v>
      </c>
      <c r="E10968" s="7" t="s">
        <v>2072</v>
      </c>
      <c r="F10968" s="7" t="s">
        <v>31</v>
      </c>
      <c r="G10968" s="8">
        <v>4.5999999999999996</v>
      </c>
      <c r="H10968" s="9">
        <v>5.9420000000000001E-2</v>
      </c>
      <c r="I10968" s="10">
        <v>21417.81</v>
      </c>
      <c r="J10968" s="11"/>
      <c r="K10968" s="7" t="s">
        <v>705</v>
      </c>
      <c r="L10968" s="12">
        <v>45</v>
      </c>
      <c r="M10968" s="11"/>
      <c r="N10968" s="38">
        <f>I10968*(100-$B$4)*(100-$B$5)/10000</f>
        <v>21417.81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59.1" customHeight="1" outlineLevel="5" x14ac:dyDescent="0.2">
      <c r="A10969" s="6" t="s">
        <v>21852</v>
      </c>
      <c r="B10969" s="7" t="s">
        <v>21853</v>
      </c>
      <c r="C10969" s="7" t="s">
        <v>2064</v>
      </c>
      <c r="D10969" s="7" t="s">
        <v>29</v>
      </c>
      <c r="E10969" s="7" t="s">
        <v>2072</v>
      </c>
      <c r="F10969" s="7" t="s">
        <v>31</v>
      </c>
      <c r="G10969" s="8">
        <v>4.5999999999999996</v>
      </c>
      <c r="H10969" s="9">
        <v>5.9420000000000001E-2</v>
      </c>
      <c r="I10969" s="10">
        <v>27187.040000000001</v>
      </c>
      <c r="J10969" s="11"/>
      <c r="K10969" s="7" t="s">
        <v>92</v>
      </c>
      <c r="L10969" s="12">
        <v>45</v>
      </c>
      <c r="M10969" s="11"/>
      <c r="N10969" s="38">
        <f>I10969*(100-$B$4)*(100-$B$5)/10000</f>
        <v>27187.040000000001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47.1" customHeight="1" outlineLevel="5" x14ac:dyDescent="0.2">
      <c r="A10970" s="6" t="s">
        <v>21854</v>
      </c>
      <c r="B10970" s="7" t="s">
        <v>21855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5.9420000000000001E-2</v>
      </c>
      <c r="I10970" s="10">
        <v>19340.900000000001</v>
      </c>
      <c r="J10970" s="11"/>
      <c r="K10970" s="7"/>
      <c r="L10970" s="12">
        <v>45</v>
      </c>
      <c r="M10970" s="11"/>
      <c r="N10970" s="38">
        <f>I10970*(100-$B$4)*(100-$B$5)/10000</f>
        <v>19340.900000000001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47.1" customHeight="1" outlineLevel="5" x14ac:dyDescent="0.2">
      <c r="A10971" s="6" t="s">
        <v>21856</v>
      </c>
      <c r="B10971" s="7" t="s">
        <v>21857</v>
      </c>
      <c r="C10971" s="7" t="s">
        <v>2064</v>
      </c>
      <c r="D10971" s="7" t="s">
        <v>61</v>
      </c>
      <c r="E10971" s="7" t="s">
        <v>2072</v>
      </c>
      <c r="F10971" s="7" t="s">
        <v>31</v>
      </c>
      <c r="G10971" s="8">
        <v>4.5999999999999996</v>
      </c>
      <c r="H10971" s="9">
        <v>5.9420000000000001E-2</v>
      </c>
      <c r="I10971" s="10">
        <v>21417.81</v>
      </c>
      <c r="J10971" s="11"/>
      <c r="K10971" s="7" t="s">
        <v>705</v>
      </c>
      <c r="L10971" s="12">
        <v>45</v>
      </c>
      <c r="M10971" s="11"/>
      <c r="N10971" s="38">
        <f>I10971*(100-$B$4)*(100-$B$5)/10000</f>
        <v>21417.81</v>
      </c>
      <c r="O10971" s="38">
        <f>M10971*N10971</f>
        <v>0</v>
      </c>
      <c r="P10971" s="38">
        <f>G10971*M10971</f>
        <v>0</v>
      </c>
      <c r="Q10971" s="38">
        <f>H10971*M10971</f>
        <v>0</v>
      </c>
    </row>
    <row r="10972" spans="1:17" ht="59.1" customHeight="1" outlineLevel="5" x14ac:dyDescent="0.2">
      <c r="A10972" s="6" t="s">
        <v>21858</v>
      </c>
      <c r="B10972" s="7" t="s">
        <v>21859</v>
      </c>
      <c r="C10972" s="7" t="s">
        <v>2064</v>
      </c>
      <c r="D10972" s="7" t="s">
        <v>61</v>
      </c>
      <c r="E10972" s="7" t="s">
        <v>2072</v>
      </c>
      <c r="F10972" s="7" t="s">
        <v>31</v>
      </c>
      <c r="G10972" s="8">
        <v>4.5999999999999996</v>
      </c>
      <c r="H10972" s="9">
        <v>5.9420000000000001E-2</v>
      </c>
      <c r="I10972" s="10">
        <v>27187.040000000001</v>
      </c>
      <c r="J10972" s="11"/>
      <c r="K10972" s="7" t="s">
        <v>92</v>
      </c>
      <c r="L10972" s="12">
        <v>45</v>
      </c>
      <c r="M10972" s="11"/>
      <c r="N10972" s="38">
        <f>I10972*(100-$B$4)*(100-$B$5)/10000</f>
        <v>27187.040000000001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11.1" customHeight="1" outlineLevel="4" x14ac:dyDescent="0.2">
      <c r="A10973" s="30" t="s">
        <v>21860</v>
      </c>
      <c r="B10973" s="30"/>
      <c r="C10973" s="30"/>
      <c r="D10973" s="30"/>
      <c r="E10973" s="30"/>
      <c r="F10973" s="30"/>
      <c r="G10973" s="30"/>
      <c r="H10973" s="30"/>
      <c r="I10973" s="30"/>
      <c r="J10973" s="30"/>
      <c r="K10973" s="30"/>
      <c r="L10973" s="30"/>
      <c r="M10973" s="30"/>
      <c r="N10973" s="37"/>
      <c r="O10973" s="37"/>
      <c r="P10973" s="37"/>
      <c r="Q10973" s="37"/>
    </row>
    <row r="10974" spans="1:17" ht="47.1" customHeight="1" outlineLevel="5" x14ac:dyDescent="0.2">
      <c r="A10974" s="6" t="s">
        <v>21861</v>
      </c>
      <c r="B10974" s="7" t="s">
        <v>21862</v>
      </c>
      <c r="C10974" s="7" t="s">
        <v>2064</v>
      </c>
      <c r="D10974" s="7" t="s">
        <v>29</v>
      </c>
      <c r="E10974" s="7" t="s">
        <v>2072</v>
      </c>
      <c r="F10974" s="7" t="s">
        <v>31</v>
      </c>
      <c r="G10974" s="8">
        <v>4.5999999999999996</v>
      </c>
      <c r="H10974" s="9">
        <v>9.1829999999999995E-2</v>
      </c>
      <c r="I10974" s="10">
        <v>23646.2</v>
      </c>
      <c r="J10974" s="11"/>
      <c r="K10974" s="7"/>
      <c r="L10974" s="12">
        <v>45</v>
      </c>
      <c r="M10974" s="11"/>
      <c r="N10974" s="38">
        <f>I10974*(100-$B$4)*(100-$B$5)/10000</f>
        <v>23646.2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47.1" customHeight="1" outlineLevel="5" x14ac:dyDescent="0.2">
      <c r="A10975" s="6" t="s">
        <v>21863</v>
      </c>
      <c r="B10975" s="7" t="s">
        <v>21864</v>
      </c>
      <c r="C10975" s="7" t="s">
        <v>2064</v>
      </c>
      <c r="D10975" s="7" t="s">
        <v>29</v>
      </c>
      <c r="E10975" s="7" t="s">
        <v>2072</v>
      </c>
      <c r="F10975" s="7" t="s">
        <v>31</v>
      </c>
      <c r="G10975" s="8">
        <v>4.5999999999999996</v>
      </c>
      <c r="H10975" s="9">
        <v>9.1829999999999995E-2</v>
      </c>
      <c r="I10975" s="10">
        <v>25723.119999999999</v>
      </c>
      <c r="J10975" s="11"/>
      <c r="K10975" s="7" t="s">
        <v>705</v>
      </c>
      <c r="L10975" s="12">
        <v>45</v>
      </c>
      <c r="M10975" s="11"/>
      <c r="N10975" s="38">
        <f>I10975*(100-$B$4)*(100-$B$5)/10000</f>
        <v>25723.119999999999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9.1" customHeight="1" outlineLevel="5" x14ac:dyDescent="0.2">
      <c r="A10976" s="6" t="s">
        <v>21865</v>
      </c>
      <c r="B10976" s="7" t="s">
        <v>21866</v>
      </c>
      <c r="C10976" s="7" t="s">
        <v>2064</v>
      </c>
      <c r="D10976" s="7" t="s">
        <v>29</v>
      </c>
      <c r="E10976" s="7" t="s">
        <v>2072</v>
      </c>
      <c r="F10976" s="7" t="s">
        <v>31</v>
      </c>
      <c r="G10976" s="8">
        <v>4.5999999999999996</v>
      </c>
      <c r="H10976" s="9">
        <v>9.1829999999999995E-2</v>
      </c>
      <c r="I10976" s="10">
        <v>31492.35</v>
      </c>
      <c r="J10976" s="11"/>
      <c r="K10976" s="7" t="s">
        <v>92</v>
      </c>
      <c r="L10976" s="12">
        <v>45</v>
      </c>
      <c r="M10976" s="11"/>
      <c r="N10976" s="38">
        <f>I10976*(100-$B$4)*(100-$B$5)/10000</f>
        <v>31492.35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47.1" customHeight="1" outlineLevel="5" x14ac:dyDescent="0.2">
      <c r="A10977" s="6" t="s">
        <v>21867</v>
      </c>
      <c r="B10977" s="7" t="s">
        <v>21868</v>
      </c>
      <c r="C10977" s="7" t="s">
        <v>2064</v>
      </c>
      <c r="D10977" s="7" t="s">
        <v>61</v>
      </c>
      <c r="E10977" s="7" t="s">
        <v>2072</v>
      </c>
      <c r="F10977" s="7" t="s">
        <v>31</v>
      </c>
      <c r="G10977" s="8">
        <v>4.5999999999999996</v>
      </c>
      <c r="H10977" s="9">
        <v>9.1829999999999995E-2</v>
      </c>
      <c r="I10977" s="10">
        <v>23646.2</v>
      </c>
      <c r="J10977" s="11"/>
      <c r="K10977" s="7"/>
      <c r="L10977" s="12">
        <v>45</v>
      </c>
      <c r="M10977" s="11"/>
      <c r="N10977" s="38">
        <f>I10977*(100-$B$4)*(100-$B$5)/10000</f>
        <v>23646.2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47.1" customHeight="1" outlineLevel="5" x14ac:dyDescent="0.2">
      <c r="A10978" s="6" t="s">
        <v>21869</v>
      </c>
      <c r="B10978" s="7" t="s">
        <v>21870</v>
      </c>
      <c r="C10978" s="7" t="s">
        <v>2064</v>
      </c>
      <c r="D10978" s="7" t="s">
        <v>61</v>
      </c>
      <c r="E10978" s="7" t="s">
        <v>2072</v>
      </c>
      <c r="F10978" s="7" t="s">
        <v>31</v>
      </c>
      <c r="G10978" s="8">
        <v>4.5999999999999996</v>
      </c>
      <c r="H10978" s="9">
        <v>9.1829999999999995E-2</v>
      </c>
      <c r="I10978" s="10">
        <v>25723.119999999999</v>
      </c>
      <c r="J10978" s="11"/>
      <c r="K10978" s="7" t="s">
        <v>705</v>
      </c>
      <c r="L10978" s="12">
        <v>45</v>
      </c>
      <c r="M10978" s="11"/>
      <c r="N10978" s="38">
        <f>I10978*(100-$B$4)*(100-$B$5)/10000</f>
        <v>25723.119999999999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59.1" customHeight="1" outlineLevel="5" x14ac:dyDescent="0.2">
      <c r="A10979" s="6" t="s">
        <v>21871</v>
      </c>
      <c r="B10979" s="7" t="s">
        <v>21872</v>
      </c>
      <c r="C10979" s="7" t="s">
        <v>2064</v>
      </c>
      <c r="D10979" s="7" t="s">
        <v>61</v>
      </c>
      <c r="E10979" s="7" t="s">
        <v>2072</v>
      </c>
      <c r="F10979" s="7" t="s">
        <v>31</v>
      </c>
      <c r="G10979" s="8">
        <v>4.5999999999999996</v>
      </c>
      <c r="H10979" s="9">
        <v>9.1829999999999995E-2</v>
      </c>
      <c r="I10979" s="10">
        <v>31492.35</v>
      </c>
      <c r="J10979" s="11"/>
      <c r="K10979" s="7" t="s">
        <v>92</v>
      </c>
      <c r="L10979" s="12">
        <v>45</v>
      </c>
      <c r="M10979" s="11"/>
      <c r="N10979" s="38">
        <f>I10979*(100-$B$4)*(100-$B$5)/10000</f>
        <v>31492.35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11.1" customHeight="1" outlineLevel="3" x14ac:dyDescent="0.2">
      <c r="A10980" s="29" t="s">
        <v>21873</v>
      </c>
      <c r="B10980" s="29"/>
      <c r="C10980" s="29"/>
      <c r="D10980" s="29"/>
      <c r="E10980" s="29"/>
      <c r="F10980" s="29"/>
      <c r="G10980" s="29"/>
      <c r="H10980" s="29"/>
      <c r="I10980" s="29"/>
      <c r="J10980" s="29"/>
      <c r="K10980" s="29"/>
      <c r="L10980" s="29"/>
      <c r="M10980" s="29"/>
      <c r="N10980" s="36"/>
      <c r="O10980" s="36"/>
      <c r="P10980" s="36"/>
      <c r="Q10980" s="36"/>
    </row>
    <row r="10981" spans="1:17" ht="11.1" customHeight="1" outlineLevel="4" x14ac:dyDescent="0.2">
      <c r="A10981" s="30" t="s">
        <v>21874</v>
      </c>
      <c r="B10981" s="30"/>
      <c r="C10981" s="30"/>
      <c r="D10981" s="30"/>
      <c r="E10981" s="30"/>
      <c r="F10981" s="30"/>
      <c r="G10981" s="30"/>
      <c r="H10981" s="30"/>
      <c r="I10981" s="30"/>
      <c r="J10981" s="30"/>
      <c r="K10981" s="30"/>
      <c r="L10981" s="30"/>
      <c r="M10981" s="30"/>
      <c r="N10981" s="37"/>
      <c r="O10981" s="37"/>
      <c r="P10981" s="37"/>
      <c r="Q10981" s="37"/>
    </row>
    <row r="10982" spans="1:17" ht="47.1" customHeight="1" outlineLevel="5" x14ac:dyDescent="0.2">
      <c r="A10982" s="6" t="s">
        <v>21875</v>
      </c>
      <c r="B10982" s="7" t="s">
        <v>21876</v>
      </c>
      <c r="C10982" s="7" t="s">
        <v>124</v>
      </c>
      <c r="D10982" s="7" t="s">
        <v>29</v>
      </c>
      <c r="E10982" s="7" t="s">
        <v>1347</v>
      </c>
      <c r="F10982" s="7" t="s">
        <v>31</v>
      </c>
      <c r="G10982" s="8">
        <v>4.2</v>
      </c>
      <c r="H10982" s="9">
        <v>3.0689999999999999E-2</v>
      </c>
      <c r="I10982" s="10">
        <v>10393.6</v>
      </c>
      <c r="J10982" s="11"/>
      <c r="K10982" s="7"/>
      <c r="L10982" s="12">
        <v>30</v>
      </c>
      <c r="M10982" s="11"/>
      <c r="N10982" s="38">
        <f>I10982*(100-$B$4)*(100-$B$5)/10000</f>
        <v>10393.6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21877</v>
      </c>
      <c r="B10983" s="7" t="s">
        <v>21878</v>
      </c>
      <c r="C10983" s="7" t="s">
        <v>124</v>
      </c>
      <c r="D10983" s="7" t="s">
        <v>29</v>
      </c>
      <c r="E10983" s="7" t="s">
        <v>1347</v>
      </c>
      <c r="F10983" s="7" t="s">
        <v>31</v>
      </c>
      <c r="G10983" s="8">
        <v>4.2</v>
      </c>
      <c r="H10983" s="9">
        <v>3.0689999999999999E-2</v>
      </c>
      <c r="I10983" s="10">
        <v>12470.52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12470.52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21879</v>
      </c>
      <c r="B10984" s="7" t="s">
        <v>21880</v>
      </c>
      <c r="C10984" s="7" t="s">
        <v>124</v>
      </c>
      <c r="D10984" s="7" t="s">
        <v>29</v>
      </c>
      <c r="E10984" s="7" t="s">
        <v>1347</v>
      </c>
      <c r="F10984" s="7" t="s">
        <v>31</v>
      </c>
      <c r="G10984" s="8">
        <v>4.9000000000000004</v>
      </c>
      <c r="H10984" s="9">
        <v>2.5364000000000001E-2</v>
      </c>
      <c r="I10984" s="10">
        <v>18239.75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18239.75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47.1" customHeight="1" outlineLevel="5" x14ac:dyDescent="0.2">
      <c r="A10985" s="6" t="s">
        <v>21881</v>
      </c>
      <c r="B10985" s="7" t="s">
        <v>21882</v>
      </c>
      <c r="C10985" s="7" t="s">
        <v>124</v>
      </c>
      <c r="D10985" s="7" t="s">
        <v>61</v>
      </c>
      <c r="E10985" s="7" t="s">
        <v>1347</v>
      </c>
      <c r="F10985" s="7" t="s">
        <v>31</v>
      </c>
      <c r="G10985" s="8">
        <v>4.2</v>
      </c>
      <c r="H10985" s="9">
        <v>3.0689999999999999E-2</v>
      </c>
      <c r="I10985" s="10">
        <v>10393.6</v>
      </c>
      <c r="J10985" s="11"/>
      <c r="K10985" s="7"/>
      <c r="L10985" s="12">
        <v>30</v>
      </c>
      <c r="M10985" s="11"/>
      <c r="N10985" s="38">
        <f>I10985*(100-$B$4)*(100-$B$5)/10000</f>
        <v>10393.6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59.1" customHeight="1" outlineLevel="5" x14ac:dyDescent="0.2">
      <c r="A10986" s="6" t="s">
        <v>21883</v>
      </c>
      <c r="B10986" s="7" t="s">
        <v>21884</v>
      </c>
      <c r="C10986" s="7" t="s">
        <v>124</v>
      </c>
      <c r="D10986" s="7" t="s">
        <v>61</v>
      </c>
      <c r="E10986" s="7" t="s">
        <v>1347</v>
      </c>
      <c r="F10986" s="7" t="s">
        <v>31</v>
      </c>
      <c r="G10986" s="8">
        <v>4.2</v>
      </c>
      <c r="H10986" s="9">
        <v>3.0689999999999999E-2</v>
      </c>
      <c r="I10986" s="10">
        <v>12470.52</v>
      </c>
      <c r="J10986" s="11"/>
      <c r="K10986" s="7" t="s">
        <v>705</v>
      </c>
      <c r="L10986" s="12">
        <v>30</v>
      </c>
      <c r="M10986" s="11"/>
      <c r="N10986" s="38">
        <f>I10986*(100-$B$4)*(100-$B$5)/10000</f>
        <v>12470.52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21885</v>
      </c>
      <c r="B10987" s="7" t="s">
        <v>21886</v>
      </c>
      <c r="C10987" s="7" t="s">
        <v>124</v>
      </c>
      <c r="D10987" s="7" t="s">
        <v>61</v>
      </c>
      <c r="E10987" s="7" t="s">
        <v>1347</v>
      </c>
      <c r="F10987" s="7" t="s">
        <v>31</v>
      </c>
      <c r="G10987" s="8">
        <v>4.9000000000000004</v>
      </c>
      <c r="H10987" s="9">
        <v>3.0689999999999999E-2</v>
      </c>
      <c r="I10987" s="10">
        <v>18239.75</v>
      </c>
      <c r="J10987" s="11"/>
      <c r="K10987" s="7" t="s">
        <v>92</v>
      </c>
      <c r="L10987" s="12">
        <v>30</v>
      </c>
      <c r="M10987" s="11"/>
      <c r="N10987" s="38">
        <f>I10987*(100-$B$4)*(100-$B$5)/10000</f>
        <v>18239.75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47.1" customHeight="1" outlineLevel="5" x14ac:dyDescent="0.2">
      <c r="A10988" s="6" t="s">
        <v>21887</v>
      </c>
      <c r="B10988" s="7" t="s">
        <v>21888</v>
      </c>
      <c r="C10988" s="7" t="s">
        <v>2064</v>
      </c>
      <c r="D10988" s="7" t="s">
        <v>29</v>
      </c>
      <c r="E10988" s="7" t="s">
        <v>2072</v>
      </c>
      <c r="F10988" s="7" t="s">
        <v>31</v>
      </c>
      <c r="G10988" s="8">
        <v>4.2</v>
      </c>
      <c r="H10988" s="9">
        <v>3.0689999999999999E-2</v>
      </c>
      <c r="I10988" s="10">
        <v>14924.91</v>
      </c>
      <c r="J10988" s="11"/>
      <c r="K10988" s="7"/>
      <c r="L10988" s="12">
        <v>30</v>
      </c>
      <c r="M10988" s="11"/>
      <c r="N10988" s="38">
        <f>I10988*(100-$B$4)*(100-$B$5)/10000</f>
        <v>14924.91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21889</v>
      </c>
      <c r="B10989" s="7" t="s">
        <v>21890</v>
      </c>
      <c r="C10989" s="7" t="s">
        <v>2064</v>
      </c>
      <c r="D10989" s="7" t="s">
        <v>29</v>
      </c>
      <c r="E10989" s="7" t="s">
        <v>2072</v>
      </c>
      <c r="F10989" s="7" t="s">
        <v>31</v>
      </c>
      <c r="G10989" s="8">
        <v>4.2</v>
      </c>
      <c r="H10989" s="9">
        <v>3.0689999999999999E-2</v>
      </c>
      <c r="I10989" s="10">
        <v>17001.830000000002</v>
      </c>
      <c r="J10989" s="11"/>
      <c r="K10989" s="7" t="s">
        <v>705</v>
      </c>
      <c r="L10989" s="12">
        <v>30</v>
      </c>
      <c r="M10989" s="11"/>
      <c r="N10989" s="38">
        <f>I10989*(100-$B$4)*(100-$B$5)/10000</f>
        <v>17001.830000000002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21891</v>
      </c>
      <c r="B10990" s="7" t="s">
        <v>21892</v>
      </c>
      <c r="C10990" s="7" t="s">
        <v>2064</v>
      </c>
      <c r="D10990" s="7" t="s">
        <v>29</v>
      </c>
      <c r="E10990" s="7" t="s">
        <v>2072</v>
      </c>
      <c r="F10990" s="7" t="s">
        <v>31</v>
      </c>
      <c r="G10990" s="8">
        <v>4.9000000000000004</v>
      </c>
      <c r="H10990" s="9">
        <v>3.0689999999999999E-2</v>
      </c>
      <c r="I10990" s="10">
        <v>22771.06</v>
      </c>
      <c r="J10990" s="11"/>
      <c r="K10990" s="7" t="s">
        <v>92</v>
      </c>
      <c r="L10990" s="12">
        <v>30</v>
      </c>
      <c r="M10990" s="11"/>
      <c r="N10990" s="38">
        <f>I10990*(100-$B$4)*(100-$B$5)/10000</f>
        <v>22771.06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47.1" customHeight="1" outlineLevel="5" x14ac:dyDescent="0.2">
      <c r="A10991" s="6" t="s">
        <v>21893</v>
      </c>
      <c r="B10991" s="7" t="s">
        <v>21894</v>
      </c>
      <c r="C10991" s="7" t="s">
        <v>2064</v>
      </c>
      <c r="D10991" s="7" t="s">
        <v>61</v>
      </c>
      <c r="E10991" s="7" t="s">
        <v>2072</v>
      </c>
      <c r="F10991" s="7" t="s">
        <v>31</v>
      </c>
      <c r="G10991" s="8">
        <v>4.2</v>
      </c>
      <c r="H10991" s="9">
        <v>3.0689999999999999E-2</v>
      </c>
      <c r="I10991" s="10">
        <v>14924.91</v>
      </c>
      <c r="J10991" s="11"/>
      <c r="K10991" s="7"/>
      <c r="L10991" s="12">
        <v>30</v>
      </c>
      <c r="M10991" s="11"/>
      <c r="N10991" s="38">
        <f>I10991*(100-$B$4)*(100-$B$5)/10000</f>
        <v>14924.91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59.1" customHeight="1" outlineLevel="5" x14ac:dyDescent="0.2">
      <c r="A10992" s="6" t="s">
        <v>21895</v>
      </c>
      <c r="B10992" s="7" t="s">
        <v>21896</v>
      </c>
      <c r="C10992" s="7" t="s">
        <v>2064</v>
      </c>
      <c r="D10992" s="7" t="s">
        <v>61</v>
      </c>
      <c r="E10992" s="7" t="s">
        <v>2072</v>
      </c>
      <c r="F10992" s="7" t="s">
        <v>31</v>
      </c>
      <c r="G10992" s="8">
        <v>4.2</v>
      </c>
      <c r="H10992" s="9">
        <v>3.0689999999999999E-2</v>
      </c>
      <c r="I10992" s="10">
        <v>17001.830000000002</v>
      </c>
      <c r="J10992" s="11"/>
      <c r="K10992" s="7" t="s">
        <v>705</v>
      </c>
      <c r="L10992" s="12">
        <v>30</v>
      </c>
      <c r="M10992" s="11"/>
      <c r="N10992" s="38">
        <f>I10992*(100-$B$4)*(100-$B$5)/10000</f>
        <v>17001.830000000002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21897</v>
      </c>
      <c r="B10993" s="7" t="s">
        <v>21898</v>
      </c>
      <c r="C10993" s="7" t="s">
        <v>2064</v>
      </c>
      <c r="D10993" s="7" t="s">
        <v>61</v>
      </c>
      <c r="E10993" s="7" t="s">
        <v>2072</v>
      </c>
      <c r="F10993" s="7" t="s">
        <v>31</v>
      </c>
      <c r="G10993" s="8">
        <v>4.9000000000000004</v>
      </c>
      <c r="H10993" s="9">
        <v>3.0689999999999999E-2</v>
      </c>
      <c r="I10993" s="10">
        <v>22771.06</v>
      </c>
      <c r="J10993" s="11"/>
      <c r="K10993" s="7" t="s">
        <v>92</v>
      </c>
      <c r="L10993" s="12">
        <v>30</v>
      </c>
      <c r="M10993" s="11"/>
      <c r="N10993" s="38">
        <f>I10993*(100-$B$4)*(100-$B$5)/10000</f>
        <v>22771.06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11.1" customHeight="1" outlineLevel="4" x14ac:dyDescent="0.2">
      <c r="A10994" s="30" t="s">
        <v>21899</v>
      </c>
      <c r="B10994" s="30"/>
      <c r="C10994" s="30"/>
      <c r="D10994" s="30"/>
      <c r="E10994" s="30"/>
      <c r="F10994" s="30"/>
      <c r="G10994" s="30"/>
      <c r="H10994" s="30"/>
      <c r="I10994" s="30"/>
      <c r="J10994" s="30"/>
      <c r="K10994" s="30"/>
      <c r="L10994" s="30"/>
      <c r="M10994" s="30"/>
      <c r="N10994" s="37"/>
      <c r="O10994" s="37"/>
      <c r="P10994" s="37"/>
      <c r="Q10994" s="37"/>
    </row>
    <row r="10995" spans="1:17" ht="47.1" customHeight="1" outlineLevel="5" x14ac:dyDescent="0.2">
      <c r="A10995" s="6" t="s">
        <v>21900</v>
      </c>
      <c r="B10995" s="7" t="s">
        <v>21901</v>
      </c>
      <c r="C10995" s="7" t="s">
        <v>124</v>
      </c>
      <c r="D10995" s="7" t="s">
        <v>29</v>
      </c>
      <c r="E10995" s="7" t="s">
        <v>1347</v>
      </c>
      <c r="F10995" s="7" t="s">
        <v>31</v>
      </c>
      <c r="G10995" s="8">
        <v>6</v>
      </c>
      <c r="H10995" s="9">
        <v>2.5364000000000001E-2</v>
      </c>
      <c r="I10995" s="10">
        <v>13167.77</v>
      </c>
      <c r="J10995" s="11"/>
      <c r="K10995" s="7"/>
      <c r="L10995" s="12">
        <v>30</v>
      </c>
      <c r="M10995" s="11"/>
      <c r="N10995" s="38">
        <f>I10995*(100-$B$4)*(100-$B$5)/10000</f>
        <v>13167.77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21902</v>
      </c>
      <c r="B10996" s="7" t="s">
        <v>21903</v>
      </c>
      <c r="C10996" s="7" t="s">
        <v>124</v>
      </c>
      <c r="D10996" s="7" t="s">
        <v>29</v>
      </c>
      <c r="E10996" s="7" t="s">
        <v>1347</v>
      </c>
      <c r="F10996" s="7" t="s">
        <v>31</v>
      </c>
      <c r="G10996" s="8">
        <v>6</v>
      </c>
      <c r="H10996" s="9">
        <v>3.0689999999999999E-2</v>
      </c>
      <c r="I10996" s="10">
        <v>15244.69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15244.69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21904</v>
      </c>
      <c r="B10997" s="7" t="s">
        <v>21905</v>
      </c>
      <c r="C10997" s="7" t="s">
        <v>124</v>
      </c>
      <c r="D10997" s="7" t="s">
        <v>29</v>
      </c>
      <c r="E10997" s="7" t="s">
        <v>1347</v>
      </c>
      <c r="F10997" s="7" t="s">
        <v>31</v>
      </c>
      <c r="G10997" s="8">
        <v>6.3</v>
      </c>
      <c r="H10997" s="9">
        <v>2.5364000000000001E-2</v>
      </c>
      <c r="I10997" s="10">
        <v>21013.919999999998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21013.919999999998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47.1" customHeight="1" outlineLevel="5" x14ac:dyDescent="0.2">
      <c r="A10998" s="6" t="s">
        <v>21906</v>
      </c>
      <c r="B10998" s="7" t="s">
        <v>21907</v>
      </c>
      <c r="C10998" s="7" t="s">
        <v>124</v>
      </c>
      <c r="D10998" s="7" t="s">
        <v>61</v>
      </c>
      <c r="E10998" s="7" t="s">
        <v>1347</v>
      </c>
      <c r="F10998" s="7" t="s">
        <v>31</v>
      </c>
      <c r="G10998" s="8">
        <v>6</v>
      </c>
      <c r="H10998" s="9">
        <v>3.0689999999999999E-2</v>
      </c>
      <c r="I10998" s="10">
        <v>13167.77</v>
      </c>
      <c r="J10998" s="11"/>
      <c r="K10998" s="7"/>
      <c r="L10998" s="12">
        <v>30</v>
      </c>
      <c r="M10998" s="11"/>
      <c r="N10998" s="38">
        <f>I10998*(100-$B$4)*(100-$B$5)/10000</f>
        <v>13167.77</v>
      </c>
      <c r="O10998" s="38">
        <f>M10998*N10998</f>
        <v>0</v>
      </c>
      <c r="P10998" s="38">
        <f>G10998*M10998</f>
        <v>0</v>
      </c>
      <c r="Q10998" s="38">
        <f>H10998*M10998</f>
        <v>0</v>
      </c>
    </row>
    <row r="10999" spans="1:17" ht="59.1" customHeight="1" outlineLevel="5" x14ac:dyDescent="0.2">
      <c r="A10999" s="6" t="s">
        <v>21908</v>
      </c>
      <c r="B10999" s="7" t="s">
        <v>21909</v>
      </c>
      <c r="C10999" s="7" t="s">
        <v>124</v>
      </c>
      <c r="D10999" s="7" t="s">
        <v>61</v>
      </c>
      <c r="E10999" s="7" t="s">
        <v>1347</v>
      </c>
      <c r="F10999" s="7" t="s">
        <v>31</v>
      </c>
      <c r="G10999" s="8">
        <v>6</v>
      </c>
      <c r="H10999" s="9">
        <v>3.0689999999999999E-2</v>
      </c>
      <c r="I10999" s="10">
        <v>15244.69</v>
      </c>
      <c r="J10999" s="11"/>
      <c r="K10999" s="7" t="s">
        <v>705</v>
      </c>
      <c r="L10999" s="12">
        <v>30</v>
      </c>
      <c r="M10999" s="11"/>
      <c r="N10999" s="38">
        <f>I10999*(100-$B$4)*(100-$B$5)/10000</f>
        <v>15244.69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21910</v>
      </c>
      <c r="B11000" s="7" t="s">
        <v>21911</v>
      </c>
      <c r="C11000" s="7" t="s">
        <v>124</v>
      </c>
      <c r="D11000" s="7" t="s">
        <v>61</v>
      </c>
      <c r="E11000" s="7" t="s">
        <v>1347</v>
      </c>
      <c r="F11000" s="7" t="s">
        <v>31</v>
      </c>
      <c r="G11000" s="8">
        <v>6.3</v>
      </c>
      <c r="H11000" s="9">
        <v>3.0689999999999999E-2</v>
      </c>
      <c r="I11000" s="10">
        <v>21013.919999999998</v>
      </c>
      <c r="J11000" s="11"/>
      <c r="K11000" s="7" t="s">
        <v>92</v>
      </c>
      <c r="L11000" s="12">
        <v>30</v>
      </c>
      <c r="M11000" s="11"/>
      <c r="N11000" s="38">
        <f>I11000*(100-$B$4)*(100-$B$5)/10000</f>
        <v>21013.919999999998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47.1" customHeight="1" outlineLevel="5" x14ac:dyDescent="0.2">
      <c r="A11001" s="6" t="s">
        <v>21912</v>
      </c>
      <c r="B11001" s="7" t="s">
        <v>21913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6</v>
      </c>
      <c r="H11001" s="9">
        <v>3.0689999999999999E-2</v>
      </c>
      <c r="I11001" s="10">
        <v>18908.54</v>
      </c>
      <c r="J11001" s="11"/>
      <c r="K11001" s="7"/>
      <c r="L11001" s="12">
        <v>30</v>
      </c>
      <c r="M11001" s="11"/>
      <c r="N11001" s="38">
        <f>I11001*(100-$B$4)*(100-$B$5)/10000</f>
        <v>18908.54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59.1" customHeight="1" outlineLevel="5" x14ac:dyDescent="0.2">
      <c r="A11002" s="6" t="s">
        <v>21914</v>
      </c>
      <c r="B11002" s="7" t="s">
        <v>21915</v>
      </c>
      <c r="C11002" s="7" t="s">
        <v>2064</v>
      </c>
      <c r="D11002" s="7" t="s">
        <v>29</v>
      </c>
      <c r="E11002" s="7" t="s">
        <v>2072</v>
      </c>
      <c r="F11002" s="7" t="s">
        <v>31</v>
      </c>
      <c r="G11002" s="8">
        <v>6</v>
      </c>
      <c r="H11002" s="9">
        <v>3.0689999999999999E-2</v>
      </c>
      <c r="I11002" s="10">
        <v>20985.46</v>
      </c>
      <c r="J11002" s="11"/>
      <c r="K11002" s="7" t="s">
        <v>705</v>
      </c>
      <c r="L11002" s="12">
        <v>30</v>
      </c>
      <c r="M11002" s="11"/>
      <c r="N11002" s="38">
        <f>I11002*(100-$B$4)*(100-$B$5)/10000</f>
        <v>20985.46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21916</v>
      </c>
      <c r="B11003" s="7" t="s">
        <v>21917</v>
      </c>
      <c r="C11003" s="7" t="s">
        <v>2064</v>
      </c>
      <c r="D11003" s="7" t="s">
        <v>29</v>
      </c>
      <c r="E11003" s="7" t="s">
        <v>2072</v>
      </c>
      <c r="F11003" s="7" t="s">
        <v>31</v>
      </c>
      <c r="G11003" s="8">
        <v>6.3</v>
      </c>
      <c r="H11003" s="9">
        <v>3.0689999999999999E-2</v>
      </c>
      <c r="I11003" s="10">
        <v>26754.69</v>
      </c>
      <c r="J11003" s="11"/>
      <c r="K11003" s="7" t="s">
        <v>92</v>
      </c>
      <c r="L11003" s="12">
        <v>30</v>
      </c>
      <c r="M11003" s="11"/>
      <c r="N11003" s="38">
        <f>I11003*(100-$B$4)*(100-$B$5)/10000</f>
        <v>26754.69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47.1" customHeight="1" outlineLevel="5" x14ac:dyDescent="0.2">
      <c r="A11004" s="6" t="s">
        <v>21918</v>
      </c>
      <c r="B11004" s="7" t="s">
        <v>21919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6</v>
      </c>
      <c r="H11004" s="9">
        <v>3.0689999999999999E-2</v>
      </c>
      <c r="I11004" s="10">
        <v>18908.54</v>
      </c>
      <c r="J11004" s="11"/>
      <c r="K11004" s="7"/>
      <c r="L11004" s="12">
        <v>30</v>
      </c>
      <c r="M11004" s="11"/>
      <c r="N11004" s="38">
        <f>I11004*(100-$B$4)*(100-$B$5)/10000</f>
        <v>18908.54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59.1" customHeight="1" outlineLevel="5" x14ac:dyDescent="0.2">
      <c r="A11005" s="6" t="s">
        <v>21920</v>
      </c>
      <c r="B11005" s="7" t="s">
        <v>21921</v>
      </c>
      <c r="C11005" s="7" t="s">
        <v>2064</v>
      </c>
      <c r="D11005" s="7" t="s">
        <v>61</v>
      </c>
      <c r="E11005" s="7" t="s">
        <v>2072</v>
      </c>
      <c r="F11005" s="7" t="s">
        <v>31</v>
      </c>
      <c r="G11005" s="8">
        <v>6</v>
      </c>
      <c r="H11005" s="9">
        <v>3.0689999999999999E-2</v>
      </c>
      <c r="I11005" s="10">
        <v>20985.46</v>
      </c>
      <c r="J11005" s="11"/>
      <c r="K11005" s="7" t="s">
        <v>705</v>
      </c>
      <c r="L11005" s="12">
        <v>30</v>
      </c>
      <c r="M11005" s="11"/>
      <c r="N11005" s="38">
        <f>I11005*(100-$B$4)*(100-$B$5)/10000</f>
        <v>20985.46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59.1" customHeight="1" outlineLevel="5" x14ac:dyDescent="0.2">
      <c r="A11006" s="6" t="s">
        <v>21922</v>
      </c>
      <c r="B11006" s="7" t="s">
        <v>21923</v>
      </c>
      <c r="C11006" s="7" t="s">
        <v>2064</v>
      </c>
      <c r="D11006" s="7" t="s">
        <v>61</v>
      </c>
      <c r="E11006" s="7" t="s">
        <v>2072</v>
      </c>
      <c r="F11006" s="7" t="s">
        <v>31</v>
      </c>
      <c r="G11006" s="8">
        <v>6.3</v>
      </c>
      <c r="H11006" s="9">
        <v>3.0689999999999999E-2</v>
      </c>
      <c r="I11006" s="10">
        <v>26754.69</v>
      </c>
      <c r="J11006" s="11"/>
      <c r="K11006" s="7" t="s">
        <v>92</v>
      </c>
      <c r="L11006" s="12">
        <v>30</v>
      </c>
      <c r="M11006" s="11"/>
      <c r="N11006" s="38">
        <f>I11006*(100-$B$4)*(100-$B$5)/10000</f>
        <v>26754.69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11.1" customHeight="1" outlineLevel="4" x14ac:dyDescent="0.2">
      <c r="A11007" s="30" t="s">
        <v>21924</v>
      </c>
      <c r="B11007" s="30"/>
      <c r="C11007" s="30"/>
      <c r="D11007" s="30"/>
      <c r="E11007" s="30"/>
      <c r="F11007" s="30"/>
      <c r="G11007" s="30"/>
      <c r="H11007" s="30"/>
      <c r="I11007" s="30"/>
      <c r="J11007" s="30"/>
      <c r="K11007" s="30"/>
      <c r="L11007" s="30"/>
      <c r="M11007" s="30"/>
      <c r="N11007" s="37"/>
      <c r="O11007" s="37"/>
      <c r="P11007" s="37"/>
      <c r="Q11007" s="37"/>
    </row>
    <row r="11008" spans="1:17" ht="47.1" customHeight="1" outlineLevel="5" x14ac:dyDescent="0.2">
      <c r="A11008" s="6" t="s">
        <v>21925</v>
      </c>
      <c r="B11008" s="7" t="s">
        <v>21926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6.8</v>
      </c>
      <c r="H11008" s="9">
        <v>8.7349999999999997E-2</v>
      </c>
      <c r="I11008" s="10">
        <v>20708.580000000002</v>
      </c>
      <c r="J11008" s="11"/>
      <c r="K11008" s="7"/>
      <c r="L11008" s="12">
        <v>20</v>
      </c>
      <c r="M11008" s="11"/>
      <c r="N11008" s="38">
        <f>I11008*(100-$B$4)*(100-$B$5)/10000</f>
        <v>20708.580000000002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21927</v>
      </c>
      <c r="B11009" s="7" t="s">
        <v>21928</v>
      </c>
      <c r="C11009" s="7" t="s">
        <v>2064</v>
      </c>
      <c r="D11009" s="7" t="s">
        <v>29</v>
      </c>
      <c r="E11009" s="7" t="s">
        <v>2072</v>
      </c>
      <c r="F11009" s="7" t="s">
        <v>31</v>
      </c>
      <c r="G11009" s="8">
        <v>6.8</v>
      </c>
      <c r="H11009" s="9">
        <v>8.7349999999999997E-2</v>
      </c>
      <c r="I11009" s="10">
        <v>22785.51</v>
      </c>
      <c r="J11009" s="11"/>
      <c r="K11009" s="7" t="s">
        <v>705</v>
      </c>
      <c r="L11009" s="12">
        <v>20</v>
      </c>
      <c r="M11009" s="11"/>
      <c r="N11009" s="38">
        <f>I11009*(100-$B$4)*(100-$B$5)/10000</f>
        <v>22785.51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59.1" customHeight="1" outlineLevel="5" x14ac:dyDescent="0.2">
      <c r="A11010" s="6" t="s">
        <v>21929</v>
      </c>
      <c r="B11010" s="7" t="s">
        <v>21930</v>
      </c>
      <c r="C11010" s="7" t="s">
        <v>2064</v>
      </c>
      <c r="D11010" s="7" t="s">
        <v>29</v>
      </c>
      <c r="E11010" s="7" t="s">
        <v>2072</v>
      </c>
      <c r="F11010" s="7" t="s">
        <v>31</v>
      </c>
      <c r="G11010" s="8">
        <v>7.2</v>
      </c>
      <c r="H11010" s="9">
        <v>8.7349999999999997E-2</v>
      </c>
      <c r="I11010" s="10">
        <v>28554.74</v>
      </c>
      <c r="J11010" s="11"/>
      <c r="K11010" s="7" t="s">
        <v>92</v>
      </c>
      <c r="L11010" s="12">
        <v>20</v>
      </c>
      <c r="M11010" s="11"/>
      <c r="N11010" s="38">
        <f>I11010*(100-$B$4)*(100-$B$5)/10000</f>
        <v>28554.74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47.1" customHeight="1" outlineLevel="5" x14ac:dyDescent="0.2">
      <c r="A11011" s="6" t="s">
        <v>21931</v>
      </c>
      <c r="B11011" s="7" t="s">
        <v>21932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6.8</v>
      </c>
      <c r="H11011" s="9">
        <v>8.7349999999999997E-2</v>
      </c>
      <c r="I11011" s="10">
        <v>20708.580000000002</v>
      </c>
      <c r="J11011" s="11"/>
      <c r="K11011" s="7"/>
      <c r="L11011" s="12">
        <v>20</v>
      </c>
      <c r="M11011" s="11"/>
      <c r="N11011" s="38">
        <f>I11011*(100-$B$4)*(100-$B$5)/10000</f>
        <v>20708.580000000002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59.1" customHeight="1" outlineLevel="5" x14ac:dyDescent="0.2">
      <c r="A11012" s="6" t="s">
        <v>21933</v>
      </c>
      <c r="B11012" s="7" t="s">
        <v>21934</v>
      </c>
      <c r="C11012" s="7" t="s">
        <v>2064</v>
      </c>
      <c r="D11012" s="7" t="s">
        <v>61</v>
      </c>
      <c r="E11012" s="7" t="s">
        <v>2072</v>
      </c>
      <c r="F11012" s="7" t="s">
        <v>31</v>
      </c>
      <c r="G11012" s="8">
        <v>6.8</v>
      </c>
      <c r="H11012" s="9">
        <v>8.7349999999999997E-2</v>
      </c>
      <c r="I11012" s="10">
        <v>22785.51</v>
      </c>
      <c r="J11012" s="11"/>
      <c r="K11012" s="7" t="s">
        <v>705</v>
      </c>
      <c r="L11012" s="12">
        <v>20</v>
      </c>
      <c r="M11012" s="11"/>
      <c r="N11012" s="38">
        <f>I11012*(100-$B$4)*(100-$B$5)/10000</f>
        <v>22785.51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59.1" customHeight="1" outlineLevel="5" x14ac:dyDescent="0.2">
      <c r="A11013" s="6" t="s">
        <v>21935</v>
      </c>
      <c r="B11013" s="7" t="s">
        <v>21936</v>
      </c>
      <c r="C11013" s="7" t="s">
        <v>2064</v>
      </c>
      <c r="D11013" s="7" t="s">
        <v>61</v>
      </c>
      <c r="E11013" s="7" t="s">
        <v>2072</v>
      </c>
      <c r="F11013" s="7" t="s">
        <v>31</v>
      </c>
      <c r="G11013" s="8">
        <v>7.2</v>
      </c>
      <c r="H11013" s="9">
        <v>8.7349999999999997E-2</v>
      </c>
      <c r="I11013" s="10">
        <v>28554.74</v>
      </c>
      <c r="J11013" s="11"/>
      <c r="K11013" s="7" t="s">
        <v>92</v>
      </c>
      <c r="L11013" s="12">
        <v>20</v>
      </c>
      <c r="M11013" s="11"/>
      <c r="N11013" s="38">
        <f>I11013*(100-$B$4)*(100-$B$5)/10000</f>
        <v>28554.74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11.1" customHeight="1" outlineLevel="4" x14ac:dyDescent="0.2">
      <c r="A11014" s="30" t="s">
        <v>21937</v>
      </c>
      <c r="B11014" s="30"/>
      <c r="C11014" s="30"/>
      <c r="D11014" s="30"/>
      <c r="E11014" s="30"/>
      <c r="F11014" s="30"/>
      <c r="G11014" s="30"/>
      <c r="H11014" s="30"/>
      <c r="I11014" s="30"/>
      <c r="J11014" s="30"/>
      <c r="K11014" s="30"/>
      <c r="L11014" s="30"/>
      <c r="M11014" s="30"/>
      <c r="N11014" s="37"/>
      <c r="O11014" s="37"/>
      <c r="P11014" s="37"/>
      <c r="Q11014" s="37"/>
    </row>
    <row r="11015" spans="1:17" ht="59.1" customHeight="1" outlineLevel="5" x14ac:dyDescent="0.2">
      <c r="A11015" s="6" t="s">
        <v>21938</v>
      </c>
      <c r="B11015" s="7" t="s">
        <v>21939</v>
      </c>
      <c r="C11015" s="7" t="s">
        <v>2064</v>
      </c>
      <c r="D11015" s="7" t="s">
        <v>29</v>
      </c>
      <c r="E11015" s="7" t="s">
        <v>2072</v>
      </c>
      <c r="F11015" s="7" t="s">
        <v>31</v>
      </c>
      <c r="G11015" s="8">
        <v>10.54</v>
      </c>
      <c r="H11015" s="9">
        <v>9.1079999999999994E-2</v>
      </c>
      <c r="I11015" s="10">
        <v>26235.94</v>
      </c>
      <c r="J11015" s="11"/>
      <c r="K11015" s="7"/>
      <c r="L11015" s="12">
        <v>20</v>
      </c>
      <c r="M11015" s="11"/>
      <c r="N11015" s="38">
        <f>I11015*(100-$B$4)*(100-$B$5)/10000</f>
        <v>26235.94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71.099999999999994" customHeight="1" outlineLevel="5" x14ac:dyDescent="0.2">
      <c r="A11016" s="6" t="s">
        <v>21940</v>
      </c>
      <c r="B11016" s="7" t="s">
        <v>21941</v>
      </c>
      <c r="C11016" s="7" t="s">
        <v>2064</v>
      </c>
      <c r="D11016" s="7" t="s">
        <v>29</v>
      </c>
      <c r="E11016" s="7" t="s">
        <v>2072</v>
      </c>
      <c r="F11016" s="7" t="s">
        <v>31</v>
      </c>
      <c r="G11016" s="8">
        <v>10.54</v>
      </c>
      <c r="H11016" s="9">
        <v>9.1079999999999994E-2</v>
      </c>
      <c r="I11016" s="10">
        <v>28312.86</v>
      </c>
      <c r="J11016" s="11"/>
      <c r="K11016" s="7" t="s">
        <v>705</v>
      </c>
      <c r="L11016" s="12">
        <v>30</v>
      </c>
      <c r="M11016" s="11"/>
      <c r="N11016" s="38">
        <f>I11016*(100-$B$4)*(100-$B$5)/10000</f>
        <v>28312.86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59.1" customHeight="1" outlineLevel="5" x14ac:dyDescent="0.2">
      <c r="A11017" s="6" t="s">
        <v>21942</v>
      </c>
      <c r="B11017" s="7" t="s">
        <v>21943</v>
      </c>
      <c r="C11017" s="7" t="s">
        <v>2064</v>
      </c>
      <c r="D11017" s="7" t="s">
        <v>29</v>
      </c>
      <c r="E11017" s="7" t="s">
        <v>2072</v>
      </c>
      <c r="F11017" s="7" t="s">
        <v>31</v>
      </c>
      <c r="G11017" s="8">
        <v>11.13</v>
      </c>
      <c r="H11017" s="9">
        <v>9.1079999999999994E-2</v>
      </c>
      <c r="I11017" s="10">
        <v>34082.089999999997</v>
      </c>
      <c r="J11017" s="11"/>
      <c r="K11017" s="7" t="s">
        <v>92</v>
      </c>
      <c r="L11017" s="12">
        <v>30</v>
      </c>
      <c r="M11017" s="11"/>
      <c r="N11017" s="38">
        <f>I11017*(100-$B$4)*(100-$B$5)/10000</f>
        <v>34082.089999999997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59.1" customHeight="1" outlineLevel="5" x14ac:dyDescent="0.2">
      <c r="A11018" s="6" t="s">
        <v>21944</v>
      </c>
      <c r="B11018" s="7" t="s">
        <v>21945</v>
      </c>
      <c r="C11018" s="7" t="s">
        <v>2064</v>
      </c>
      <c r="D11018" s="7" t="s">
        <v>61</v>
      </c>
      <c r="E11018" s="7" t="s">
        <v>2072</v>
      </c>
      <c r="F11018" s="7" t="s">
        <v>31</v>
      </c>
      <c r="G11018" s="8">
        <v>10.54</v>
      </c>
      <c r="H11018" s="9">
        <v>9.1079999999999994E-2</v>
      </c>
      <c r="I11018" s="10">
        <v>26235.94</v>
      </c>
      <c r="J11018" s="11"/>
      <c r="K11018" s="7"/>
      <c r="L11018" s="12">
        <v>30</v>
      </c>
      <c r="M11018" s="11"/>
      <c r="N11018" s="38">
        <f>I11018*(100-$B$4)*(100-$B$5)/10000</f>
        <v>26235.94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71.099999999999994" customHeight="1" outlineLevel="5" x14ac:dyDescent="0.2">
      <c r="A11019" s="6" t="s">
        <v>21946</v>
      </c>
      <c r="B11019" s="7" t="s">
        <v>21947</v>
      </c>
      <c r="C11019" s="7" t="s">
        <v>2064</v>
      </c>
      <c r="D11019" s="7" t="s">
        <v>61</v>
      </c>
      <c r="E11019" s="7" t="s">
        <v>2072</v>
      </c>
      <c r="F11019" s="7" t="s">
        <v>31</v>
      </c>
      <c r="G11019" s="8">
        <v>10.54</v>
      </c>
      <c r="H11019" s="9">
        <v>9.1079999999999994E-2</v>
      </c>
      <c r="I11019" s="10">
        <v>28312.86</v>
      </c>
      <c r="J11019" s="11"/>
      <c r="K11019" s="7" t="s">
        <v>705</v>
      </c>
      <c r="L11019" s="12">
        <v>30</v>
      </c>
      <c r="M11019" s="11"/>
      <c r="N11019" s="38">
        <f>I11019*(100-$B$4)*(100-$B$5)/10000</f>
        <v>28312.86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59.1" customHeight="1" outlineLevel="5" x14ac:dyDescent="0.2">
      <c r="A11020" s="6" t="s">
        <v>21948</v>
      </c>
      <c r="B11020" s="7" t="s">
        <v>21949</v>
      </c>
      <c r="C11020" s="7" t="s">
        <v>2064</v>
      </c>
      <c r="D11020" s="7" t="s">
        <v>61</v>
      </c>
      <c r="E11020" s="7" t="s">
        <v>2072</v>
      </c>
      <c r="F11020" s="7" t="s">
        <v>31</v>
      </c>
      <c r="G11020" s="8">
        <v>11.13</v>
      </c>
      <c r="H11020" s="9">
        <v>9.1079999999999994E-2</v>
      </c>
      <c r="I11020" s="10">
        <v>34082.089999999997</v>
      </c>
      <c r="J11020" s="11"/>
      <c r="K11020" s="7" t="s">
        <v>92</v>
      </c>
      <c r="L11020" s="12">
        <v>30</v>
      </c>
      <c r="M11020" s="11"/>
      <c r="N11020" s="38">
        <f>I11020*(100-$B$4)*(100-$B$5)/10000</f>
        <v>34082.089999999997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11.1" customHeight="1" outlineLevel="4" x14ac:dyDescent="0.2">
      <c r="A11021" s="30" t="s">
        <v>21950</v>
      </c>
      <c r="B11021" s="30"/>
      <c r="C11021" s="30"/>
      <c r="D11021" s="30"/>
      <c r="E11021" s="30"/>
      <c r="F11021" s="30"/>
      <c r="G11021" s="30"/>
      <c r="H11021" s="30"/>
      <c r="I11021" s="30"/>
      <c r="J11021" s="30"/>
      <c r="K11021" s="30"/>
      <c r="L11021" s="30"/>
      <c r="M11021" s="30"/>
      <c r="N11021" s="37"/>
      <c r="O11021" s="37"/>
      <c r="P11021" s="37"/>
      <c r="Q11021" s="37"/>
    </row>
    <row r="11022" spans="1:17" ht="35.1" customHeight="1" outlineLevel="5" x14ac:dyDescent="0.2">
      <c r="A11022" s="6" t="s">
        <v>21951</v>
      </c>
      <c r="B11022" s="7" t="s">
        <v>21952</v>
      </c>
      <c r="C11022" s="7" t="s">
        <v>34</v>
      </c>
      <c r="D11022" s="7" t="s">
        <v>29</v>
      </c>
      <c r="E11022" s="7" t="s">
        <v>40</v>
      </c>
      <c r="F11022" s="7" t="s">
        <v>31</v>
      </c>
      <c r="G11022" s="8">
        <v>5.9</v>
      </c>
      <c r="H11022" s="9">
        <v>3.0689999999999999E-2</v>
      </c>
      <c r="I11022" s="10">
        <v>15736.66</v>
      </c>
      <c r="J11022" s="11"/>
      <c r="K11022" s="7"/>
      <c r="L11022" s="12">
        <v>30</v>
      </c>
      <c r="M11022" s="11"/>
      <c r="N11022" s="38">
        <f>I11022*(100-$B$4)*(100-$B$5)/10000</f>
        <v>15736.66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21953</v>
      </c>
      <c r="B11023" s="7" t="s">
        <v>21954</v>
      </c>
      <c r="C11023" s="7" t="s">
        <v>34</v>
      </c>
      <c r="D11023" s="7" t="s">
        <v>29</v>
      </c>
      <c r="E11023" s="7" t="s">
        <v>40</v>
      </c>
      <c r="F11023" s="7" t="s">
        <v>31</v>
      </c>
      <c r="G11023" s="8">
        <v>5.9</v>
      </c>
      <c r="H11023" s="9">
        <v>3.0689999999999999E-2</v>
      </c>
      <c r="I11023" s="10">
        <v>17813.580000000002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17813.580000000002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21955</v>
      </c>
      <c r="B11024" s="7" t="s">
        <v>21956</v>
      </c>
      <c r="C11024" s="7" t="s">
        <v>34</v>
      </c>
      <c r="D11024" s="7" t="s">
        <v>29</v>
      </c>
      <c r="E11024" s="7" t="s">
        <v>40</v>
      </c>
      <c r="F11024" s="7" t="s">
        <v>31</v>
      </c>
      <c r="G11024" s="8">
        <v>6.3</v>
      </c>
      <c r="H11024" s="9">
        <v>3.0689999999999999E-2</v>
      </c>
      <c r="I11024" s="10">
        <v>23582.81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23582.81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35.1" customHeight="1" outlineLevel="5" x14ac:dyDescent="0.2">
      <c r="A11025" s="6" t="s">
        <v>21957</v>
      </c>
      <c r="B11025" s="7" t="s">
        <v>21958</v>
      </c>
      <c r="C11025" s="7" t="s">
        <v>124</v>
      </c>
      <c r="D11025" s="7" t="s">
        <v>29</v>
      </c>
      <c r="E11025" s="7" t="s">
        <v>445</v>
      </c>
      <c r="F11025" s="7" t="s">
        <v>31</v>
      </c>
      <c r="G11025" s="8">
        <v>5.9</v>
      </c>
      <c r="H11025" s="9">
        <v>3.0689999999999999E-2</v>
      </c>
      <c r="I11025" s="10">
        <v>16510.59</v>
      </c>
      <c r="J11025" s="11"/>
      <c r="K11025" s="7"/>
      <c r="L11025" s="12">
        <v>30</v>
      </c>
      <c r="M11025" s="11"/>
      <c r="N11025" s="38">
        <f>I11025*(100-$B$4)*(100-$B$5)/10000</f>
        <v>16510.59</v>
      </c>
      <c r="O11025" s="38">
        <f>M11025*N11025</f>
        <v>0</v>
      </c>
      <c r="P11025" s="38">
        <f>G11025*M11025</f>
        <v>0</v>
      </c>
      <c r="Q11025" s="38">
        <f>H11025*M11025</f>
        <v>0</v>
      </c>
    </row>
    <row r="11026" spans="1:17" ht="35.1" customHeight="1" outlineLevel="5" x14ac:dyDescent="0.2">
      <c r="A11026" s="6" t="s">
        <v>21959</v>
      </c>
      <c r="B11026" s="7" t="s">
        <v>21960</v>
      </c>
      <c r="C11026" s="7" t="s">
        <v>124</v>
      </c>
      <c r="D11026" s="7" t="s">
        <v>29</v>
      </c>
      <c r="E11026" s="7" t="s">
        <v>445</v>
      </c>
      <c r="F11026" s="7" t="s">
        <v>31</v>
      </c>
      <c r="G11026" s="8">
        <v>5.9</v>
      </c>
      <c r="H11026" s="9">
        <v>3.0689999999999999E-2</v>
      </c>
      <c r="I11026" s="10">
        <v>18587.509999999998</v>
      </c>
      <c r="J11026" s="11"/>
      <c r="K11026" s="7" t="s">
        <v>705</v>
      </c>
      <c r="L11026" s="12">
        <v>30</v>
      </c>
      <c r="M11026" s="11"/>
      <c r="N11026" s="38">
        <f>I11026*(100-$B$4)*(100-$B$5)/10000</f>
        <v>18587.509999999998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21961</v>
      </c>
      <c r="B11027" s="7" t="s">
        <v>21962</v>
      </c>
      <c r="C11027" s="7" t="s">
        <v>124</v>
      </c>
      <c r="D11027" s="7" t="s">
        <v>29</v>
      </c>
      <c r="E11027" s="7" t="s">
        <v>445</v>
      </c>
      <c r="F11027" s="7" t="s">
        <v>31</v>
      </c>
      <c r="G11027" s="8">
        <v>6.3</v>
      </c>
      <c r="H11027" s="9">
        <v>3.0689999999999999E-2</v>
      </c>
      <c r="I11027" s="10">
        <v>24356.74</v>
      </c>
      <c r="J11027" s="11"/>
      <c r="K11027" s="7" t="s">
        <v>92</v>
      </c>
      <c r="L11027" s="12">
        <v>30</v>
      </c>
      <c r="M11027" s="11"/>
      <c r="N11027" s="38">
        <f>I11027*(100-$B$4)*(100-$B$5)/10000</f>
        <v>24356.74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35.1" customHeight="1" outlineLevel="5" x14ac:dyDescent="0.2">
      <c r="A11028" s="6" t="s">
        <v>21963</v>
      </c>
      <c r="B11028" s="7" t="s">
        <v>21964</v>
      </c>
      <c r="C11028" s="7" t="s">
        <v>47</v>
      </c>
      <c r="D11028" s="7" t="s">
        <v>29</v>
      </c>
      <c r="E11028" s="7" t="s">
        <v>1429</v>
      </c>
      <c r="F11028" s="7" t="s">
        <v>31</v>
      </c>
      <c r="G11028" s="8">
        <v>5.9</v>
      </c>
      <c r="H11028" s="9">
        <v>3.0689999999999999E-2</v>
      </c>
      <c r="I11028" s="10">
        <v>18058.46</v>
      </c>
      <c r="J11028" s="11"/>
      <c r="K11028" s="7"/>
      <c r="L11028" s="12">
        <v>30</v>
      </c>
      <c r="M11028" s="11"/>
      <c r="N11028" s="38">
        <f>I11028*(100-$B$4)*(100-$B$5)/10000</f>
        <v>18058.46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21965</v>
      </c>
      <c r="B11029" s="7" t="s">
        <v>21966</v>
      </c>
      <c r="C11029" s="7" t="s">
        <v>47</v>
      </c>
      <c r="D11029" s="7" t="s">
        <v>29</v>
      </c>
      <c r="E11029" s="7" t="s">
        <v>1429</v>
      </c>
      <c r="F11029" s="7" t="s">
        <v>31</v>
      </c>
      <c r="G11029" s="8">
        <v>5.9</v>
      </c>
      <c r="H11029" s="9">
        <v>3.0689999999999999E-2</v>
      </c>
      <c r="I11029" s="10">
        <v>20135.38</v>
      </c>
      <c r="J11029" s="11"/>
      <c r="K11029" s="7" t="s">
        <v>705</v>
      </c>
      <c r="L11029" s="12">
        <v>30</v>
      </c>
      <c r="M11029" s="11"/>
      <c r="N11029" s="38">
        <f>I11029*(100-$B$4)*(100-$B$5)/10000</f>
        <v>20135.38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21967</v>
      </c>
      <c r="B11030" s="7" t="s">
        <v>21968</v>
      </c>
      <c r="C11030" s="7" t="s">
        <v>47</v>
      </c>
      <c r="D11030" s="7" t="s">
        <v>29</v>
      </c>
      <c r="E11030" s="7" t="s">
        <v>1429</v>
      </c>
      <c r="F11030" s="7" t="s">
        <v>31</v>
      </c>
      <c r="G11030" s="8">
        <v>6.3</v>
      </c>
      <c r="H11030" s="9">
        <v>3.0689999999999999E-2</v>
      </c>
      <c r="I11030" s="10">
        <v>25904.61</v>
      </c>
      <c r="J11030" s="11"/>
      <c r="K11030" s="7" t="s">
        <v>92</v>
      </c>
      <c r="L11030" s="12">
        <v>30</v>
      </c>
      <c r="M11030" s="11"/>
      <c r="N11030" s="38">
        <f>I11030*(100-$B$4)*(100-$B$5)/10000</f>
        <v>25904.61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35.1" customHeight="1" outlineLevel="5" x14ac:dyDescent="0.2">
      <c r="A11031" s="6" t="s">
        <v>21969</v>
      </c>
      <c r="B11031" s="7" t="s">
        <v>21970</v>
      </c>
      <c r="C11031" s="7" t="s">
        <v>2064</v>
      </c>
      <c r="D11031" s="7" t="s">
        <v>29</v>
      </c>
      <c r="E11031" s="7" t="s">
        <v>9319</v>
      </c>
      <c r="F11031" s="7" t="s">
        <v>31</v>
      </c>
      <c r="G11031" s="8">
        <v>5.9</v>
      </c>
      <c r="H11031" s="9">
        <v>3.0689999999999999E-2</v>
      </c>
      <c r="I11031" s="10">
        <v>18832.39</v>
      </c>
      <c r="J11031" s="11"/>
      <c r="K11031" s="7"/>
      <c r="L11031" s="12">
        <v>30</v>
      </c>
      <c r="M11031" s="11"/>
      <c r="N11031" s="38">
        <f>I11031*(100-$B$4)*(100-$B$5)/10000</f>
        <v>18832.39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21971</v>
      </c>
      <c r="B11032" s="7" t="s">
        <v>21972</v>
      </c>
      <c r="C11032" s="7" t="s">
        <v>2064</v>
      </c>
      <c r="D11032" s="7" t="s">
        <v>29</v>
      </c>
      <c r="E11032" s="7" t="s">
        <v>9319</v>
      </c>
      <c r="F11032" s="7" t="s">
        <v>31</v>
      </c>
      <c r="G11032" s="8">
        <v>5.9</v>
      </c>
      <c r="H11032" s="9">
        <v>3.0689999999999999E-2</v>
      </c>
      <c r="I11032" s="10">
        <v>20909.310000000001</v>
      </c>
      <c r="J11032" s="11"/>
      <c r="K11032" s="7" t="s">
        <v>705</v>
      </c>
      <c r="L11032" s="12">
        <v>30</v>
      </c>
      <c r="M11032" s="11"/>
      <c r="N11032" s="38">
        <f>I11032*(100-$B$4)*(100-$B$5)/10000</f>
        <v>20909.310000000001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21973</v>
      </c>
      <c r="B11033" s="7" t="s">
        <v>21974</v>
      </c>
      <c r="C11033" s="7" t="s">
        <v>2064</v>
      </c>
      <c r="D11033" s="7" t="s">
        <v>29</v>
      </c>
      <c r="E11033" s="7" t="s">
        <v>9319</v>
      </c>
      <c r="F11033" s="7" t="s">
        <v>31</v>
      </c>
      <c r="G11033" s="8">
        <v>6.3</v>
      </c>
      <c r="H11033" s="9">
        <v>3.0689999999999999E-2</v>
      </c>
      <c r="I11033" s="10">
        <v>26678.54</v>
      </c>
      <c r="J11033" s="11"/>
      <c r="K11033" s="7" t="s">
        <v>92</v>
      </c>
      <c r="L11033" s="12">
        <v>30</v>
      </c>
      <c r="M11033" s="11"/>
      <c r="N11033" s="38">
        <f>I11033*(100-$B$4)*(100-$B$5)/10000</f>
        <v>26678.54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11.1" customHeight="1" outlineLevel="4" x14ac:dyDescent="0.2">
      <c r="A11034" s="30" t="s">
        <v>21975</v>
      </c>
      <c r="B11034" s="30"/>
      <c r="C11034" s="30"/>
      <c r="D11034" s="30"/>
      <c r="E11034" s="30"/>
      <c r="F11034" s="30"/>
      <c r="G11034" s="30"/>
      <c r="H11034" s="30"/>
      <c r="I11034" s="30"/>
      <c r="J11034" s="30"/>
      <c r="K11034" s="30"/>
      <c r="L11034" s="30"/>
      <c r="M11034" s="30"/>
      <c r="N11034" s="37"/>
      <c r="O11034" s="37"/>
      <c r="P11034" s="37"/>
      <c r="Q11034" s="37"/>
    </row>
    <row r="11035" spans="1:17" ht="35.1" customHeight="1" outlineLevel="5" x14ac:dyDescent="0.2">
      <c r="A11035" s="6" t="s">
        <v>21976</v>
      </c>
      <c r="B11035" s="7" t="s">
        <v>21977</v>
      </c>
      <c r="C11035" s="7" t="s">
        <v>34</v>
      </c>
      <c r="D11035" s="7" t="s">
        <v>29</v>
      </c>
      <c r="E11035" s="7" t="s">
        <v>40</v>
      </c>
      <c r="F11035" s="7" t="s">
        <v>31</v>
      </c>
      <c r="G11035" s="8">
        <v>7.3</v>
      </c>
      <c r="H11035" s="9">
        <v>3.0689999999999999E-2</v>
      </c>
      <c r="I11035" s="10">
        <v>17244.02</v>
      </c>
      <c r="J11035" s="11"/>
      <c r="K11035" s="7"/>
      <c r="L11035" s="12">
        <v>30</v>
      </c>
      <c r="M11035" s="11"/>
      <c r="N11035" s="38">
        <f>I11035*(100-$B$4)*(100-$B$5)/10000</f>
        <v>17244.02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21978</v>
      </c>
      <c r="B11036" s="7" t="s">
        <v>21979</v>
      </c>
      <c r="C11036" s="7" t="s">
        <v>34</v>
      </c>
      <c r="D11036" s="7" t="s">
        <v>29</v>
      </c>
      <c r="E11036" s="7" t="s">
        <v>40</v>
      </c>
      <c r="F11036" s="7" t="s">
        <v>31</v>
      </c>
      <c r="G11036" s="8">
        <v>7.3</v>
      </c>
      <c r="H11036" s="9">
        <v>3.0689999999999999E-2</v>
      </c>
      <c r="I11036" s="10">
        <v>19320.939999999999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19320.939999999999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21980</v>
      </c>
      <c r="B11037" s="7" t="s">
        <v>21981</v>
      </c>
      <c r="C11037" s="7" t="s">
        <v>34</v>
      </c>
      <c r="D11037" s="7" t="s">
        <v>29</v>
      </c>
      <c r="E11037" s="7" t="s">
        <v>40</v>
      </c>
      <c r="F11037" s="7" t="s">
        <v>31</v>
      </c>
      <c r="G11037" s="8">
        <v>7.7</v>
      </c>
      <c r="H11037" s="9">
        <v>3.0689999999999999E-2</v>
      </c>
      <c r="I11037" s="10">
        <v>25090.17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25090.17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35.1" customHeight="1" outlineLevel="5" x14ac:dyDescent="0.2">
      <c r="A11038" s="6" t="s">
        <v>21982</v>
      </c>
      <c r="B11038" s="7" t="s">
        <v>21983</v>
      </c>
      <c r="C11038" s="7" t="s">
        <v>124</v>
      </c>
      <c r="D11038" s="7" t="s">
        <v>29</v>
      </c>
      <c r="E11038" s="7" t="s">
        <v>445</v>
      </c>
      <c r="F11038" s="7" t="s">
        <v>31</v>
      </c>
      <c r="G11038" s="8">
        <v>7.3</v>
      </c>
      <c r="H11038" s="9">
        <v>3.0689999999999999E-2</v>
      </c>
      <c r="I11038" s="10">
        <v>18017.95</v>
      </c>
      <c r="J11038" s="11"/>
      <c r="K11038" s="7"/>
      <c r="L11038" s="12">
        <v>30</v>
      </c>
      <c r="M11038" s="11"/>
      <c r="N11038" s="38">
        <f>I11038*(100-$B$4)*(100-$B$5)/10000</f>
        <v>18017.95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47.1" customHeight="1" outlineLevel="5" x14ac:dyDescent="0.2">
      <c r="A11039" s="6" t="s">
        <v>21984</v>
      </c>
      <c r="B11039" s="7" t="s">
        <v>21985</v>
      </c>
      <c r="C11039" s="7" t="s">
        <v>124</v>
      </c>
      <c r="D11039" s="7" t="s">
        <v>29</v>
      </c>
      <c r="E11039" s="7" t="s">
        <v>445</v>
      </c>
      <c r="F11039" s="7" t="s">
        <v>31</v>
      </c>
      <c r="G11039" s="8">
        <v>7.3</v>
      </c>
      <c r="H11039" s="9">
        <v>3.0689999999999999E-2</v>
      </c>
      <c r="I11039" s="10">
        <v>20094.87</v>
      </c>
      <c r="J11039" s="11"/>
      <c r="K11039" s="7" t="s">
        <v>705</v>
      </c>
      <c r="L11039" s="12">
        <v>30</v>
      </c>
      <c r="M11039" s="11"/>
      <c r="N11039" s="38">
        <f>I11039*(100-$B$4)*(100-$B$5)/10000</f>
        <v>20094.87</v>
      </c>
      <c r="O11039" s="38">
        <f>M11039*N11039</f>
        <v>0</v>
      </c>
      <c r="P11039" s="38">
        <f>G11039*M11039</f>
        <v>0</v>
      </c>
      <c r="Q11039" s="38">
        <f>H11039*M11039</f>
        <v>0</v>
      </c>
    </row>
    <row r="11040" spans="1:17" ht="59.1" customHeight="1" outlineLevel="5" x14ac:dyDescent="0.2">
      <c r="A11040" s="6" t="s">
        <v>21986</v>
      </c>
      <c r="B11040" s="7" t="s">
        <v>21987</v>
      </c>
      <c r="C11040" s="7" t="s">
        <v>124</v>
      </c>
      <c r="D11040" s="7" t="s">
        <v>29</v>
      </c>
      <c r="E11040" s="7" t="s">
        <v>445</v>
      </c>
      <c r="F11040" s="7" t="s">
        <v>31</v>
      </c>
      <c r="G11040" s="8">
        <v>7.7</v>
      </c>
      <c r="H11040" s="9">
        <v>3.0689999999999999E-2</v>
      </c>
      <c r="I11040" s="10">
        <v>25864.1</v>
      </c>
      <c r="J11040" s="11"/>
      <c r="K11040" s="7" t="s">
        <v>92</v>
      </c>
      <c r="L11040" s="12">
        <v>30</v>
      </c>
      <c r="M11040" s="11"/>
      <c r="N11040" s="38">
        <f>I11040*(100-$B$4)*(100-$B$5)/10000</f>
        <v>25864.1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21988</v>
      </c>
      <c r="B11041" s="7" t="s">
        <v>21989</v>
      </c>
      <c r="C11041" s="7" t="s">
        <v>47</v>
      </c>
      <c r="D11041" s="7" t="s">
        <v>29</v>
      </c>
      <c r="E11041" s="7" t="s">
        <v>1429</v>
      </c>
      <c r="F11041" s="7" t="s">
        <v>31</v>
      </c>
      <c r="G11041" s="8">
        <v>7.3</v>
      </c>
      <c r="H11041" s="9">
        <v>3.0689999999999999E-2</v>
      </c>
      <c r="I11041" s="10">
        <v>19565.810000000001</v>
      </c>
      <c r="J11041" s="11"/>
      <c r="K11041" s="7"/>
      <c r="L11041" s="12">
        <v>30</v>
      </c>
      <c r="M11041" s="11"/>
      <c r="N11041" s="38">
        <f>I11041*(100-$B$4)*(100-$B$5)/10000</f>
        <v>19565.810000000001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47.1" customHeight="1" outlineLevel="5" x14ac:dyDescent="0.2">
      <c r="A11042" s="6" t="s">
        <v>21990</v>
      </c>
      <c r="B11042" s="7" t="s">
        <v>21991</v>
      </c>
      <c r="C11042" s="7" t="s">
        <v>47</v>
      </c>
      <c r="D11042" s="7" t="s">
        <v>29</v>
      </c>
      <c r="E11042" s="7" t="s">
        <v>1429</v>
      </c>
      <c r="F11042" s="7" t="s">
        <v>31</v>
      </c>
      <c r="G11042" s="8">
        <v>7.3</v>
      </c>
      <c r="H11042" s="9">
        <v>3.0689999999999999E-2</v>
      </c>
      <c r="I11042" s="10">
        <v>21642.74</v>
      </c>
      <c r="J11042" s="11"/>
      <c r="K11042" s="7" t="s">
        <v>705</v>
      </c>
      <c r="L11042" s="12">
        <v>30</v>
      </c>
      <c r="M11042" s="11"/>
      <c r="N11042" s="38">
        <f>I11042*(100-$B$4)*(100-$B$5)/10000</f>
        <v>21642.74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59.1" customHeight="1" outlineLevel="5" x14ac:dyDescent="0.2">
      <c r="A11043" s="6" t="s">
        <v>21992</v>
      </c>
      <c r="B11043" s="7" t="s">
        <v>21993</v>
      </c>
      <c r="C11043" s="7" t="s">
        <v>47</v>
      </c>
      <c r="D11043" s="7" t="s">
        <v>29</v>
      </c>
      <c r="E11043" s="7" t="s">
        <v>1429</v>
      </c>
      <c r="F11043" s="7" t="s">
        <v>31</v>
      </c>
      <c r="G11043" s="8">
        <v>7.7</v>
      </c>
      <c r="H11043" s="9">
        <v>3.0689999999999999E-2</v>
      </c>
      <c r="I11043" s="10">
        <v>27411.97</v>
      </c>
      <c r="J11043" s="11"/>
      <c r="K11043" s="7" t="s">
        <v>92</v>
      </c>
      <c r="L11043" s="12">
        <v>30</v>
      </c>
      <c r="M11043" s="11"/>
      <c r="N11043" s="38">
        <f>I11043*(100-$B$4)*(100-$B$5)/10000</f>
        <v>27411.97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35.1" customHeight="1" outlineLevel="5" x14ac:dyDescent="0.2">
      <c r="A11044" s="6" t="s">
        <v>21994</v>
      </c>
      <c r="B11044" s="7" t="s">
        <v>21995</v>
      </c>
      <c r="C11044" s="7" t="s">
        <v>2064</v>
      </c>
      <c r="D11044" s="7" t="s">
        <v>29</v>
      </c>
      <c r="E11044" s="7" t="s">
        <v>9319</v>
      </c>
      <c r="F11044" s="7" t="s">
        <v>31</v>
      </c>
      <c r="G11044" s="8">
        <v>7.3</v>
      </c>
      <c r="H11044" s="9">
        <v>3.0689999999999999E-2</v>
      </c>
      <c r="I11044" s="10">
        <v>20339.75</v>
      </c>
      <c r="J11044" s="11"/>
      <c r="K11044" s="7"/>
      <c r="L11044" s="12">
        <v>30</v>
      </c>
      <c r="M11044" s="11"/>
      <c r="N11044" s="38">
        <f>I11044*(100-$B$4)*(100-$B$5)/10000</f>
        <v>20339.75</v>
      </c>
      <c r="O11044" s="38">
        <f>M11044*N11044</f>
        <v>0</v>
      </c>
      <c r="P11044" s="38">
        <f>G11044*M11044</f>
        <v>0</v>
      </c>
      <c r="Q11044" s="38">
        <f>H11044*M11044</f>
        <v>0</v>
      </c>
    </row>
    <row r="11045" spans="1:17" ht="47.1" customHeight="1" outlineLevel="5" x14ac:dyDescent="0.2">
      <c r="A11045" s="6" t="s">
        <v>21996</v>
      </c>
      <c r="B11045" s="7" t="s">
        <v>21997</v>
      </c>
      <c r="C11045" s="7" t="s">
        <v>2064</v>
      </c>
      <c r="D11045" s="7" t="s">
        <v>29</v>
      </c>
      <c r="E11045" s="7" t="s">
        <v>9319</v>
      </c>
      <c r="F11045" s="7" t="s">
        <v>31</v>
      </c>
      <c r="G11045" s="8">
        <v>7.3</v>
      </c>
      <c r="H11045" s="9">
        <v>3.0689999999999999E-2</v>
      </c>
      <c r="I11045" s="10">
        <v>22416.67</v>
      </c>
      <c r="J11045" s="11"/>
      <c r="K11045" s="7" t="s">
        <v>705</v>
      </c>
      <c r="L11045" s="12">
        <v>30</v>
      </c>
      <c r="M11045" s="11"/>
      <c r="N11045" s="38">
        <f>I11045*(100-$B$4)*(100-$B$5)/10000</f>
        <v>22416.67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59.1" customHeight="1" outlineLevel="5" x14ac:dyDescent="0.2">
      <c r="A11046" s="6" t="s">
        <v>21998</v>
      </c>
      <c r="B11046" s="7" t="s">
        <v>21999</v>
      </c>
      <c r="C11046" s="7" t="s">
        <v>2064</v>
      </c>
      <c r="D11046" s="7" t="s">
        <v>29</v>
      </c>
      <c r="E11046" s="7" t="s">
        <v>9319</v>
      </c>
      <c r="F11046" s="7" t="s">
        <v>31</v>
      </c>
      <c r="G11046" s="8">
        <v>7.3</v>
      </c>
      <c r="H11046" s="9">
        <v>3.0689999999999999E-2</v>
      </c>
      <c r="I11046" s="10">
        <v>28185.9</v>
      </c>
      <c r="J11046" s="11"/>
      <c r="K11046" s="7" t="s">
        <v>92</v>
      </c>
      <c r="L11046" s="12">
        <v>30</v>
      </c>
      <c r="M11046" s="11"/>
      <c r="N11046" s="38">
        <f>I11046*(100-$B$4)*(100-$B$5)/10000</f>
        <v>28185.9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11.1" customHeight="1" outlineLevel="3" x14ac:dyDescent="0.2">
      <c r="A11047" s="29" t="s">
        <v>22000</v>
      </c>
      <c r="B11047" s="29"/>
      <c r="C11047" s="29"/>
      <c r="D11047" s="29"/>
      <c r="E11047" s="29"/>
      <c r="F11047" s="29"/>
      <c r="G11047" s="29"/>
      <c r="H11047" s="29"/>
      <c r="I11047" s="29"/>
      <c r="J11047" s="29"/>
      <c r="K11047" s="29"/>
      <c r="L11047" s="29"/>
      <c r="M11047" s="29"/>
      <c r="N11047" s="36"/>
      <c r="O11047" s="36"/>
      <c r="P11047" s="36"/>
      <c r="Q11047" s="36"/>
    </row>
    <row r="11048" spans="1:17" ht="11.1" customHeight="1" outlineLevel="4" x14ac:dyDescent="0.2">
      <c r="A11048" s="30" t="s">
        <v>22001</v>
      </c>
      <c r="B11048" s="30"/>
      <c r="C11048" s="30"/>
      <c r="D11048" s="30"/>
      <c r="E11048" s="30"/>
      <c r="F11048" s="30"/>
      <c r="G11048" s="30"/>
      <c r="H11048" s="30"/>
      <c r="I11048" s="30"/>
      <c r="J11048" s="30"/>
      <c r="K11048" s="30"/>
      <c r="L11048" s="30"/>
      <c r="M11048" s="30"/>
      <c r="N11048" s="37"/>
      <c r="O11048" s="37"/>
      <c r="P11048" s="37"/>
      <c r="Q11048" s="37"/>
    </row>
    <row r="11049" spans="1:17" ht="35.1" customHeight="1" outlineLevel="5" x14ac:dyDescent="0.2">
      <c r="A11049" s="6" t="s">
        <v>22002</v>
      </c>
      <c r="B11049" s="7" t="s">
        <v>22003</v>
      </c>
      <c r="C11049" s="7" t="s">
        <v>974</v>
      </c>
      <c r="D11049" s="7" t="s">
        <v>29</v>
      </c>
      <c r="E11049" s="7" t="s">
        <v>1787</v>
      </c>
      <c r="F11049" s="7" t="s">
        <v>31</v>
      </c>
      <c r="G11049" s="8">
        <v>3.55</v>
      </c>
      <c r="H11049" s="9">
        <v>2.3949999999999999E-2</v>
      </c>
      <c r="I11049" s="10">
        <v>7914.06</v>
      </c>
      <c r="J11049" s="11"/>
      <c r="K11049" s="7"/>
      <c r="L11049" s="12">
        <v>30</v>
      </c>
      <c r="M11049" s="11"/>
      <c r="N11049" s="38">
        <f>I11049*(100-$B$4)*(100-$B$5)/10000</f>
        <v>7914.06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22004</v>
      </c>
      <c r="B11050" s="7" t="s">
        <v>22005</v>
      </c>
      <c r="C11050" s="7" t="s">
        <v>974</v>
      </c>
      <c r="D11050" s="7" t="s">
        <v>29</v>
      </c>
      <c r="E11050" s="7" t="s">
        <v>1787</v>
      </c>
      <c r="F11050" s="7" t="s">
        <v>31</v>
      </c>
      <c r="G11050" s="8">
        <v>3.55</v>
      </c>
      <c r="H11050" s="9">
        <v>2.3949999999999999E-2</v>
      </c>
      <c r="I11050" s="10">
        <v>9990.99</v>
      </c>
      <c r="J11050" s="11"/>
      <c r="K11050" s="7" t="s">
        <v>705</v>
      </c>
      <c r="L11050" s="12">
        <v>30</v>
      </c>
      <c r="M11050" s="11"/>
      <c r="N11050" s="38">
        <f>I11050*(100-$B$4)*(100-$B$5)/10000</f>
        <v>9990.99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35.1" customHeight="1" outlineLevel="5" x14ac:dyDescent="0.2">
      <c r="A11051" s="6" t="s">
        <v>22006</v>
      </c>
      <c r="B11051" s="7" t="s">
        <v>22007</v>
      </c>
      <c r="C11051" s="7" t="s">
        <v>974</v>
      </c>
      <c r="D11051" s="7" t="s">
        <v>61</v>
      </c>
      <c r="E11051" s="7" t="s">
        <v>1787</v>
      </c>
      <c r="F11051" s="7" t="s">
        <v>31</v>
      </c>
      <c r="G11051" s="8">
        <v>3.55</v>
      </c>
      <c r="H11051" s="9">
        <v>2.3949999999999999E-2</v>
      </c>
      <c r="I11051" s="10">
        <v>7914.06</v>
      </c>
      <c r="J11051" s="11"/>
      <c r="K11051" s="7"/>
      <c r="L11051" s="12">
        <v>30</v>
      </c>
      <c r="M11051" s="11"/>
      <c r="N11051" s="38">
        <f>I11051*(100-$B$4)*(100-$B$5)/10000</f>
        <v>7914.06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35.1" customHeight="1" outlineLevel="5" x14ac:dyDescent="0.2">
      <c r="A11052" s="6" t="s">
        <v>22008</v>
      </c>
      <c r="B11052" s="7" t="s">
        <v>22009</v>
      </c>
      <c r="C11052" s="7" t="s">
        <v>2012</v>
      </c>
      <c r="D11052" s="7" t="s">
        <v>29</v>
      </c>
      <c r="E11052" s="7" t="s">
        <v>22010</v>
      </c>
      <c r="F11052" s="7" t="s">
        <v>31</v>
      </c>
      <c r="G11052" s="8">
        <v>3.55</v>
      </c>
      <c r="H11052" s="9">
        <v>2.3949999999999999E-2</v>
      </c>
      <c r="I11052" s="10">
        <v>8705.5</v>
      </c>
      <c r="J11052" s="11"/>
      <c r="K11052" s="7"/>
      <c r="L11052" s="12">
        <v>30</v>
      </c>
      <c r="M11052" s="11"/>
      <c r="N11052" s="38">
        <f>I11052*(100-$B$4)*(100-$B$5)/10000</f>
        <v>8705.5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22011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23.1" customHeight="1" outlineLevel="5" x14ac:dyDescent="0.2">
      <c r="A11054" s="6" t="s">
        <v>22012</v>
      </c>
      <c r="B11054" s="7" t="s">
        <v>22013</v>
      </c>
      <c r="C11054" s="7" t="s">
        <v>974</v>
      </c>
      <c r="D11054" s="7" t="s">
        <v>29</v>
      </c>
      <c r="E11054" s="7" t="s">
        <v>995</v>
      </c>
      <c r="F11054" s="7" t="s">
        <v>31</v>
      </c>
      <c r="G11054" s="8">
        <v>1.875</v>
      </c>
      <c r="H11054" s="9">
        <v>1.2239999999999999E-2</v>
      </c>
      <c r="I11054" s="10">
        <v>5065.3500000000004</v>
      </c>
      <c r="J11054" s="11"/>
      <c r="K11054" s="7"/>
      <c r="L11054" s="12">
        <v>15</v>
      </c>
      <c r="M11054" s="11"/>
      <c r="N11054" s="38">
        <f>I11054*(100-$B$4)*(100-$B$5)/10000</f>
        <v>5065.3500000000004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35.1" customHeight="1" outlineLevel="5" x14ac:dyDescent="0.2">
      <c r="A11055" s="6" t="s">
        <v>22014</v>
      </c>
      <c r="B11055" s="7" t="s">
        <v>22015</v>
      </c>
      <c r="C11055" s="7" t="s">
        <v>974</v>
      </c>
      <c r="D11055" s="7" t="s">
        <v>29</v>
      </c>
      <c r="E11055" s="7" t="s">
        <v>995</v>
      </c>
      <c r="F11055" s="7" t="s">
        <v>31</v>
      </c>
      <c r="G11055" s="8">
        <v>2</v>
      </c>
      <c r="H11055" s="9">
        <v>1.2239999999999999E-2</v>
      </c>
      <c r="I11055" s="10">
        <v>7200</v>
      </c>
      <c r="J11055" s="11"/>
      <c r="K11055" s="7" t="s">
        <v>705</v>
      </c>
      <c r="L11055" s="12">
        <v>15</v>
      </c>
      <c r="M11055" s="11"/>
      <c r="N11055" s="38">
        <f>I11055*(100-$B$4)*(100-$B$5)/10000</f>
        <v>7200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47.1" customHeight="1" outlineLevel="5" x14ac:dyDescent="0.2">
      <c r="A11056" s="6" t="s">
        <v>22016</v>
      </c>
      <c r="B11056" s="7" t="s">
        <v>22017</v>
      </c>
      <c r="C11056" s="7" t="s">
        <v>974</v>
      </c>
      <c r="D11056" s="7" t="s">
        <v>29</v>
      </c>
      <c r="E11056" s="7" t="s">
        <v>995</v>
      </c>
      <c r="F11056" s="7" t="s">
        <v>31</v>
      </c>
      <c r="G11056" s="8">
        <v>2.4</v>
      </c>
      <c r="H11056" s="9">
        <v>1.2239999999999999E-2</v>
      </c>
      <c r="I11056" s="10">
        <v>12911.5</v>
      </c>
      <c r="J11056" s="11"/>
      <c r="K11056" s="7" t="s">
        <v>92</v>
      </c>
      <c r="L11056" s="12">
        <v>30</v>
      </c>
      <c r="M11056" s="11"/>
      <c r="N11056" s="38">
        <f>I11056*(100-$B$4)*(100-$B$5)/10000</f>
        <v>12911.5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23.1" customHeight="1" outlineLevel="5" x14ac:dyDescent="0.2">
      <c r="A11057" s="6" t="s">
        <v>22018</v>
      </c>
      <c r="B11057" s="7" t="s">
        <v>22019</v>
      </c>
      <c r="C11057" s="7" t="s">
        <v>974</v>
      </c>
      <c r="D11057" s="7" t="s">
        <v>61</v>
      </c>
      <c r="E11057" s="7" t="s">
        <v>995</v>
      </c>
      <c r="F11057" s="7" t="s">
        <v>31</v>
      </c>
      <c r="G11057" s="8">
        <v>1.88</v>
      </c>
      <c r="H11057" s="9">
        <v>1.2239999999999999E-2</v>
      </c>
      <c r="I11057" s="10">
        <v>5065.3500000000004</v>
      </c>
      <c r="J11057" s="11"/>
      <c r="K11057" s="7"/>
      <c r="L11057" s="12">
        <v>15</v>
      </c>
      <c r="M11057" s="11"/>
      <c r="N11057" s="38">
        <f>I11057*(100-$B$4)*(100-$B$5)/10000</f>
        <v>5065.3500000000004</v>
      </c>
      <c r="O11057" s="38">
        <f>M11057*N11057</f>
        <v>0</v>
      </c>
      <c r="P11057" s="38">
        <f>G11057*M11057</f>
        <v>0</v>
      </c>
      <c r="Q11057" s="38">
        <f>H11057*M11057</f>
        <v>0</v>
      </c>
    </row>
    <row r="11058" spans="1:17" ht="23.1" customHeight="1" outlineLevel="5" x14ac:dyDescent="0.2">
      <c r="A11058" s="6" t="s">
        <v>22020</v>
      </c>
      <c r="B11058" s="7" t="s">
        <v>22021</v>
      </c>
      <c r="C11058" s="7" t="s">
        <v>124</v>
      </c>
      <c r="D11058" s="7" t="s">
        <v>29</v>
      </c>
      <c r="E11058" s="7" t="s">
        <v>1226</v>
      </c>
      <c r="F11058" s="7" t="s">
        <v>31</v>
      </c>
      <c r="G11058" s="8">
        <v>1.92</v>
      </c>
      <c r="H11058" s="9">
        <v>1.2239999999999999E-2</v>
      </c>
      <c r="I11058" s="10">
        <v>6367.86</v>
      </c>
      <c r="J11058" s="11"/>
      <c r="K11058" s="7"/>
      <c r="L11058" s="12">
        <v>15</v>
      </c>
      <c r="M11058" s="11"/>
      <c r="N11058" s="38">
        <f>I11058*(100-$B$4)*(100-$B$5)/10000</f>
        <v>6367.86</v>
      </c>
      <c r="O11058" s="38">
        <f>M11058*N11058</f>
        <v>0</v>
      </c>
      <c r="P11058" s="38">
        <f>G11058*M11058</f>
        <v>0</v>
      </c>
      <c r="Q11058" s="38">
        <f>H11058*M11058</f>
        <v>0</v>
      </c>
    </row>
    <row r="11059" spans="1:17" ht="35.1" customHeight="1" outlineLevel="5" x14ac:dyDescent="0.2">
      <c r="A11059" s="6" t="s">
        <v>22022</v>
      </c>
      <c r="B11059" s="7" t="s">
        <v>22023</v>
      </c>
      <c r="C11059" s="7" t="s">
        <v>124</v>
      </c>
      <c r="D11059" s="7" t="s">
        <v>29</v>
      </c>
      <c r="E11059" s="7" t="s">
        <v>1226</v>
      </c>
      <c r="F11059" s="7" t="s">
        <v>31</v>
      </c>
      <c r="G11059" s="8">
        <v>2</v>
      </c>
      <c r="H11059" s="9">
        <v>1.2239999999999999E-2</v>
      </c>
      <c r="I11059" s="10">
        <v>9287.61</v>
      </c>
      <c r="J11059" s="11"/>
      <c r="K11059" s="7" t="s">
        <v>705</v>
      </c>
      <c r="L11059" s="12">
        <v>15</v>
      </c>
      <c r="M11059" s="11"/>
      <c r="N11059" s="38">
        <f>I11059*(100-$B$4)*(100-$B$5)/10000</f>
        <v>9287.61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47.1" customHeight="1" outlineLevel="5" x14ac:dyDescent="0.2">
      <c r="A11060" s="6" t="s">
        <v>22024</v>
      </c>
      <c r="B11060" s="7" t="s">
        <v>22025</v>
      </c>
      <c r="C11060" s="7" t="s">
        <v>124</v>
      </c>
      <c r="D11060" s="7" t="s">
        <v>29</v>
      </c>
      <c r="E11060" s="7" t="s">
        <v>1226</v>
      </c>
      <c r="F11060" s="7" t="s">
        <v>31</v>
      </c>
      <c r="G11060" s="8">
        <v>2.4</v>
      </c>
      <c r="H11060" s="9">
        <v>1.2239999999999999E-2</v>
      </c>
      <c r="I11060" s="10">
        <v>14214.02</v>
      </c>
      <c r="J11060" s="11"/>
      <c r="K11060" s="7" t="s">
        <v>92</v>
      </c>
      <c r="L11060" s="12">
        <v>30</v>
      </c>
      <c r="M11060" s="11"/>
      <c r="N11060" s="38">
        <f>I11060*(100-$B$4)*(100-$B$5)/10000</f>
        <v>14214.02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23.1" customHeight="1" outlineLevel="5" x14ac:dyDescent="0.2">
      <c r="A11061" s="6" t="s">
        <v>22026</v>
      </c>
      <c r="B11061" s="7" t="s">
        <v>22027</v>
      </c>
      <c r="C11061" s="7" t="s">
        <v>124</v>
      </c>
      <c r="D11061" s="7" t="s">
        <v>61</v>
      </c>
      <c r="E11061" s="7" t="s">
        <v>1226</v>
      </c>
      <c r="F11061" s="7" t="s">
        <v>31</v>
      </c>
      <c r="G11061" s="8">
        <v>1.93</v>
      </c>
      <c r="H11061" s="9">
        <v>1.2239999999999999E-2</v>
      </c>
      <c r="I11061" s="10">
        <v>6367.86</v>
      </c>
      <c r="J11061" s="11"/>
      <c r="K11061" s="7"/>
      <c r="L11061" s="12">
        <v>15</v>
      </c>
      <c r="M11061" s="11"/>
      <c r="N11061" s="38">
        <f>I11061*(100-$B$4)*(100-$B$5)/10000</f>
        <v>6367.86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22028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35.1" customHeight="1" outlineLevel="5" x14ac:dyDescent="0.2">
      <c r="A11063" s="6" t="s">
        <v>22029</v>
      </c>
      <c r="B11063" s="7" t="s">
        <v>22030</v>
      </c>
      <c r="C11063" s="7" t="s">
        <v>124</v>
      </c>
      <c r="D11063" s="7" t="s">
        <v>29</v>
      </c>
      <c r="E11063" s="7" t="s">
        <v>445</v>
      </c>
      <c r="F11063" s="7" t="s">
        <v>31</v>
      </c>
      <c r="G11063" s="8">
        <v>7</v>
      </c>
      <c r="H11063" s="9">
        <v>4.4569999999999999E-2</v>
      </c>
      <c r="I11063" s="10">
        <v>11535.73</v>
      </c>
      <c r="J11063" s="11"/>
      <c r="K11063" s="7"/>
      <c r="L11063" s="12">
        <v>30</v>
      </c>
      <c r="M11063" s="11"/>
      <c r="N11063" s="38">
        <f>I11063*(100-$B$4)*(100-$B$5)/10000</f>
        <v>11535.73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47.1" customHeight="1" outlineLevel="5" x14ac:dyDescent="0.2">
      <c r="A11064" s="6" t="s">
        <v>22031</v>
      </c>
      <c r="B11064" s="7" t="s">
        <v>22032</v>
      </c>
      <c r="C11064" s="7" t="s">
        <v>124</v>
      </c>
      <c r="D11064" s="7" t="s">
        <v>29</v>
      </c>
      <c r="E11064" s="7" t="s">
        <v>445</v>
      </c>
      <c r="F11064" s="7" t="s">
        <v>31</v>
      </c>
      <c r="G11064" s="8">
        <v>7.3650000000000002</v>
      </c>
      <c r="H11064" s="9">
        <v>4.4569999999999999E-2</v>
      </c>
      <c r="I11064" s="10">
        <v>19381.89</v>
      </c>
      <c r="J11064" s="11"/>
      <c r="K11064" s="7" t="s">
        <v>92</v>
      </c>
      <c r="L11064" s="12">
        <v>30</v>
      </c>
      <c r="M11064" s="11"/>
      <c r="N11064" s="38">
        <f>I11064*(100-$B$4)*(100-$B$5)/10000</f>
        <v>19381.89</v>
      </c>
      <c r="O11064" s="38">
        <f>M11064*N11064</f>
        <v>0</v>
      </c>
      <c r="P11064" s="38">
        <f>G11064*M11064</f>
        <v>0</v>
      </c>
      <c r="Q11064" s="38">
        <f>H11064*M11064</f>
        <v>0</v>
      </c>
    </row>
    <row r="11065" spans="1:17" ht="35.1" customHeight="1" outlineLevel="5" x14ac:dyDescent="0.2">
      <c r="A11065" s="6" t="s">
        <v>22033</v>
      </c>
      <c r="B11065" s="7" t="s">
        <v>22034</v>
      </c>
      <c r="C11065" s="7" t="s">
        <v>124</v>
      </c>
      <c r="D11065" s="7" t="s">
        <v>61</v>
      </c>
      <c r="E11065" s="7" t="s">
        <v>445</v>
      </c>
      <c r="F11065" s="7" t="s">
        <v>31</v>
      </c>
      <c r="G11065" s="8">
        <v>7</v>
      </c>
      <c r="H11065" s="9">
        <v>4.4569999999999999E-2</v>
      </c>
      <c r="I11065" s="10">
        <v>11535.73</v>
      </c>
      <c r="J11065" s="11"/>
      <c r="K11065" s="7"/>
      <c r="L11065" s="12">
        <v>30</v>
      </c>
      <c r="M11065" s="11"/>
      <c r="N11065" s="38">
        <f>I11065*(100-$B$4)*(100-$B$5)/10000</f>
        <v>11535.73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3" x14ac:dyDescent="0.2">
      <c r="A11066" s="29" t="s">
        <v>22035</v>
      </c>
      <c r="B11066" s="29"/>
      <c r="C11066" s="29"/>
      <c r="D11066" s="29"/>
      <c r="E11066" s="29"/>
      <c r="F11066" s="29"/>
      <c r="G11066" s="29"/>
      <c r="H11066" s="29"/>
      <c r="I11066" s="29"/>
      <c r="J11066" s="29"/>
      <c r="K11066" s="29"/>
      <c r="L11066" s="29"/>
      <c r="M11066" s="29"/>
      <c r="N11066" s="36"/>
      <c r="O11066" s="36"/>
      <c r="P11066" s="36"/>
      <c r="Q11066" s="36"/>
    </row>
    <row r="11067" spans="1:17" ht="11.1" customHeight="1" outlineLevel="4" x14ac:dyDescent="0.2">
      <c r="A11067" s="30" t="s">
        <v>22036</v>
      </c>
      <c r="B11067" s="30"/>
      <c r="C11067" s="30"/>
      <c r="D11067" s="30"/>
      <c r="E11067" s="30"/>
      <c r="F11067" s="30"/>
      <c r="G11067" s="30"/>
      <c r="H11067" s="30"/>
      <c r="I11067" s="30"/>
      <c r="J11067" s="30"/>
      <c r="K11067" s="30"/>
      <c r="L11067" s="30"/>
      <c r="M11067" s="30"/>
      <c r="N11067" s="37"/>
      <c r="O11067" s="37"/>
      <c r="P11067" s="37"/>
      <c r="Q11067" s="37"/>
    </row>
    <row r="11068" spans="1:17" ht="47.1" customHeight="1" outlineLevel="5" x14ac:dyDescent="0.2">
      <c r="A11068" s="6" t="s">
        <v>22037</v>
      </c>
      <c r="B11068" s="7" t="s">
        <v>22038</v>
      </c>
      <c r="C11068" s="7" t="s">
        <v>2064</v>
      </c>
      <c r="D11068" s="7" t="s">
        <v>29</v>
      </c>
      <c r="E11068" s="7" t="s">
        <v>2072</v>
      </c>
      <c r="F11068" s="7" t="s">
        <v>31</v>
      </c>
      <c r="G11068" s="8">
        <v>8.73</v>
      </c>
      <c r="H11068" s="9">
        <v>6.062E-2</v>
      </c>
      <c r="I11068" s="10">
        <v>21834.06</v>
      </c>
      <c r="J11068" s="11"/>
      <c r="K11068" s="7"/>
      <c r="L11068" s="12">
        <v>30</v>
      </c>
      <c r="M11068" s="11"/>
      <c r="N11068" s="38">
        <f>I11068*(100-$B$4)*(100-$B$5)/10000</f>
        <v>21834.06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22039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47.1" customHeight="1" outlineLevel="5" x14ac:dyDescent="0.2">
      <c r="A11070" s="6" t="s">
        <v>22040</v>
      </c>
      <c r="B11070" s="7" t="s">
        <v>22041</v>
      </c>
      <c r="C11070" s="7" t="s">
        <v>124</v>
      </c>
      <c r="D11070" s="7" t="s">
        <v>29</v>
      </c>
      <c r="E11070" s="7" t="s">
        <v>1347</v>
      </c>
      <c r="F11070" s="7" t="s">
        <v>31</v>
      </c>
      <c r="G11070" s="8">
        <v>5</v>
      </c>
      <c r="H11070" s="9">
        <v>3.1350000000000003E-2</v>
      </c>
      <c r="I11070" s="10">
        <v>10393.6</v>
      </c>
      <c r="J11070" s="11"/>
      <c r="K11070" s="7"/>
      <c r="L11070" s="12">
        <v>30</v>
      </c>
      <c r="M11070" s="11"/>
      <c r="N11070" s="38">
        <f>I11070*(100-$B$4)*(100-$B$5)/10000</f>
        <v>10393.6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22042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22043</v>
      </c>
      <c r="B11072" s="7" t="s">
        <v>22044</v>
      </c>
      <c r="C11072" s="7" t="s">
        <v>2064</v>
      </c>
      <c r="D11072" s="7" t="s">
        <v>29</v>
      </c>
      <c r="E11072" s="7" t="s">
        <v>2072</v>
      </c>
      <c r="F11072" s="7" t="s">
        <v>31</v>
      </c>
      <c r="G11072" s="8">
        <v>8.24</v>
      </c>
      <c r="H11072" s="9">
        <v>6.062E-2</v>
      </c>
      <c r="I11072" s="10">
        <v>24176.82</v>
      </c>
      <c r="J11072" s="11"/>
      <c r="K11072" s="7"/>
      <c r="L11072" s="12">
        <v>30</v>
      </c>
      <c r="M11072" s="11"/>
      <c r="N11072" s="38">
        <f>I11072*(100-$B$4)*(100-$B$5)/10000</f>
        <v>24176.82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22045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7.1" customHeight="1" outlineLevel="5" x14ac:dyDescent="0.2">
      <c r="A11074" s="6" t="s">
        <v>22046</v>
      </c>
      <c r="B11074" s="7" t="s">
        <v>22047</v>
      </c>
      <c r="C11074" s="7" t="s">
        <v>124</v>
      </c>
      <c r="D11074" s="7" t="s">
        <v>29</v>
      </c>
      <c r="E11074" s="7" t="s">
        <v>1347</v>
      </c>
      <c r="F11074" s="7" t="s">
        <v>31</v>
      </c>
      <c r="G11074" s="8">
        <v>4.5</v>
      </c>
      <c r="H11074" s="9">
        <v>3.1350000000000003E-2</v>
      </c>
      <c r="I11074" s="10">
        <v>10393.6</v>
      </c>
      <c r="J11074" s="11"/>
      <c r="K11074" s="7"/>
      <c r="L11074" s="12">
        <v>30</v>
      </c>
      <c r="M11074" s="11"/>
      <c r="N11074" s="38">
        <f>I11074*(100-$B$4)*(100-$B$5)/10000</f>
        <v>10393.6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11.1" customHeight="1" outlineLevel="4" x14ac:dyDescent="0.2">
      <c r="A11075" s="30" t="s">
        <v>22048</v>
      </c>
      <c r="B11075" s="30"/>
      <c r="C11075" s="30"/>
      <c r="D11075" s="30"/>
      <c r="E11075" s="30"/>
      <c r="F11075" s="30"/>
      <c r="G11075" s="30"/>
      <c r="H11075" s="30"/>
      <c r="I11075" s="30"/>
      <c r="J11075" s="30"/>
      <c r="K11075" s="30"/>
      <c r="L11075" s="30"/>
      <c r="M11075" s="30"/>
      <c r="N11075" s="37"/>
      <c r="O11075" s="37"/>
      <c r="P11075" s="37"/>
      <c r="Q11075" s="37"/>
    </row>
    <row r="11076" spans="1:17" ht="35.1" customHeight="1" outlineLevel="5" x14ac:dyDescent="0.2">
      <c r="A11076" s="6" t="s">
        <v>22049</v>
      </c>
      <c r="B11076" s="7" t="s">
        <v>22050</v>
      </c>
      <c r="C11076" s="7" t="s">
        <v>124</v>
      </c>
      <c r="D11076" s="7" t="s">
        <v>29</v>
      </c>
      <c r="E11076" s="7" t="s">
        <v>854</v>
      </c>
      <c r="F11076" s="7" t="s">
        <v>31</v>
      </c>
      <c r="G11076" s="8">
        <v>2.25</v>
      </c>
      <c r="H11076" s="9">
        <v>6.062E-2</v>
      </c>
      <c r="I11076" s="10">
        <v>9765.5</v>
      </c>
      <c r="J11076" s="11"/>
      <c r="K11076" s="7"/>
      <c r="L11076" s="12">
        <v>30</v>
      </c>
      <c r="M11076" s="11"/>
      <c r="N11076" s="38">
        <f>I11076*(100-$B$4)*(100-$B$5)/10000</f>
        <v>9765.5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35.1" customHeight="1" outlineLevel="5" x14ac:dyDescent="0.2">
      <c r="A11077" s="6" t="s">
        <v>22051</v>
      </c>
      <c r="B11077" s="7" t="s">
        <v>22052</v>
      </c>
      <c r="C11077" s="7" t="s">
        <v>348</v>
      </c>
      <c r="D11077" s="7" t="s">
        <v>29</v>
      </c>
      <c r="E11077" s="7" t="s">
        <v>9444</v>
      </c>
      <c r="F11077" s="7" t="s">
        <v>31</v>
      </c>
      <c r="G11077" s="8">
        <v>2.25</v>
      </c>
      <c r="H11077" s="9">
        <v>6.062E-2</v>
      </c>
      <c r="I11077" s="10">
        <v>14147.26</v>
      </c>
      <c r="J11077" s="11"/>
      <c r="K11077" s="7"/>
      <c r="L11077" s="12">
        <v>30</v>
      </c>
      <c r="M11077" s="11"/>
      <c r="N11077" s="38">
        <f>I11077*(100-$B$4)*(100-$B$5)/10000</f>
        <v>14147.26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4" x14ac:dyDescent="0.2">
      <c r="A11078" s="30" t="s">
        <v>22053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35.1" customHeight="1" outlineLevel="5" x14ac:dyDescent="0.2">
      <c r="A11079" s="6" t="s">
        <v>22054</v>
      </c>
      <c r="B11079" s="7" t="s">
        <v>22055</v>
      </c>
      <c r="C11079" s="7" t="s">
        <v>124</v>
      </c>
      <c r="D11079" s="7" t="s">
        <v>29</v>
      </c>
      <c r="E11079" s="7" t="s">
        <v>854</v>
      </c>
      <c r="F11079" s="7" t="s">
        <v>31</v>
      </c>
      <c r="G11079" s="8">
        <v>3.2</v>
      </c>
      <c r="H11079" s="9">
        <v>3.1350000000000003E-2</v>
      </c>
      <c r="I11079" s="10">
        <v>9765.5</v>
      </c>
      <c r="J11079" s="11"/>
      <c r="K11079" s="7"/>
      <c r="L11079" s="12">
        <v>30</v>
      </c>
      <c r="M11079" s="11"/>
      <c r="N11079" s="38">
        <f>I11079*(100-$B$4)*(100-$B$5)/10000</f>
        <v>9765.5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11.1" customHeight="1" outlineLevel="4" x14ac:dyDescent="0.2">
      <c r="A11080" s="30" t="s">
        <v>22056</v>
      </c>
      <c r="B11080" s="30"/>
      <c r="C11080" s="30"/>
      <c r="D11080" s="30"/>
      <c r="E11080" s="30"/>
      <c r="F11080" s="30"/>
      <c r="G11080" s="30"/>
      <c r="H11080" s="30"/>
      <c r="I11080" s="30"/>
      <c r="J11080" s="30"/>
      <c r="K11080" s="30"/>
      <c r="L11080" s="30"/>
      <c r="M11080" s="30"/>
      <c r="N11080" s="37"/>
      <c r="O11080" s="37"/>
      <c r="P11080" s="37"/>
      <c r="Q11080" s="37"/>
    </row>
    <row r="11081" spans="1:17" ht="47.1" customHeight="1" outlineLevel="5" x14ac:dyDescent="0.2">
      <c r="A11081" s="6" t="s">
        <v>22057</v>
      </c>
      <c r="B11081" s="7" t="s">
        <v>22058</v>
      </c>
      <c r="C11081" s="7" t="s">
        <v>124</v>
      </c>
      <c r="D11081" s="7" t="s">
        <v>29</v>
      </c>
      <c r="E11081" s="7" t="s">
        <v>1347</v>
      </c>
      <c r="F11081" s="7" t="s">
        <v>31</v>
      </c>
      <c r="G11081" s="8">
        <v>5.96</v>
      </c>
      <c r="H11081" s="9">
        <v>6.062E-2</v>
      </c>
      <c r="I11081" s="10">
        <v>10428.6</v>
      </c>
      <c r="J11081" s="11"/>
      <c r="K11081" s="7"/>
      <c r="L11081" s="12">
        <v>30</v>
      </c>
      <c r="M11081" s="11"/>
      <c r="N11081" s="38">
        <f>I11081*(100-$B$4)*(100-$B$5)/10000</f>
        <v>10428.6</v>
      </c>
      <c r="O11081" s="38">
        <f>M11081*N11081</f>
        <v>0</v>
      </c>
      <c r="P11081" s="38">
        <f>G11081*M11081</f>
        <v>0</v>
      </c>
      <c r="Q11081" s="38">
        <f>H11081*M11081</f>
        <v>0</v>
      </c>
    </row>
    <row r="11082" spans="1:17" ht="11.1" customHeight="1" outlineLevel="4" x14ac:dyDescent="0.2">
      <c r="A11082" s="30" t="s">
        <v>22059</v>
      </c>
      <c r="B11082" s="30"/>
      <c r="C11082" s="30"/>
      <c r="D11082" s="30"/>
      <c r="E11082" s="30"/>
      <c r="F11082" s="30"/>
      <c r="G11082" s="30"/>
      <c r="H11082" s="30"/>
      <c r="I11082" s="30"/>
      <c r="J11082" s="30"/>
      <c r="K11082" s="30"/>
      <c r="L11082" s="30"/>
      <c r="M11082" s="30"/>
      <c r="N11082" s="37"/>
      <c r="O11082" s="37"/>
      <c r="P11082" s="37"/>
      <c r="Q11082" s="37"/>
    </row>
    <row r="11083" spans="1:17" ht="47.1" customHeight="1" outlineLevel="5" x14ac:dyDescent="0.2">
      <c r="A11083" s="6" t="s">
        <v>22060</v>
      </c>
      <c r="B11083" s="7" t="s">
        <v>22061</v>
      </c>
      <c r="C11083" s="7" t="s">
        <v>124</v>
      </c>
      <c r="D11083" s="7" t="s">
        <v>29</v>
      </c>
      <c r="E11083" s="7" t="s">
        <v>1347</v>
      </c>
      <c r="F11083" s="7" t="s">
        <v>31</v>
      </c>
      <c r="G11083" s="8">
        <v>3.5</v>
      </c>
      <c r="H11083" s="9">
        <v>3.1350000000000003E-2</v>
      </c>
      <c r="I11083" s="10">
        <v>13561.17</v>
      </c>
      <c r="J11083" s="11"/>
      <c r="K11083" s="7"/>
      <c r="L11083" s="12">
        <v>30</v>
      </c>
      <c r="M11083" s="11"/>
      <c r="N11083" s="38">
        <f>I11083*(100-$B$4)*(100-$B$5)/10000</f>
        <v>13561.17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35.1" customHeight="1" outlineLevel="5" x14ac:dyDescent="0.2">
      <c r="A11084" s="6" t="s">
        <v>22062</v>
      </c>
      <c r="B11084" s="7" t="s">
        <v>22063</v>
      </c>
      <c r="C11084" s="7" t="s">
        <v>124</v>
      </c>
      <c r="D11084" s="7" t="s">
        <v>29</v>
      </c>
      <c r="E11084" s="7" t="s">
        <v>1347</v>
      </c>
      <c r="F11084" s="7" t="s">
        <v>31</v>
      </c>
      <c r="G11084" s="8">
        <v>3.7</v>
      </c>
      <c r="H11084" s="9">
        <v>3.1350000000000003E-2</v>
      </c>
      <c r="I11084" s="10">
        <v>10393.6</v>
      </c>
      <c r="J11084" s="11"/>
      <c r="K11084" s="7"/>
      <c r="L11084" s="12">
        <v>30</v>
      </c>
      <c r="M11084" s="11"/>
      <c r="N11084" s="38">
        <f>I11084*(100-$B$4)*(100-$B$5)/10000</f>
        <v>10393.6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47.1" customHeight="1" outlineLevel="5" x14ac:dyDescent="0.2">
      <c r="A11085" s="6" t="s">
        <v>22064</v>
      </c>
      <c r="B11085" s="7" t="s">
        <v>22065</v>
      </c>
      <c r="C11085" s="7" t="s">
        <v>124</v>
      </c>
      <c r="D11085" s="7" t="s">
        <v>29</v>
      </c>
      <c r="E11085" s="7" t="s">
        <v>1347</v>
      </c>
      <c r="F11085" s="7" t="s">
        <v>31</v>
      </c>
      <c r="G11085" s="8">
        <v>3.5</v>
      </c>
      <c r="H11085" s="9">
        <v>3.1350000000000003E-2</v>
      </c>
      <c r="I11085" s="10">
        <v>13561.17</v>
      </c>
      <c r="J11085" s="11"/>
      <c r="K11085" s="7"/>
      <c r="L11085" s="12">
        <v>30</v>
      </c>
      <c r="M11085" s="11"/>
      <c r="N11085" s="38">
        <f>I11085*(100-$B$4)*(100-$B$5)/10000</f>
        <v>13561.17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11.1" customHeight="1" outlineLevel="3" x14ac:dyDescent="0.2">
      <c r="A11086" s="29" t="s">
        <v>22066</v>
      </c>
      <c r="B11086" s="29"/>
      <c r="C11086" s="29"/>
      <c r="D11086" s="29"/>
      <c r="E11086" s="29"/>
      <c r="F11086" s="29"/>
      <c r="G11086" s="29"/>
      <c r="H11086" s="29"/>
      <c r="I11086" s="29"/>
      <c r="J11086" s="29"/>
      <c r="K11086" s="29"/>
      <c r="L11086" s="29"/>
      <c r="M11086" s="29"/>
      <c r="N11086" s="36"/>
      <c r="O11086" s="36"/>
      <c r="P11086" s="36"/>
      <c r="Q11086" s="36"/>
    </row>
    <row r="11087" spans="1:17" ht="11.1" customHeight="1" outlineLevel="4" x14ac:dyDescent="0.2">
      <c r="A11087" s="30" t="s">
        <v>22067</v>
      </c>
      <c r="B11087" s="30"/>
      <c r="C11087" s="30"/>
      <c r="D11087" s="30"/>
      <c r="E11087" s="30"/>
      <c r="F11087" s="30"/>
      <c r="G11087" s="30"/>
      <c r="H11087" s="30"/>
      <c r="I11087" s="30"/>
      <c r="J11087" s="30"/>
      <c r="K11087" s="30"/>
      <c r="L11087" s="30"/>
      <c r="M11087" s="30"/>
      <c r="N11087" s="37"/>
      <c r="O11087" s="37"/>
      <c r="P11087" s="37"/>
      <c r="Q11087" s="37"/>
    </row>
    <row r="11088" spans="1:17" ht="47.1" customHeight="1" outlineLevel="5" x14ac:dyDescent="0.2">
      <c r="A11088" s="6" t="s">
        <v>22068</v>
      </c>
      <c r="B11088" s="7" t="s">
        <v>22069</v>
      </c>
      <c r="C11088" s="7" t="s">
        <v>124</v>
      </c>
      <c r="D11088" s="7" t="s">
        <v>29</v>
      </c>
      <c r="E11088" s="7" t="s">
        <v>1347</v>
      </c>
      <c r="F11088" s="7" t="s">
        <v>31</v>
      </c>
      <c r="G11088" s="8">
        <v>5.27</v>
      </c>
      <c r="H11088" s="9">
        <v>3.0110000000000001E-2</v>
      </c>
      <c r="I11088" s="10">
        <v>10393.6</v>
      </c>
      <c r="J11088" s="11"/>
      <c r="K11088" s="7"/>
      <c r="L11088" s="12">
        <v>30</v>
      </c>
      <c r="M11088" s="11"/>
      <c r="N11088" s="38">
        <f>I11088*(100-$B$4)*(100-$B$5)/10000</f>
        <v>10393.6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47.1" customHeight="1" outlineLevel="5" x14ac:dyDescent="0.2">
      <c r="A11089" s="6" t="s">
        <v>22070</v>
      </c>
      <c r="B11089" s="7" t="s">
        <v>22071</v>
      </c>
      <c r="C11089" s="7" t="s">
        <v>2064</v>
      </c>
      <c r="D11089" s="7" t="s">
        <v>29</v>
      </c>
      <c r="E11089" s="7" t="s">
        <v>2072</v>
      </c>
      <c r="F11089" s="7" t="s">
        <v>31</v>
      </c>
      <c r="G11089" s="8">
        <v>5.2</v>
      </c>
      <c r="H11089" s="9">
        <v>3.0110000000000001E-2</v>
      </c>
      <c r="I11089" s="10">
        <v>14924.91</v>
      </c>
      <c r="J11089" s="11"/>
      <c r="K11089" s="7"/>
      <c r="L11089" s="12">
        <v>20</v>
      </c>
      <c r="M11089" s="11"/>
      <c r="N11089" s="38">
        <f>I11089*(100-$B$4)*(100-$B$5)/10000</f>
        <v>14924.91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11.1" customHeight="1" outlineLevel="4" x14ac:dyDescent="0.2">
      <c r="A11090" s="30" t="s">
        <v>22072</v>
      </c>
      <c r="B11090" s="30"/>
      <c r="C11090" s="30"/>
      <c r="D11090" s="30"/>
      <c r="E11090" s="30"/>
      <c r="F11090" s="30"/>
      <c r="G11090" s="30"/>
      <c r="H11090" s="30"/>
      <c r="I11090" s="30"/>
      <c r="J11090" s="30"/>
      <c r="K11090" s="30"/>
      <c r="L11090" s="30"/>
      <c r="M11090" s="30"/>
      <c r="N11090" s="37"/>
      <c r="O11090" s="37"/>
      <c r="P11090" s="37"/>
      <c r="Q11090" s="37"/>
    </row>
    <row r="11091" spans="1:17" ht="47.1" customHeight="1" outlineLevel="5" x14ac:dyDescent="0.2">
      <c r="A11091" s="6" t="s">
        <v>22073</v>
      </c>
      <c r="B11091" s="7" t="s">
        <v>22074</v>
      </c>
      <c r="C11091" s="7" t="s">
        <v>2064</v>
      </c>
      <c r="D11091" s="7" t="s">
        <v>29</v>
      </c>
      <c r="E11091" s="7" t="s">
        <v>2072</v>
      </c>
      <c r="F11091" s="7" t="s">
        <v>31</v>
      </c>
      <c r="G11091" s="8">
        <v>8.9700000000000006</v>
      </c>
      <c r="H11091" s="9">
        <v>6.0420000000000001E-2</v>
      </c>
      <c r="I11091" s="10">
        <v>21834.06</v>
      </c>
      <c r="J11091" s="11"/>
      <c r="K11091" s="7"/>
      <c r="L11091" s="12">
        <v>30</v>
      </c>
      <c r="M11091" s="11"/>
      <c r="N11091" s="38">
        <f>I11091*(100-$B$4)*(100-$B$5)/10000</f>
        <v>21834.06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59.1" customHeight="1" outlineLevel="5" x14ac:dyDescent="0.2">
      <c r="A11092" s="6" t="s">
        <v>22075</v>
      </c>
      <c r="B11092" s="7" t="s">
        <v>22076</v>
      </c>
      <c r="C11092" s="7" t="s">
        <v>2064</v>
      </c>
      <c r="D11092" s="7" t="s">
        <v>29</v>
      </c>
      <c r="E11092" s="7" t="s">
        <v>2072</v>
      </c>
      <c r="F11092" s="7" t="s">
        <v>31</v>
      </c>
      <c r="G11092" s="8">
        <v>9</v>
      </c>
      <c r="H11092" s="9">
        <v>6.0420000000000001E-2</v>
      </c>
      <c r="I11092" s="10">
        <v>29680.21</v>
      </c>
      <c r="J11092" s="11"/>
      <c r="K11092" s="7" t="s">
        <v>92</v>
      </c>
      <c r="L11092" s="12">
        <v>30</v>
      </c>
      <c r="M11092" s="11"/>
      <c r="N11092" s="38">
        <f>I11092*(100-$B$4)*(100-$B$5)/10000</f>
        <v>29680.21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11.1" customHeight="1" outlineLevel="4" x14ac:dyDescent="0.2">
      <c r="A11093" s="30" t="s">
        <v>22077</v>
      </c>
      <c r="B11093" s="30"/>
      <c r="C11093" s="30"/>
      <c r="D11093" s="30"/>
      <c r="E11093" s="30"/>
      <c r="F11093" s="30"/>
      <c r="G11093" s="30"/>
      <c r="H11093" s="30"/>
      <c r="I11093" s="30"/>
      <c r="J11093" s="30"/>
      <c r="K11093" s="30"/>
      <c r="L11093" s="30"/>
      <c r="M11093" s="30"/>
      <c r="N11093" s="37"/>
      <c r="O11093" s="37"/>
      <c r="P11093" s="37"/>
      <c r="Q11093" s="37"/>
    </row>
    <row r="11094" spans="1:17" ht="47.1" customHeight="1" outlineLevel="5" x14ac:dyDescent="0.2">
      <c r="A11094" s="6" t="s">
        <v>22078</v>
      </c>
      <c r="B11094" s="7" t="s">
        <v>22079</v>
      </c>
      <c r="C11094" s="7" t="s">
        <v>124</v>
      </c>
      <c r="D11094" s="7" t="s">
        <v>29</v>
      </c>
      <c r="E11094" s="7" t="s">
        <v>1347</v>
      </c>
      <c r="F11094" s="7" t="s">
        <v>31</v>
      </c>
      <c r="G11094" s="8">
        <v>5.27</v>
      </c>
      <c r="H11094" s="9">
        <v>3.1350000000000003E-2</v>
      </c>
      <c r="I11094" s="10">
        <v>10393.6</v>
      </c>
      <c r="J11094" s="11"/>
      <c r="K11094" s="7"/>
      <c r="L11094" s="12">
        <v>30</v>
      </c>
      <c r="M11094" s="11"/>
      <c r="N11094" s="38">
        <f>I11094*(100-$B$4)*(100-$B$5)/10000</f>
        <v>10393.6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71.099999999999994" customHeight="1" outlineLevel="5" x14ac:dyDescent="0.2">
      <c r="A11095" s="6" t="s">
        <v>22080</v>
      </c>
      <c r="B11095" s="7" t="s">
        <v>22081</v>
      </c>
      <c r="C11095" s="7" t="s">
        <v>124</v>
      </c>
      <c r="D11095" s="7" t="s">
        <v>29</v>
      </c>
      <c r="E11095" s="7" t="s">
        <v>1347</v>
      </c>
      <c r="F11095" s="7" t="s">
        <v>31</v>
      </c>
      <c r="G11095" s="8">
        <v>5.3250000000000002</v>
      </c>
      <c r="H11095" s="9">
        <v>3.1350000000000003E-2</v>
      </c>
      <c r="I11095" s="10">
        <v>18239.75</v>
      </c>
      <c r="J11095" s="11"/>
      <c r="K11095" s="7" t="s">
        <v>92</v>
      </c>
      <c r="L11095" s="12">
        <v>30</v>
      </c>
      <c r="M11095" s="11"/>
      <c r="N11095" s="38">
        <f>I11095*(100-$B$4)*(100-$B$5)/10000</f>
        <v>18239.75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47.1" customHeight="1" outlineLevel="5" x14ac:dyDescent="0.2">
      <c r="A11096" s="6" t="s">
        <v>22082</v>
      </c>
      <c r="B11096" s="7" t="s">
        <v>22083</v>
      </c>
      <c r="C11096" s="7" t="s">
        <v>2064</v>
      </c>
      <c r="D11096" s="7" t="s">
        <v>29</v>
      </c>
      <c r="E11096" s="7" t="s">
        <v>2072</v>
      </c>
      <c r="F11096" s="7" t="s">
        <v>31</v>
      </c>
      <c r="G11096" s="8">
        <v>5.27</v>
      </c>
      <c r="H11096" s="9">
        <v>3.1350000000000003E-2</v>
      </c>
      <c r="I11096" s="10">
        <v>11991.49</v>
      </c>
      <c r="J11096" s="11"/>
      <c r="K11096" s="7"/>
      <c r="L11096" s="12">
        <v>30</v>
      </c>
      <c r="M11096" s="11"/>
      <c r="N11096" s="38">
        <f>I11096*(100-$B$4)*(100-$B$5)/10000</f>
        <v>11991.49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11.1" customHeight="1" outlineLevel="3" x14ac:dyDescent="0.2">
      <c r="A11097" s="29" t="s">
        <v>22084</v>
      </c>
      <c r="B11097" s="29"/>
      <c r="C11097" s="29"/>
      <c r="D11097" s="29"/>
      <c r="E11097" s="29"/>
      <c r="F11097" s="29"/>
      <c r="G11097" s="29"/>
      <c r="H11097" s="29"/>
      <c r="I11097" s="29"/>
      <c r="J11097" s="29"/>
      <c r="K11097" s="29"/>
      <c r="L11097" s="29"/>
      <c r="M11097" s="29"/>
      <c r="N11097" s="36"/>
      <c r="O11097" s="36"/>
      <c r="P11097" s="36"/>
      <c r="Q11097" s="36"/>
    </row>
    <row r="11098" spans="1:17" ht="11.1" customHeight="1" outlineLevel="4" x14ac:dyDescent="0.2">
      <c r="A11098" s="30" t="s">
        <v>22085</v>
      </c>
      <c r="B11098" s="30"/>
      <c r="C11098" s="30"/>
      <c r="D11098" s="30"/>
      <c r="E11098" s="30"/>
      <c r="F11098" s="30"/>
      <c r="G11098" s="30"/>
      <c r="H11098" s="30"/>
      <c r="I11098" s="30"/>
      <c r="J11098" s="30"/>
      <c r="K11098" s="30"/>
      <c r="L11098" s="30"/>
      <c r="M11098" s="30"/>
      <c r="N11098" s="37"/>
      <c r="O11098" s="37"/>
      <c r="P11098" s="37"/>
      <c r="Q11098" s="37"/>
    </row>
    <row r="11099" spans="1:17" ht="35.1" customHeight="1" outlineLevel="5" x14ac:dyDescent="0.2">
      <c r="A11099" s="6" t="s">
        <v>22086</v>
      </c>
      <c r="B11099" s="7" t="s">
        <v>22087</v>
      </c>
      <c r="C11099" s="7" t="s">
        <v>124</v>
      </c>
      <c r="D11099" s="7" t="s">
        <v>29</v>
      </c>
      <c r="E11099" s="7" t="s">
        <v>854</v>
      </c>
      <c r="F11099" s="7" t="s">
        <v>31</v>
      </c>
      <c r="G11099" s="8">
        <v>4.5</v>
      </c>
      <c r="H11099" s="9">
        <v>3.0689999999999999E-2</v>
      </c>
      <c r="I11099" s="10">
        <v>9524.26</v>
      </c>
      <c r="J11099" s="11"/>
      <c r="K11099" s="7"/>
      <c r="L11099" s="12">
        <v>30</v>
      </c>
      <c r="M11099" s="11"/>
      <c r="N11099" s="38">
        <f>I11099*(100-$B$4)*(100-$B$5)/10000</f>
        <v>9524.26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35.1" customHeight="1" outlineLevel="5" x14ac:dyDescent="0.2">
      <c r="A11100" s="6" t="s">
        <v>22088</v>
      </c>
      <c r="B11100" s="7" t="s">
        <v>22089</v>
      </c>
      <c r="C11100" s="7" t="s">
        <v>124</v>
      </c>
      <c r="D11100" s="7" t="s">
        <v>29</v>
      </c>
      <c r="E11100" s="7" t="s">
        <v>854</v>
      </c>
      <c r="F11100" s="7" t="s">
        <v>31</v>
      </c>
      <c r="G11100" s="8">
        <v>4.9000000000000004</v>
      </c>
      <c r="H11100" s="9">
        <v>3.0689999999999999E-2</v>
      </c>
      <c r="I11100" s="10">
        <v>17370.41</v>
      </c>
      <c r="J11100" s="11"/>
      <c r="K11100" s="7" t="s">
        <v>92</v>
      </c>
      <c r="L11100" s="12">
        <v>30</v>
      </c>
      <c r="M11100" s="11"/>
      <c r="N11100" s="38">
        <f>I11100*(100-$B$4)*(100-$B$5)/10000</f>
        <v>17370.41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4" x14ac:dyDescent="0.2">
      <c r="A11101" s="30" t="s">
        <v>22090</v>
      </c>
      <c r="B11101" s="30"/>
      <c r="C11101" s="30"/>
      <c r="D11101" s="30"/>
      <c r="E11101" s="30"/>
      <c r="F11101" s="30"/>
      <c r="G11101" s="30"/>
      <c r="H11101" s="30"/>
      <c r="I11101" s="30"/>
      <c r="J11101" s="30"/>
      <c r="K11101" s="30"/>
      <c r="L11101" s="30"/>
      <c r="M11101" s="30"/>
      <c r="N11101" s="37"/>
      <c r="O11101" s="37"/>
      <c r="P11101" s="37"/>
      <c r="Q11101" s="37"/>
    </row>
    <row r="11102" spans="1:17" ht="35.1" customHeight="1" outlineLevel="5" x14ac:dyDescent="0.2">
      <c r="A11102" s="6" t="s">
        <v>22091</v>
      </c>
      <c r="B11102" s="7" t="s">
        <v>22092</v>
      </c>
      <c r="C11102" s="7" t="s">
        <v>124</v>
      </c>
      <c r="D11102" s="7" t="s">
        <v>29</v>
      </c>
      <c r="E11102" s="7" t="s">
        <v>854</v>
      </c>
      <c r="F11102" s="7" t="s">
        <v>31</v>
      </c>
      <c r="G11102" s="8">
        <v>5.93</v>
      </c>
      <c r="H11102" s="9">
        <v>3.0689999999999999E-2</v>
      </c>
      <c r="I11102" s="10">
        <v>11360.9</v>
      </c>
      <c r="J11102" s="11"/>
      <c r="K11102" s="7"/>
      <c r="L11102" s="12">
        <v>30</v>
      </c>
      <c r="M11102" s="11"/>
      <c r="N11102" s="38">
        <f>I11102*(100-$B$4)*(100-$B$5)/10000</f>
        <v>11360.9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47.1" customHeight="1" outlineLevel="5" x14ac:dyDescent="0.2">
      <c r="A11103" s="6" t="s">
        <v>22093</v>
      </c>
      <c r="B11103" s="7" t="s">
        <v>22094</v>
      </c>
      <c r="C11103" s="7" t="s">
        <v>124</v>
      </c>
      <c r="D11103" s="7" t="s">
        <v>29</v>
      </c>
      <c r="E11103" s="7" t="s">
        <v>854</v>
      </c>
      <c r="F11103" s="7" t="s">
        <v>31</v>
      </c>
      <c r="G11103" s="8">
        <v>6.33</v>
      </c>
      <c r="H11103" s="9">
        <v>2.5572000000000001E-2</v>
      </c>
      <c r="I11103" s="10">
        <v>19207.05</v>
      </c>
      <c r="J11103" s="11"/>
      <c r="K11103" s="7" t="s">
        <v>92</v>
      </c>
      <c r="L11103" s="12">
        <v>30</v>
      </c>
      <c r="M11103" s="11"/>
      <c r="N11103" s="38">
        <f>I11103*(100-$B$4)*(100-$B$5)/10000</f>
        <v>19207.05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11.1" customHeight="1" outlineLevel="2" x14ac:dyDescent="0.2">
      <c r="A11104" s="28" t="s">
        <v>22095</v>
      </c>
      <c r="B11104" s="28"/>
      <c r="C11104" s="28"/>
      <c r="D11104" s="28"/>
      <c r="E11104" s="28"/>
      <c r="F11104" s="28"/>
      <c r="G11104" s="28"/>
      <c r="H11104" s="28"/>
      <c r="I11104" s="28"/>
      <c r="J11104" s="28"/>
      <c r="K11104" s="28"/>
      <c r="L11104" s="28"/>
      <c r="M11104" s="28"/>
      <c r="N11104" s="35"/>
      <c r="O11104" s="35"/>
      <c r="P11104" s="35"/>
      <c r="Q11104" s="35"/>
    </row>
    <row r="11105" spans="1:17" ht="11.1" customHeight="1" outlineLevel="3" x14ac:dyDescent="0.2">
      <c r="A11105" s="29" t="s">
        <v>22096</v>
      </c>
      <c r="B11105" s="29"/>
      <c r="C11105" s="29"/>
      <c r="D11105" s="29"/>
      <c r="E11105" s="29"/>
      <c r="F11105" s="29"/>
      <c r="G11105" s="29"/>
      <c r="H11105" s="29"/>
      <c r="I11105" s="29"/>
      <c r="J11105" s="29"/>
      <c r="K11105" s="29"/>
      <c r="L11105" s="29"/>
      <c r="M11105" s="29"/>
      <c r="N11105" s="36"/>
      <c r="O11105" s="36"/>
      <c r="P11105" s="36"/>
      <c r="Q11105" s="36"/>
    </row>
    <row r="11106" spans="1:17" ht="11.1" customHeight="1" outlineLevel="4" x14ac:dyDescent="0.2">
      <c r="A11106" s="30" t="s">
        <v>22097</v>
      </c>
      <c r="B11106" s="30"/>
      <c r="C11106" s="30"/>
      <c r="D11106" s="30"/>
      <c r="E11106" s="30"/>
      <c r="F11106" s="30"/>
      <c r="G11106" s="30"/>
      <c r="H11106" s="30"/>
      <c r="I11106" s="30"/>
      <c r="J11106" s="30"/>
      <c r="K11106" s="30"/>
      <c r="L11106" s="30"/>
      <c r="M11106" s="30"/>
      <c r="N11106" s="37"/>
      <c r="O11106" s="37"/>
      <c r="P11106" s="37"/>
      <c r="Q11106" s="37"/>
    </row>
    <row r="11107" spans="1:17" ht="23.1" customHeight="1" outlineLevel="5" x14ac:dyDescent="0.2">
      <c r="A11107" s="6" t="s">
        <v>22098</v>
      </c>
      <c r="B11107" s="7" t="s">
        <v>22099</v>
      </c>
      <c r="C11107" s="7"/>
      <c r="D11107" s="7"/>
      <c r="E11107" s="7" t="s">
        <v>52</v>
      </c>
      <c r="F11107" s="7" t="s">
        <v>31</v>
      </c>
      <c r="G11107" s="8">
        <v>0.17100000000000001</v>
      </c>
      <c r="H11107" s="9">
        <v>1.3320000000000001E-3</v>
      </c>
      <c r="I11107" s="13">
        <v>879.87</v>
      </c>
      <c r="J11107" s="12">
        <v>200</v>
      </c>
      <c r="K11107" s="7"/>
      <c r="L11107" s="11"/>
      <c r="M11107" s="11"/>
      <c r="N11107" s="38">
        <f>I11107*(100-$B$4)*(100-$B$5)/10000</f>
        <v>879.87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23.1" customHeight="1" outlineLevel="5" x14ac:dyDescent="0.2">
      <c r="A11108" s="6" t="s">
        <v>22100</v>
      </c>
      <c r="B11108" s="7" t="s">
        <v>22101</v>
      </c>
      <c r="C11108" s="7"/>
      <c r="D11108" s="7"/>
      <c r="E11108" s="7" t="s">
        <v>52</v>
      </c>
      <c r="F11108" s="7" t="s">
        <v>31</v>
      </c>
      <c r="G11108" s="8">
        <v>0.222</v>
      </c>
      <c r="H11108" s="9">
        <v>2.0000000000000002E-5</v>
      </c>
      <c r="I11108" s="10">
        <v>1430.58</v>
      </c>
      <c r="J11108" s="12">
        <v>157</v>
      </c>
      <c r="K11108" s="7"/>
      <c r="L11108" s="11"/>
      <c r="M11108" s="11"/>
      <c r="N11108" s="38">
        <f>I11108*(100-$B$4)*(100-$B$5)/10000</f>
        <v>1430.58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23.1" customHeight="1" outlineLevel="5" x14ac:dyDescent="0.2">
      <c r="A11109" s="6" t="s">
        <v>22102</v>
      </c>
      <c r="B11109" s="7" t="s">
        <v>22103</v>
      </c>
      <c r="C11109" s="7"/>
      <c r="D11109" s="7"/>
      <c r="E11109" s="7" t="s">
        <v>52</v>
      </c>
      <c r="F11109" s="7" t="s">
        <v>31</v>
      </c>
      <c r="G11109" s="8">
        <v>7.0999999999999994E-2</v>
      </c>
      <c r="H11109" s="9">
        <v>4.0000000000000003E-5</v>
      </c>
      <c r="I11109" s="13">
        <v>814.8</v>
      </c>
      <c r="J11109" s="12">
        <v>200</v>
      </c>
      <c r="K11109" s="7"/>
      <c r="L11109" s="11"/>
      <c r="M11109" s="11"/>
      <c r="N11109" s="38">
        <f>I11109*(100-$B$4)*(100-$B$5)/10000</f>
        <v>814.8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23.1" customHeight="1" outlineLevel="5" x14ac:dyDescent="0.2">
      <c r="A11110" s="6" t="s">
        <v>22104</v>
      </c>
      <c r="B11110" s="7" t="s">
        <v>22105</v>
      </c>
      <c r="C11110" s="7"/>
      <c r="D11110" s="7"/>
      <c r="E11110" s="7" t="s">
        <v>52</v>
      </c>
      <c r="F11110" s="7" t="s">
        <v>31</v>
      </c>
      <c r="G11110" s="8">
        <v>1.6</v>
      </c>
      <c r="H11110" s="9">
        <v>7.9170000000000004E-3</v>
      </c>
      <c r="I11110" s="10">
        <v>1559.65</v>
      </c>
      <c r="J11110" s="11"/>
      <c r="K11110" s="7"/>
      <c r="L11110" s="12">
        <v>7</v>
      </c>
      <c r="M11110" s="11"/>
      <c r="N11110" s="38">
        <f>I11110*(100-$B$4)*(100-$B$5)/10000</f>
        <v>1559.65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11.1" customHeight="1" outlineLevel="5" x14ac:dyDescent="0.2">
      <c r="A11111" s="6" t="s">
        <v>22106</v>
      </c>
      <c r="B11111" s="7" t="s">
        <v>22107</v>
      </c>
      <c r="C11111" s="7"/>
      <c r="D11111" s="7"/>
      <c r="E11111" s="7" t="s">
        <v>52</v>
      </c>
      <c r="F11111" s="7" t="s">
        <v>31</v>
      </c>
      <c r="G11111" s="8">
        <v>0.17100000000000001</v>
      </c>
      <c r="H11111" s="9">
        <v>1.3320000000000001E-3</v>
      </c>
      <c r="I11111" s="13">
        <v>850.66</v>
      </c>
      <c r="J11111" s="12">
        <v>678</v>
      </c>
      <c r="K11111" s="7"/>
      <c r="L11111" s="11"/>
      <c r="M11111" s="11"/>
      <c r="N11111" s="38">
        <f>I11111*(100-$B$4)*(100-$B$5)/10000</f>
        <v>850.66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11.1" customHeight="1" outlineLevel="5" x14ac:dyDescent="0.2">
      <c r="A11112" s="6" t="s">
        <v>22108</v>
      </c>
      <c r="B11112" s="7" t="s">
        <v>22109</v>
      </c>
      <c r="C11112" s="7"/>
      <c r="D11112" s="7"/>
      <c r="E11112" s="7" t="s">
        <v>52</v>
      </c>
      <c r="F11112" s="7" t="s">
        <v>31</v>
      </c>
      <c r="G11112" s="8">
        <v>0.18099999999999999</v>
      </c>
      <c r="H11112" s="9">
        <v>2.7850000000000001E-3</v>
      </c>
      <c r="I11112" s="13">
        <v>630.65</v>
      </c>
      <c r="J11112" s="12">
        <v>455</v>
      </c>
      <c r="K11112" s="7"/>
      <c r="L11112" s="11"/>
      <c r="M11112" s="11"/>
      <c r="N11112" s="38">
        <f>I11112*(100-$B$4)*(100-$B$5)/10000</f>
        <v>630.65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11.1" customHeight="1" outlineLevel="5" x14ac:dyDescent="0.2">
      <c r="A11113" s="6" t="s">
        <v>22110</v>
      </c>
      <c r="B11113" s="7" t="s">
        <v>22111</v>
      </c>
      <c r="C11113" s="7"/>
      <c r="D11113" s="7"/>
      <c r="E11113" s="7" t="s">
        <v>52</v>
      </c>
      <c r="F11113" s="7" t="s">
        <v>31</v>
      </c>
      <c r="G11113" s="8">
        <v>0.39300000000000002</v>
      </c>
      <c r="H11113" s="9">
        <v>9.2000000000000003E-4</v>
      </c>
      <c r="I11113" s="10">
        <v>1779.67</v>
      </c>
      <c r="J11113" s="12">
        <v>19</v>
      </c>
      <c r="K11113" s="7"/>
      <c r="L11113" s="11"/>
      <c r="M11113" s="11"/>
      <c r="N11113" s="38">
        <f>I11113*(100-$B$4)*(100-$B$5)/10000</f>
        <v>1779.67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23.1" customHeight="1" outlineLevel="5" x14ac:dyDescent="0.2">
      <c r="A11114" s="6" t="s">
        <v>22112</v>
      </c>
      <c r="B11114" s="7" t="s">
        <v>22113</v>
      </c>
      <c r="C11114" s="7"/>
      <c r="D11114" s="7"/>
      <c r="E11114" s="7" t="s">
        <v>52</v>
      </c>
      <c r="F11114" s="7" t="s">
        <v>31</v>
      </c>
      <c r="G11114" s="8">
        <v>1.6</v>
      </c>
      <c r="H11114" s="9">
        <v>1.171E-2</v>
      </c>
      <c r="I11114" s="10">
        <v>2122.4499999999998</v>
      </c>
      <c r="J11114" s="12">
        <v>81</v>
      </c>
      <c r="K11114" s="7"/>
      <c r="L11114" s="11"/>
      <c r="M11114" s="11"/>
      <c r="N11114" s="38">
        <f>I11114*(100-$B$4)*(100-$B$5)/10000</f>
        <v>2122.4499999999998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22114</v>
      </c>
      <c r="B11115" s="7" t="s">
        <v>22115</v>
      </c>
      <c r="C11115" s="7"/>
      <c r="D11115" s="7"/>
      <c r="E11115" s="7" t="s">
        <v>52</v>
      </c>
      <c r="F11115" s="7" t="s">
        <v>31</v>
      </c>
      <c r="G11115" s="8">
        <v>0.45400000000000001</v>
      </c>
      <c r="H11115" s="9">
        <v>5.2649999999999997E-3</v>
      </c>
      <c r="I11115" s="13">
        <v>977.63</v>
      </c>
      <c r="J11115" s="11"/>
      <c r="K11115" s="7"/>
      <c r="L11115" s="12">
        <v>7</v>
      </c>
      <c r="M11115" s="11"/>
      <c r="N11115" s="38">
        <f>I11115*(100-$B$4)*(100-$B$5)/10000</f>
        <v>977.63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23.1" customHeight="1" outlineLevel="5" x14ac:dyDescent="0.2">
      <c r="A11116" s="6" t="s">
        <v>22116</v>
      </c>
      <c r="B11116" s="7" t="s">
        <v>22117</v>
      </c>
      <c r="C11116" s="7"/>
      <c r="D11116" s="7"/>
      <c r="E11116" s="7" t="s">
        <v>52</v>
      </c>
      <c r="F11116" s="7" t="s">
        <v>31</v>
      </c>
      <c r="G11116" s="8">
        <v>0.39</v>
      </c>
      <c r="H11116" s="9">
        <v>5.1999999999999995E-4</v>
      </c>
      <c r="I11116" s="10">
        <v>9294.1200000000008</v>
      </c>
      <c r="J11116" s="12">
        <v>148</v>
      </c>
      <c r="K11116" s="7" t="s">
        <v>710</v>
      </c>
      <c r="L11116" s="11"/>
      <c r="M11116" s="11"/>
      <c r="N11116" s="38">
        <f>I11116*(100-$B$4)*(100-$B$5)/10000</f>
        <v>9294.1200000000008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11.1" customHeight="1" outlineLevel="4" x14ac:dyDescent="0.2">
      <c r="A11117" s="30" t="s">
        <v>22118</v>
      </c>
      <c r="B11117" s="30"/>
      <c r="C11117" s="30"/>
      <c r="D11117" s="30"/>
      <c r="E11117" s="30"/>
      <c r="F11117" s="30"/>
      <c r="G11117" s="30"/>
      <c r="H11117" s="30"/>
      <c r="I11117" s="30"/>
      <c r="J11117" s="30"/>
      <c r="K11117" s="30"/>
      <c r="L11117" s="30"/>
      <c r="M11117" s="30"/>
      <c r="N11117" s="37"/>
      <c r="O11117" s="37"/>
      <c r="P11117" s="37"/>
      <c r="Q11117" s="37"/>
    </row>
    <row r="11118" spans="1:17" ht="35.1" customHeight="1" outlineLevel="5" x14ac:dyDescent="0.2">
      <c r="A11118" s="6" t="s">
        <v>22119</v>
      </c>
      <c r="B11118" s="7" t="s">
        <v>22120</v>
      </c>
      <c r="C11118" s="7"/>
      <c r="D11118" s="7"/>
      <c r="E11118" s="7" t="s">
        <v>52</v>
      </c>
      <c r="F11118" s="7" t="s">
        <v>31</v>
      </c>
      <c r="G11118" s="8">
        <v>6.0000000000000001E-3</v>
      </c>
      <c r="H11118" s="9">
        <v>3.0000000000000001E-6</v>
      </c>
      <c r="I11118" s="13">
        <v>144</v>
      </c>
      <c r="J11118" s="12">
        <v>166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47.1" customHeight="1" outlineLevel="5" x14ac:dyDescent="0.2">
      <c r="A11119" s="6" t="s">
        <v>22121</v>
      </c>
      <c r="B11119" s="7" t="s">
        <v>22122</v>
      </c>
      <c r="C11119" s="7"/>
      <c r="D11119" s="7"/>
      <c r="E11119" s="7" t="s">
        <v>52</v>
      </c>
      <c r="F11119" s="7" t="s">
        <v>31</v>
      </c>
      <c r="G11119" s="8">
        <v>2E-3</v>
      </c>
      <c r="H11119" s="9">
        <v>1.9999999999999999E-6</v>
      </c>
      <c r="I11119" s="13">
        <v>144</v>
      </c>
      <c r="J11119" s="12">
        <v>216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47.1" customHeight="1" outlineLevel="5" x14ac:dyDescent="0.2">
      <c r="A11120" s="6" t="s">
        <v>22123</v>
      </c>
      <c r="B11120" s="7" t="s">
        <v>22124</v>
      </c>
      <c r="C11120" s="7"/>
      <c r="D11120" s="7"/>
      <c r="E11120" s="7" t="s">
        <v>52</v>
      </c>
      <c r="F11120" s="7" t="s">
        <v>31</v>
      </c>
      <c r="G11120" s="8">
        <v>6.0000000000000001E-3</v>
      </c>
      <c r="H11120" s="9">
        <v>5.0000000000000004E-6</v>
      </c>
      <c r="I11120" s="13">
        <v>144</v>
      </c>
      <c r="J11120" s="12">
        <v>241</v>
      </c>
      <c r="K11120" s="7"/>
      <c r="L11120" s="11"/>
      <c r="M11120" s="11"/>
      <c r="N11120" s="38">
        <f>I11120*(100-$B$4)*(100-$B$5)/10000</f>
        <v>144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11.1" customHeight="1" outlineLevel="5" x14ac:dyDescent="0.2">
      <c r="A11121" s="6" t="s">
        <v>22125</v>
      </c>
      <c r="B11121" s="7" t="s">
        <v>22126</v>
      </c>
      <c r="C11121" s="7"/>
      <c r="D11121" s="7"/>
      <c r="E11121" s="7" t="s">
        <v>52</v>
      </c>
      <c r="F11121" s="7" t="s">
        <v>31</v>
      </c>
      <c r="G11121" s="8">
        <v>0.02</v>
      </c>
      <c r="H11121" s="9">
        <v>4.0000000000000003E-5</v>
      </c>
      <c r="I11121" s="13">
        <v>348</v>
      </c>
      <c r="J11121" s="12">
        <v>565</v>
      </c>
      <c r="K11121" s="7"/>
      <c r="L11121" s="11"/>
      <c r="M11121" s="11"/>
      <c r="N11121" s="38">
        <f>I11121*(100-$B$4)*(100-$B$5)/10000</f>
        <v>348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22127</v>
      </c>
      <c r="B11122" s="7" t="s">
        <v>22128</v>
      </c>
      <c r="C11122" s="7"/>
      <c r="D11122" s="7"/>
      <c r="E11122" s="7" t="s">
        <v>52</v>
      </c>
      <c r="F11122" s="7" t="s">
        <v>31</v>
      </c>
      <c r="G11122" s="8">
        <v>6.0000000000000001E-3</v>
      </c>
      <c r="H11122" s="9">
        <v>5.0000000000000002E-5</v>
      </c>
      <c r="I11122" s="13">
        <v>512</v>
      </c>
      <c r="J11122" s="12">
        <v>14</v>
      </c>
      <c r="K11122" s="7"/>
      <c r="L11122" s="11"/>
      <c r="M11122" s="11"/>
      <c r="N11122" s="38">
        <f>I11122*(100-$B$4)*(100-$B$5)/10000</f>
        <v>512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22129</v>
      </c>
      <c r="B11123" s="7" t="s">
        <v>22130</v>
      </c>
      <c r="C11123" s="7"/>
      <c r="D11123" s="7"/>
      <c r="E11123" s="7" t="s">
        <v>52</v>
      </c>
      <c r="F11123" s="7" t="s">
        <v>31</v>
      </c>
      <c r="G11123" s="8">
        <v>6.0000000000000001E-3</v>
      </c>
      <c r="H11123" s="9">
        <v>5.0000000000000004E-6</v>
      </c>
      <c r="I11123" s="13">
        <v>144</v>
      </c>
      <c r="J11123" s="12">
        <v>179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35.1" customHeight="1" outlineLevel="5" x14ac:dyDescent="0.2">
      <c r="A11124" s="6" t="s">
        <v>22131</v>
      </c>
      <c r="B11124" s="7" t="s">
        <v>22132</v>
      </c>
      <c r="C11124" s="7"/>
      <c r="D11124" s="7"/>
      <c r="E11124" s="7" t="s">
        <v>52</v>
      </c>
      <c r="F11124" s="7" t="s">
        <v>31</v>
      </c>
      <c r="G11124" s="8">
        <v>6.0000000000000001E-3</v>
      </c>
      <c r="H11124" s="9">
        <v>5.0000000000000004E-6</v>
      </c>
      <c r="I11124" s="13">
        <v>512</v>
      </c>
      <c r="J11124" s="11"/>
      <c r="K11124" s="7"/>
      <c r="L11124" s="11"/>
      <c r="M11124" s="11"/>
      <c r="N11124" s="38">
        <f>I11124*(100-$B$4)*(100-$B$5)/10000</f>
        <v>512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22133</v>
      </c>
      <c r="B11125" s="7" t="s">
        <v>22134</v>
      </c>
      <c r="C11125" s="7"/>
      <c r="D11125" s="7"/>
      <c r="E11125" s="7" t="s">
        <v>52</v>
      </c>
      <c r="F11125" s="7" t="s">
        <v>31</v>
      </c>
      <c r="G11125" s="8">
        <v>6.0000000000000001E-3</v>
      </c>
      <c r="H11125" s="9">
        <v>5.0000000000000004E-6</v>
      </c>
      <c r="I11125" s="13">
        <v>144</v>
      </c>
      <c r="J11125" s="12">
        <v>670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35.1" customHeight="1" outlineLevel="5" x14ac:dyDescent="0.2">
      <c r="A11126" s="6" t="s">
        <v>22135</v>
      </c>
      <c r="B11126" s="7" t="s">
        <v>22136</v>
      </c>
      <c r="C11126" s="7"/>
      <c r="D11126" s="7"/>
      <c r="E11126" s="7" t="s">
        <v>52</v>
      </c>
      <c r="F11126" s="7" t="s">
        <v>31</v>
      </c>
      <c r="G11126" s="8">
        <v>4.0000000000000001E-3</v>
      </c>
      <c r="H11126" s="9">
        <v>3.0000000000000001E-6</v>
      </c>
      <c r="I11126" s="13">
        <v>144</v>
      </c>
      <c r="J11126" s="12">
        <v>364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35.1" customHeight="1" outlineLevel="5" x14ac:dyDescent="0.2">
      <c r="A11127" s="6" t="s">
        <v>22137</v>
      </c>
      <c r="B11127" s="7" t="s">
        <v>22138</v>
      </c>
      <c r="C11127" s="7"/>
      <c r="D11127" s="7"/>
      <c r="E11127" s="7" t="s">
        <v>52</v>
      </c>
      <c r="F11127" s="7" t="s">
        <v>31</v>
      </c>
      <c r="G11127" s="8">
        <v>0.02</v>
      </c>
      <c r="H11127" s="9">
        <v>5.0000000000000002E-5</v>
      </c>
      <c r="I11127" s="13">
        <v>144</v>
      </c>
      <c r="J11127" s="12">
        <v>746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22139</v>
      </c>
      <c r="B11128" s="7" t="s">
        <v>22140</v>
      </c>
      <c r="C11128" s="7"/>
      <c r="D11128" s="7"/>
      <c r="E11128" s="7" t="s">
        <v>52</v>
      </c>
      <c r="F11128" s="7" t="s">
        <v>31</v>
      </c>
      <c r="G11128" s="8">
        <v>0.02</v>
      </c>
      <c r="H11128" s="9">
        <v>3.0000000000000001E-5</v>
      </c>
      <c r="I11128" s="13">
        <v>512</v>
      </c>
      <c r="J11128" s="11"/>
      <c r="K11128" s="7"/>
      <c r="L11128" s="11"/>
      <c r="M11128" s="11"/>
      <c r="N11128" s="38">
        <f>I11128*(100-$B$4)*(100-$B$5)/10000</f>
        <v>512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11.1" customHeight="1" outlineLevel="5" x14ac:dyDescent="0.2">
      <c r="A11129" s="6" t="s">
        <v>22141</v>
      </c>
      <c r="B11129" s="7" t="s">
        <v>22142</v>
      </c>
      <c r="C11129" s="7"/>
      <c r="D11129" s="7"/>
      <c r="E11129" s="7" t="s">
        <v>52</v>
      </c>
      <c r="F11129" s="7" t="s">
        <v>31</v>
      </c>
      <c r="G11129" s="8">
        <v>0.05</v>
      </c>
      <c r="H11129" s="9">
        <v>1E-4</v>
      </c>
      <c r="I11129" s="13">
        <v>304.61</v>
      </c>
      <c r="J11129" s="12">
        <v>668</v>
      </c>
      <c r="K11129" s="7"/>
      <c r="L11129" s="11"/>
      <c r="M11129" s="11"/>
      <c r="N11129" s="38">
        <f>I11129*(100-$B$4)*(100-$B$5)/10000</f>
        <v>304.61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23.1" customHeight="1" outlineLevel="5" x14ac:dyDescent="0.2">
      <c r="A11130" s="6" t="s">
        <v>22143</v>
      </c>
      <c r="B11130" s="7" t="s">
        <v>22144</v>
      </c>
      <c r="C11130" s="7"/>
      <c r="D11130" s="7"/>
      <c r="E11130" s="7" t="s">
        <v>52</v>
      </c>
      <c r="F11130" s="7" t="s">
        <v>31</v>
      </c>
      <c r="G11130" s="8">
        <v>4.0000000000000001E-3</v>
      </c>
      <c r="H11130" s="9">
        <v>3.0000000000000001E-6</v>
      </c>
      <c r="I11130" s="13">
        <v>144</v>
      </c>
      <c r="J11130" s="12">
        <v>233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11.1" customHeight="1" outlineLevel="5" x14ac:dyDescent="0.2">
      <c r="A11131" s="6" t="s">
        <v>22145</v>
      </c>
      <c r="B11131" s="7" t="s">
        <v>22146</v>
      </c>
      <c r="C11131" s="7"/>
      <c r="D11131" s="7"/>
      <c r="E11131" s="7" t="s">
        <v>52</v>
      </c>
      <c r="F11131" s="7" t="s">
        <v>31</v>
      </c>
      <c r="G11131" s="8">
        <v>3.2000000000000001E-2</v>
      </c>
      <c r="H11131" s="9">
        <v>5.0000000000000002E-5</v>
      </c>
      <c r="I11131" s="13">
        <v>304.61</v>
      </c>
      <c r="J11131" s="12">
        <v>227</v>
      </c>
      <c r="K11131" s="7"/>
      <c r="L11131" s="11"/>
      <c r="M11131" s="11"/>
      <c r="N11131" s="38">
        <f>I11131*(100-$B$4)*(100-$B$5)/10000</f>
        <v>304.61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22147</v>
      </c>
      <c r="B11132" s="7" t="s">
        <v>22148</v>
      </c>
      <c r="C11132" s="7"/>
      <c r="D11132" s="7"/>
      <c r="E11132" s="7" t="s">
        <v>52</v>
      </c>
      <c r="F11132" s="7" t="s">
        <v>31</v>
      </c>
      <c r="G11132" s="8">
        <v>4.0000000000000001E-3</v>
      </c>
      <c r="H11132" s="9">
        <v>3.0000000000000001E-6</v>
      </c>
      <c r="I11132" s="13">
        <v>144</v>
      </c>
      <c r="J11132" s="12">
        <v>698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23.1" customHeight="1" outlineLevel="5" x14ac:dyDescent="0.2">
      <c r="A11133" s="6" t="s">
        <v>22149</v>
      </c>
      <c r="B11133" s="7" t="s">
        <v>22150</v>
      </c>
      <c r="C11133" s="7"/>
      <c r="D11133" s="7"/>
      <c r="E11133" s="7" t="s">
        <v>52</v>
      </c>
      <c r="F11133" s="7" t="s">
        <v>31</v>
      </c>
      <c r="G11133" s="8">
        <v>6.0000000000000001E-3</v>
      </c>
      <c r="H11133" s="9">
        <v>5.0000000000000004E-6</v>
      </c>
      <c r="I11133" s="13">
        <v>512</v>
      </c>
      <c r="J11133" s="12">
        <v>566</v>
      </c>
      <c r="K11133" s="7"/>
      <c r="L11133" s="11"/>
      <c r="M11133" s="11"/>
      <c r="N11133" s="38">
        <f>I11133*(100-$B$4)*(100-$B$5)/10000</f>
        <v>512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47.1" customHeight="1" outlineLevel="5" x14ac:dyDescent="0.2">
      <c r="A11134" s="6" t="s">
        <v>22151</v>
      </c>
      <c r="B11134" s="7" t="s">
        <v>22152</v>
      </c>
      <c r="C11134" s="7"/>
      <c r="D11134" s="7"/>
      <c r="E11134" s="7" t="s">
        <v>52</v>
      </c>
      <c r="F11134" s="7" t="s">
        <v>31</v>
      </c>
      <c r="G11134" s="8">
        <v>2E-3</v>
      </c>
      <c r="H11134" s="9">
        <v>1.9999999999999999E-6</v>
      </c>
      <c r="I11134" s="13">
        <v>144</v>
      </c>
      <c r="J11134" s="12">
        <v>224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35.1" customHeight="1" outlineLevel="5" x14ac:dyDescent="0.2">
      <c r="A11135" s="6" t="s">
        <v>22153</v>
      </c>
      <c r="B11135" s="7" t="s">
        <v>22154</v>
      </c>
      <c r="C11135" s="7"/>
      <c r="D11135" s="7"/>
      <c r="E11135" s="7" t="s">
        <v>52</v>
      </c>
      <c r="F11135" s="7" t="s">
        <v>31</v>
      </c>
      <c r="G11135" s="8">
        <v>4.0000000000000001E-3</v>
      </c>
      <c r="H11135" s="9">
        <v>3.0000000000000001E-6</v>
      </c>
      <c r="I11135" s="13">
        <v>144</v>
      </c>
      <c r="J11135" s="12">
        <v>290</v>
      </c>
      <c r="K11135" s="7"/>
      <c r="L11135" s="11"/>
      <c r="M11135" s="11"/>
      <c r="N11135" s="38">
        <f>I11135*(100-$B$4)*(100-$B$5)/10000</f>
        <v>144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22155</v>
      </c>
      <c r="B11136" s="7" t="s">
        <v>22156</v>
      </c>
      <c r="C11136" s="7"/>
      <c r="D11136" s="7"/>
      <c r="E11136" s="7" t="s">
        <v>52</v>
      </c>
      <c r="F11136" s="7" t="s">
        <v>31</v>
      </c>
      <c r="G11136" s="8">
        <v>0.02</v>
      </c>
      <c r="H11136" s="9">
        <v>3.0000000000000001E-5</v>
      </c>
      <c r="I11136" s="13">
        <v>512</v>
      </c>
      <c r="J11136" s="11"/>
      <c r="K11136" s="7"/>
      <c r="L11136" s="11"/>
      <c r="M11136" s="11"/>
      <c r="N11136" s="38">
        <f>I11136*(100-$B$4)*(100-$B$5)/10000</f>
        <v>512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11.1" customHeight="1" outlineLevel="5" x14ac:dyDescent="0.2">
      <c r="A11137" s="6" t="s">
        <v>22157</v>
      </c>
      <c r="B11137" s="7" t="s">
        <v>22158</v>
      </c>
      <c r="C11137" s="7"/>
      <c r="D11137" s="7"/>
      <c r="E11137" s="7" t="s">
        <v>52</v>
      </c>
      <c r="F11137" s="7" t="s">
        <v>31</v>
      </c>
      <c r="G11137" s="8">
        <v>0.11</v>
      </c>
      <c r="H11137" s="9">
        <v>9.0000000000000006E-5</v>
      </c>
      <c r="I11137" s="13">
        <v>742.59</v>
      </c>
      <c r="J11137" s="12">
        <v>33</v>
      </c>
      <c r="K11137" s="7"/>
      <c r="L11137" s="11"/>
      <c r="M11137" s="11"/>
      <c r="N11137" s="38">
        <f>I11137*(100-$B$4)*(100-$B$5)/10000</f>
        <v>742.59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11.1" customHeight="1" outlineLevel="5" x14ac:dyDescent="0.2">
      <c r="A11138" s="6" t="s">
        <v>22159</v>
      </c>
      <c r="B11138" s="7" t="s">
        <v>22160</v>
      </c>
      <c r="C11138" s="7"/>
      <c r="D11138" s="7"/>
      <c r="E11138" s="7" t="s">
        <v>52</v>
      </c>
      <c r="F11138" s="7" t="s">
        <v>31</v>
      </c>
      <c r="G11138" s="8">
        <v>3.3000000000000002E-2</v>
      </c>
      <c r="H11138" s="9">
        <v>3.3000000000000003E-5</v>
      </c>
      <c r="I11138" s="13">
        <v>304.61</v>
      </c>
      <c r="J11138" s="12">
        <v>227</v>
      </c>
      <c r="K11138" s="7"/>
      <c r="L11138" s="11"/>
      <c r="M11138" s="11"/>
      <c r="N11138" s="38">
        <f>I11138*(100-$B$4)*(100-$B$5)/10000</f>
        <v>304.61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23.1" customHeight="1" outlineLevel="5" x14ac:dyDescent="0.2">
      <c r="A11139" s="6" t="s">
        <v>22161</v>
      </c>
      <c r="B11139" s="7" t="s">
        <v>22162</v>
      </c>
      <c r="C11139" s="7"/>
      <c r="D11139" s="7"/>
      <c r="E11139" s="7" t="s">
        <v>52</v>
      </c>
      <c r="F11139" s="7" t="s">
        <v>31</v>
      </c>
      <c r="G11139" s="8">
        <v>2E-3</v>
      </c>
      <c r="H11139" s="9">
        <v>1.9999999999999999E-6</v>
      </c>
      <c r="I11139" s="13">
        <v>144</v>
      </c>
      <c r="J11139" s="12">
        <v>735</v>
      </c>
      <c r="K11139" s="7"/>
      <c r="L11139" s="11"/>
      <c r="M11139" s="11"/>
      <c r="N11139" s="38">
        <f>I11139*(100-$B$4)*(100-$B$5)/10000</f>
        <v>144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35.1" customHeight="1" outlineLevel="5" x14ac:dyDescent="0.2">
      <c r="A11140" s="6" t="s">
        <v>22163</v>
      </c>
      <c r="B11140" s="7" t="s">
        <v>22164</v>
      </c>
      <c r="C11140" s="7"/>
      <c r="D11140" s="7"/>
      <c r="E11140" s="7" t="s">
        <v>52</v>
      </c>
      <c r="F11140" s="7" t="s">
        <v>31</v>
      </c>
      <c r="G11140" s="8">
        <v>0.02</v>
      </c>
      <c r="H11140" s="9">
        <v>5.0000000000000002E-5</v>
      </c>
      <c r="I11140" s="13">
        <v>144</v>
      </c>
      <c r="J11140" s="12">
        <v>794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22165</v>
      </c>
      <c r="B11141" s="7" t="s">
        <v>22166</v>
      </c>
      <c r="C11141" s="7"/>
      <c r="D11141" s="7"/>
      <c r="E11141" s="7" t="s">
        <v>52</v>
      </c>
      <c r="F11141" s="7" t="s">
        <v>31</v>
      </c>
      <c r="G11141" s="8">
        <v>0.02</v>
      </c>
      <c r="H11141" s="9">
        <v>3.0000000000000001E-5</v>
      </c>
      <c r="I11141" s="13">
        <v>144</v>
      </c>
      <c r="J11141" s="12">
        <v>299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11.1" customHeight="1" outlineLevel="5" x14ac:dyDescent="0.2">
      <c r="A11142" s="6" t="s">
        <v>22167</v>
      </c>
      <c r="B11142" s="7" t="s">
        <v>22168</v>
      </c>
      <c r="C11142" s="7"/>
      <c r="D11142" s="7"/>
      <c r="E11142" s="7" t="s">
        <v>52</v>
      </c>
      <c r="F11142" s="7" t="s">
        <v>31</v>
      </c>
      <c r="G11142" s="8">
        <v>3.3000000000000002E-2</v>
      </c>
      <c r="H11142" s="9">
        <v>3.3000000000000003E-5</v>
      </c>
      <c r="I11142" s="13">
        <v>304.61</v>
      </c>
      <c r="J11142" s="12">
        <v>235</v>
      </c>
      <c r="K11142" s="7"/>
      <c r="L11142" s="11"/>
      <c r="M11142" s="11"/>
      <c r="N11142" s="38">
        <f>I11142*(100-$B$4)*(100-$B$5)/10000</f>
        <v>304.61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22169</v>
      </c>
      <c r="B11143" s="7" t="s">
        <v>22170</v>
      </c>
      <c r="C11143" s="7"/>
      <c r="D11143" s="7"/>
      <c r="E11143" s="7" t="s">
        <v>52</v>
      </c>
      <c r="F11143" s="7" t="s">
        <v>31</v>
      </c>
      <c r="G11143" s="8">
        <v>4.0000000000000001E-3</v>
      </c>
      <c r="H11143" s="9">
        <v>3.0000000000000001E-6</v>
      </c>
      <c r="I11143" s="13">
        <v>144</v>
      </c>
      <c r="J11143" s="12">
        <v>456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35.1" customHeight="1" outlineLevel="5" x14ac:dyDescent="0.2">
      <c r="A11144" s="6" t="s">
        <v>22171</v>
      </c>
      <c r="B11144" s="7" t="s">
        <v>22172</v>
      </c>
      <c r="C11144" s="7"/>
      <c r="D11144" s="7"/>
      <c r="E11144" s="7" t="s">
        <v>52</v>
      </c>
      <c r="F11144" s="7" t="s">
        <v>31</v>
      </c>
      <c r="G11144" s="8">
        <v>0.02</v>
      </c>
      <c r="H11144" s="9">
        <v>5.0000000000000002E-5</v>
      </c>
      <c r="I11144" s="13">
        <v>144</v>
      </c>
      <c r="J11144" s="12">
        <v>868</v>
      </c>
      <c r="K11144" s="7"/>
      <c r="L11144" s="11"/>
      <c r="M11144" s="11"/>
      <c r="N11144" s="38">
        <f>I11144*(100-$B$4)*(100-$B$5)/10000</f>
        <v>144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22173</v>
      </c>
      <c r="B11145" s="7" t="s">
        <v>22174</v>
      </c>
      <c r="C11145" s="7"/>
      <c r="D11145" s="7"/>
      <c r="E11145" s="7" t="s">
        <v>52</v>
      </c>
      <c r="F11145" s="7" t="s">
        <v>31</v>
      </c>
      <c r="G11145" s="8">
        <v>6.0000000000000001E-3</v>
      </c>
      <c r="H11145" s="9">
        <v>3.0000000000000001E-6</v>
      </c>
      <c r="I11145" s="13">
        <v>144</v>
      </c>
      <c r="J11145" s="12">
        <v>244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11.1" customHeight="1" outlineLevel="5" x14ac:dyDescent="0.2">
      <c r="A11146" s="6" t="s">
        <v>22175</v>
      </c>
      <c r="B11146" s="7" t="s">
        <v>22176</v>
      </c>
      <c r="C11146" s="7"/>
      <c r="D11146" s="7"/>
      <c r="E11146" s="7" t="s">
        <v>52</v>
      </c>
      <c r="F11146" s="7" t="s">
        <v>31</v>
      </c>
      <c r="G11146" s="8">
        <v>3.3000000000000002E-2</v>
      </c>
      <c r="H11146" s="9">
        <v>3.3000000000000003E-5</v>
      </c>
      <c r="I11146" s="13">
        <v>304.61</v>
      </c>
      <c r="J11146" s="12">
        <v>669</v>
      </c>
      <c r="K11146" s="7"/>
      <c r="L11146" s="11"/>
      <c r="M11146" s="11"/>
      <c r="N11146" s="38">
        <f>I11146*(100-$B$4)*(100-$B$5)/10000</f>
        <v>304.61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11.1" customHeight="1" outlineLevel="5" x14ac:dyDescent="0.2">
      <c r="A11147" s="6" t="s">
        <v>22177</v>
      </c>
      <c r="B11147" s="7" t="s">
        <v>22178</v>
      </c>
      <c r="C11147" s="7"/>
      <c r="D11147" s="7"/>
      <c r="E11147" s="7" t="s">
        <v>52</v>
      </c>
      <c r="F11147" s="7" t="s">
        <v>31</v>
      </c>
      <c r="G11147" s="8">
        <v>0.02</v>
      </c>
      <c r="H11147" s="9">
        <v>4.0000000000000003E-5</v>
      </c>
      <c r="I11147" s="13">
        <v>348</v>
      </c>
      <c r="J11147" s="12">
        <v>567</v>
      </c>
      <c r="K11147" s="7"/>
      <c r="L11147" s="11"/>
      <c r="M11147" s="11"/>
      <c r="N11147" s="38">
        <f>I11147*(100-$B$4)*(100-$B$5)/10000</f>
        <v>348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35.1" customHeight="1" outlineLevel="5" x14ac:dyDescent="0.2">
      <c r="A11148" s="6" t="s">
        <v>22179</v>
      </c>
      <c r="B11148" s="7" t="s">
        <v>22180</v>
      </c>
      <c r="C11148" s="7"/>
      <c r="D11148" s="7"/>
      <c r="E11148" s="7" t="s">
        <v>52</v>
      </c>
      <c r="F11148" s="7" t="s">
        <v>31</v>
      </c>
      <c r="G11148" s="8">
        <v>6.0000000000000001E-3</v>
      </c>
      <c r="H11148" s="9">
        <v>5.0000000000000004E-6</v>
      </c>
      <c r="I11148" s="13">
        <v>512</v>
      </c>
      <c r="J11148" s="11"/>
      <c r="K11148" s="7"/>
      <c r="L11148" s="11"/>
      <c r="M11148" s="11"/>
      <c r="N11148" s="38">
        <f>I11148*(100-$B$4)*(100-$B$5)/10000</f>
        <v>512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22181</v>
      </c>
      <c r="B11149" s="7" t="s">
        <v>22182</v>
      </c>
      <c r="C11149" s="7"/>
      <c r="D11149" s="7"/>
      <c r="E11149" s="7" t="s">
        <v>52</v>
      </c>
      <c r="F11149" s="7" t="s">
        <v>31</v>
      </c>
      <c r="G11149" s="8">
        <v>4.0000000000000001E-3</v>
      </c>
      <c r="H11149" s="9">
        <v>3.0000000000000001E-6</v>
      </c>
      <c r="I11149" s="13">
        <v>144</v>
      </c>
      <c r="J11149" s="12">
        <v>522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11.1" customHeight="1" outlineLevel="5" x14ac:dyDescent="0.2">
      <c r="A11150" s="6" t="s">
        <v>22183</v>
      </c>
      <c r="B11150" s="7" t="s">
        <v>22184</v>
      </c>
      <c r="C11150" s="7"/>
      <c r="D11150" s="7"/>
      <c r="E11150" s="7" t="s">
        <v>52</v>
      </c>
      <c r="F11150" s="7" t="s">
        <v>31</v>
      </c>
      <c r="G11150" s="8">
        <v>3.3000000000000002E-2</v>
      </c>
      <c r="H11150" s="9">
        <v>5.5999999999999999E-5</v>
      </c>
      <c r="I11150" s="13">
        <v>304.61</v>
      </c>
      <c r="J11150" s="12">
        <v>166</v>
      </c>
      <c r="K11150" s="7"/>
      <c r="L11150" s="11"/>
      <c r="M11150" s="11"/>
      <c r="N11150" s="38">
        <f>I11150*(100-$B$4)*(100-$B$5)/10000</f>
        <v>304.61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35.1" customHeight="1" outlineLevel="5" x14ac:dyDescent="0.2">
      <c r="A11151" s="6" t="s">
        <v>22185</v>
      </c>
      <c r="B11151" s="7" t="s">
        <v>22186</v>
      </c>
      <c r="C11151" s="7"/>
      <c r="D11151" s="7"/>
      <c r="E11151" s="7" t="s">
        <v>52</v>
      </c>
      <c r="F11151" s="7" t="s">
        <v>31</v>
      </c>
      <c r="G11151" s="8">
        <v>4.0000000000000001E-3</v>
      </c>
      <c r="H11151" s="9">
        <v>3.0000000000000001E-6</v>
      </c>
      <c r="I11151" s="13">
        <v>144</v>
      </c>
      <c r="J11151" s="12">
        <v>483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22187</v>
      </c>
      <c r="B11152" s="7" t="s">
        <v>22188</v>
      </c>
      <c r="C11152" s="7"/>
      <c r="D11152" s="7"/>
      <c r="E11152" s="7" t="s">
        <v>52</v>
      </c>
      <c r="F11152" s="7" t="s">
        <v>31</v>
      </c>
      <c r="G11152" s="8">
        <v>6.0000000000000001E-3</v>
      </c>
      <c r="H11152" s="9">
        <v>5.0000000000000004E-6</v>
      </c>
      <c r="I11152" s="13">
        <v>512</v>
      </c>
      <c r="J11152" s="11"/>
      <c r="K11152" s="7"/>
      <c r="L11152" s="11"/>
      <c r="M11152" s="11"/>
      <c r="N11152" s="38">
        <f>I11152*(100-$B$4)*(100-$B$5)/10000</f>
        <v>512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5.1" customHeight="1" outlineLevel="5" x14ac:dyDescent="0.2">
      <c r="A11153" s="6" t="s">
        <v>22189</v>
      </c>
      <c r="B11153" s="7" t="s">
        <v>22190</v>
      </c>
      <c r="C11153" s="7"/>
      <c r="D11153" s="7"/>
      <c r="E11153" s="7" t="s">
        <v>52</v>
      </c>
      <c r="F11153" s="7" t="s">
        <v>31</v>
      </c>
      <c r="G11153" s="8">
        <v>4.0000000000000001E-3</v>
      </c>
      <c r="H11153" s="9">
        <v>3.0000000000000001E-6</v>
      </c>
      <c r="I11153" s="13">
        <v>144</v>
      </c>
      <c r="J11153" s="12">
        <v>208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23.1" customHeight="1" outlineLevel="5" x14ac:dyDescent="0.2">
      <c r="A11154" s="6" t="s">
        <v>22191</v>
      </c>
      <c r="B11154" s="7" t="s">
        <v>22192</v>
      </c>
      <c r="C11154" s="7"/>
      <c r="D11154" s="7"/>
      <c r="E11154" s="7" t="s">
        <v>52</v>
      </c>
      <c r="F11154" s="7" t="s">
        <v>31</v>
      </c>
      <c r="G11154" s="8">
        <v>6.0000000000000001E-3</v>
      </c>
      <c r="H11154" s="9">
        <v>3.0000000000000001E-6</v>
      </c>
      <c r="I11154" s="13">
        <v>512</v>
      </c>
      <c r="J11154" s="11"/>
      <c r="K11154" s="7"/>
      <c r="L11154" s="11"/>
      <c r="M11154" s="11"/>
      <c r="N11154" s="38">
        <f>I11154*(100-$B$4)*(100-$B$5)/10000</f>
        <v>512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23.1" customHeight="1" outlineLevel="5" x14ac:dyDescent="0.2">
      <c r="A11155" s="6" t="s">
        <v>22193</v>
      </c>
      <c r="B11155" s="7" t="s">
        <v>22194</v>
      </c>
      <c r="C11155" s="7"/>
      <c r="D11155" s="7"/>
      <c r="E11155" s="7" t="s">
        <v>52</v>
      </c>
      <c r="F11155" s="7" t="s">
        <v>31</v>
      </c>
      <c r="G11155" s="8">
        <v>0.02</v>
      </c>
      <c r="H11155" s="9">
        <v>3.0000000000000001E-5</v>
      </c>
      <c r="I11155" s="13">
        <v>512</v>
      </c>
      <c r="J11155" s="11"/>
      <c r="K11155" s="7"/>
      <c r="L11155" s="11"/>
      <c r="M11155" s="11"/>
      <c r="N11155" s="38">
        <f>I11155*(100-$B$4)*(100-$B$5)/10000</f>
        <v>512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35.1" customHeight="1" outlineLevel="5" x14ac:dyDescent="0.2">
      <c r="A11156" s="6" t="s">
        <v>22195</v>
      </c>
      <c r="B11156" s="7" t="s">
        <v>22196</v>
      </c>
      <c r="C11156" s="7"/>
      <c r="D11156" s="7"/>
      <c r="E11156" s="7" t="s">
        <v>52</v>
      </c>
      <c r="F11156" s="7" t="s">
        <v>31</v>
      </c>
      <c r="G11156" s="8">
        <v>6.0000000000000001E-3</v>
      </c>
      <c r="H11156" s="9">
        <v>3.0000000000000001E-6</v>
      </c>
      <c r="I11156" s="13">
        <v>144</v>
      </c>
      <c r="J11156" s="12">
        <v>179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23.1" customHeight="1" outlineLevel="5" x14ac:dyDescent="0.2">
      <c r="A11157" s="6" t="s">
        <v>22197</v>
      </c>
      <c r="B11157" s="7" t="s">
        <v>22198</v>
      </c>
      <c r="C11157" s="7"/>
      <c r="D11157" s="7"/>
      <c r="E11157" s="7" t="s">
        <v>52</v>
      </c>
      <c r="F11157" s="7" t="s">
        <v>31</v>
      </c>
      <c r="G11157" s="8">
        <v>6.0000000000000001E-3</v>
      </c>
      <c r="H11157" s="9">
        <v>3.0000000000000001E-6</v>
      </c>
      <c r="I11157" s="13">
        <v>512</v>
      </c>
      <c r="J11157" s="11"/>
      <c r="K11157" s="7"/>
      <c r="L11157" s="11"/>
      <c r="M11157" s="11"/>
      <c r="N11157" s="38">
        <f>I11157*(100-$B$4)*(100-$B$5)/10000</f>
        <v>512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35.1" customHeight="1" outlineLevel="5" x14ac:dyDescent="0.2">
      <c r="A11158" s="6" t="s">
        <v>22199</v>
      </c>
      <c r="B11158" s="7" t="s">
        <v>22200</v>
      </c>
      <c r="C11158" s="7"/>
      <c r="D11158" s="7"/>
      <c r="E11158" s="7" t="s">
        <v>52</v>
      </c>
      <c r="F11158" s="7" t="s">
        <v>31</v>
      </c>
      <c r="G11158" s="8">
        <v>2E-3</v>
      </c>
      <c r="H11158" s="9">
        <v>1.9999999999999999E-6</v>
      </c>
      <c r="I11158" s="13">
        <v>144</v>
      </c>
      <c r="J11158" s="12">
        <v>270</v>
      </c>
      <c r="K11158" s="7"/>
      <c r="L11158" s="11"/>
      <c r="M11158" s="11"/>
      <c r="N11158" s="38">
        <f>I11158*(100-$B$4)*(100-$B$5)/10000</f>
        <v>144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5.1" customHeight="1" outlineLevel="5" x14ac:dyDescent="0.2">
      <c r="A11159" s="6" t="s">
        <v>22201</v>
      </c>
      <c r="B11159" s="7" t="s">
        <v>22202</v>
      </c>
      <c r="C11159" s="7"/>
      <c r="D11159" s="7"/>
      <c r="E11159" s="7" t="s">
        <v>52</v>
      </c>
      <c r="F11159" s="7" t="s">
        <v>31</v>
      </c>
      <c r="G11159" s="8">
        <v>6.0000000000000001E-3</v>
      </c>
      <c r="H11159" s="9">
        <v>5.0000000000000004E-6</v>
      </c>
      <c r="I11159" s="13">
        <v>512</v>
      </c>
      <c r="J11159" s="11"/>
      <c r="K11159" s="7"/>
      <c r="L11159" s="11"/>
      <c r="M11159" s="11"/>
      <c r="N11159" s="38">
        <f>I11159*(100-$B$4)*(100-$B$5)/10000</f>
        <v>512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47.1" customHeight="1" outlineLevel="5" x14ac:dyDescent="0.2">
      <c r="A11160" s="6" t="s">
        <v>22203</v>
      </c>
      <c r="B11160" s="7" t="s">
        <v>22204</v>
      </c>
      <c r="C11160" s="7"/>
      <c r="D11160" s="7"/>
      <c r="E11160" s="7" t="s">
        <v>52</v>
      </c>
      <c r="F11160" s="7" t="s">
        <v>31</v>
      </c>
      <c r="G11160" s="8">
        <v>4.0000000000000001E-3</v>
      </c>
      <c r="H11160" s="9">
        <v>3.0000000000000001E-6</v>
      </c>
      <c r="I11160" s="13">
        <v>144</v>
      </c>
      <c r="J11160" s="12">
        <v>498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47.1" customHeight="1" outlineLevel="5" x14ac:dyDescent="0.2">
      <c r="A11161" s="6" t="s">
        <v>22205</v>
      </c>
      <c r="B11161" s="7" t="s">
        <v>22206</v>
      </c>
      <c r="C11161" s="7"/>
      <c r="D11161" s="7"/>
      <c r="E11161" s="7" t="s">
        <v>52</v>
      </c>
      <c r="F11161" s="7" t="s">
        <v>31</v>
      </c>
      <c r="G11161" s="8">
        <v>4.0000000000000001E-3</v>
      </c>
      <c r="H11161" s="9">
        <v>3.0000000000000001E-6</v>
      </c>
      <c r="I11161" s="13">
        <v>144</v>
      </c>
      <c r="J11161" s="12">
        <v>258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35.1" customHeight="1" outlineLevel="5" x14ac:dyDescent="0.2">
      <c r="A11162" s="6" t="s">
        <v>22207</v>
      </c>
      <c r="B11162" s="7" t="s">
        <v>22208</v>
      </c>
      <c r="C11162" s="7"/>
      <c r="D11162" s="7"/>
      <c r="E11162" s="7" t="s">
        <v>52</v>
      </c>
      <c r="F11162" s="7" t="s">
        <v>31</v>
      </c>
      <c r="G11162" s="8">
        <v>0.02</v>
      </c>
      <c r="H11162" s="9">
        <v>5.0000000000000002E-5</v>
      </c>
      <c r="I11162" s="13">
        <v>144</v>
      </c>
      <c r="J11162" s="12">
        <v>808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22209</v>
      </c>
      <c r="B11163" s="7" t="s">
        <v>22210</v>
      </c>
      <c r="C11163" s="7"/>
      <c r="D11163" s="7"/>
      <c r="E11163" s="7" t="s">
        <v>52</v>
      </c>
      <c r="F11163" s="7" t="s">
        <v>31</v>
      </c>
      <c r="G11163" s="8">
        <v>0.02</v>
      </c>
      <c r="H11163" s="9">
        <v>3.0000000000000001E-5</v>
      </c>
      <c r="I11163" s="13">
        <v>144</v>
      </c>
      <c r="J11163" s="12">
        <v>385</v>
      </c>
      <c r="K11163" s="7"/>
      <c r="L11163" s="11"/>
      <c r="M11163" s="11"/>
      <c r="N11163" s="38">
        <f>I11163*(100-$B$4)*(100-$B$5)/10000</f>
        <v>144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11.1" customHeight="1" outlineLevel="5" x14ac:dyDescent="0.2">
      <c r="A11164" s="6" t="s">
        <v>22211</v>
      </c>
      <c r="B11164" s="7" t="s">
        <v>22212</v>
      </c>
      <c r="C11164" s="7"/>
      <c r="D11164" s="7"/>
      <c r="E11164" s="7" t="s">
        <v>52</v>
      </c>
      <c r="F11164" s="7" t="s">
        <v>31</v>
      </c>
      <c r="G11164" s="8">
        <v>3.2000000000000001E-2</v>
      </c>
      <c r="H11164" s="9">
        <v>5.0000000000000002E-5</v>
      </c>
      <c r="I11164" s="13">
        <v>304.61</v>
      </c>
      <c r="J11164" s="12">
        <v>246</v>
      </c>
      <c r="K11164" s="7"/>
      <c r="L11164" s="11"/>
      <c r="M11164" s="11"/>
      <c r="N11164" s="38">
        <f>I11164*(100-$B$4)*(100-$B$5)/10000</f>
        <v>304.61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11.1" customHeight="1" outlineLevel="5" x14ac:dyDescent="0.2">
      <c r="A11165" s="6" t="s">
        <v>22213</v>
      </c>
      <c r="B11165" s="7" t="s">
        <v>22214</v>
      </c>
      <c r="C11165" s="7"/>
      <c r="D11165" s="7"/>
      <c r="E11165" s="7" t="s">
        <v>52</v>
      </c>
      <c r="F11165" s="7" t="s">
        <v>31</v>
      </c>
      <c r="G11165" s="8">
        <v>3.3000000000000002E-2</v>
      </c>
      <c r="H11165" s="9">
        <v>3.3000000000000003E-5</v>
      </c>
      <c r="I11165" s="13">
        <v>304.61</v>
      </c>
      <c r="J11165" s="12">
        <v>241</v>
      </c>
      <c r="K11165" s="7"/>
      <c r="L11165" s="11"/>
      <c r="M11165" s="11"/>
      <c r="N11165" s="38">
        <f>I11165*(100-$B$4)*(100-$B$5)/10000</f>
        <v>304.61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22215</v>
      </c>
      <c r="B11166" s="7" t="s">
        <v>22216</v>
      </c>
      <c r="C11166" s="7"/>
      <c r="D11166" s="7"/>
      <c r="E11166" s="7" t="s">
        <v>52</v>
      </c>
      <c r="F11166" s="7" t="s">
        <v>31</v>
      </c>
      <c r="G11166" s="8">
        <v>6.0000000000000001E-3</v>
      </c>
      <c r="H11166" s="9">
        <v>5.0000000000000004E-6</v>
      </c>
      <c r="I11166" s="13">
        <v>512</v>
      </c>
      <c r="J11166" s="11"/>
      <c r="K11166" s="7"/>
      <c r="L11166" s="11"/>
      <c r="M11166" s="11"/>
      <c r="N11166" s="38">
        <f>I11166*(100-$B$4)*(100-$B$5)/10000</f>
        <v>512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22217</v>
      </c>
      <c r="B11167" s="7" t="s">
        <v>22218</v>
      </c>
      <c r="C11167" s="7"/>
      <c r="D11167" s="7"/>
      <c r="E11167" s="7" t="s">
        <v>52</v>
      </c>
      <c r="F11167" s="7" t="s">
        <v>31</v>
      </c>
      <c r="G11167" s="8">
        <v>4.0000000000000001E-3</v>
      </c>
      <c r="H11167" s="9">
        <v>3.0000000000000001E-6</v>
      </c>
      <c r="I11167" s="13">
        <v>144</v>
      </c>
      <c r="J11167" s="12">
        <v>218</v>
      </c>
      <c r="K11167" s="7"/>
      <c r="L11167" s="11"/>
      <c r="M11167" s="11"/>
      <c r="N11167" s="38">
        <f>I11167*(100-$B$4)*(100-$B$5)/10000</f>
        <v>144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22219</v>
      </c>
      <c r="B11168" s="7" t="s">
        <v>22220</v>
      </c>
      <c r="C11168" s="7"/>
      <c r="D11168" s="7"/>
      <c r="E11168" s="7" t="s">
        <v>52</v>
      </c>
      <c r="F11168" s="7" t="s">
        <v>31</v>
      </c>
      <c r="G11168" s="8">
        <v>6.0000000000000001E-3</v>
      </c>
      <c r="H11168" s="9">
        <v>5.0000000000000004E-6</v>
      </c>
      <c r="I11168" s="13">
        <v>512</v>
      </c>
      <c r="J11168" s="11"/>
      <c r="K11168" s="7"/>
      <c r="L11168" s="11"/>
      <c r="M11168" s="11"/>
      <c r="N11168" s="38">
        <f>I11168*(100-$B$4)*(100-$B$5)/10000</f>
        <v>512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22221</v>
      </c>
      <c r="B11169" s="7" t="s">
        <v>22222</v>
      </c>
      <c r="C11169" s="7"/>
      <c r="D11169" s="7"/>
      <c r="E11169" s="7" t="s">
        <v>52</v>
      </c>
      <c r="F11169" s="7" t="s">
        <v>31</v>
      </c>
      <c r="G11169" s="8">
        <v>2E-3</v>
      </c>
      <c r="H11169" s="9">
        <v>1.9999999999999999E-6</v>
      </c>
      <c r="I11169" s="13">
        <v>144</v>
      </c>
      <c r="J11169" s="12">
        <v>500</v>
      </c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47.1" customHeight="1" outlineLevel="5" x14ac:dyDescent="0.2">
      <c r="A11170" s="6" t="s">
        <v>22223</v>
      </c>
      <c r="B11170" s="7" t="s">
        <v>22224</v>
      </c>
      <c r="C11170" s="7"/>
      <c r="D11170" s="7"/>
      <c r="E11170" s="7" t="s">
        <v>52</v>
      </c>
      <c r="F11170" s="7" t="s">
        <v>31</v>
      </c>
      <c r="G11170" s="8">
        <v>4.0000000000000001E-3</v>
      </c>
      <c r="H11170" s="9">
        <v>3.0000000000000001E-6</v>
      </c>
      <c r="I11170" s="13">
        <v>144</v>
      </c>
      <c r="J11170" s="12">
        <v>472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22225</v>
      </c>
      <c r="B11171" s="7" t="s">
        <v>22226</v>
      </c>
      <c r="C11171" s="7"/>
      <c r="D11171" s="7"/>
      <c r="E11171" s="7" t="s">
        <v>52</v>
      </c>
      <c r="F11171" s="7" t="s">
        <v>31</v>
      </c>
      <c r="G11171" s="8">
        <v>2E-3</v>
      </c>
      <c r="H11171" s="9">
        <v>1.9999999999999999E-6</v>
      </c>
      <c r="I11171" s="13">
        <v>144</v>
      </c>
      <c r="J11171" s="12">
        <v>752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22227</v>
      </c>
      <c r="B11172" s="7" t="s">
        <v>22228</v>
      </c>
      <c r="C11172" s="7"/>
      <c r="D11172" s="7"/>
      <c r="E11172" s="7" t="s">
        <v>52</v>
      </c>
      <c r="F11172" s="7" t="s">
        <v>31</v>
      </c>
      <c r="G11172" s="8">
        <v>0.02</v>
      </c>
      <c r="H11172" s="9">
        <v>3.0000000000000001E-5</v>
      </c>
      <c r="I11172" s="13">
        <v>144</v>
      </c>
      <c r="J11172" s="12">
        <v>467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47.1" customHeight="1" outlineLevel="5" x14ac:dyDescent="0.2">
      <c r="A11173" s="6" t="s">
        <v>22229</v>
      </c>
      <c r="B11173" s="7" t="s">
        <v>22230</v>
      </c>
      <c r="C11173" s="7"/>
      <c r="D11173" s="7"/>
      <c r="E11173" s="7" t="s">
        <v>52</v>
      </c>
      <c r="F11173" s="7" t="s">
        <v>31</v>
      </c>
      <c r="G11173" s="8">
        <v>6.0000000000000001E-3</v>
      </c>
      <c r="H11173" s="9">
        <v>5.0000000000000004E-6</v>
      </c>
      <c r="I11173" s="13">
        <v>144</v>
      </c>
      <c r="J11173" s="12">
        <v>234</v>
      </c>
      <c r="K11173" s="7"/>
      <c r="L11173" s="11"/>
      <c r="M11173" s="11"/>
      <c r="N11173" s="38">
        <f>I11173*(100-$B$4)*(100-$B$5)/10000</f>
        <v>144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22231</v>
      </c>
      <c r="B11174" s="7" t="s">
        <v>22232</v>
      </c>
      <c r="C11174" s="7"/>
      <c r="D11174" s="7"/>
      <c r="E11174" s="7" t="s">
        <v>52</v>
      </c>
      <c r="F11174" s="7" t="s">
        <v>31</v>
      </c>
      <c r="G11174" s="8">
        <v>6.0000000000000001E-3</v>
      </c>
      <c r="H11174" s="9">
        <v>3.0000000000000001E-6</v>
      </c>
      <c r="I11174" s="13">
        <v>512</v>
      </c>
      <c r="J11174" s="11"/>
      <c r="K11174" s="7"/>
      <c r="L11174" s="11"/>
      <c r="M11174" s="11"/>
      <c r="N11174" s="38">
        <f>I11174*(100-$B$4)*(100-$B$5)/10000</f>
        <v>512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5.1" customHeight="1" outlineLevel="5" x14ac:dyDescent="0.2">
      <c r="A11175" s="6" t="s">
        <v>22233</v>
      </c>
      <c r="B11175" s="7" t="s">
        <v>22234</v>
      </c>
      <c r="C11175" s="7"/>
      <c r="D11175" s="7"/>
      <c r="E11175" s="7" t="s">
        <v>52</v>
      </c>
      <c r="F11175" s="7" t="s">
        <v>31</v>
      </c>
      <c r="G11175" s="8">
        <v>0.02</v>
      </c>
      <c r="H11175" s="9">
        <v>3.0000000000000001E-5</v>
      </c>
      <c r="I11175" s="13">
        <v>144</v>
      </c>
      <c r="J11175" s="12">
        <v>500</v>
      </c>
      <c r="K11175" s="7"/>
      <c r="L11175" s="11"/>
      <c r="M11175" s="11"/>
      <c r="N11175" s="38">
        <f>I11175*(100-$B$4)*(100-$B$5)/10000</f>
        <v>144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47.1" customHeight="1" outlineLevel="5" x14ac:dyDescent="0.2">
      <c r="A11176" s="6" t="s">
        <v>22235</v>
      </c>
      <c r="B11176" s="7" t="s">
        <v>22236</v>
      </c>
      <c r="C11176" s="7"/>
      <c r="D11176" s="7"/>
      <c r="E11176" s="7" t="s">
        <v>52</v>
      </c>
      <c r="F11176" s="7" t="s">
        <v>31</v>
      </c>
      <c r="G11176" s="8">
        <v>6.0000000000000001E-3</v>
      </c>
      <c r="H11176" s="9">
        <v>5.0000000000000004E-6</v>
      </c>
      <c r="I11176" s="13">
        <v>144</v>
      </c>
      <c r="J11176" s="12">
        <v>222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23.1" customHeight="1" outlineLevel="5" x14ac:dyDescent="0.2">
      <c r="A11177" s="6" t="s">
        <v>22237</v>
      </c>
      <c r="B11177" s="7" t="s">
        <v>22238</v>
      </c>
      <c r="C11177" s="7"/>
      <c r="D11177" s="7"/>
      <c r="E11177" s="7" t="s">
        <v>52</v>
      </c>
      <c r="F11177" s="7" t="s">
        <v>31</v>
      </c>
      <c r="G11177" s="8">
        <v>4.0000000000000001E-3</v>
      </c>
      <c r="H11177" s="9">
        <v>3.0000000000000001E-6</v>
      </c>
      <c r="I11177" s="13">
        <v>144</v>
      </c>
      <c r="J11177" s="12">
        <v>370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22239</v>
      </c>
      <c r="B11178" s="7" t="s">
        <v>22240</v>
      </c>
      <c r="C11178" s="7"/>
      <c r="D11178" s="7"/>
      <c r="E11178" s="7" t="s">
        <v>52</v>
      </c>
      <c r="F11178" s="7" t="s">
        <v>31</v>
      </c>
      <c r="G11178" s="8">
        <v>0.02</v>
      </c>
      <c r="H11178" s="9">
        <v>3.0000000000000001E-5</v>
      </c>
      <c r="I11178" s="13">
        <v>512</v>
      </c>
      <c r="J11178" s="11"/>
      <c r="K11178" s="7"/>
      <c r="L11178" s="11"/>
      <c r="M11178" s="11"/>
      <c r="N11178" s="38">
        <f>I11178*(100-$B$4)*(100-$B$5)/10000</f>
        <v>512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23.1" customHeight="1" outlineLevel="5" x14ac:dyDescent="0.2">
      <c r="A11179" s="6" t="s">
        <v>22241</v>
      </c>
      <c r="B11179" s="7" t="s">
        <v>22242</v>
      </c>
      <c r="C11179" s="7"/>
      <c r="D11179" s="7"/>
      <c r="E11179" s="7" t="s">
        <v>52</v>
      </c>
      <c r="F11179" s="7" t="s">
        <v>31</v>
      </c>
      <c r="G11179" s="8">
        <v>4.0000000000000001E-3</v>
      </c>
      <c r="H11179" s="9">
        <v>3.0000000000000001E-6</v>
      </c>
      <c r="I11179" s="13">
        <v>144</v>
      </c>
      <c r="J11179" s="12">
        <v>876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35.1" customHeight="1" outlineLevel="5" x14ac:dyDescent="0.2">
      <c r="A11180" s="6" t="s">
        <v>22243</v>
      </c>
      <c r="B11180" s="7" t="s">
        <v>22244</v>
      </c>
      <c r="C11180" s="7"/>
      <c r="D11180" s="7"/>
      <c r="E11180" s="7" t="s">
        <v>52</v>
      </c>
      <c r="F11180" s="7" t="s">
        <v>31</v>
      </c>
      <c r="G11180" s="8">
        <v>0.02</v>
      </c>
      <c r="H11180" s="9">
        <v>3.0000000000000001E-5</v>
      </c>
      <c r="I11180" s="13">
        <v>512</v>
      </c>
      <c r="J11180" s="12">
        <v>17</v>
      </c>
      <c r="K11180" s="7"/>
      <c r="L11180" s="11"/>
      <c r="M11180" s="11"/>
      <c r="N11180" s="38">
        <f>I11180*(100-$B$4)*(100-$B$5)/10000</f>
        <v>512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35.1" customHeight="1" outlineLevel="5" x14ac:dyDescent="0.2">
      <c r="A11181" s="6" t="s">
        <v>22245</v>
      </c>
      <c r="B11181" s="7" t="s">
        <v>22246</v>
      </c>
      <c r="C11181" s="7"/>
      <c r="D11181" s="7"/>
      <c r="E11181" s="7" t="s">
        <v>52</v>
      </c>
      <c r="F11181" s="7" t="s">
        <v>31</v>
      </c>
      <c r="G11181" s="8">
        <v>2E-3</v>
      </c>
      <c r="H11181" s="9">
        <v>1.9999999999999999E-6</v>
      </c>
      <c r="I11181" s="13">
        <v>144</v>
      </c>
      <c r="J11181" s="11" t="s">
        <v>235</v>
      </c>
      <c r="K11181" s="7"/>
      <c r="L11181" s="11"/>
      <c r="M11181" s="11"/>
      <c r="N11181" s="38">
        <f>I11181*(100-$B$4)*(100-$B$5)/10000</f>
        <v>144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22247</v>
      </c>
      <c r="B11182" s="7" t="s">
        <v>22248</v>
      </c>
      <c r="C11182" s="7"/>
      <c r="D11182" s="7"/>
      <c r="E11182" s="7" t="s">
        <v>52</v>
      </c>
      <c r="F11182" s="7" t="s">
        <v>31</v>
      </c>
      <c r="G11182" s="8">
        <v>0.02</v>
      </c>
      <c r="H11182" s="9">
        <v>3.0000000000000001E-5</v>
      </c>
      <c r="I11182" s="13">
        <v>144</v>
      </c>
      <c r="J11182" s="12">
        <v>316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22249</v>
      </c>
      <c r="B11183" s="7" t="s">
        <v>22250</v>
      </c>
      <c r="C11183" s="7"/>
      <c r="D11183" s="7"/>
      <c r="E11183" s="7" t="s">
        <v>52</v>
      </c>
      <c r="F11183" s="7" t="s">
        <v>31</v>
      </c>
      <c r="G11183" s="8">
        <v>2E-3</v>
      </c>
      <c r="H11183" s="9">
        <v>1.9999999999999999E-6</v>
      </c>
      <c r="I11183" s="13">
        <v>144</v>
      </c>
      <c r="J11183" s="12">
        <v>345</v>
      </c>
      <c r="K11183" s="7"/>
      <c r="L11183" s="11"/>
      <c r="M11183" s="11"/>
      <c r="N11183" s="38">
        <f>I11183*(100-$B$4)*(100-$B$5)/10000</f>
        <v>144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23.1" customHeight="1" outlineLevel="5" x14ac:dyDescent="0.2">
      <c r="A11184" s="6" t="s">
        <v>22251</v>
      </c>
      <c r="B11184" s="7" t="s">
        <v>22252</v>
      </c>
      <c r="C11184" s="7"/>
      <c r="D11184" s="7"/>
      <c r="E11184" s="7" t="s">
        <v>52</v>
      </c>
      <c r="F11184" s="7" t="s">
        <v>31</v>
      </c>
      <c r="G11184" s="8">
        <v>6.0000000000000001E-3</v>
      </c>
      <c r="H11184" s="9">
        <v>5.0000000000000004E-6</v>
      </c>
      <c r="I11184" s="13">
        <v>512</v>
      </c>
      <c r="J11184" s="12">
        <v>600</v>
      </c>
      <c r="K11184" s="7"/>
      <c r="L11184" s="11"/>
      <c r="M11184" s="11"/>
      <c r="N11184" s="38">
        <f>I11184*(100-$B$4)*(100-$B$5)/10000</f>
        <v>512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11.1" customHeight="1" outlineLevel="5" x14ac:dyDescent="0.2">
      <c r="A11185" s="6" t="s">
        <v>22253</v>
      </c>
      <c r="B11185" s="7" t="s">
        <v>22254</v>
      </c>
      <c r="C11185" s="7"/>
      <c r="D11185" s="7"/>
      <c r="E11185" s="7" t="s">
        <v>52</v>
      </c>
      <c r="F11185" s="7" t="s">
        <v>31</v>
      </c>
      <c r="G11185" s="8">
        <v>3.3000000000000002E-2</v>
      </c>
      <c r="H11185" s="9">
        <v>3.3000000000000003E-5</v>
      </c>
      <c r="I11185" s="13">
        <v>304.61</v>
      </c>
      <c r="J11185" s="12">
        <v>342</v>
      </c>
      <c r="K11185" s="7"/>
      <c r="L11185" s="11"/>
      <c r="M11185" s="11"/>
      <c r="N11185" s="38">
        <f>I11185*(100-$B$4)*(100-$B$5)/10000</f>
        <v>304.61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23.1" customHeight="1" outlineLevel="5" x14ac:dyDescent="0.2">
      <c r="A11186" s="6" t="s">
        <v>22255</v>
      </c>
      <c r="B11186" s="7" t="s">
        <v>22256</v>
      </c>
      <c r="C11186" s="7"/>
      <c r="D11186" s="7"/>
      <c r="E11186" s="7" t="s">
        <v>52</v>
      </c>
      <c r="F11186" s="7" t="s">
        <v>31</v>
      </c>
      <c r="G11186" s="8">
        <v>0.02</v>
      </c>
      <c r="H11186" s="9">
        <v>4.0000000000000003E-5</v>
      </c>
      <c r="I11186" s="13">
        <v>348</v>
      </c>
      <c r="J11186" s="12">
        <v>416</v>
      </c>
      <c r="K11186" s="7"/>
      <c r="L11186" s="11"/>
      <c r="M11186" s="11"/>
      <c r="N11186" s="38">
        <f>I11186*(100-$B$4)*(100-$B$5)/10000</f>
        <v>348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35.1" customHeight="1" outlineLevel="5" x14ac:dyDescent="0.2">
      <c r="A11187" s="6" t="s">
        <v>22257</v>
      </c>
      <c r="B11187" s="7" t="s">
        <v>22258</v>
      </c>
      <c r="C11187" s="7"/>
      <c r="D11187" s="7"/>
      <c r="E11187" s="7" t="s">
        <v>52</v>
      </c>
      <c r="F11187" s="7" t="s">
        <v>31</v>
      </c>
      <c r="G11187" s="8">
        <v>6.0000000000000001E-3</v>
      </c>
      <c r="H11187" s="9">
        <v>5.0000000000000004E-6</v>
      </c>
      <c r="I11187" s="13">
        <v>144</v>
      </c>
      <c r="J11187" s="12">
        <v>686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11.1" customHeight="1" outlineLevel="5" x14ac:dyDescent="0.2">
      <c r="A11188" s="6" t="s">
        <v>22259</v>
      </c>
      <c r="B11188" s="7" t="s">
        <v>22260</v>
      </c>
      <c r="C11188" s="7"/>
      <c r="D11188" s="7"/>
      <c r="E11188" s="7" t="s">
        <v>52</v>
      </c>
      <c r="F11188" s="7" t="s">
        <v>31</v>
      </c>
      <c r="G11188" s="8">
        <v>3.3000000000000002E-2</v>
      </c>
      <c r="H11188" s="9">
        <v>5.5999999999999999E-5</v>
      </c>
      <c r="I11188" s="13">
        <v>304.61</v>
      </c>
      <c r="J11188" s="12">
        <v>217</v>
      </c>
      <c r="K11188" s="7"/>
      <c r="L11188" s="11"/>
      <c r="M11188" s="11"/>
      <c r="N11188" s="38">
        <f>I11188*(100-$B$4)*(100-$B$5)/10000</f>
        <v>304.61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47.1" customHeight="1" outlineLevel="5" x14ac:dyDescent="0.2">
      <c r="A11189" s="6" t="s">
        <v>22261</v>
      </c>
      <c r="B11189" s="7" t="s">
        <v>22262</v>
      </c>
      <c r="C11189" s="7"/>
      <c r="D11189" s="7"/>
      <c r="E11189" s="7" t="s">
        <v>52</v>
      </c>
      <c r="F11189" s="7" t="s">
        <v>31</v>
      </c>
      <c r="G11189" s="8">
        <v>2E-3</v>
      </c>
      <c r="H11189" s="9">
        <v>1.9999999999999999E-6</v>
      </c>
      <c r="I11189" s="13">
        <v>144</v>
      </c>
      <c r="J11189" s="12">
        <v>227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23.1" customHeight="1" outlineLevel="5" x14ac:dyDescent="0.2">
      <c r="A11190" s="6" t="s">
        <v>22263</v>
      </c>
      <c r="B11190" s="7" t="s">
        <v>22264</v>
      </c>
      <c r="C11190" s="7"/>
      <c r="D11190" s="7"/>
      <c r="E11190" s="7" t="s">
        <v>52</v>
      </c>
      <c r="F11190" s="7" t="s">
        <v>31</v>
      </c>
      <c r="G11190" s="8">
        <v>4.0000000000000001E-3</v>
      </c>
      <c r="H11190" s="9">
        <v>3.0000000000000001E-6</v>
      </c>
      <c r="I11190" s="13">
        <v>144</v>
      </c>
      <c r="J11190" s="12">
        <v>616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11.1" customHeight="1" outlineLevel="5" x14ac:dyDescent="0.2">
      <c r="A11191" s="6" t="s">
        <v>22265</v>
      </c>
      <c r="B11191" s="7" t="s">
        <v>22266</v>
      </c>
      <c r="C11191" s="7"/>
      <c r="D11191" s="7"/>
      <c r="E11191" s="7" t="s">
        <v>52</v>
      </c>
      <c r="F11191" s="7" t="s">
        <v>31</v>
      </c>
      <c r="G11191" s="8">
        <v>3.2000000000000001E-2</v>
      </c>
      <c r="H11191" s="9">
        <v>2.0000000000000002E-5</v>
      </c>
      <c r="I11191" s="13">
        <v>304.61</v>
      </c>
      <c r="J11191" s="12">
        <v>156</v>
      </c>
      <c r="K11191" s="7"/>
      <c r="L11191" s="11"/>
      <c r="M11191" s="11"/>
      <c r="N11191" s="38">
        <f>I11191*(100-$B$4)*(100-$B$5)/10000</f>
        <v>304.61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22267</v>
      </c>
      <c r="B11192" s="7" t="s">
        <v>22268</v>
      </c>
      <c r="C11192" s="7"/>
      <c r="D11192" s="7"/>
      <c r="E11192" s="7" t="s">
        <v>52</v>
      </c>
      <c r="F11192" s="7" t="s">
        <v>31</v>
      </c>
      <c r="G11192" s="8">
        <v>0.02</v>
      </c>
      <c r="H11192" s="9">
        <v>3.0000000000000001E-5</v>
      </c>
      <c r="I11192" s="13">
        <v>512</v>
      </c>
      <c r="J11192" s="11"/>
      <c r="K11192" s="7"/>
      <c r="L11192" s="11"/>
      <c r="M11192" s="11"/>
      <c r="N11192" s="38">
        <f>I11192*(100-$B$4)*(100-$B$5)/10000</f>
        <v>512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23.1" customHeight="1" outlineLevel="5" x14ac:dyDescent="0.2">
      <c r="A11193" s="6" t="s">
        <v>22269</v>
      </c>
      <c r="B11193" s="7" t="s">
        <v>22270</v>
      </c>
      <c r="C11193" s="7"/>
      <c r="D11193" s="7"/>
      <c r="E11193" s="7" t="s">
        <v>52</v>
      </c>
      <c r="F11193" s="7" t="s">
        <v>31</v>
      </c>
      <c r="G11193" s="8">
        <v>4.0000000000000001E-3</v>
      </c>
      <c r="H11193" s="9">
        <v>1.9999999999999999E-6</v>
      </c>
      <c r="I11193" s="13">
        <v>144</v>
      </c>
      <c r="J11193" s="12">
        <v>207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47.1" customHeight="1" outlineLevel="5" x14ac:dyDescent="0.2">
      <c r="A11194" s="6" t="s">
        <v>22271</v>
      </c>
      <c r="B11194" s="7" t="s">
        <v>22272</v>
      </c>
      <c r="C11194" s="7"/>
      <c r="D11194" s="7"/>
      <c r="E11194" s="7" t="s">
        <v>52</v>
      </c>
      <c r="F11194" s="7" t="s">
        <v>31</v>
      </c>
      <c r="G11194" s="8">
        <v>4.0000000000000001E-3</v>
      </c>
      <c r="H11194" s="9">
        <v>3.0000000000000001E-6</v>
      </c>
      <c r="I11194" s="13">
        <v>144</v>
      </c>
      <c r="J11194" s="12">
        <v>497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5.1" customHeight="1" outlineLevel="5" x14ac:dyDescent="0.2">
      <c r="A11195" s="6" t="s">
        <v>22273</v>
      </c>
      <c r="B11195" s="7" t="s">
        <v>22274</v>
      </c>
      <c r="C11195" s="7"/>
      <c r="D11195" s="7"/>
      <c r="E11195" s="7" t="s">
        <v>52</v>
      </c>
      <c r="F11195" s="7" t="s">
        <v>31</v>
      </c>
      <c r="G11195" s="8">
        <v>4.0000000000000001E-3</v>
      </c>
      <c r="H11195" s="9">
        <v>3.0000000000000001E-6</v>
      </c>
      <c r="I11195" s="13">
        <v>144</v>
      </c>
      <c r="J11195" s="12">
        <v>248</v>
      </c>
      <c r="K11195" s="7"/>
      <c r="L11195" s="11"/>
      <c r="M11195" s="11"/>
      <c r="N11195" s="38">
        <f>I11195*(100-$B$4)*(100-$B$5)/10000</f>
        <v>144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35.1" customHeight="1" outlineLevel="5" x14ac:dyDescent="0.2">
      <c r="A11196" s="6" t="s">
        <v>22275</v>
      </c>
      <c r="B11196" s="7" t="s">
        <v>22276</v>
      </c>
      <c r="C11196" s="7"/>
      <c r="D11196" s="7"/>
      <c r="E11196" s="7" t="s">
        <v>52</v>
      </c>
      <c r="F11196" s="7" t="s">
        <v>31</v>
      </c>
      <c r="G11196" s="8">
        <v>6.0000000000000001E-3</v>
      </c>
      <c r="H11196" s="9">
        <v>5.0000000000000004E-6</v>
      </c>
      <c r="I11196" s="13">
        <v>144</v>
      </c>
      <c r="J11196" s="12">
        <v>552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35.1" customHeight="1" outlineLevel="5" x14ac:dyDescent="0.2">
      <c r="A11197" s="6" t="s">
        <v>22277</v>
      </c>
      <c r="B11197" s="7" t="s">
        <v>22278</v>
      </c>
      <c r="C11197" s="7"/>
      <c r="D11197" s="7"/>
      <c r="E11197" s="7" t="s">
        <v>52</v>
      </c>
      <c r="F11197" s="7" t="s">
        <v>31</v>
      </c>
      <c r="G11197" s="8">
        <v>0.02</v>
      </c>
      <c r="H11197" s="9">
        <v>5.0000000000000002E-5</v>
      </c>
      <c r="I11197" s="13">
        <v>144</v>
      </c>
      <c r="J11197" s="12">
        <v>827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22279</v>
      </c>
      <c r="B11198" s="7" t="s">
        <v>22280</v>
      </c>
      <c r="C11198" s="7"/>
      <c r="D11198" s="7"/>
      <c r="E11198" s="7" t="s">
        <v>52</v>
      </c>
      <c r="F11198" s="7" t="s">
        <v>31</v>
      </c>
      <c r="G11198" s="8">
        <v>2E-3</v>
      </c>
      <c r="H11198" s="9">
        <v>1.9999999999999999E-6</v>
      </c>
      <c r="I11198" s="13">
        <v>144</v>
      </c>
      <c r="J11198" s="12">
        <v>214</v>
      </c>
      <c r="K11198" s="7"/>
      <c r="L11198" s="11"/>
      <c r="M11198" s="11"/>
      <c r="N11198" s="38">
        <f>I11198*(100-$B$4)*(100-$B$5)/10000</f>
        <v>144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22281</v>
      </c>
      <c r="B11199" s="7" t="s">
        <v>22282</v>
      </c>
      <c r="C11199" s="7"/>
      <c r="D11199" s="7"/>
      <c r="E11199" s="7" t="s">
        <v>52</v>
      </c>
      <c r="F11199" s="7" t="s">
        <v>31</v>
      </c>
      <c r="G11199" s="8">
        <v>0.02</v>
      </c>
      <c r="H11199" s="9">
        <v>3.0000000000000001E-5</v>
      </c>
      <c r="I11199" s="13">
        <v>144</v>
      </c>
      <c r="J11199" s="12">
        <v>457</v>
      </c>
      <c r="K11199" s="7"/>
      <c r="L11199" s="11"/>
      <c r="M11199" s="11"/>
      <c r="N11199" s="38">
        <f>I11199*(100-$B$4)*(100-$B$5)/10000</f>
        <v>144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35.1" customHeight="1" outlineLevel="5" x14ac:dyDescent="0.2">
      <c r="A11200" s="6" t="s">
        <v>22283</v>
      </c>
      <c r="B11200" s="7" t="s">
        <v>22284</v>
      </c>
      <c r="C11200" s="7"/>
      <c r="D11200" s="7"/>
      <c r="E11200" s="7" t="s">
        <v>52</v>
      </c>
      <c r="F11200" s="7" t="s">
        <v>31</v>
      </c>
      <c r="G11200" s="8">
        <v>6.0000000000000001E-3</v>
      </c>
      <c r="H11200" s="9">
        <v>5.0000000000000004E-6</v>
      </c>
      <c r="I11200" s="13">
        <v>512</v>
      </c>
      <c r="J11200" s="11"/>
      <c r="K11200" s="7"/>
      <c r="L11200" s="11"/>
      <c r="M11200" s="11"/>
      <c r="N11200" s="38">
        <f>I11200*(100-$B$4)*(100-$B$5)/10000</f>
        <v>512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35.1" customHeight="1" outlineLevel="5" x14ac:dyDescent="0.2">
      <c r="A11201" s="6" t="s">
        <v>22285</v>
      </c>
      <c r="B11201" s="7" t="s">
        <v>22286</v>
      </c>
      <c r="C11201" s="7"/>
      <c r="D11201" s="7"/>
      <c r="E11201" s="7" t="s">
        <v>52</v>
      </c>
      <c r="F11201" s="7" t="s">
        <v>31</v>
      </c>
      <c r="G11201" s="8">
        <v>6.0000000000000001E-3</v>
      </c>
      <c r="H11201" s="9">
        <v>5.0000000000000004E-6</v>
      </c>
      <c r="I11201" s="13">
        <v>144</v>
      </c>
      <c r="J11201" s="11" t="s">
        <v>235</v>
      </c>
      <c r="K11201" s="7"/>
      <c r="L11201" s="11"/>
      <c r="M11201" s="11"/>
      <c r="N11201" s="38">
        <f>I11201*(100-$B$4)*(100-$B$5)/10000</f>
        <v>144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22287</v>
      </c>
      <c r="B11202" s="7" t="s">
        <v>22288</v>
      </c>
      <c r="C11202" s="7"/>
      <c r="D11202" s="7"/>
      <c r="E11202" s="7" t="s">
        <v>52</v>
      </c>
      <c r="F11202" s="7" t="s">
        <v>31</v>
      </c>
      <c r="G11202" s="8">
        <v>0.02</v>
      </c>
      <c r="H11202" s="9">
        <v>3.0000000000000001E-5</v>
      </c>
      <c r="I11202" s="13">
        <v>512</v>
      </c>
      <c r="J11202" s="11"/>
      <c r="K11202" s="7"/>
      <c r="L11202" s="11"/>
      <c r="M11202" s="11"/>
      <c r="N11202" s="38">
        <f>I11202*(100-$B$4)*(100-$B$5)/10000</f>
        <v>512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22289</v>
      </c>
      <c r="B11203" s="7" t="s">
        <v>22290</v>
      </c>
      <c r="C11203" s="7"/>
      <c r="D11203" s="7"/>
      <c r="E11203" s="7" t="s">
        <v>52</v>
      </c>
      <c r="F11203" s="7" t="s">
        <v>31</v>
      </c>
      <c r="G11203" s="8">
        <v>4.0000000000000001E-3</v>
      </c>
      <c r="H11203" s="9">
        <v>3.0000000000000001E-6</v>
      </c>
      <c r="I11203" s="13">
        <v>144</v>
      </c>
      <c r="J11203" s="12">
        <v>266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35.1" customHeight="1" outlineLevel="5" x14ac:dyDescent="0.2">
      <c r="A11204" s="6" t="s">
        <v>22291</v>
      </c>
      <c r="B11204" s="7" t="s">
        <v>22292</v>
      </c>
      <c r="C11204" s="7"/>
      <c r="D11204" s="7"/>
      <c r="E11204" s="7" t="s">
        <v>52</v>
      </c>
      <c r="F11204" s="7" t="s">
        <v>31</v>
      </c>
      <c r="G11204" s="8">
        <v>2E-3</v>
      </c>
      <c r="H11204" s="9">
        <v>1.9999999999999999E-6</v>
      </c>
      <c r="I11204" s="13">
        <v>144</v>
      </c>
      <c r="J11204" s="12">
        <v>406</v>
      </c>
      <c r="K11204" s="7"/>
      <c r="L11204" s="11"/>
      <c r="M11204" s="11"/>
      <c r="N11204" s="38">
        <f>I11204*(100-$B$4)*(100-$B$5)/10000</f>
        <v>144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47.1" customHeight="1" outlineLevel="5" x14ac:dyDescent="0.2">
      <c r="A11205" s="6" t="s">
        <v>22293</v>
      </c>
      <c r="B11205" s="7" t="s">
        <v>22294</v>
      </c>
      <c r="C11205" s="7"/>
      <c r="D11205" s="7"/>
      <c r="E11205" s="7" t="s">
        <v>52</v>
      </c>
      <c r="F11205" s="7" t="s">
        <v>31</v>
      </c>
      <c r="G11205" s="8">
        <v>2E-3</v>
      </c>
      <c r="H11205" s="9">
        <v>1.9999999999999999E-6</v>
      </c>
      <c r="I11205" s="13">
        <v>144</v>
      </c>
      <c r="J11205" s="12">
        <v>199</v>
      </c>
      <c r="K11205" s="7"/>
      <c r="L11205" s="11"/>
      <c r="M11205" s="11"/>
      <c r="N11205" s="38">
        <f>I11205*(100-$B$4)*(100-$B$5)/10000</f>
        <v>144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22295</v>
      </c>
      <c r="B11206" s="7" t="s">
        <v>22296</v>
      </c>
      <c r="C11206" s="7"/>
      <c r="D11206" s="7"/>
      <c r="E11206" s="7" t="s">
        <v>52</v>
      </c>
      <c r="F11206" s="7" t="s">
        <v>31</v>
      </c>
      <c r="G11206" s="8">
        <v>6.0000000000000001E-3</v>
      </c>
      <c r="H11206" s="9">
        <v>5.0000000000000004E-6</v>
      </c>
      <c r="I11206" s="13">
        <v>512</v>
      </c>
      <c r="J11206" s="12">
        <v>590</v>
      </c>
      <c r="K11206" s="7"/>
      <c r="L11206" s="11"/>
      <c r="M11206" s="11"/>
      <c r="N11206" s="38">
        <f>I11206*(100-$B$4)*(100-$B$5)/10000</f>
        <v>512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11.1" customHeight="1" outlineLevel="5" x14ac:dyDescent="0.2">
      <c r="A11207" s="6" t="s">
        <v>22297</v>
      </c>
      <c r="B11207" s="7" t="s">
        <v>22298</v>
      </c>
      <c r="C11207" s="7"/>
      <c r="D11207" s="7"/>
      <c r="E11207" s="7" t="s">
        <v>52</v>
      </c>
      <c r="F11207" s="7" t="s">
        <v>31</v>
      </c>
      <c r="G11207" s="8">
        <v>3.3000000000000002E-2</v>
      </c>
      <c r="H11207" s="9">
        <v>3.3000000000000003E-5</v>
      </c>
      <c r="I11207" s="13">
        <v>304.61</v>
      </c>
      <c r="J11207" s="12">
        <v>297</v>
      </c>
      <c r="K11207" s="7"/>
      <c r="L11207" s="11"/>
      <c r="M11207" s="11"/>
      <c r="N11207" s="38">
        <f>I11207*(100-$B$4)*(100-$B$5)/10000</f>
        <v>304.61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11.1" customHeight="1" outlineLevel="5" x14ac:dyDescent="0.2">
      <c r="A11208" s="6" t="s">
        <v>22299</v>
      </c>
      <c r="B11208" s="7" t="s">
        <v>22300</v>
      </c>
      <c r="C11208" s="7"/>
      <c r="D11208" s="7"/>
      <c r="E11208" s="7" t="s">
        <v>52</v>
      </c>
      <c r="F11208" s="7" t="s">
        <v>31</v>
      </c>
      <c r="G11208" s="8">
        <v>0.69</v>
      </c>
      <c r="H11208" s="9">
        <v>3.0000000000000001E-6</v>
      </c>
      <c r="I11208" s="13">
        <v>304.61</v>
      </c>
      <c r="J11208" s="12">
        <v>446</v>
      </c>
      <c r="K11208" s="7"/>
      <c r="L11208" s="11"/>
      <c r="M11208" s="11"/>
      <c r="N11208" s="38">
        <f>I11208*(100-$B$4)*(100-$B$5)/10000</f>
        <v>304.61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11.1" customHeight="1" outlineLevel="5" x14ac:dyDescent="0.2">
      <c r="A11209" s="6" t="s">
        <v>22301</v>
      </c>
      <c r="B11209" s="7" t="s">
        <v>22302</v>
      </c>
      <c r="C11209" s="7"/>
      <c r="D11209" s="7"/>
      <c r="E11209" s="7" t="s">
        <v>52</v>
      </c>
      <c r="F11209" s="7" t="s">
        <v>31</v>
      </c>
      <c r="G11209" s="8">
        <v>3.2000000000000001E-2</v>
      </c>
      <c r="H11209" s="9">
        <v>5.0000000000000002E-5</v>
      </c>
      <c r="I11209" s="13">
        <v>304.61</v>
      </c>
      <c r="J11209" s="12">
        <v>250</v>
      </c>
      <c r="K11209" s="7"/>
      <c r="L11209" s="11"/>
      <c r="M11209" s="11"/>
      <c r="N11209" s="38">
        <f>I11209*(100-$B$4)*(100-$B$5)/10000</f>
        <v>304.61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23.1" customHeight="1" outlineLevel="5" x14ac:dyDescent="0.2">
      <c r="A11210" s="6" t="s">
        <v>22303</v>
      </c>
      <c r="B11210" s="7" t="s">
        <v>22304</v>
      </c>
      <c r="C11210" s="7"/>
      <c r="D11210" s="7"/>
      <c r="E11210" s="7" t="s">
        <v>52</v>
      </c>
      <c r="F11210" s="7" t="s">
        <v>31</v>
      </c>
      <c r="G11210" s="8">
        <v>6.0000000000000001E-3</v>
      </c>
      <c r="H11210" s="9">
        <v>5.0000000000000004E-6</v>
      </c>
      <c r="I11210" s="13">
        <v>512</v>
      </c>
      <c r="J11210" s="12">
        <v>600</v>
      </c>
      <c r="K11210" s="7"/>
      <c r="L11210" s="11"/>
      <c r="M11210" s="11"/>
      <c r="N11210" s="38">
        <f>I11210*(100-$B$4)*(100-$B$5)/10000</f>
        <v>512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35.1" customHeight="1" outlineLevel="5" x14ac:dyDescent="0.2">
      <c r="A11211" s="6" t="s">
        <v>22305</v>
      </c>
      <c r="B11211" s="7" t="s">
        <v>22306</v>
      </c>
      <c r="C11211" s="7"/>
      <c r="D11211" s="7"/>
      <c r="E11211" s="7" t="s">
        <v>52</v>
      </c>
      <c r="F11211" s="7" t="s">
        <v>31</v>
      </c>
      <c r="G11211" s="8">
        <v>4.0000000000000001E-3</v>
      </c>
      <c r="H11211" s="9">
        <v>3.0000000000000001E-6</v>
      </c>
      <c r="I11211" s="13">
        <v>144</v>
      </c>
      <c r="J11211" s="12">
        <v>161</v>
      </c>
      <c r="K11211" s="7"/>
      <c r="L11211" s="11"/>
      <c r="M11211" s="11"/>
      <c r="N11211" s="38">
        <f>I11211*(100-$B$4)*(100-$B$5)/10000</f>
        <v>144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22307</v>
      </c>
      <c r="B11212" s="7" t="s">
        <v>22308</v>
      </c>
      <c r="C11212" s="7"/>
      <c r="D11212" s="7"/>
      <c r="E11212" s="7" t="s">
        <v>52</v>
      </c>
      <c r="F11212" s="7" t="s">
        <v>31</v>
      </c>
      <c r="G11212" s="8">
        <v>2E-3</v>
      </c>
      <c r="H11212" s="9">
        <v>1.9999999999999999E-6</v>
      </c>
      <c r="I11212" s="13">
        <v>144</v>
      </c>
      <c r="J11212" s="12">
        <v>513</v>
      </c>
      <c r="K11212" s="7"/>
      <c r="L11212" s="11"/>
      <c r="M11212" s="11"/>
      <c r="N11212" s="38">
        <f>I11212*(100-$B$4)*(100-$B$5)/10000</f>
        <v>144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11.1" customHeight="1" outlineLevel="5" x14ac:dyDescent="0.2">
      <c r="A11213" s="6" t="s">
        <v>22309</v>
      </c>
      <c r="B11213" s="7" t="s">
        <v>22310</v>
      </c>
      <c r="C11213" s="7"/>
      <c r="D11213" s="7"/>
      <c r="E11213" s="7" t="s">
        <v>52</v>
      </c>
      <c r="F11213" s="7" t="s">
        <v>31</v>
      </c>
      <c r="G11213" s="8">
        <v>3.3000000000000002E-2</v>
      </c>
      <c r="H11213" s="9">
        <v>3.3000000000000003E-5</v>
      </c>
      <c r="I11213" s="13">
        <v>304.61</v>
      </c>
      <c r="J11213" s="12">
        <v>291</v>
      </c>
      <c r="K11213" s="7"/>
      <c r="L11213" s="11"/>
      <c r="M11213" s="11"/>
      <c r="N11213" s="38">
        <f>I11213*(100-$B$4)*(100-$B$5)/10000</f>
        <v>304.61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11.1" customHeight="1" outlineLevel="5" x14ac:dyDescent="0.2">
      <c r="A11214" s="6" t="s">
        <v>22311</v>
      </c>
      <c r="B11214" s="7" t="s">
        <v>22312</v>
      </c>
      <c r="C11214" s="7"/>
      <c r="D11214" s="7"/>
      <c r="E11214" s="7" t="s">
        <v>52</v>
      </c>
      <c r="F11214" s="7" t="s">
        <v>31</v>
      </c>
      <c r="G11214" s="8">
        <v>3.3000000000000002E-2</v>
      </c>
      <c r="H11214" s="9">
        <v>3.3000000000000003E-5</v>
      </c>
      <c r="I11214" s="13">
        <v>304.61</v>
      </c>
      <c r="J11214" s="12">
        <v>382</v>
      </c>
      <c r="K11214" s="7"/>
      <c r="L11214" s="11"/>
      <c r="M11214" s="11"/>
      <c r="N11214" s="38">
        <f>I11214*(100-$B$4)*(100-$B$5)/10000</f>
        <v>304.61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22313</v>
      </c>
      <c r="B11215" s="7" t="s">
        <v>22314</v>
      </c>
      <c r="C11215" s="7"/>
      <c r="D11215" s="7"/>
      <c r="E11215" s="7" t="s">
        <v>52</v>
      </c>
      <c r="F11215" s="7" t="s">
        <v>31</v>
      </c>
      <c r="G11215" s="8">
        <v>0.02</v>
      </c>
      <c r="H11215" s="9">
        <v>3.0000000000000001E-5</v>
      </c>
      <c r="I11215" s="13">
        <v>144</v>
      </c>
      <c r="J11215" s="12">
        <v>325</v>
      </c>
      <c r="K11215" s="7"/>
      <c r="L11215" s="11"/>
      <c r="M11215" s="11"/>
      <c r="N11215" s="38">
        <f>I11215*(100-$B$4)*(100-$B$5)/10000</f>
        <v>144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23.1" customHeight="1" outlineLevel="5" x14ac:dyDescent="0.2">
      <c r="A11216" s="6" t="s">
        <v>22315</v>
      </c>
      <c r="B11216" s="7" t="s">
        <v>22316</v>
      </c>
      <c r="C11216" s="7"/>
      <c r="D11216" s="7"/>
      <c r="E11216" s="7" t="s">
        <v>52</v>
      </c>
      <c r="F11216" s="7" t="s">
        <v>31</v>
      </c>
      <c r="G11216" s="8">
        <v>4.0000000000000001E-3</v>
      </c>
      <c r="H11216" s="9">
        <v>3.4999999999999997E-5</v>
      </c>
      <c r="I11216" s="13">
        <v>144</v>
      </c>
      <c r="J11216" s="12">
        <v>470</v>
      </c>
      <c r="K11216" s="7"/>
      <c r="L11216" s="11"/>
      <c r="M11216" s="11"/>
      <c r="N11216" s="38">
        <f>I11216*(100-$B$4)*(100-$B$5)/10000</f>
        <v>144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11.1" customHeight="1" outlineLevel="5" x14ac:dyDescent="0.2">
      <c r="A11217" s="6" t="s">
        <v>22317</v>
      </c>
      <c r="B11217" s="7" t="s">
        <v>22318</v>
      </c>
      <c r="C11217" s="7"/>
      <c r="D11217" s="7"/>
      <c r="E11217" s="7" t="s">
        <v>52</v>
      </c>
      <c r="F11217" s="7" t="s">
        <v>31</v>
      </c>
      <c r="G11217" s="8">
        <v>0.115</v>
      </c>
      <c r="H11217" s="9">
        <v>9.0000000000000006E-5</v>
      </c>
      <c r="I11217" s="13">
        <v>742.59</v>
      </c>
      <c r="J11217" s="12">
        <v>96</v>
      </c>
      <c r="K11217" s="7"/>
      <c r="L11217" s="11"/>
      <c r="M11217" s="11"/>
      <c r="N11217" s="38">
        <f>I11217*(100-$B$4)*(100-$B$5)/10000</f>
        <v>742.59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35.1" customHeight="1" outlineLevel="5" x14ac:dyDescent="0.2">
      <c r="A11218" s="6" t="s">
        <v>22319</v>
      </c>
      <c r="B11218" s="7" t="s">
        <v>22320</v>
      </c>
      <c r="C11218" s="7"/>
      <c r="D11218" s="7"/>
      <c r="E11218" s="7" t="s">
        <v>52</v>
      </c>
      <c r="F11218" s="7" t="s">
        <v>31</v>
      </c>
      <c r="G11218" s="8">
        <v>4.0000000000000001E-3</v>
      </c>
      <c r="H11218" s="9">
        <v>5.0000000000000004E-6</v>
      </c>
      <c r="I11218" s="13">
        <v>144</v>
      </c>
      <c r="J11218" s="12">
        <v>716</v>
      </c>
      <c r="K11218" s="7"/>
      <c r="L11218" s="11"/>
      <c r="M11218" s="11"/>
      <c r="N11218" s="38">
        <f>I11218*(100-$B$4)*(100-$B$5)/10000</f>
        <v>144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35.1" customHeight="1" outlineLevel="5" x14ac:dyDescent="0.2">
      <c r="A11219" s="6" t="s">
        <v>22321</v>
      </c>
      <c r="B11219" s="7" t="s">
        <v>22322</v>
      </c>
      <c r="C11219" s="7"/>
      <c r="D11219" s="7"/>
      <c r="E11219" s="7" t="s">
        <v>52</v>
      </c>
      <c r="F11219" s="7" t="s">
        <v>31</v>
      </c>
      <c r="G11219" s="8">
        <v>4.0000000000000001E-3</v>
      </c>
      <c r="H11219" s="9">
        <v>3.0000000000000001E-6</v>
      </c>
      <c r="I11219" s="13">
        <v>144</v>
      </c>
      <c r="J11219" s="12">
        <v>401</v>
      </c>
      <c r="K11219" s="7"/>
      <c r="L11219" s="11"/>
      <c r="M11219" s="11"/>
      <c r="N11219" s="38">
        <f>I11219*(100-$B$4)*(100-$B$5)/10000</f>
        <v>144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5.1" customHeight="1" outlineLevel="5" x14ac:dyDescent="0.2">
      <c r="A11220" s="6" t="s">
        <v>22323</v>
      </c>
      <c r="B11220" s="7" t="s">
        <v>22324</v>
      </c>
      <c r="C11220" s="7"/>
      <c r="D11220" s="7"/>
      <c r="E11220" s="7" t="s">
        <v>52</v>
      </c>
      <c r="F11220" s="7" t="s">
        <v>31</v>
      </c>
      <c r="G11220" s="8">
        <v>6.0000000000000001E-3</v>
      </c>
      <c r="H11220" s="9">
        <v>5.0000000000000004E-6</v>
      </c>
      <c r="I11220" s="13">
        <v>144</v>
      </c>
      <c r="J11220" s="12">
        <v>492</v>
      </c>
      <c r="K11220" s="7"/>
      <c r="L11220" s="11"/>
      <c r="M11220" s="11"/>
      <c r="N11220" s="38">
        <f>I11220*(100-$B$4)*(100-$B$5)/10000</f>
        <v>144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22325</v>
      </c>
      <c r="B11221" s="7" t="s">
        <v>22326</v>
      </c>
      <c r="C11221" s="7"/>
      <c r="D11221" s="7"/>
      <c r="E11221" s="7" t="s">
        <v>52</v>
      </c>
      <c r="F11221" s="7" t="s">
        <v>31</v>
      </c>
      <c r="G11221" s="8">
        <v>6.0000000000000001E-3</v>
      </c>
      <c r="H11221" s="9">
        <v>5.0000000000000004E-6</v>
      </c>
      <c r="I11221" s="13">
        <v>144</v>
      </c>
      <c r="J11221" s="12">
        <v>614</v>
      </c>
      <c r="K11221" s="7"/>
      <c r="L11221" s="11"/>
      <c r="M11221" s="11"/>
      <c r="N11221" s="38">
        <f>I11221*(100-$B$4)*(100-$B$5)/10000</f>
        <v>144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22327</v>
      </c>
      <c r="B11222" s="7" t="s">
        <v>22328</v>
      </c>
      <c r="C11222" s="7"/>
      <c r="D11222" s="7"/>
      <c r="E11222" s="7" t="s">
        <v>52</v>
      </c>
      <c r="F11222" s="7" t="s">
        <v>31</v>
      </c>
      <c r="G11222" s="8">
        <v>4.0000000000000001E-3</v>
      </c>
      <c r="H11222" s="9">
        <v>3.0000000000000001E-6</v>
      </c>
      <c r="I11222" s="13">
        <v>144</v>
      </c>
      <c r="J11222" s="12">
        <v>893</v>
      </c>
      <c r="K11222" s="7"/>
      <c r="L11222" s="11"/>
      <c r="M11222" s="11"/>
      <c r="N11222" s="38">
        <f>I11222*(100-$B$4)*(100-$B$5)/10000</f>
        <v>144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47.1" customHeight="1" outlineLevel="5" x14ac:dyDescent="0.2">
      <c r="A11223" s="6" t="s">
        <v>22329</v>
      </c>
      <c r="B11223" s="7" t="s">
        <v>22330</v>
      </c>
      <c r="C11223" s="7"/>
      <c r="D11223" s="7"/>
      <c r="E11223" s="7" t="s">
        <v>52</v>
      </c>
      <c r="F11223" s="7" t="s">
        <v>31</v>
      </c>
      <c r="G11223" s="8">
        <v>6.0000000000000001E-3</v>
      </c>
      <c r="H11223" s="9">
        <v>5.0000000000000004E-6</v>
      </c>
      <c r="I11223" s="13">
        <v>144</v>
      </c>
      <c r="J11223" s="12">
        <v>185</v>
      </c>
      <c r="K11223" s="7"/>
      <c r="L11223" s="11"/>
      <c r="M11223" s="11"/>
      <c r="N11223" s="38">
        <f>I11223*(100-$B$4)*(100-$B$5)/10000</f>
        <v>144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35.1" customHeight="1" outlineLevel="5" x14ac:dyDescent="0.2">
      <c r="A11224" s="6" t="s">
        <v>22331</v>
      </c>
      <c r="B11224" s="7" t="s">
        <v>22332</v>
      </c>
      <c r="C11224" s="7"/>
      <c r="D11224" s="7"/>
      <c r="E11224" s="7" t="s">
        <v>52</v>
      </c>
      <c r="F11224" s="7" t="s">
        <v>31</v>
      </c>
      <c r="G11224" s="8">
        <v>4.0000000000000001E-3</v>
      </c>
      <c r="H11224" s="9">
        <v>3.0000000000000001E-6</v>
      </c>
      <c r="I11224" s="13">
        <v>144</v>
      </c>
      <c r="J11224" s="12">
        <v>330</v>
      </c>
      <c r="K11224" s="7"/>
      <c r="L11224" s="11"/>
      <c r="M11224" s="11"/>
      <c r="N11224" s="38">
        <f>I11224*(100-$B$4)*(100-$B$5)/10000</f>
        <v>144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22333</v>
      </c>
      <c r="B11225" s="7" t="s">
        <v>22334</v>
      </c>
      <c r="C11225" s="7"/>
      <c r="D11225" s="7"/>
      <c r="E11225" s="7" t="s">
        <v>52</v>
      </c>
      <c r="F11225" s="7" t="s">
        <v>31</v>
      </c>
      <c r="G11225" s="8">
        <v>4.0000000000000001E-3</v>
      </c>
      <c r="H11225" s="9">
        <v>3.0000000000000001E-6</v>
      </c>
      <c r="I11225" s="13">
        <v>144</v>
      </c>
      <c r="J11225" s="12">
        <v>177</v>
      </c>
      <c r="K11225" s="7"/>
      <c r="L11225" s="11"/>
      <c r="M11225" s="11"/>
      <c r="N11225" s="38">
        <f>I11225*(100-$B$4)*(100-$B$5)/10000</f>
        <v>144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22336</v>
      </c>
      <c r="C11226" s="7"/>
      <c r="D11226" s="7"/>
      <c r="E11226" s="7" t="s">
        <v>52</v>
      </c>
      <c r="F11226" s="7" t="s">
        <v>31</v>
      </c>
      <c r="G11226" s="8">
        <v>4.0000000000000001E-3</v>
      </c>
      <c r="H11226" s="9">
        <v>3.0000000000000001E-6</v>
      </c>
      <c r="I11226" s="13">
        <v>144</v>
      </c>
      <c r="J11226" s="12">
        <v>391</v>
      </c>
      <c r="K11226" s="7"/>
      <c r="L11226" s="11"/>
      <c r="M11226" s="11"/>
      <c r="N11226" s="38">
        <f>I11226*(100-$B$4)*(100-$B$5)/10000</f>
        <v>144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11.1" customHeight="1" outlineLevel="4" x14ac:dyDescent="0.2">
      <c r="A11227" s="30" t="s">
        <v>22337</v>
      </c>
      <c r="B11227" s="30"/>
      <c r="C11227" s="30"/>
      <c r="D11227" s="30"/>
      <c r="E11227" s="30"/>
      <c r="F11227" s="30"/>
      <c r="G11227" s="30"/>
      <c r="H11227" s="30"/>
      <c r="I11227" s="30"/>
      <c r="J11227" s="30"/>
      <c r="K11227" s="30"/>
      <c r="L11227" s="30"/>
      <c r="M11227" s="30"/>
      <c r="N11227" s="37"/>
      <c r="O11227" s="37"/>
      <c r="P11227" s="37"/>
      <c r="Q11227" s="37"/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22340</v>
      </c>
      <c r="D11228" s="7" t="s">
        <v>475</v>
      </c>
      <c r="E11228" s="7" t="s">
        <v>488</v>
      </c>
      <c r="F11228" s="7" t="s">
        <v>31</v>
      </c>
      <c r="G11228" s="8">
        <v>0.46</v>
      </c>
      <c r="H11228" s="9">
        <v>1.08E-3</v>
      </c>
      <c r="I11228" s="10">
        <v>3129.84</v>
      </c>
      <c r="J11228" s="12">
        <v>473</v>
      </c>
      <c r="K11228" s="7" t="s">
        <v>476</v>
      </c>
      <c r="L11228" s="11"/>
      <c r="M11228" s="11"/>
      <c r="N11228" s="38">
        <f>I11228*(100-$B$4)*(100-$B$5)/10000</f>
        <v>3129.84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23.1" customHeight="1" outlineLevel="5" x14ac:dyDescent="0.2">
      <c r="A11229" s="6" t="s">
        <v>22341</v>
      </c>
      <c r="B11229" s="7" t="s">
        <v>22342</v>
      </c>
      <c r="C11229" s="7" t="s">
        <v>22340</v>
      </c>
      <c r="D11229" s="7" t="s">
        <v>475</v>
      </c>
      <c r="E11229" s="7" t="s">
        <v>488</v>
      </c>
      <c r="F11229" s="7" t="s">
        <v>31</v>
      </c>
      <c r="G11229" s="8">
        <v>0.46</v>
      </c>
      <c r="H11229" s="9">
        <v>1.08E-3</v>
      </c>
      <c r="I11229" s="10">
        <v>3877.44</v>
      </c>
      <c r="J11229" s="12">
        <v>995</v>
      </c>
      <c r="K11229" s="7" t="s">
        <v>476</v>
      </c>
      <c r="L11229" s="11"/>
      <c r="M11229" s="11"/>
      <c r="N11229" s="38">
        <f>I11229*(100-$B$4)*(100-$B$5)/10000</f>
        <v>3877.44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22343</v>
      </c>
      <c r="B11230" s="7" t="s">
        <v>22344</v>
      </c>
      <c r="C11230" s="7" t="s">
        <v>22340</v>
      </c>
      <c r="D11230" s="7" t="s">
        <v>475</v>
      </c>
      <c r="E11230" s="7" t="s">
        <v>488</v>
      </c>
      <c r="F11230" s="7" t="s">
        <v>31</v>
      </c>
      <c r="G11230" s="8">
        <v>0.86</v>
      </c>
      <c r="H11230" s="9">
        <v>1.6000000000000001E-3</v>
      </c>
      <c r="I11230" s="10">
        <v>3877.44</v>
      </c>
      <c r="J11230" s="11" t="s">
        <v>235</v>
      </c>
      <c r="K11230" s="7" t="s">
        <v>22345</v>
      </c>
      <c r="L11230" s="11"/>
      <c r="M11230" s="11"/>
      <c r="N11230" s="38">
        <f>I11230*(100-$B$4)*(100-$B$5)/10000</f>
        <v>3877.44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35.1" customHeight="1" outlineLevel="5" x14ac:dyDescent="0.2">
      <c r="A11231" s="6" t="s">
        <v>22346</v>
      </c>
      <c r="B11231" s="7" t="s">
        <v>22347</v>
      </c>
      <c r="C11231" s="7" t="s">
        <v>474</v>
      </c>
      <c r="D11231" s="7" t="s">
        <v>475</v>
      </c>
      <c r="E11231" s="7" t="s">
        <v>6839</v>
      </c>
      <c r="F11231" s="7" t="s">
        <v>31</v>
      </c>
      <c r="G11231" s="8">
        <v>0.219</v>
      </c>
      <c r="H11231" s="9">
        <v>1.4400000000000001E-3</v>
      </c>
      <c r="I11231" s="10">
        <v>4897.2</v>
      </c>
      <c r="J11231" s="12">
        <v>996</v>
      </c>
      <c r="K11231" s="7" t="s">
        <v>92</v>
      </c>
      <c r="L11231" s="11"/>
      <c r="M11231" s="11"/>
      <c r="N11231" s="38">
        <f>I11231*(100-$B$4)*(100-$B$5)/10000</f>
        <v>4897.2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23.1" customHeight="1" outlineLevel="5" x14ac:dyDescent="0.2">
      <c r="A11232" s="6" t="s">
        <v>22348</v>
      </c>
      <c r="B11232" s="7" t="s">
        <v>22349</v>
      </c>
      <c r="C11232" s="7" t="s">
        <v>3975</v>
      </c>
      <c r="D11232" s="7" t="s">
        <v>475</v>
      </c>
      <c r="E11232" s="7" t="s">
        <v>488</v>
      </c>
      <c r="F11232" s="7" t="s">
        <v>31</v>
      </c>
      <c r="G11232" s="8">
        <v>0.86</v>
      </c>
      <c r="H11232" s="9">
        <v>4.1999999999999997E-3</v>
      </c>
      <c r="I11232" s="10">
        <v>8200</v>
      </c>
      <c r="J11232" s="11" t="s">
        <v>235</v>
      </c>
      <c r="K11232" s="7" t="s">
        <v>476</v>
      </c>
      <c r="L11232" s="11"/>
      <c r="M11232" s="11"/>
      <c r="N11232" s="38">
        <f>I11232*(100-$B$4)*(100-$B$5)/10000</f>
        <v>8200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22350</v>
      </c>
      <c r="B11233" s="7" t="s">
        <v>22351</v>
      </c>
      <c r="C11233" s="7" t="s">
        <v>57</v>
      </c>
      <c r="D11233" s="7" t="s">
        <v>374</v>
      </c>
      <c r="E11233" s="7" t="s">
        <v>22352</v>
      </c>
      <c r="F11233" s="7" t="s">
        <v>31</v>
      </c>
      <c r="G11233" s="8">
        <v>0.65</v>
      </c>
      <c r="H11233" s="9">
        <v>3.4160000000000002E-3</v>
      </c>
      <c r="I11233" s="10">
        <v>5800</v>
      </c>
      <c r="J11233" s="11" t="s">
        <v>235</v>
      </c>
      <c r="K11233" s="7" t="s">
        <v>476</v>
      </c>
      <c r="L11233" s="11"/>
      <c r="M11233" s="11"/>
      <c r="N11233" s="38">
        <f>I11233*(100-$B$4)*(100-$B$5)/10000</f>
        <v>5800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22353</v>
      </c>
      <c r="B11234" s="7" t="s">
        <v>22354</v>
      </c>
      <c r="C11234" s="7" t="s">
        <v>379</v>
      </c>
      <c r="D11234" s="7" t="s">
        <v>29</v>
      </c>
      <c r="E11234" s="7" t="s">
        <v>65</v>
      </c>
      <c r="F11234" s="7" t="s">
        <v>31</v>
      </c>
      <c r="G11234" s="8">
        <v>0.7</v>
      </c>
      <c r="H11234" s="9">
        <v>1E-3</v>
      </c>
      <c r="I11234" s="10">
        <v>5600</v>
      </c>
      <c r="J11234" s="11" t="s">
        <v>235</v>
      </c>
      <c r="K11234" s="7" t="s">
        <v>476</v>
      </c>
      <c r="L11234" s="11"/>
      <c r="M11234" s="11"/>
      <c r="N11234" s="38">
        <f>I11234*(100-$B$4)*(100-$B$5)/10000</f>
        <v>5600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22355</v>
      </c>
      <c r="B11235" s="7" t="s">
        <v>22354</v>
      </c>
      <c r="C11235" s="7" t="s">
        <v>379</v>
      </c>
      <c r="D11235" s="7" t="s">
        <v>475</v>
      </c>
      <c r="E11235" s="7" t="s">
        <v>65</v>
      </c>
      <c r="F11235" s="7" t="s">
        <v>31</v>
      </c>
      <c r="G11235" s="8">
        <v>0.86</v>
      </c>
      <c r="H11235" s="9">
        <v>1.08E-3</v>
      </c>
      <c r="I11235" s="10">
        <v>5600</v>
      </c>
      <c r="J11235" s="12">
        <v>442</v>
      </c>
      <c r="K11235" s="7" t="s">
        <v>476</v>
      </c>
      <c r="L11235" s="11"/>
      <c r="M11235" s="11"/>
      <c r="N11235" s="38">
        <f>I11235*(100-$B$4)*(100-$B$5)/10000</f>
        <v>5600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22356</v>
      </c>
      <c r="B11236" s="7" t="s">
        <v>22357</v>
      </c>
      <c r="C11236" s="7" t="s">
        <v>379</v>
      </c>
      <c r="D11236" s="7" t="s">
        <v>374</v>
      </c>
      <c r="E11236" s="7" t="s">
        <v>413</v>
      </c>
      <c r="F11236" s="7" t="s">
        <v>31</v>
      </c>
      <c r="G11236" s="8">
        <v>2.15</v>
      </c>
      <c r="H11236" s="9">
        <v>5.6699999999999997E-3</v>
      </c>
      <c r="I11236" s="10">
        <v>15687.18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15687.18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22358</v>
      </c>
      <c r="B11237" s="7" t="s">
        <v>22359</v>
      </c>
      <c r="C11237" s="7" t="s">
        <v>379</v>
      </c>
      <c r="D11237" s="7" t="s">
        <v>374</v>
      </c>
      <c r="E11237" s="7" t="s">
        <v>413</v>
      </c>
      <c r="F11237" s="7" t="s">
        <v>31</v>
      </c>
      <c r="G11237" s="8">
        <v>2.15</v>
      </c>
      <c r="H11237" s="9">
        <v>5.6699999999999997E-3</v>
      </c>
      <c r="I11237" s="10">
        <v>16356.41</v>
      </c>
      <c r="J11237" s="11"/>
      <c r="K11237" s="7" t="s">
        <v>92</v>
      </c>
      <c r="L11237" s="12">
        <v>30</v>
      </c>
      <c r="M11237" s="11"/>
      <c r="N11237" s="38">
        <f>I11237*(100-$B$4)*(100-$B$5)/10000</f>
        <v>16356.41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22360</v>
      </c>
      <c r="B11238" s="7" t="s">
        <v>22361</v>
      </c>
      <c r="C11238" s="7" t="s">
        <v>379</v>
      </c>
      <c r="D11238" s="7" t="s">
        <v>374</v>
      </c>
      <c r="E11238" s="7" t="s">
        <v>413</v>
      </c>
      <c r="F11238" s="7" t="s">
        <v>31</v>
      </c>
      <c r="G11238" s="8">
        <v>2.15</v>
      </c>
      <c r="H11238" s="9">
        <v>5.6699999999999997E-3</v>
      </c>
      <c r="I11238" s="10">
        <v>16356.41</v>
      </c>
      <c r="J11238" s="11"/>
      <c r="K11238" s="7" t="s">
        <v>92</v>
      </c>
      <c r="L11238" s="12">
        <v>30</v>
      </c>
      <c r="M11238" s="11"/>
      <c r="N11238" s="38">
        <f>I11238*(100-$B$4)*(100-$B$5)/10000</f>
        <v>16356.41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47.1" customHeight="1" outlineLevel="5" x14ac:dyDescent="0.2">
      <c r="A11239" s="6" t="s">
        <v>22362</v>
      </c>
      <c r="B11239" s="7" t="s">
        <v>22363</v>
      </c>
      <c r="C11239" s="7" t="s">
        <v>379</v>
      </c>
      <c r="D11239" s="7" t="s">
        <v>374</v>
      </c>
      <c r="E11239" s="7" t="s">
        <v>413</v>
      </c>
      <c r="F11239" s="7" t="s">
        <v>31</v>
      </c>
      <c r="G11239" s="8">
        <v>2.15</v>
      </c>
      <c r="H11239" s="9">
        <v>6.7499999999999999E-3</v>
      </c>
      <c r="I11239" s="10">
        <v>17687.36</v>
      </c>
      <c r="J11239" s="11"/>
      <c r="K11239" s="7" t="s">
        <v>710</v>
      </c>
      <c r="L11239" s="12">
        <v>30</v>
      </c>
      <c r="M11239" s="11"/>
      <c r="N11239" s="38">
        <f>I11239*(100-$B$4)*(100-$B$5)/10000</f>
        <v>17687.36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35.1" customHeight="1" outlineLevel="5" x14ac:dyDescent="0.2">
      <c r="A11240" s="6" t="s">
        <v>22364</v>
      </c>
      <c r="B11240" s="7" t="s">
        <v>22365</v>
      </c>
      <c r="C11240" s="7" t="s">
        <v>379</v>
      </c>
      <c r="D11240" s="7" t="s">
        <v>374</v>
      </c>
      <c r="E11240" s="7" t="s">
        <v>413</v>
      </c>
      <c r="F11240" s="7" t="s">
        <v>31</v>
      </c>
      <c r="G11240" s="8">
        <v>2.15</v>
      </c>
      <c r="H11240" s="9">
        <v>5.6699999999999997E-3</v>
      </c>
      <c r="I11240" s="10">
        <v>16856.53</v>
      </c>
      <c r="J11240" s="11"/>
      <c r="K11240" s="7" t="s">
        <v>710</v>
      </c>
      <c r="L11240" s="12">
        <v>30</v>
      </c>
      <c r="M11240" s="11"/>
      <c r="N11240" s="38">
        <f>I11240*(100-$B$4)*(100-$B$5)/10000</f>
        <v>16856.53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35.1" customHeight="1" outlineLevel="5" x14ac:dyDescent="0.2">
      <c r="A11241" s="6" t="s">
        <v>22366</v>
      </c>
      <c r="B11241" s="7" t="s">
        <v>22367</v>
      </c>
      <c r="C11241" s="7" t="s">
        <v>379</v>
      </c>
      <c r="D11241" s="7" t="s">
        <v>374</v>
      </c>
      <c r="E11241" s="7" t="s">
        <v>413</v>
      </c>
      <c r="F11241" s="7" t="s">
        <v>31</v>
      </c>
      <c r="G11241" s="8">
        <v>2.15</v>
      </c>
      <c r="H11241" s="9">
        <v>5.6699999999999997E-3</v>
      </c>
      <c r="I11241" s="10">
        <v>16856.53</v>
      </c>
      <c r="J11241" s="11"/>
      <c r="K11241" s="7" t="s">
        <v>710</v>
      </c>
      <c r="L11241" s="12">
        <v>30</v>
      </c>
      <c r="M11241" s="11"/>
      <c r="N11241" s="38">
        <f>I11241*(100-$B$4)*(100-$B$5)/10000</f>
        <v>16856.53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22368</v>
      </c>
      <c r="B11242" s="7" t="s">
        <v>22369</v>
      </c>
      <c r="C11242" s="7" t="s">
        <v>240</v>
      </c>
      <c r="D11242" s="7" t="s">
        <v>475</v>
      </c>
      <c r="E11242" s="7" t="s">
        <v>392</v>
      </c>
      <c r="F11242" s="7" t="s">
        <v>31</v>
      </c>
      <c r="G11242" s="8">
        <v>0.86</v>
      </c>
      <c r="H11242" s="9">
        <v>2.5100000000000001E-3</v>
      </c>
      <c r="I11242" s="10">
        <v>9900</v>
      </c>
      <c r="J11242" s="11" t="s">
        <v>235</v>
      </c>
      <c r="K11242" s="7" t="s">
        <v>92</v>
      </c>
      <c r="L11242" s="11"/>
      <c r="M11242" s="11"/>
      <c r="N11242" s="38">
        <f>I11242*(100-$B$4)*(100-$B$5)/10000</f>
        <v>9900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35.1" customHeight="1" outlineLevel="5" x14ac:dyDescent="0.2">
      <c r="A11243" s="6" t="s">
        <v>22370</v>
      </c>
      <c r="B11243" s="7" t="s">
        <v>22371</v>
      </c>
      <c r="C11243" s="7" t="s">
        <v>68</v>
      </c>
      <c r="D11243" s="7" t="s">
        <v>374</v>
      </c>
      <c r="E11243" s="7" t="s">
        <v>392</v>
      </c>
      <c r="F11243" s="7" t="s">
        <v>31</v>
      </c>
      <c r="G11243" s="8">
        <v>2.15</v>
      </c>
      <c r="H11243" s="9">
        <v>6.7499999999999999E-3</v>
      </c>
      <c r="I11243" s="10">
        <v>17182.05</v>
      </c>
      <c r="J11243" s="11"/>
      <c r="K11243" s="7" t="s">
        <v>92</v>
      </c>
      <c r="L11243" s="12">
        <v>30</v>
      </c>
      <c r="M11243" s="11"/>
      <c r="N11243" s="38">
        <f>I11243*(100-$B$4)*(100-$B$5)/10000</f>
        <v>17182.05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35.1" customHeight="1" outlineLevel="5" x14ac:dyDescent="0.2">
      <c r="A11244" s="6" t="s">
        <v>22372</v>
      </c>
      <c r="B11244" s="7" t="s">
        <v>22373</v>
      </c>
      <c r="C11244" s="7" t="s">
        <v>68</v>
      </c>
      <c r="D11244" s="7" t="s">
        <v>374</v>
      </c>
      <c r="E11244" s="7" t="s">
        <v>392</v>
      </c>
      <c r="F11244" s="7" t="s">
        <v>31</v>
      </c>
      <c r="G11244" s="8">
        <v>2.15</v>
      </c>
      <c r="H11244" s="9">
        <v>6.7499999999999999E-3</v>
      </c>
      <c r="I11244" s="10">
        <v>16512.82</v>
      </c>
      <c r="J11244" s="11"/>
      <c r="K11244" s="7" t="s">
        <v>92</v>
      </c>
      <c r="L11244" s="12">
        <v>30</v>
      </c>
      <c r="M11244" s="11"/>
      <c r="N11244" s="38">
        <f>I11244*(100-$B$4)*(100-$B$5)/10000</f>
        <v>16512.82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35.1" customHeight="1" outlineLevel="5" x14ac:dyDescent="0.2">
      <c r="A11245" s="6" t="s">
        <v>22374</v>
      </c>
      <c r="B11245" s="7" t="s">
        <v>22375</v>
      </c>
      <c r="C11245" s="7" t="s">
        <v>68</v>
      </c>
      <c r="D11245" s="7" t="s">
        <v>374</v>
      </c>
      <c r="E11245" s="7" t="s">
        <v>392</v>
      </c>
      <c r="F11245" s="7" t="s">
        <v>31</v>
      </c>
      <c r="G11245" s="8">
        <v>2.15</v>
      </c>
      <c r="H11245" s="9">
        <v>6.7499999999999999E-3</v>
      </c>
      <c r="I11245" s="10">
        <v>17182.05</v>
      </c>
      <c r="J11245" s="11"/>
      <c r="K11245" s="7" t="s">
        <v>92</v>
      </c>
      <c r="L11245" s="12">
        <v>30</v>
      </c>
      <c r="M11245" s="11"/>
      <c r="N11245" s="38">
        <f>I11245*(100-$B$4)*(100-$B$5)/10000</f>
        <v>17182.05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35.1" customHeight="1" outlineLevel="5" x14ac:dyDescent="0.2">
      <c r="A11246" s="6" t="s">
        <v>22376</v>
      </c>
      <c r="B11246" s="7" t="s">
        <v>22377</v>
      </c>
      <c r="C11246" s="7" t="s">
        <v>68</v>
      </c>
      <c r="D11246" s="7" t="s">
        <v>374</v>
      </c>
      <c r="E11246" s="7" t="s">
        <v>392</v>
      </c>
      <c r="F11246" s="7" t="s">
        <v>31</v>
      </c>
      <c r="G11246" s="8">
        <v>2.15</v>
      </c>
      <c r="H11246" s="9">
        <v>6.7499999999999999E-3</v>
      </c>
      <c r="I11246" s="10">
        <v>17030.98</v>
      </c>
      <c r="J11246" s="11"/>
      <c r="K11246" s="7" t="s">
        <v>710</v>
      </c>
      <c r="L11246" s="12">
        <v>30</v>
      </c>
      <c r="M11246" s="11"/>
      <c r="N11246" s="38">
        <f>I11246*(100-$B$4)*(100-$B$5)/10000</f>
        <v>17030.98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35.1" customHeight="1" outlineLevel="5" x14ac:dyDescent="0.2">
      <c r="A11247" s="6" t="s">
        <v>22378</v>
      </c>
      <c r="B11247" s="7" t="s">
        <v>22379</v>
      </c>
      <c r="C11247" s="7" t="s">
        <v>3853</v>
      </c>
      <c r="D11247" s="7" t="s">
        <v>475</v>
      </c>
      <c r="E11247" s="7" t="s">
        <v>225</v>
      </c>
      <c r="F11247" s="7" t="s">
        <v>31</v>
      </c>
      <c r="G11247" s="8">
        <v>1.845</v>
      </c>
      <c r="H11247" s="9">
        <v>1.0122000000000001E-2</v>
      </c>
      <c r="I11247" s="10">
        <v>13563.08</v>
      </c>
      <c r="J11247" s="12">
        <v>230</v>
      </c>
      <c r="K11247" s="7" t="s">
        <v>476</v>
      </c>
      <c r="L11247" s="11"/>
      <c r="M11247" s="11"/>
      <c r="N11247" s="38">
        <f>I11247*(100-$B$4)*(100-$B$5)/10000</f>
        <v>13563.08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23.1" customHeight="1" outlineLevel="5" x14ac:dyDescent="0.2">
      <c r="A11248" s="6" t="s">
        <v>22380</v>
      </c>
      <c r="B11248" s="7" t="s">
        <v>22381</v>
      </c>
      <c r="C11248" s="7" t="s">
        <v>1838</v>
      </c>
      <c r="D11248" s="7" t="s">
        <v>475</v>
      </c>
      <c r="E11248" s="7" t="s">
        <v>3684</v>
      </c>
      <c r="F11248" s="7" t="s">
        <v>31</v>
      </c>
      <c r="G11248" s="8">
        <v>2.15</v>
      </c>
      <c r="H11248" s="9">
        <v>5.6699999999999997E-3</v>
      </c>
      <c r="I11248" s="10">
        <v>12000</v>
      </c>
      <c r="J11248" s="12">
        <v>868</v>
      </c>
      <c r="K11248" s="7" t="s">
        <v>476</v>
      </c>
      <c r="L11248" s="11"/>
      <c r="M11248" s="11"/>
      <c r="N11248" s="38">
        <f>I11248*(100-$B$4)*(100-$B$5)/10000</f>
        <v>12000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11.1" customHeight="1" outlineLevel="4" x14ac:dyDescent="0.2">
      <c r="A11249" s="30" t="s">
        <v>22382</v>
      </c>
      <c r="B11249" s="30"/>
      <c r="C11249" s="30"/>
      <c r="D11249" s="30"/>
      <c r="E11249" s="30"/>
      <c r="F11249" s="30"/>
      <c r="G11249" s="30"/>
      <c r="H11249" s="30"/>
      <c r="I11249" s="30"/>
      <c r="J11249" s="30"/>
      <c r="K11249" s="30"/>
      <c r="L11249" s="30"/>
      <c r="M11249" s="30"/>
      <c r="N11249" s="37"/>
      <c r="O11249" s="37"/>
      <c r="P11249" s="37"/>
      <c r="Q11249" s="37"/>
    </row>
    <row r="11250" spans="1:17" ht="23.1" customHeight="1" outlineLevel="5" x14ac:dyDescent="0.2">
      <c r="A11250" s="6" t="s">
        <v>22383</v>
      </c>
      <c r="B11250" s="7" t="s">
        <v>22384</v>
      </c>
      <c r="C11250" s="7" t="s">
        <v>471</v>
      </c>
      <c r="D11250" s="7" t="s">
        <v>475</v>
      </c>
      <c r="E11250" s="7" t="s">
        <v>488</v>
      </c>
      <c r="F11250" s="7" t="s">
        <v>31</v>
      </c>
      <c r="G11250" s="8">
        <v>1.01</v>
      </c>
      <c r="H11250" s="9">
        <v>4.4320000000000002E-3</v>
      </c>
      <c r="I11250" s="10">
        <v>8200</v>
      </c>
      <c r="J11250" s="11" t="s">
        <v>235</v>
      </c>
      <c r="K11250" s="7" t="s">
        <v>476</v>
      </c>
      <c r="L11250" s="11"/>
      <c r="M11250" s="11"/>
      <c r="N11250" s="38">
        <f>I11250*(100-$B$4)*(100-$B$5)/10000</f>
        <v>8200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22385</v>
      </c>
      <c r="B11251" s="7" t="s">
        <v>22386</v>
      </c>
      <c r="C11251" s="7" t="s">
        <v>471</v>
      </c>
      <c r="D11251" s="7" t="s">
        <v>475</v>
      </c>
      <c r="E11251" s="7" t="s">
        <v>52</v>
      </c>
      <c r="F11251" s="7" t="s">
        <v>31</v>
      </c>
      <c r="G11251" s="8">
        <v>1.0449999999999999</v>
      </c>
      <c r="H11251" s="9">
        <v>6.5139999999999998E-3</v>
      </c>
      <c r="I11251" s="10">
        <v>8200</v>
      </c>
      <c r="J11251" s="11" t="s">
        <v>235</v>
      </c>
      <c r="K11251" s="7" t="s">
        <v>476</v>
      </c>
      <c r="L11251" s="11"/>
      <c r="M11251" s="11"/>
      <c r="N11251" s="38">
        <f>I11251*(100-$B$4)*(100-$B$5)/10000</f>
        <v>8200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22387</v>
      </c>
      <c r="B11252" s="7" t="s">
        <v>22388</v>
      </c>
      <c r="C11252" s="7" t="s">
        <v>471</v>
      </c>
      <c r="D11252" s="7" t="s">
        <v>475</v>
      </c>
      <c r="E11252" s="7" t="s">
        <v>22389</v>
      </c>
      <c r="F11252" s="7" t="s">
        <v>31</v>
      </c>
      <c r="G11252" s="8">
        <v>0.88500000000000001</v>
      </c>
      <c r="H11252" s="9">
        <v>5.9300000000000004E-3</v>
      </c>
      <c r="I11252" s="10">
        <v>6800</v>
      </c>
      <c r="J11252" s="12">
        <v>773</v>
      </c>
      <c r="K11252" s="7" t="s">
        <v>476</v>
      </c>
      <c r="L11252" s="11"/>
      <c r="M11252" s="11"/>
      <c r="N11252" s="38">
        <f>I11252*(100-$B$4)*(100-$B$5)/10000</f>
        <v>6800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23.1" customHeight="1" outlineLevel="5" x14ac:dyDescent="0.2">
      <c r="A11253" s="6" t="s">
        <v>22390</v>
      </c>
      <c r="B11253" s="7" t="s">
        <v>22391</v>
      </c>
      <c r="C11253" s="7" t="s">
        <v>471</v>
      </c>
      <c r="D11253" s="7" t="s">
        <v>475</v>
      </c>
      <c r="E11253" s="7" t="s">
        <v>488</v>
      </c>
      <c r="F11253" s="7" t="s">
        <v>31</v>
      </c>
      <c r="G11253" s="8">
        <v>1.01</v>
      </c>
      <c r="H11253" s="9">
        <v>4.4320000000000002E-3</v>
      </c>
      <c r="I11253" s="10">
        <v>5856.48</v>
      </c>
      <c r="J11253" s="12">
        <v>213</v>
      </c>
      <c r="K11253" s="7" t="s">
        <v>476</v>
      </c>
      <c r="L11253" s="11"/>
      <c r="M11253" s="11"/>
      <c r="N11253" s="38">
        <f>I11253*(100-$B$4)*(100-$B$5)/10000</f>
        <v>5856.48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23.1" customHeight="1" outlineLevel="5" x14ac:dyDescent="0.2">
      <c r="A11254" s="6" t="s">
        <v>22392</v>
      </c>
      <c r="B11254" s="7" t="s">
        <v>22393</v>
      </c>
      <c r="C11254" s="7" t="s">
        <v>471</v>
      </c>
      <c r="D11254" s="7" t="s">
        <v>475</v>
      </c>
      <c r="E11254" s="7" t="s">
        <v>22389</v>
      </c>
      <c r="F11254" s="7" t="s">
        <v>31</v>
      </c>
      <c r="G11254" s="8">
        <v>0.83499999999999996</v>
      </c>
      <c r="H11254" s="9">
        <v>4.7499999999999999E-3</v>
      </c>
      <c r="I11254" s="10">
        <v>6800</v>
      </c>
      <c r="J11254" s="11"/>
      <c r="K11254" s="7" t="s">
        <v>22345</v>
      </c>
      <c r="L11254" s="11"/>
      <c r="M11254" s="11"/>
      <c r="N11254" s="38">
        <f>I11254*(100-$B$4)*(100-$B$5)/10000</f>
        <v>6800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22394</v>
      </c>
      <c r="B11255" s="7" t="s">
        <v>22395</v>
      </c>
      <c r="C11255" s="7" t="s">
        <v>57</v>
      </c>
      <c r="D11255" s="7" t="s">
        <v>475</v>
      </c>
      <c r="E11255" s="7" t="s">
        <v>52</v>
      </c>
      <c r="F11255" s="7" t="s">
        <v>31</v>
      </c>
      <c r="G11255" s="8">
        <v>3.2</v>
      </c>
      <c r="H11255" s="9">
        <v>3.124E-2</v>
      </c>
      <c r="I11255" s="10">
        <v>14900</v>
      </c>
      <c r="J11255" s="12">
        <v>179</v>
      </c>
      <c r="K11255" s="7" t="s">
        <v>22345</v>
      </c>
      <c r="L11255" s="11"/>
      <c r="M11255" s="11"/>
      <c r="N11255" s="38">
        <f>I11255*(100-$B$4)*(100-$B$5)/10000</f>
        <v>14900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11.1" customHeight="1" outlineLevel="3" x14ac:dyDescent="0.2">
      <c r="A11256" s="29" t="s">
        <v>22396</v>
      </c>
      <c r="B11256" s="29"/>
      <c r="C11256" s="29"/>
      <c r="D11256" s="29"/>
      <c r="E11256" s="29"/>
      <c r="F11256" s="29"/>
      <c r="G11256" s="29"/>
      <c r="H11256" s="29"/>
      <c r="I11256" s="29"/>
      <c r="J11256" s="29"/>
      <c r="K11256" s="29"/>
      <c r="L11256" s="29"/>
      <c r="M11256" s="29"/>
      <c r="N11256" s="36"/>
      <c r="O11256" s="36"/>
      <c r="P11256" s="36"/>
      <c r="Q11256" s="36"/>
    </row>
    <row r="11257" spans="1:17" ht="11.1" customHeight="1" outlineLevel="4" x14ac:dyDescent="0.2">
      <c r="A11257" s="30" t="s">
        <v>22397</v>
      </c>
      <c r="B11257" s="30"/>
      <c r="C11257" s="30"/>
      <c r="D11257" s="30"/>
      <c r="E11257" s="30"/>
      <c r="F11257" s="30"/>
      <c r="G11257" s="30"/>
      <c r="H11257" s="30"/>
      <c r="I11257" s="30"/>
      <c r="J11257" s="30"/>
      <c r="K11257" s="30"/>
      <c r="L11257" s="30"/>
      <c r="M11257" s="30"/>
      <c r="N11257" s="37"/>
      <c r="O11257" s="37"/>
      <c r="P11257" s="37"/>
      <c r="Q11257" s="37"/>
    </row>
    <row r="11258" spans="1:17" ht="23.1" customHeight="1" outlineLevel="5" x14ac:dyDescent="0.2">
      <c r="A11258" s="6" t="s">
        <v>22398</v>
      </c>
      <c r="B11258" s="7" t="s">
        <v>22399</v>
      </c>
      <c r="C11258" s="7"/>
      <c r="D11258" s="7"/>
      <c r="E11258" s="7" t="s">
        <v>52</v>
      </c>
      <c r="F11258" s="7" t="s">
        <v>31</v>
      </c>
      <c r="G11258" s="8">
        <v>0.75600000000000001</v>
      </c>
      <c r="H11258" s="9">
        <v>1.57E-3</v>
      </c>
      <c r="I11258" s="10">
        <v>6900</v>
      </c>
      <c r="J11258" s="11" t="s">
        <v>235</v>
      </c>
      <c r="K11258" s="7" t="s">
        <v>92</v>
      </c>
      <c r="L11258" s="11"/>
      <c r="M11258" s="11"/>
      <c r="N11258" s="38">
        <f>I11258*(100-$B$4)*(100-$B$5)/10000</f>
        <v>6900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23.1" customHeight="1" outlineLevel="5" x14ac:dyDescent="0.2">
      <c r="A11259" s="6" t="s">
        <v>22400</v>
      </c>
      <c r="B11259" s="7" t="s">
        <v>22401</v>
      </c>
      <c r="C11259" s="7"/>
      <c r="D11259" s="7"/>
      <c r="E11259" s="7" t="s">
        <v>52</v>
      </c>
      <c r="F11259" s="7" t="s">
        <v>31</v>
      </c>
      <c r="G11259" s="8">
        <v>3.27</v>
      </c>
      <c r="H11259" s="9">
        <v>6.1999999999999998E-3</v>
      </c>
      <c r="I11259" s="10">
        <v>30000</v>
      </c>
      <c r="J11259" s="12">
        <v>144</v>
      </c>
      <c r="K11259" s="7" t="s">
        <v>92</v>
      </c>
      <c r="L11259" s="11"/>
      <c r="M11259" s="11"/>
      <c r="N11259" s="38">
        <f>I11259*(100-$B$4)*(100-$B$5)/10000</f>
        <v>30000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23.1" customHeight="1" outlineLevel="5" x14ac:dyDescent="0.2">
      <c r="A11260" s="6" t="s">
        <v>22402</v>
      </c>
      <c r="B11260" s="7" t="s">
        <v>22403</v>
      </c>
      <c r="C11260" s="7"/>
      <c r="D11260" s="7"/>
      <c r="E11260" s="7" t="s">
        <v>52</v>
      </c>
      <c r="F11260" s="7" t="s">
        <v>31</v>
      </c>
      <c r="G11260" s="8">
        <v>4.1150000000000002</v>
      </c>
      <c r="H11260" s="9">
        <v>9.2239999999999996E-3</v>
      </c>
      <c r="I11260" s="10">
        <v>35000</v>
      </c>
      <c r="J11260" s="12">
        <v>151</v>
      </c>
      <c r="K11260" s="7" t="s">
        <v>92</v>
      </c>
      <c r="L11260" s="11"/>
      <c r="M11260" s="11"/>
      <c r="N11260" s="38">
        <f>I11260*(100-$B$4)*(100-$B$5)/10000</f>
        <v>35000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23.1" customHeight="1" outlineLevel="5" x14ac:dyDescent="0.2">
      <c r="A11261" s="6" t="s">
        <v>22404</v>
      </c>
      <c r="B11261" s="7" t="s">
        <v>22405</v>
      </c>
      <c r="C11261" s="7"/>
      <c r="D11261" s="7"/>
      <c r="E11261" s="7" t="s">
        <v>52</v>
      </c>
      <c r="F11261" s="7" t="s">
        <v>31</v>
      </c>
      <c r="G11261" s="8">
        <v>5.6</v>
      </c>
      <c r="H11261" s="9">
        <v>1.15E-2</v>
      </c>
      <c r="I11261" s="10">
        <v>45000</v>
      </c>
      <c r="J11261" s="12">
        <v>139</v>
      </c>
      <c r="K11261" s="7" t="s">
        <v>92</v>
      </c>
      <c r="L11261" s="11"/>
      <c r="M11261" s="11"/>
      <c r="N11261" s="38">
        <f>I11261*(100-$B$4)*(100-$B$5)/10000</f>
        <v>45000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23.1" customHeight="1" outlineLevel="5" x14ac:dyDescent="0.2">
      <c r="A11262" s="6" t="s">
        <v>22406</v>
      </c>
      <c r="B11262" s="7" t="s">
        <v>22407</v>
      </c>
      <c r="C11262" s="7"/>
      <c r="D11262" s="7"/>
      <c r="E11262" s="7" t="s">
        <v>52</v>
      </c>
      <c r="F11262" s="7" t="s">
        <v>31</v>
      </c>
      <c r="G11262" s="8">
        <v>0.52</v>
      </c>
      <c r="H11262" s="9">
        <v>1.33E-3</v>
      </c>
      <c r="I11262" s="10">
        <v>9200</v>
      </c>
      <c r="J11262" s="11" t="s">
        <v>235</v>
      </c>
      <c r="K11262" s="7" t="s">
        <v>92</v>
      </c>
      <c r="L11262" s="11"/>
      <c r="M11262" s="11"/>
      <c r="N11262" s="38">
        <f>I11262*(100-$B$4)*(100-$B$5)/10000</f>
        <v>9200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11.1" customHeight="1" outlineLevel="4" x14ac:dyDescent="0.2">
      <c r="A11263" s="30" t="s">
        <v>22408</v>
      </c>
      <c r="B11263" s="30"/>
      <c r="C11263" s="30"/>
      <c r="D11263" s="30"/>
      <c r="E11263" s="30"/>
      <c r="F11263" s="30"/>
      <c r="G11263" s="30"/>
      <c r="H11263" s="30"/>
      <c r="I11263" s="30"/>
      <c r="J11263" s="30"/>
      <c r="K11263" s="30"/>
      <c r="L11263" s="30"/>
      <c r="M11263" s="30"/>
      <c r="N11263" s="37"/>
      <c r="O11263" s="37"/>
      <c r="P11263" s="37"/>
      <c r="Q11263" s="37"/>
    </row>
    <row r="11264" spans="1:17" ht="23.1" customHeight="1" outlineLevel="5" x14ac:dyDescent="0.2">
      <c r="A11264" s="6" t="s">
        <v>22409</v>
      </c>
      <c r="B11264" s="7" t="s">
        <v>22410</v>
      </c>
      <c r="C11264" s="7"/>
      <c r="D11264" s="7"/>
      <c r="E11264" s="7" t="s">
        <v>52</v>
      </c>
      <c r="F11264" s="7" t="s">
        <v>31</v>
      </c>
      <c r="G11264" s="8">
        <v>0.314</v>
      </c>
      <c r="H11264" s="9">
        <v>4.2999999999999999E-4</v>
      </c>
      <c r="I11264" s="10">
        <v>5900</v>
      </c>
      <c r="J11264" s="11" t="s">
        <v>235</v>
      </c>
      <c r="K11264" s="7"/>
      <c r="L11264" s="11"/>
      <c r="M11264" s="11"/>
      <c r="N11264" s="38">
        <f>I11264*(100-$B$4)*(100-$B$5)/10000</f>
        <v>5900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23.1" customHeight="1" outlineLevel="5" x14ac:dyDescent="0.2">
      <c r="A11265" s="6" t="s">
        <v>22411</v>
      </c>
      <c r="B11265" s="7" t="s">
        <v>22412</v>
      </c>
      <c r="C11265" s="7"/>
      <c r="D11265" s="7"/>
      <c r="E11265" s="7" t="s">
        <v>52</v>
      </c>
      <c r="F11265" s="7" t="s">
        <v>31</v>
      </c>
      <c r="G11265" s="8">
        <v>0.314</v>
      </c>
      <c r="H11265" s="9">
        <v>4.2999999999999999E-4</v>
      </c>
      <c r="I11265" s="10">
        <v>5900</v>
      </c>
      <c r="J11265" s="11" t="s">
        <v>235</v>
      </c>
      <c r="K11265" s="7"/>
      <c r="L11265" s="11"/>
      <c r="M11265" s="11"/>
      <c r="N11265" s="38">
        <f>I11265*(100-$B$4)*(100-$B$5)/10000</f>
        <v>5900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23.1" customHeight="1" outlineLevel="5" x14ac:dyDescent="0.2">
      <c r="A11266" s="6" t="s">
        <v>22413</v>
      </c>
      <c r="B11266" s="7" t="s">
        <v>22414</v>
      </c>
      <c r="C11266" s="7"/>
      <c r="D11266" s="7"/>
      <c r="E11266" s="7" t="s">
        <v>52</v>
      </c>
      <c r="F11266" s="7" t="s">
        <v>31</v>
      </c>
      <c r="G11266" s="8">
        <v>0.314</v>
      </c>
      <c r="H11266" s="9">
        <v>4.3199999999999998E-4</v>
      </c>
      <c r="I11266" s="10">
        <v>5900</v>
      </c>
      <c r="J11266" s="11" t="s">
        <v>235</v>
      </c>
      <c r="K11266" s="7"/>
      <c r="L11266" s="11"/>
      <c r="M11266" s="11"/>
      <c r="N11266" s="38">
        <f>I11266*(100-$B$4)*(100-$B$5)/10000</f>
        <v>5900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11.1" customHeight="1" outlineLevel="2" x14ac:dyDescent="0.2">
      <c r="A11267" s="28" t="s">
        <v>22415</v>
      </c>
      <c r="B11267" s="28"/>
      <c r="C11267" s="28"/>
      <c r="D11267" s="28"/>
      <c r="E11267" s="28"/>
      <c r="F11267" s="28"/>
      <c r="G11267" s="28"/>
      <c r="H11267" s="28"/>
      <c r="I11267" s="28"/>
      <c r="J11267" s="28"/>
      <c r="K11267" s="28"/>
      <c r="L11267" s="28"/>
      <c r="M11267" s="28"/>
      <c r="N11267" s="35"/>
      <c r="O11267" s="35"/>
      <c r="P11267" s="35"/>
      <c r="Q11267" s="35"/>
    </row>
    <row r="11268" spans="1:17" ht="11.1" customHeight="1" outlineLevel="3" x14ac:dyDescent="0.2">
      <c r="A11268" s="29" t="s">
        <v>22416</v>
      </c>
      <c r="B11268" s="29"/>
      <c r="C11268" s="29"/>
      <c r="D11268" s="29"/>
      <c r="E11268" s="29"/>
      <c r="F11268" s="29"/>
      <c r="G11268" s="29"/>
      <c r="H11268" s="29"/>
      <c r="I11268" s="29"/>
      <c r="J11268" s="29"/>
      <c r="K11268" s="29"/>
      <c r="L11268" s="29"/>
      <c r="M11268" s="29"/>
      <c r="N11268" s="36"/>
      <c r="O11268" s="36"/>
      <c r="P11268" s="36"/>
      <c r="Q11268" s="36"/>
    </row>
    <row r="11269" spans="1:17" ht="11.1" customHeight="1" outlineLevel="4" x14ac:dyDescent="0.2">
      <c r="A11269" s="30" t="s">
        <v>22417</v>
      </c>
      <c r="B11269" s="30"/>
      <c r="C11269" s="30"/>
      <c r="D11269" s="30"/>
      <c r="E11269" s="30"/>
      <c r="F11269" s="30"/>
      <c r="G11269" s="30"/>
      <c r="H11269" s="30"/>
      <c r="I11269" s="30"/>
      <c r="J11269" s="30"/>
      <c r="K11269" s="30"/>
      <c r="L11269" s="30"/>
      <c r="M11269" s="30"/>
      <c r="N11269" s="37"/>
      <c r="O11269" s="37"/>
      <c r="P11269" s="37"/>
      <c r="Q11269" s="37"/>
    </row>
    <row r="11270" spans="1:17" ht="59.1" customHeight="1" outlineLevel="5" x14ac:dyDescent="0.2">
      <c r="A11270" s="6" t="s">
        <v>22418</v>
      </c>
      <c r="B11270" s="7" t="s">
        <v>22419</v>
      </c>
      <c r="C11270" s="7" t="s">
        <v>240</v>
      </c>
      <c r="D11270" s="7" t="s">
        <v>35</v>
      </c>
      <c r="E11270" s="7" t="s">
        <v>22420</v>
      </c>
      <c r="F11270" s="7" t="s">
        <v>31</v>
      </c>
      <c r="G11270" s="8">
        <v>1.8</v>
      </c>
      <c r="H11270" s="9">
        <v>6.9300000000000004E-3</v>
      </c>
      <c r="I11270" s="10">
        <v>15350</v>
      </c>
      <c r="J11270" s="11"/>
      <c r="K11270" s="7"/>
      <c r="L11270" s="12">
        <v>30</v>
      </c>
      <c r="M11270" s="11"/>
      <c r="N11270" s="38">
        <f>I11270*(100-$B$4)*(100-$B$5)/10000</f>
        <v>15350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59.1" customHeight="1" outlineLevel="5" x14ac:dyDescent="0.2">
      <c r="A11271" s="6" t="s">
        <v>22421</v>
      </c>
      <c r="B11271" s="7" t="s">
        <v>22422</v>
      </c>
      <c r="C11271" s="7" t="s">
        <v>240</v>
      </c>
      <c r="D11271" s="7" t="s">
        <v>35</v>
      </c>
      <c r="E11271" s="7" t="s">
        <v>22420</v>
      </c>
      <c r="F11271" s="7" t="s">
        <v>31</v>
      </c>
      <c r="G11271" s="8">
        <v>1.8</v>
      </c>
      <c r="H11271" s="9">
        <v>6.9300000000000004E-3</v>
      </c>
      <c r="I11271" s="10">
        <v>15350</v>
      </c>
      <c r="J11271" s="11"/>
      <c r="K11271" s="7"/>
      <c r="L11271" s="12">
        <v>30</v>
      </c>
      <c r="M11271" s="11"/>
      <c r="N11271" s="38">
        <f>I11271*(100-$B$4)*(100-$B$5)/10000</f>
        <v>15350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22423</v>
      </c>
      <c r="B11272" s="7" t="s">
        <v>22424</v>
      </c>
      <c r="C11272" s="7" t="s">
        <v>240</v>
      </c>
      <c r="D11272" s="7" t="s">
        <v>35</v>
      </c>
      <c r="E11272" s="7" t="s">
        <v>22420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22425</v>
      </c>
      <c r="B11273" s="7" t="s">
        <v>22426</v>
      </c>
      <c r="C11273" s="7" t="s">
        <v>240</v>
      </c>
      <c r="D11273" s="7" t="s">
        <v>35</v>
      </c>
      <c r="E11273" s="7" t="s">
        <v>22420</v>
      </c>
      <c r="F11273" s="7" t="s">
        <v>31</v>
      </c>
      <c r="G11273" s="8">
        <v>1.8</v>
      </c>
      <c r="H11273" s="9">
        <v>6.9300000000000004E-3</v>
      </c>
      <c r="I11273" s="10">
        <v>17426.93</v>
      </c>
      <c r="J11273" s="11"/>
      <c r="K11273" s="7" t="s">
        <v>705</v>
      </c>
      <c r="L11273" s="12">
        <v>30</v>
      </c>
      <c r="M11273" s="11"/>
      <c r="N11273" s="38">
        <f>I11273*(100-$B$4)*(100-$B$5)/10000</f>
        <v>17426.93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71.099999999999994" customHeight="1" outlineLevel="5" x14ac:dyDescent="0.2">
      <c r="A11274" s="6" t="s">
        <v>22427</v>
      </c>
      <c r="B11274" s="7" t="s">
        <v>22428</v>
      </c>
      <c r="C11274" s="7" t="s">
        <v>240</v>
      </c>
      <c r="D11274" s="7" t="s">
        <v>35</v>
      </c>
      <c r="E11274" s="7" t="s">
        <v>22420</v>
      </c>
      <c r="F11274" s="7" t="s">
        <v>31</v>
      </c>
      <c r="G11274" s="8">
        <v>1.8</v>
      </c>
      <c r="H11274" s="9">
        <v>6.9300000000000004E-3</v>
      </c>
      <c r="I11274" s="10">
        <v>17426.93</v>
      </c>
      <c r="J11274" s="11"/>
      <c r="K11274" s="7" t="s">
        <v>705</v>
      </c>
      <c r="L11274" s="12">
        <v>30</v>
      </c>
      <c r="M11274" s="11"/>
      <c r="N11274" s="38">
        <f>I11274*(100-$B$4)*(100-$B$5)/10000</f>
        <v>17426.93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22429</v>
      </c>
      <c r="B11275" s="7" t="s">
        <v>22430</v>
      </c>
      <c r="C11275" s="7" t="s">
        <v>240</v>
      </c>
      <c r="D11275" s="7" t="s">
        <v>35</v>
      </c>
      <c r="E11275" s="7" t="s">
        <v>22420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22431</v>
      </c>
      <c r="B11276" s="7" t="s">
        <v>22432</v>
      </c>
      <c r="C11276" s="7" t="s">
        <v>240</v>
      </c>
      <c r="D11276" s="7" t="s">
        <v>29</v>
      </c>
      <c r="E11276" s="7" t="s">
        <v>3684</v>
      </c>
      <c r="F11276" s="7" t="s">
        <v>31</v>
      </c>
      <c r="G11276" s="8">
        <v>1.8</v>
      </c>
      <c r="H11276" s="9">
        <v>6.9300000000000004E-3</v>
      </c>
      <c r="I11276" s="10">
        <v>15350</v>
      </c>
      <c r="J11276" s="11"/>
      <c r="K11276" s="7"/>
      <c r="L11276" s="12">
        <v>30</v>
      </c>
      <c r="M11276" s="11"/>
      <c r="N11276" s="38">
        <f>I11276*(100-$B$4)*(100-$B$5)/10000</f>
        <v>15350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59.1" customHeight="1" outlineLevel="5" x14ac:dyDescent="0.2">
      <c r="A11277" s="6" t="s">
        <v>22433</v>
      </c>
      <c r="B11277" s="7" t="s">
        <v>22434</v>
      </c>
      <c r="C11277" s="7" t="s">
        <v>240</v>
      </c>
      <c r="D11277" s="7" t="s">
        <v>29</v>
      </c>
      <c r="E11277" s="7" t="s">
        <v>3684</v>
      </c>
      <c r="F11277" s="7" t="s">
        <v>31</v>
      </c>
      <c r="G11277" s="8">
        <v>1.8</v>
      </c>
      <c r="H11277" s="9">
        <v>6.9300000000000004E-3</v>
      </c>
      <c r="I11277" s="10">
        <v>15350</v>
      </c>
      <c r="J11277" s="11"/>
      <c r="K11277" s="7"/>
      <c r="L11277" s="12">
        <v>30</v>
      </c>
      <c r="M11277" s="11"/>
      <c r="N11277" s="38">
        <f>I11277*(100-$B$4)*(100-$B$5)/10000</f>
        <v>15350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22435</v>
      </c>
      <c r="B11278" s="7" t="s">
        <v>22436</v>
      </c>
      <c r="C11278" s="7" t="s">
        <v>240</v>
      </c>
      <c r="D11278" s="7" t="s">
        <v>29</v>
      </c>
      <c r="E11278" s="7" t="s">
        <v>3684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9.1" customHeight="1" outlineLevel="5" x14ac:dyDescent="0.2">
      <c r="A11279" s="6" t="s">
        <v>22437</v>
      </c>
      <c r="B11279" s="7" t="s">
        <v>22438</v>
      </c>
      <c r="C11279" s="7" t="s">
        <v>240</v>
      </c>
      <c r="D11279" s="7" t="s">
        <v>29</v>
      </c>
      <c r="E11279" s="7" t="s">
        <v>3684</v>
      </c>
      <c r="F11279" s="7" t="s">
        <v>31</v>
      </c>
      <c r="G11279" s="8">
        <v>1.8</v>
      </c>
      <c r="H11279" s="9">
        <v>6.9300000000000004E-3</v>
      </c>
      <c r="I11279" s="10">
        <v>17426.93</v>
      </c>
      <c r="J11279" s="11"/>
      <c r="K11279" s="7" t="s">
        <v>705</v>
      </c>
      <c r="L11279" s="12">
        <v>30</v>
      </c>
      <c r="M11279" s="11"/>
      <c r="N11279" s="38">
        <f>I11279*(100-$B$4)*(100-$B$5)/10000</f>
        <v>17426.93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71.099999999999994" customHeight="1" outlineLevel="5" x14ac:dyDescent="0.2">
      <c r="A11280" s="6" t="s">
        <v>22439</v>
      </c>
      <c r="B11280" s="7" t="s">
        <v>22440</v>
      </c>
      <c r="C11280" s="7" t="s">
        <v>240</v>
      </c>
      <c r="D11280" s="7" t="s">
        <v>29</v>
      </c>
      <c r="E11280" s="7" t="s">
        <v>3684</v>
      </c>
      <c r="F11280" s="7" t="s">
        <v>31</v>
      </c>
      <c r="G11280" s="8">
        <v>1.8</v>
      </c>
      <c r="H11280" s="9">
        <v>6.9300000000000004E-3</v>
      </c>
      <c r="I11280" s="10">
        <v>17426.93</v>
      </c>
      <c r="J11280" s="11"/>
      <c r="K11280" s="7" t="s">
        <v>705</v>
      </c>
      <c r="L11280" s="12">
        <v>30</v>
      </c>
      <c r="M11280" s="11"/>
      <c r="N11280" s="38">
        <f>I11280*(100-$B$4)*(100-$B$5)/10000</f>
        <v>17426.93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1.099999999999994" customHeight="1" outlineLevel="5" x14ac:dyDescent="0.2">
      <c r="A11281" s="6" t="s">
        <v>22441</v>
      </c>
      <c r="B11281" s="7" t="s">
        <v>22442</v>
      </c>
      <c r="C11281" s="7" t="s">
        <v>240</v>
      </c>
      <c r="D11281" s="7" t="s">
        <v>29</v>
      </c>
      <c r="E11281" s="7" t="s">
        <v>3684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22443</v>
      </c>
      <c r="B11282" s="7" t="s">
        <v>22444</v>
      </c>
      <c r="C11282" s="7" t="s">
        <v>974</v>
      </c>
      <c r="D11282" s="7" t="s">
        <v>35</v>
      </c>
      <c r="E11282" s="7" t="s">
        <v>158</v>
      </c>
      <c r="F11282" s="7" t="s">
        <v>31</v>
      </c>
      <c r="G11282" s="8">
        <v>1.8</v>
      </c>
      <c r="H11282" s="9">
        <v>6.9300000000000004E-3</v>
      </c>
      <c r="I11282" s="10">
        <v>15350</v>
      </c>
      <c r="J11282" s="11"/>
      <c r="K11282" s="7"/>
      <c r="L11282" s="12">
        <v>30</v>
      </c>
      <c r="M11282" s="11"/>
      <c r="N11282" s="38">
        <f>I11282*(100-$B$4)*(100-$B$5)/10000</f>
        <v>15350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59.1" customHeight="1" outlineLevel="5" x14ac:dyDescent="0.2">
      <c r="A11283" s="6" t="s">
        <v>22445</v>
      </c>
      <c r="B11283" s="7" t="s">
        <v>22446</v>
      </c>
      <c r="C11283" s="7" t="s">
        <v>974</v>
      </c>
      <c r="D11283" s="7" t="s">
        <v>35</v>
      </c>
      <c r="E11283" s="7" t="s">
        <v>158</v>
      </c>
      <c r="F11283" s="7" t="s">
        <v>31</v>
      </c>
      <c r="G11283" s="8">
        <v>1.8</v>
      </c>
      <c r="H11283" s="9">
        <v>6.9300000000000004E-3</v>
      </c>
      <c r="I11283" s="10">
        <v>15350</v>
      </c>
      <c r="J11283" s="11"/>
      <c r="K11283" s="7"/>
      <c r="L11283" s="12">
        <v>30</v>
      </c>
      <c r="M11283" s="11"/>
      <c r="N11283" s="38">
        <f>I11283*(100-$B$4)*(100-$B$5)/10000</f>
        <v>15350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59.1" customHeight="1" outlineLevel="5" x14ac:dyDescent="0.2">
      <c r="A11284" s="6" t="s">
        <v>22447</v>
      </c>
      <c r="B11284" s="7" t="s">
        <v>22448</v>
      </c>
      <c r="C11284" s="7" t="s">
        <v>974</v>
      </c>
      <c r="D11284" s="7" t="s">
        <v>35</v>
      </c>
      <c r="E11284" s="7" t="s">
        <v>158</v>
      </c>
      <c r="F11284" s="7" t="s">
        <v>31</v>
      </c>
      <c r="G11284" s="8">
        <v>1.8</v>
      </c>
      <c r="H11284" s="9">
        <v>6.9300000000000004E-3</v>
      </c>
      <c r="I11284" s="10">
        <v>15350</v>
      </c>
      <c r="J11284" s="11"/>
      <c r="K11284" s="7"/>
      <c r="L11284" s="12">
        <v>30</v>
      </c>
      <c r="M11284" s="11"/>
      <c r="N11284" s="38">
        <f>I11284*(100-$B$4)*(100-$B$5)/10000</f>
        <v>15350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71.099999999999994" customHeight="1" outlineLevel="5" x14ac:dyDescent="0.2">
      <c r="A11285" s="6" t="s">
        <v>22449</v>
      </c>
      <c r="B11285" s="7" t="s">
        <v>22450</v>
      </c>
      <c r="C11285" s="7" t="s">
        <v>974</v>
      </c>
      <c r="D11285" s="7" t="s">
        <v>35</v>
      </c>
      <c r="E11285" s="7" t="s">
        <v>158</v>
      </c>
      <c r="F11285" s="7" t="s">
        <v>31</v>
      </c>
      <c r="G11285" s="8">
        <v>1.8</v>
      </c>
      <c r="H11285" s="9">
        <v>6.9300000000000004E-3</v>
      </c>
      <c r="I11285" s="10">
        <v>17426.93</v>
      </c>
      <c r="J11285" s="11"/>
      <c r="K11285" s="7" t="s">
        <v>705</v>
      </c>
      <c r="L11285" s="12">
        <v>30</v>
      </c>
      <c r="M11285" s="11"/>
      <c r="N11285" s="38">
        <f>I11285*(100-$B$4)*(100-$B$5)/10000</f>
        <v>17426.93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71.099999999999994" customHeight="1" outlineLevel="5" x14ac:dyDescent="0.2">
      <c r="A11286" s="6" t="s">
        <v>22451</v>
      </c>
      <c r="B11286" s="7" t="s">
        <v>22452</v>
      </c>
      <c r="C11286" s="7" t="s">
        <v>974</v>
      </c>
      <c r="D11286" s="7" t="s">
        <v>35</v>
      </c>
      <c r="E11286" s="7" t="s">
        <v>158</v>
      </c>
      <c r="F11286" s="7" t="s">
        <v>31</v>
      </c>
      <c r="G11286" s="8">
        <v>1.8</v>
      </c>
      <c r="H11286" s="9">
        <v>6.9300000000000004E-3</v>
      </c>
      <c r="I11286" s="10">
        <v>17426.93</v>
      </c>
      <c r="J11286" s="11"/>
      <c r="K11286" s="7" t="s">
        <v>705</v>
      </c>
      <c r="L11286" s="12">
        <v>30</v>
      </c>
      <c r="M11286" s="11"/>
      <c r="N11286" s="38">
        <f>I11286*(100-$B$4)*(100-$B$5)/10000</f>
        <v>17426.93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22453</v>
      </c>
      <c r="B11287" s="7" t="s">
        <v>22454</v>
      </c>
      <c r="C11287" s="7" t="s">
        <v>974</v>
      </c>
      <c r="D11287" s="7" t="s">
        <v>35</v>
      </c>
      <c r="E11287" s="7" t="s">
        <v>158</v>
      </c>
      <c r="F11287" s="7" t="s">
        <v>31</v>
      </c>
      <c r="G11287" s="8">
        <v>1.8</v>
      </c>
      <c r="H11287" s="9">
        <v>6.9300000000000004E-3</v>
      </c>
      <c r="I11287" s="10">
        <v>17426.93</v>
      </c>
      <c r="J11287" s="11"/>
      <c r="K11287" s="7" t="s">
        <v>705</v>
      </c>
      <c r="L11287" s="12">
        <v>30</v>
      </c>
      <c r="M11287" s="11"/>
      <c r="N11287" s="38">
        <f>I11287*(100-$B$4)*(100-$B$5)/10000</f>
        <v>17426.93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59.1" customHeight="1" outlineLevel="5" x14ac:dyDescent="0.2">
      <c r="A11288" s="6" t="s">
        <v>22455</v>
      </c>
      <c r="B11288" s="7" t="s">
        <v>22456</v>
      </c>
      <c r="C11288" s="7" t="s">
        <v>974</v>
      </c>
      <c r="D11288" s="7" t="s">
        <v>29</v>
      </c>
      <c r="E11288" s="7" t="s">
        <v>2248</v>
      </c>
      <c r="F11288" s="7" t="s">
        <v>31</v>
      </c>
      <c r="G11288" s="8">
        <v>1.8</v>
      </c>
      <c r="H11288" s="9">
        <v>6.9300000000000004E-3</v>
      </c>
      <c r="I11288" s="10">
        <v>15350</v>
      </c>
      <c r="J11288" s="11"/>
      <c r="K11288" s="7"/>
      <c r="L11288" s="12">
        <v>30</v>
      </c>
      <c r="M11288" s="11"/>
      <c r="N11288" s="38">
        <f>I11288*(100-$B$4)*(100-$B$5)/10000</f>
        <v>15350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22457</v>
      </c>
      <c r="B11289" s="7" t="s">
        <v>22458</v>
      </c>
      <c r="C11289" s="7" t="s">
        <v>974</v>
      </c>
      <c r="D11289" s="7" t="s">
        <v>29</v>
      </c>
      <c r="E11289" s="7" t="s">
        <v>2248</v>
      </c>
      <c r="F11289" s="7" t="s">
        <v>31</v>
      </c>
      <c r="G11289" s="8">
        <v>1.8</v>
      </c>
      <c r="H11289" s="9">
        <v>6.9300000000000004E-3</v>
      </c>
      <c r="I11289" s="10">
        <v>15350</v>
      </c>
      <c r="J11289" s="11"/>
      <c r="K11289" s="7"/>
      <c r="L11289" s="12">
        <v>30</v>
      </c>
      <c r="M11289" s="11"/>
      <c r="N11289" s="38">
        <f>I11289*(100-$B$4)*(100-$B$5)/10000</f>
        <v>15350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22459</v>
      </c>
      <c r="B11290" s="7" t="s">
        <v>22460</v>
      </c>
      <c r="C11290" s="7" t="s">
        <v>974</v>
      </c>
      <c r="D11290" s="7" t="s">
        <v>29</v>
      </c>
      <c r="E11290" s="7" t="s">
        <v>2248</v>
      </c>
      <c r="F11290" s="7" t="s">
        <v>31</v>
      </c>
      <c r="G11290" s="8">
        <v>1.8</v>
      </c>
      <c r="H11290" s="9">
        <v>6.9300000000000004E-3</v>
      </c>
      <c r="I11290" s="10">
        <v>15350</v>
      </c>
      <c r="J11290" s="11"/>
      <c r="K11290" s="7"/>
      <c r="L11290" s="12">
        <v>30</v>
      </c>
      <c r="M11290" s="11"/>
      <c r="N11290" s="38">
        <f>I11290*(100-$B$4)*(100-$B$5)/10000</f>
        <v>15350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22461</v>
      </c>
      <c r="B11291" s="7" t="s">
        <v>22462</v>
      </c>
      <c r="C11291" s="7" t="s">
        <v>974</v>
      </c>
      <c r="D11291" s="7" t="s">
        <v>29</v>
      </c>
      <c r="E11291" s="7" t="s">
        <v>2248</v>
      </c>
      <c r="F11291" s="7" t="s">
        <v>31</v>
      </c>
      <c r="G11291" s="8">
        <v>1.8</v>
      </c>
      <c r="H11291" s="9">
        <v>6.9300000000000004E-3</v>
      </c>
      <c r="I11291" s="10">
        <v>17426.93</v>
      </c>
      <c r="J11291" s="11"/>
      <c r="K11291" s="7" t="s">
        <v>705</v>
      </c>
      <c r="L11291" s="12">
        <v>30</v>
      </c>
      <c r="M11291" s="11"/>
      <c r="N11291" s="38">
        <f>I11291*(100-$B$4)*(100-$B$5)/10000</f>
        <v>17426.93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59.1" customHeight="1" outlineLevel="5" x14ac:dyDescent="0.2">
      <c r="A11292" s="6" t="s">
        <v>22463</v>
      </c>
      <c r="B11292" s="7" t="s">
        <v>22464</v>
      </c>
      <c r="C11292" s="7" t="s">
        <v>974</v>
      </c>
      <c r="D11292" s="7" t="s">
        <v>29</v>
      </c>
      <c r="E11292" s="7" t="s">
        <v>2248</v>
      </c>
      <c r="F11292" s="7" t="s">
        <v>31</v>
      </c>
      <c r="G11292" s="8">
        <v>1.8</v>
      </c>
      <c r="H11292" s="9">
        <v>6.9300000000000004E-3</v>
      </c>
      <c r="I11292" s="10">
        <v>17426.93</v>
      </c>
      <c r="J11292" s="11"/>
      <c r="K11292" s="7" t="s">
        <v>705</v>
      </c>
      <c r="L11292" s="12">
        <v>30</v>
      </c>
      <c r="M11292" s="11"/>
      <c r="N11292" s="38">
        <f>I11292*(100-$B$4)*(100-$B$5)/10000</f>
        <v>17426.93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22465</v>
      </c>
      <c r="B11293" s="7" t="s">
        <v>22466</v>
      </c>
      <c r="C11293" s="7" t="s">
        <v>974</v>
      </c>
      <c r="D11293" s="7" t="s">
        <v>29</v>
      </c>
      <c r="E11293" s="7" t="s">
        <v>2248</v>
      </c>
      <c r="F11293" s="7" t="s">
        <v>31</v>
      </c>
      <c r="G11293" s="8">
        <v>1.8</v>
      </c>
      <c r="H11293" s="9">
        <v>6.9300000000000004E-3</v>
      </c>
      <c r="I11293" s="10">
        <v>17426.93</v>
      </c>
      <c r="J11293" s="11"/>
      <c r="K11293" s="7" t="s">
        <v>705</v>
      </c>
      <c r="L11293" s="12">
        <v>30</v>
      </c>
      <c r="M11293" s="11"/>
      <c r="N11293" s="38">
        <f>I11293*(100-$B$4)*(100-$B$5)/10000</f>
        <v>17426.93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11.1" customHeight="1" outlineLevel="4" x14ac:dyDescent="0.2">
      <c r="A11294" s="30" t="s">
        <v>22467</v>
      </c>
      <c r="B11294" s="30"/>
      <c r="C11294" s="30"/>
      <c r="D11294" s="30"/>
      <c r="E11294" s="30"/>
      <c r="F11294" s="30"/>
      <c r="G11294" s="30"/>
      <c r="H11294" s="30"/>
      <c r="I11294" s="30"/>
      <c r="J11294" s="30"/>
      <c r="K11294" s="30"/>
      <c r="L11294" s="30"/>
      <c r="M11294" s="30"/>
      <c r="N11294" s="37"/>
      <c r="O11294" s="37"/>
      <c r="P11294" s="37"/>
      <c r="Q11294" s="37"/>
    </row>
    <row r="11295" spans="1:17" ht="59.1" customHeight="1" outlineLevel="5" x14ac:dyDescent="0.2">
      <c r="A11295" s="6" t="s">
        <v>22468</v>
      </c>
      <c r="B11295" s="7" t="s">
        <v>22469</v>
      </c>
      <c r="C11295" s="7" t="s">
        <v>1838</v>
      </c>
      <c r="D11295" s="7" t="s">
        <v>35</v>
      </c>
      <c r="E11295" s="7" t="s">
        <v>2248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22470</v>
      </c>
      <c r="B11296" s="7" t="s">
        <v>22471</v>
      </c>
      <c r="C11296" s="7" t="s">
        <v>1838</v>
      </c>
      <c r="D11296" s="7" t="s">
        <v>35</v>
      </c>
      <c r="E11296" s="7" t="s">
        <v>2248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59.1" customHeight="1" outlineLevel="5" x14ac:dyDescent="0.2">
      <c r="A11297" s="6" t="s">
        <v>22472</v>
      </c>
      <c r="B11297" s="7" t="s">
        <v>22473</v>
      </c>
      <c r="C11297" s="7" t="s">
        <v>1838</v>
      </c>
      <c r="D11297" s="7" t="s">
        <v>35</v>
      </c>
      <c r="E11297" s="7" t="s">
        <v>2248</v>
      </c>
      <c r="F11297" s="7" t="s">
        <v>31</v>
      </c>
      <c r="G11297" s="8">
        <v>2.35</v>
      </c>
      <c r="H11297" s="9">
        <v>7.92E-3</v>
      </c>
      <c r="I11297" s="10">
        <v>17584.759999999998</v>
      </c>
      <c r="J11297" s="11"/>
      <c r="K11297" s="7"/>
      <c r="L11297" s="12">
        <v>30</v>
      </c>
      <c r="M11297" s="11"/>
      <c r="N11297" s="38">
        <f>I11297*(100-$B$4)*(100-$B$5)/10000</f>
        <v>17584.759999999998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71.099999999999994" customHeight="1" outlineLevel="5" x14ac:dyDescent="0.2">
      <c r="A11298" s="6" t="s">
        <v>22474</v>
      </c>
      <c r="B11298" s="7" t="s">
        <v>22475</v>
      </c>
      <c r="C11298" s="7" t="s">
        <v>1838</v>
      </c>
      <c r="D11298" s="7" t="s">
        <v>35</v>
      </c>
      <c r="E11298" s="7" t="s">
        <v>2248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59.1" customHeight="1" outlineLevel="5" x14ac:dyDescent="0.2">
      <c r="A11299" s="6" t="s">
        <v>22476</v>
      </c>
      <c r="B11299" s="7" t="s">
        <v>22477</v>
      </c>
      <c r="C11299" s="7" t="s">
        <v>1838</v>
      </c>
      <c r="D11299" s="7" t="s">
        <v>35</v>
      </c>
      <c r="E11299" s="7" t="s">
        <v>2248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22478</v>
      </c>
      <c r="B11300" s="7" t="s">
        <v>22479</v>
      </c>
      <c r="C11300" s="7" t="s">
        <v>1838</v>
      </c>
      <c r="D11300" s="7" t="s">
        <v>35</v>
      </c>
      <c r="E11300" s="7" t="s">
        <v>2248</v>
      </c>
      <c r="F11300" s="7" t="s">
        <v>31</v>
      </c>
      <c r="G11300" s="8">
        <v>2.35</v>
      </c>
      <c r="H11300" s="9">
        <v>7.92E-3</v>
      </c>
      <c r="I11300" s="10">
        <v>19661.7</v>
      </c>
      <c r="J11300" s="11"/>
      <c r="K11300" s="7" t="s">
        <v>705</v>
      </c>
      <c r="L11300" s="12">
        <v>30</v>
      </c>
      <c r="M11300" s="11"/>
      <c r="N11300" s="38">
        <f>I11300*(100-$B$4)*(100-$B$5)/10000</f>
        <v>19661.7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22480</v>
      </c>
      <c r="B11301" s="7" t="s">
        <v>22481</v>
      </c>
      <c r="C11301" s="7" t="s">
        <v>1838</v>
      </c>
      <c r="D11301" s="7" t="s">
        <v>35</v>
      </c>
      <c r="E11301" s="7" t="s">
        <v>2248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22482</v>
      </c>
      <c r="B11302" s="7" t="s">
        <v>22483</v>
      </c>
      <c r="C11302" s="7" t="s">
        <v>1838</v>
      </c>
      <c r="D11302" s="7" t="s">
        <v>35</v>
      </c>
      <c r="E11302" s="7" t="s">
        <v>2248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71.099999999999994" customHeight="1" outlineLevel="5" x14ac:dyDescent="0.2">
      <c r="A11303" s="6" t="s">
        <v>22484</v>
      </c>
      <c r="B11303" s="7" t="s">
        <v>22485</v>
      </c>
      <c r="C11303" s="7" t="s">
        <v>1838</v>
      </c>
      <c r="D11303" s="7" t="s">
        <v>35</v>
      </c>
      <c r="E11303" s="7" t="s">
        <v>2248</v>
      </c>
      <c r="F11303" s="7" t="s">
        <v>31</v>
      </c>
      <c r="G11303" s="8">
        <v>2.35</v>
      </c>
      <c r="H11303" s="9">
        <v>7.92E-3</v>
      </c>
      <c r="I11303" s="10">
        <v>25430.93</v>
      </c>
      <c r="J11303" s="11"/>
      <c r="K11303" s="7" t="s">
        <v>92</v>
      </c>
      <c r="L11303" s="12">
        <v>30</v>
      </c>
      <c r="M11303" s="11"/>
      <c r="N11303" s="38">
        <f>I11303*(100-$B$4)*(100-$B$5)/10000</f>
        <v>25430.93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22486</v>
      </c>
      <c r="B11304" s="7" t="s">
        <v>22487</v>
      </c>
      <c r="C11304" s="7" t="s">
        <v>1838</v>
      </c>
      <c r="D11304" s="7" t="s">
        <v>29</v>
      </c>
      <c r="E11304" s="7" t="s">
        <v>313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22488</v>
      </c>
      <c r="B11305" s="7" t="s">
        <v>22489</v>
      </c>
      <c r="C11305" s="7" t="s">
        <v>1838</v>
      </c>
      <c r="D11305" s="7" t="s">
        <v>29</v>
      </c>
      <c r="E11305" s="7" t="s">
        <v>313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59.1" customHeight="1" outlineLevel="5" x14ac:dyDescent="0.2">
      <c r="A11306" s="6" t="s">
        <v>22490</v>
      </c>
      <c r="B11306" s="7" t="s">
        <v>22491</v>
      </c>
      <c r="C11306" s="7" t="s">
        <v>1838</v>
      </c>
      <c r="D11306" s="7" t="s">
        <v>29</v>
      </c>
      <c r="E11306" s="7" t="s">
        <v>313</v>
      </c>
      <c r="F11306" s="7" t="s">
        <v>31</v>
      </c>
      <c r="G11306" s="8">
        <v>2.35</v>
      </c>
      <c r="H11306" s="9">
        <v>7.92E-3</v>
      </c>
      <c r="I11306" s="10">
        <v>17584.759999999998</v>
      </c>
      <c r="J11306" s="11"/>
      <c r="K11306" s="7"/>
      <c r="L11306" s="12">
        <v>30</v>
      </c>
      <c r="M11306" s="11"/>
      <c r="N11306" s="38">
        <f>I11306*(100-$B$4)*(100-$B$5)/10000</f>
        <v>17584.759999999998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59.1" customHeight="1" outlineLevel="5" x14ac:dyDescent="0.2">
      <c r="A11307" s="6" t="s">
        <v>22492</v>
      </c>
      <c r="B11307" s="7" t="s">
        <v>22493</v>
      </c>
      <c r="C11307" s="7" t="s">
        <v>1838</v>
      </c>
      <c r="D11307" s="7" t="s">
        <v>29</v>
      </c>
      <c r="E11307" s="7" t="s">
        <v>313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22494</v>
      </c>
      <c r="B11308" s="7" t="s">
        <v>22495</v>
      </c>
      <c r="C11308" s="7" t="s">
        <v>1838</v>
      </c>
      <c r="D11308" s="7" t="s">
        <v>29</v>
      </c>
      <c r="E11308" s="7" t="s">
        <v>313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22496</v>
      </c>
      <c r="B11309" s="7" t="s">
        <v>22497</v>
      </c>
      <c r="C11309" s="7" t="s">
        <v>1838</v>
      </c>
      <c r="D11309" s="7" t="s">
        <v>29</v>
      </c>
      <c r="E11309" s="7" t="s">
        <v>313</v>
      </c>
      <c r="F11309" s="7" t="s">
        <v>31</v>
      </c>
      <c r="G11309" s="8">
        <v>2.35</v>
      </c>
      <c r="H11309" s="9">
        <v>7.92E-3</v>
      </c>
      <c r="I11309" s="10">
        <v>19661.7</v>
      </c>
      <c r="J11309" s="11"/>
      <c r="K11309" s="7" t="s">
        <v>705</v>
      </c>
      <c r="L11309" s="12">
        <v>30</v>
      </c>
      <c r="M11309" s="11"/>
      <c r="N11309" s="38">
        <f>I11309*(100-$B$4)*(100-$B$5)/10000</f>
        <v>19661.7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22498</v>
      </c>
      <c r="B11310" s="7" t="s">
        <v>22499</v>
      </c>
      <c r="C11310" s="7" t="s">
        <v>1838</v>
      </c>
      <c r="D11310" s="7" t="s">
        <v>29</v>
      </c>
      <c r="E11310" s="7" t="s">
        <v>313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22500</v>
      </c>
      <c r="B11311" s="7" t="s">
        <v>22501</v>
      </c>
      <c r="C11311" s="7" t="s">
        <v>1838</v>
      </c>
      <c r="D11311" s="7" t="s">
        <v>29</v>
      </c>
      <c r="E11311" s="7" t="s">
        <v>313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71.099999999999994" customHeight="1" outlineLevel="5" x14ac:dyDescent="0.2">
      <c r="A11312" s="6" t="s">
        <v>22502</v>
      </c>
      <c r="B11312" s="7" t="s">
        <v>22503</v>
      </c>
      <c r="C11312" s="7" t="s">
        <v>1838</v>
      </c>
      <c r="D11312" s="7" t="s">
        <v>29</v>
      </c>
      <c r="E11312" s="7" t="s">
        <v>313</v>
      </c>
      <c r="F11312" s="7" t="s">
        <v>31</v>
      </c>
      <c r="G11312" s="8">
        <v>2.35</v>
      </c>
      <c r="H11312" s="9">
        <v>7.92E-3</v>
      </c>
      <c r="I11312" s="10">
        <v>25430.93</v>
      </c>
      <c r="J11312" s="11"/>
      <c r="K11312" s="7" t="s">
        <v>92</v>
      </c>
      <c r="L11312" s="12">
        <v>30</v>
      </c>
      <c r="M11312" s="11"/>
      <c r="N11312" s="38">
        <f>I11312*(100-$B$4)*(100-$B$5)/10000</f>
        <v>25430.93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22504</v>
      </c>
      <c r="B11313" s="7" t="s">
        <v>22505</v>
      </c>
      <c r="C11313" s="7" t="s">
        <v>6893</v>
      </c>
      <c r="D11313" s="7" t="s">
        <v>35</v>
      </c>
      <c r="E11313" s="7" t="s">
        <v>2998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22506</v>
      </c>
      <c r="B11314" s="7" t="s">
        <v>22507</v>
      </c>
      <c r="C11314" s="7" t="s">
        <v>6893</v>
      </c>
      <c r="D11314" s="7" t="s">
        <v>35</v>
      </c>
      <c r="E11314" s="7" t="s">
        <v>2998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59.1" customHeight="1" outlineLevel="5" x14ac:dyDescent="0.2">
      <c r="A11315" s="6" t="s">
        <v>22508</v>
      </c>
      <c r="B11315" s="7" t="s">
        <v>22509</v>
      </c>
      <c r="C11315" s="7" t="s">
        <v>6893</v>
      </c>
      <c r="D11315" s="7" t="s">
        <v>35</v>
      </c>
      <c r="E11315" s="7" t="s">
        <v>2998</v>
      </c>
      <c r="F11315" s="7" t="s">
        <v>31</v>
      </c>
      <c r="G11315" s="8">
        <v>2.35</v>
      </c>
      <c r="H11315" s="9">
        <v>7.92E-3</v>
      </c>
      <c r="I11315" s="10">
        <v>17584.759999999998</v>
      </c>
      <c r="J11315" s="11"/>
      <c r="K11315" s="7"/>
      <c r="L11315" s="12">
        <v>30</v>
      </c>
      <c r="M11315" s="11"/>
      <c r="N11315" s="38">
        <f>I11315*(100-$B$4)*(100-$B$5)/10000</f>
        <v>17584.759999999998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22510</v>
      </c>
      <c r="B11316" s="7" t="s">
        <v>22511</v>
      </c>
      <c r="C11316" s="7" t="s">
        <v>6893</v>
      </c>
      <c r="D11316" s="7" t="s">
        <v>35</v>
      </c>
      <c r="E11316" s="7" t="s">
        <v>2998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59.1" customHeight="1" outlineLevel="5" x14ac:dyDescent="0.2">
      <c r="A11317" s="6" t="s">
        <v>22512</v>
      </c>
      <c r="B11317" s="7" t="s">
        <v>22513</v>
      </c>
      <c r="C11317" s="7" t="s">
        <v>6893</v>
      </c>
      <c r="D11317" s="7" t="s">
        <v>35</v>
      </c>
      <c r="E11317" s="7" t="s">
        <v>2998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22514</v>
      </c>
      <c r="B11318" s="7" t="s">
        <v>22515</v>
      </c>
      <c r="C11318" s="7" t="s">
        <v>6893</v>
      </c>
      <c r="D11318" s="7" t="s">
        <v>35</v>
      </c>
      <c r="E11318" s="7" t="s">
        <v>2998</v>
      </c>
      <c r="F11318" s="7" t="s">
        <v>31</v>
      </c>
      <c r="G11318" s="8">
        <v>2.35</v>
      </c>
      <c r="H11318" s="9">
        <v>7.92E-3</v>
      </c>
      <c r="I11318" s="10">
        <v>19661.7</v>
      </c>
      <c r="J11318" s="11"/>
      <c r="K11318" s="7" t="s">
        <v>705</v>
      </c>
      <c r="L11318" s="12">
        <v>30</v>
      </c>
      <c r="M11318" s="11"/>
      <c r="N11318" s="38">
        <f>I11318*(100-$B$4)*(100-$B$5)/10000</f>
        <v>19661.7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22516</v>
      </c>
      <c r="B11319" s="7" t="s">
        <v>22517</v>
      </c>
      <c r="C11319" s="7" t="s">
        <v>6893</v>
      </c>
      <c r="D11319" s="7" t="s">
        <v>35</v>
      </c>
      <c r="E11319" s="7" t="s">
        <v>2998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22518</v>
      </c>
      <c r="B11320" s="7" t="s">
        <v>22519</v>
      </c>
      <c r="C11320" s="7" t="s">
        <v>6893</v>
      </c>
      <c r="D11320" s="7" t="s">
        <v>35</v>
      </c>
      <c r="E11320" s="7" t="s">
        <v>2998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71.099999999999994" customHeight="1" outlineLevel="5" x14ac:dyDescent="0.2">
      <c r="A11321" s="6" t="s">
        <v>22520</v>
      </c>
      <c r="B11321" s="7" t="s">
        <v>22521</v>
      </c>
      <c r="C11321" s="7" t="s">
        <v>6893</v>
      </c>
      <c r="D11321" s="7" t="s">
        <v>35</v>
      </c>
      <c r="E11321" s="7" t="s">
        <v>2998</v>
      </c>
      <c r="F11321" s="7" t="s">
        <v>31</v>
      </c>
      <c r="G11321" s="8">
        <v>2.35</v>
      </c>
      <c r="H11321" s="9">
        <v>7.92E-3</v>
      </c>
      <c r="I11321" s="10">
        <v>25430.93</v>
      </c>
      <c r="J11321" s="11"/>
      <c r="K11321" s="7" t="s">
        <v>92</v>
      </c>
      <c r="L11321" s="12">
        <v>30</v>
      </c>
      <c r="M11321" s="11"/>
      <c r="N11321" s="38">
        <f>I11321*(100-$B$4)*(100-$B$5)/10000</f>
        <v>25430.93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59.1" customHeight="1" outlineLevel="5" x14ac:dyDescent="0.2">
      <c r="A11322" s="6" t="s">
        <v>22522</v>
      </c>
      <c r="B11322" s="7" t="s">
        <v>22523</v>
      </c>
      <c r="C11322" s="7" t="s">
        <v>6893</v>
      </c>
      <c r="D11322" s="7" t="s">
        <v>29</v>
      </c>
      <c r="E11322" s="7" t="s">
        <v>3641</v>
      </c>
      <c r="F11322" s="7" t="s">
        <v>31</v>
      </c>
      <c r="G11322" s="8">
        <v>2.35</v>
      </c>
      <c r="H11322" s="9">
        <v>7.92E-3</v>
      </c>
      <c r="I11322" s="10">
        <v>17584.759999999998</v>
      </c>
      <c r="J11322" s="11"/>
      <c r="K11322" s="7"/>
      <c r="L11322" s="12">
        <v>30</v>
      </c>
      <c r="M11322" s="11"/>
      <c r="N11322" s="38">
        <f>I11322*(100-$B$4)*(100-$B$5)/10000</f>
        <v>17584.759999999998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22524</v>
      </c>
      <c r="B11323" s="7" t="s">
        <v>22525</v>
      </c>
      <c r="C11323" s="7" t="s">
        <v>6893</v>
      </c>
      <c r="D11323" s="7" t="s">
        <v>29</v>
      </c>
      <c r="E11323" s="7" t="s">
        <v>3641</v>
      </c>
      <c r="F11323" s="7" t="s">
        <v>31</v>
      </c>
      <c r="G11323" s="8">
        <v>2.35</v>
      </c>
      <c r="H11323" s="9">
        <v>7.92E-3</v>
      </c>
      <c r="I11323" s="10">
        <v>17584.759999999998</v>
      </c>
      <c r="J11323" s="11"/>
      <c r="K11323" s="7"/>
      <c r="L11323" s="12">
        <v>30</v>
      </c>
      <c r="M11323" s="11"/>
      <c r="N11323" s="38">
        <f>I11323*(100-$B$4)*(100-$B$5)/10000</f>
        <v>17584.759999999998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22526</v>
      </c>
      <c r="B11324" s="7" t="s">
        <v>22527</v>
      </c>
      <c r="C11324" s="7" t="s">
        <v>6893</v>
      </c>
      <c r="D11324" s="7" t="s">
        <v>29</v>
      </c>
      <c r="E11324" s="7" t="s">
        <v>3641</v>
      </c>
      <c r="F11324" s="7" t="s">
        <v>31</v>
      </c>
      <c r="G11324" s="8">
        <v>2.35</v>
      </c>
      <c r="H11324" s="9">
        <v>7.92E-3</v>
      </c>
      <c r="I11324" s="10">
        <v>17584.759999999998</v>
      </c>
      <c r="J11324" s="11"/>
      <c r="K11324" s="7"/>
      <c r="L11324" s="12">
        <v>30</v>
      </c>
      <c r="M11324" s="11"/>
      <c r="N11324" s="38">
        <f>I11324*(100-$B$4)*(100-$B$5)/10000</f>
        <v>17584.759999999998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22528</v>
      </c>
      <c r="B11325" s="7" t="s">
        <v>22529</v>
      </c>
      <c r="C11325" s="7" t="s">
        <v>6893</v>
      </c>
      <c r="D11325" s="7" t="s">
        <v>29</v>
      </c>
      <c r="E11325" s="7" t="s">
        <v>3641</v>
      </c>
      <c r="F11325" s="7" t="s">
        <v>31</v>
      </c>
      <c r="G11325" s="8">
        <v>2.35</v>
      </c>
      <c r="H11325" s="9">
        <v>7.92E-3</v>
      </c>
      <c r="I11325" s="10">
        <v>19661.7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19661.7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71.099999999999994" customHeight="1" outlineLevel="5" x14ac:dyDescent="0.2">
      <c r="A11326" s="6" t="s">
        <v>22530</v>
      </c>
      <c r="B11326" s="7" t="s">
        <v>22531</v>
      </c>
      <c r="C11326" s="7" t="s">
        <v>6893</v>
      </c>
      <c r="D11326" s="7" t="s">
        <v>29</v>
      </c>
      <c r="E11326" s="7" t="s">
        <v>3641</v>
      </c>
      <c r="F11326" s="7" t="s">
        <v>31</v>
      </c>
      <c r="G11326" s="8">
        <v>2.35</v>
      </c>
      <c r="H11326" s="9">
        <v>7.92E-3</v>
      </c>
      <c r="I11326" s="10">
        <v>19661.7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19661.7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59.1" customHeight="1" outlineLevel="5" x14ac:dyDescent="0.2">
      <c r="A11327" s="6" t="s">
        <v>22532</v>
      </c>
      <c r="B11327" s="7" t="s">
        <v>22533</v>
      </c>
      <c r="C11327" s="7" t="s">
        <v>6893</v>
      </c>
      <c r="D11327" s="7" t="s">
        <v>29</v>
      </c>
      <c r="E11327" s="7" t="s">
        <v>3641</v>
      </c>
      <c r="F11327" s="7" t="s">
        <v>31</v>
      </c>
      <c r="G11327" s="8">
        <v>2.35</v>
      </c>
      <c r="H11327" s="9">
        <v>7.92E-3</v>
      </c>
      <c r="I11327" s="10">
        <v>19661.7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19661.7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22534</v>
      </c>
      <c r="B11328" s="7" t="s">
        <v>22535</v>
      </c>
      <c r="C11328" s="7" t="s">
        <v>6893</v>
      </c>
      <c r="D11328" s="7" t="s">
        <v>29</v>
      </c>
      <c r="E11328" s="7" t="s">
        <v>3641</v>
      </c>
      <c r="F11328" s="7" t="s">
        <v>31</v>
      </c>
      <c r="G11328" s="8">
        <v>2.35</v>
      </c>
      <c r="H11328" s="9">
        <v>7.92E-3</v>
      </c>
      <c r="I11328" s="10">
        <v>25430.93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25430.93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22536</v>
      </c>
      <c r="B11329" s="7" t="s">
        <v>22537</v>
      </c>
      <c r="C11329" s="7" t="s">
        <v>6893</v>
      </c>
      <c r="D11329" s="7" t="s">
        <v>29</v>
      </c>
      <c r="E11329" s="7" t="s">
        <v>3641</v>
      </c>
      <c r="F11329" s="7" t="s">
        <v>31</v>
      </c>
      <c r="G11329" s="8">
        <v>2.35</v>
      </c>
      <c r="H11329" s="9">
        <v>7.92E-3</v>
      </c>
      <c r="I11329" s="10">
        <v>25430.93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25430.93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22538</v>
      </c>
      <c r="B11330" s="7" t="s">
        <v>22539</v>
      </c>
      <c r="C11330" s="7" t="s">
        <v>6893</v>
      </c>
      <c r="D11330" s="7" t="s">
        <v>29</v>
      </c>
      <c r="E11330" s="7" t="s">
        <v>3641</v>
      </c>
      <c r="F11330" s="7" t="s">
        <v>31</v>
      </c>
      <c r="G11330" s="8">
        <v>2.35</v>
      </c>
      <c r="H11330" s="9">
        <v>7.92E-3</v>
      </c>
      <c r="I11330" s="10">
        <v>25430.93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25430.93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11.1" customHeight="1" outlineLevel="4" x14ac:dyDescent="0.2">
      <c r="A11331" s="30" t="s">
        <v>22540</v>
      </c>
      <c r="B11331" s="30"/>
      <c r="C11331" s="30"/>
      <c r="D11331" s="30"/>
      <c r="E11331" s="30"/>
      <c r="F11331" s="30"/>
      <c r="G11331" s="30"/>
      <c r="H11331" s="30"/>
      <c r="I11331" s="30"/>
      <c r="J11331" s="30"/>
      <c r="K11331" s="30"/>
      <c r="L11331" s="30"/>
      <c r="M11331" s="30"/>
      <c r="N11331" s="37"/>
      <c r="O11331" s="37"/>
      <c r="P11331" s="37"/>
      <c r="Q11331" s="37"/>
    </row>
    <row r="11332" spans="1:17" ht="59.1" customHeight="1" outlineLevel="5" x14ac:dyDescent="0.2">
      <c r="A11332" s="6" t="s">
        <v>22541</v>
      </c>
      <c r="B11332" s="7" t="s">
        <v>22542</v>
      </c>
      <c r="C11332" s="7" t="s">
        <v>28</v>
      </c>
      <c r="D11332" s="7" t="s">
        <v>35</v>
      </c>
      <c r="E11332" s="7" t="s">
        <v>76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22543</v>
      </c>
      <c r="B11333" s="7" t="s">
        <v>22544</v>
      </c>
      <c r="C11333" s="7" t="s">
        <v>28</v>
      </c>
      <c r="D11333" s="7" t="s">
        <v>35</v>
      </c>
      <c r="E11333" s="7" t="s">
        <v>76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22545</v>
      </c>
      <c r="B11334" s="7" t="s">
        <v>22546</v>
      </c>
      <c r="C11334" s="7" t="s">
        <v>28</v>
      </c>
      <c r="D11334" s="7" t="s">
        <v>35</v>
      </c>
      <c r="E11334" s="7" t="s">
        <v>76</v>
      </c>
      <c r="F11334" s="7" t="s">
        <v>31</v>
      </c>
      <c r="G11334" s="8">
        <v>3.1</v>
      </c>
      <c r="H11334" s="9">
        <v>9.9000000000000008E-3</v>
      </c>
      <c r="I11334" s="10">
        <v>21681.89</v>
      </c>
      <c r="J11334" s="11"/>
      <c r="K11334" s="7"/>
      <c r="L11334" s="12">
        <v>30</v>
      </c>
      <c r="M11334" s="11"/>
      <c r="N11334" s="38">
        <f>I11334*(100-$B$4)*(100-$B$5)/10000</f>
        <v>21681.89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22547</v>
      </c>
      <c r="B11335" s="7" t="s">
        <v>22548</v>
      </c>
      <c r="C11335" s="7" t="s">
        <v>28</v>
      </c>
      <c r="D11335" s="7" t="s">
        <v>35</v>
      </c>
      <c r="E11335" s="7" t="s">
        <v>76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22549</v>
      </c>
      <c r="B11336" s="7" t="s">
        <v>22550</v>
      </c>
      <c r="C11336" s="7" t="s">
        <v>28</v>
      </c>
      <c r="D11336" s="7" t="s">
        <v>35</v>
      </c>
      <c r="E11336" s="7" t="s">
        <v>76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59.1" customHeight="1" outlineLevel="5" x14ac:dyDescent="0.2">
      <c r="A11337" s="6" t="s">
        <v>22551</v>
      </c>
      <c r="B11337" s="7" t="s">
        <v>22552</v>
      </c>
      <c r="C11337" s="7" t="s">
        <v>28</v>
      </c>
      <c r="D11337" s="7" t="s">
        <v>35</v>
      </c>
      <c r="E11337" s="7" t="s">
        <v>76</v>
      </c>
      <c r="F11337" s="7" t="s">
        <v>31</v>
      </c>
      <c r="G11337" s="8">
        <v>3.1</v>
      </c>
      <c r="H11337" s="9">
        <v>9.9000000000000008E-3</v>
      </c>
      <c r="I11337" s="10">
        <v>23758.82</v>
      </c>
      <c r="J11337" s="11"/>
      <c r="K11337" s="7" t="s">
        <v>705</v>
      </c>
      <c r="L11337" s="12">
        <v>30</v>
      </c>
      <c r="M11337" s="11"/>
      <c r="N11337" s="38">
        <f>I11337*(100-$B$4)*(100-$B$5)/10000</f>
        <v>23758.82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22553</v>
      </c>
      <c r="B11338" s="7" t="s">
        <v>22554</v>
      </c>
      <c r="C11338" s="7" t="s">
        <v>28</v>
      </c>
      <c r="D11338" s="7" t="s">
        <v>35</v>
      </c>
      <c r="E11338" s="7" t="s">
        <v>76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22555</v>
      </c>
      <c r="B11339" s="7" t="s">
        <v>22556</v>
      </c>
      <c r="C11339" s="7" t="s">
        <v>28</v>
      </c>
      <c r="D11339" s="7" t="s">
        <v>35</v>
      </c>
      <c r="E11339" s="7" t="s">
        <v>76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71.099999999999994" customHeight="1" outlineLevel="5" x14ac:dyDescent="0.2">
      <c r="A11340" s="6" t="s">
        <v>22557</v>
      </c>
      <c r="B11340" s="7" t="s">
        <v>22558</v>
      </c>
      <c r="C11340" s="7" t="s">
        <v>28</v>
      </c>
      <c r="D11340" s="7" t="s">
        <v>35</v>
      </c>
      <c r="E11340" s="7" t="s">
        <v>76</v>
      </c>
      <c r="F11340" s="7" t="s">
        <v>31</v>
      </c>
      <c r="G11340" s="8">
        <v>3.1</v>
      </c>
      <c r="H11340" s="9">
        <v>9.9000000000000008E-3</v>
      </c>
      <c r="I11340" s="10">
        <v>29528.05</v>
      </c>
      <c r="J11340" s="11"/>
      <c r="K11340" s="7" t="s">
        <v>92</v>
      </c>
      <c r="L11340" s="12">
        <v>30</v>
      </c>
      <c r="M11340" s="11"/>
      <c r="N11340" s="38">
        <f>I11340*(100-$B$4)*(100-$B$5)/10000</f>
        <v>29528.05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22559</v>
      </c>
      <c r="B11341" s="7" t="s">
        <v>22560</v>
      </c>
      <c r="C11341" s="7" t="s">
        <v>28</v>
      </c>
      <c r="D11341" s="7" t="s">
        <v>29</v>
      </c>
      <c r="E11341" s="7" t="s">
        <v>5836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22561</v>
      </c>
      <c r="B11342" s="7" t="s">
        <v>22562</v>
      </c>
      <c r="C11342" s="7" t="s">
        <v>28</v>
      </c>
      <c r="D11342" s="7" t="s">
        <v>29</v>
      </c>
      <c r="E11342" s="7" t="s">
        <v>5836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59.1" customHeight="1" outlineLevel="5" x14ac:dyDescent="0.2">
      <c r="A11343" s="6" t="s">
        <v>22563</v>
      </c>
      <c r="B11343" s="7" t="s">
        <v>22564</v>
      </c>
      <c r="C11343" s="7" t="s">
        <v>28</v>
      </c>
      <c r="D11343" s="7" t="s">
        <v>29</v>
      </c>
      <c r="E11343" s="7" t="s">
        <v>5836</v>
      </c>
      <c r="F11343" s="7" t="s">
        <v>31</v>
      </c>
      <c r="G11343" s="8">
        <v>3.1</v>
      </c>
      <c r="H11343" s="9">
        <v>9.9000000000000008E-3</v>
      </c>
      <c r="I11343" s="10">
        <v>21681.89</v>
      </c>
      <c r="J11343" s="11"/>
      <c r="K11343" s="7"/>
      <c r="L11343" s="12">
        <v>30</v>
      </c>
      <c r="M11343" s="11"/>
      <c r="N11343" s="38">
        <f>I11343*(100-$B$4)*(100-$B$5)/10000</f>
        <v>21681.89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71.099999999999994" customHeight="1" outlineLevel="5" x14ac:dyDescent="0.2">
      <c r="A11344" s="6" t="s">
        <v>22565</v>
      </c>
      <c r="B11344" s="7" t="s">
        <v>22566</v>
      </c>
      <c r="C11344" s="7" t="s">
        <v>28</v>
      </c>
      <c r="D11344" s="7" t="s">
        <v>29</v>
      </c>
      <c r="E11344" s="7" t="s">
        <v>5836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71.099999999999994" customHeight="1" outlineLevel="5" x14ac:dyDescent="0.2">
      <c r="A11345" s="6" t="s">
        <v>22567</v>
      </c>
      <c r="B11345" s="7" t="s">
        <v>22568</v>
      </c>
      <c r="C11345" s="7" t="s">
        <v>28</v>
      </c>
      <c r="D11345" s="7" t="s">
        <v>29</v>
      </c>
      <c r="E11345" s="7" t="s">
        <v>5836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59.1" customHeight="1" outlineLevel="5" x14ac:dyDescent="0.2">
      <c r="A11346" s="6" t="s">
        <v>22569</v>
      </c>
      <c r="B11346" s="7" t="s">
        <v>22570</v>
      </c>
      <c r="C11346" s="7" t="s">
        <v>28</v>
      </c>
      <c r="D11346" s="7" t="s">
        <v>29</v>
      </c>
      <c r="E11346" s="7" t="s">
        <v>5836</v>
      </c>
      <c r="F11346" s="7" t="s">
        <v>31</v>
      </c>
      <c r="G11346" s="8">
        <v>3.1</v>
      </c>
      <c r="H11346" s="9">
        <v>9.9000000000000008E-3</v>
      </c>
      <c r="I11346" s="10">
        <v>23758.82</v>
      </c>
      <c r="J11346" s="11"/>
      <c r="K11346" s="7" t="s">
        <v>705</v>
      </c>
      <c r="L11346" s="12">
        <v>30</v>
      </c>
      <c r="M11346" s="11"/>
      <c r="N11346" s="38">
        <f>I11346*(100-$B$4)*(100-$B$5)/10000</f>
        <v>23758.82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22571</v>
      </c>
      <c r="B11347" s="7" t="s">
        <v>22572</v>
      </c>
      <c r="C11347" s="7" t="s">
        <v>28</v>
      </c>
      <c r="D11347" s="7" t="s">
        <v>29</v>
      </c>
      <c r="E11347" s="7" t="s">
        <v>5836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22573</v>
      </c>
      <c r="B11348" s="7" t="s">
        <v>22574</v>
      </c>
      <c r="C11348" s="7" t="s">
        <v>28</v>
      </c>
      <c r="D11348" s="7" t="s">
        <v>29</v>
      </c>
      <c r="E11348" s="7" t="s">
        <v>5836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71.099999999999994" customHeight="1" outlineLevel="5" x14ac:dyDescent="0.2">
      <c r="A11349" s="6" t="s">
        <v>22575</v>
      </c>
      <c r="B11349" s="7" t="s">
        <v>22576</v>
      </c>
      <c r="C11349" s="7" t="s">
        <v>28</v>
      </c>
      <c r="D11349" s="7" t="s">
        <v>29</v>
      </c>
      <c r="E11349" s="7" t="s">
        <v>5836</v>
      </c>
      <c r="F11349" s="7" t="s">
        <v>31</v>
      </c>
      <c r="G11349" s="8">
        <v>3.1</v>
      </c>
      <c r="H11349" s="9">
        <v>9.9000000000000008E-3</v>
      </c>
      <c r="I11349" s="10">
        <v>29528.05</v>
      </c>
      <c r="J11349" s="11"/>
      <c r="K11349" s="7" t="s">
        <v>92</v>
      </c>
      <c r="L11349" s="12">
        <v>30</v>
      </c>
      <c r="M11349" s="11"/>
      <c r="N11349" s="38">
        <f>I11349*(100-$B$4)*(100-$B$5)/10000</f>
        <v>29528.05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22577</v>
      </c>
      <c r="B11350" s="7" t="s">
        <v>22578</v>
      </c>
      <c r="C11350" s="7" t="s">
        <v>34</v>
      </c>
      <c r="D11350" s="7" t="s">
        <v>35</v>
      </c>
      <c r="E11350" s="7" t="s">
        <v>432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22579</v>
      </c>
      <c r="B11351" s="7" t="s">
        <v>22580</v>
      </c>
      <c r="C11351" s="7" t="s">
        <v>34</v>
      </c>
      <c r="D11351" s="7" t="s">
        <v>35</v>
      </c>
      <c r="E11351" s="7" t="s">
        <v>432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59.1" customHeight="1" outlineLevel="5" x14ac:dyDescent="0.2">
      <c r="A11352" s="6" t="s">
        <v>22581</v>
      </c>
      <c r="B11352" s="7" t="s">
        <v>22582</v>
      </c>
      <c r="C11352" s="7" t="s">
        <v>34</v>
      </c>
      <c r="D11352" s="7" t="s">
        <v>35</v>
      </c>
      <c r="E11352" s="7" t="s">
        <v>432</v>
      </c>
      <c r="F11352" s="7" t="s">
        <v>31</v>
      </c>
      <c r="G11352" s="8">
        <v>3.1</v>
      </c>
      <c r="H11352" s="9">
        <v>9.9000000000000008E-3</v>
      </c>
      <c r="I11352" s="10">
        <v>21681.89</v>
      </c>
      <c r="J11352" s="11"/>
      <c r="K11352" s="7"/>
      <c r="L11352" s="12">
        <v>30</v>
      </c>
      <c r="M11352" s="11"/>
      <c r="N11352" s="38">
        <f>I11352*(100-$B$4)*(100-$B$5)/10000</f>
        <v>21681.89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22583</v>
      </c>
      <c r="B11353" s="7" t="s">
        <v>22584</v>
      </c>
      <c r="C11353" s="7" t="s">
        <v>34</v>
      </c>
      <c r="D11353" s="7" t="s">
        <v>35</v>
      </c>
      <c r="E11353" s="7" t="s">
        <v>432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71.099999999999994" customHeight="1" outlineLevel="5" x14ac:dyDescent="0.2">
      <c r="A11354" s="6" t="s">
        <v>22585</v>
      </c>
      <c r="B11354" s="7" t="s">
        <v>22586</v>
      </c>
      <c r="C11354" s="7" t="s">
        <v>34</v>
      </c>
      <c r="D11354" s="7" t="s">
        <v>35</v>
      </c>
      <c r="E11354" s="7" t="s">
        <v>432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59.1" customHeight="1" outlineLevel="5" x14ac:dyDescent="0.2">
      <c r="A11355" s="6" t="s">
        <v>22587</v>
      </c>
      <c r="B11355" s="7" t="s">
        <v>22588</v>
      </c>
      <c r="C11355" s="7" t="s">
        <v>34</v>
      </c>
      <c r="D11355" s="7" t="s">
        <v>35</v>
      </c>
      <c r="E11355" s="7" t="s">
        <v>432</v>
      </c>
      <c r="F11355" s="7" t="s">
        <v>31</v>
      </c>
      <c r="G11355" s="8">
        <v>3.1</v>
      </c>
      <c r="H11355" s="9">
        <v>9.9000000000000008E-3</v>
      </c>
      <c r="I11355" s="10">
        <v>23758.82</v>
      </c>
      <c r="J11355" s="11"/>
      <c r="K11355" s="7" t="s">
        <v>705</v>
      </c>
      <c r="L11355" s="12">
        <v>30</v>
      </c>
      <c r="M11355" s="11"/>
      <c r="N11355" s="38">
        <f>I11355*(100-$B$4)*(100-$B$5)/10000</f>
        <v>23758.82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22589</v>
      </c>
      <c r="B11356" s="7" t="s">
        <v>22590</v>
      </c>
      <c r="C11356" s="7" t="s">
        <v>34</v>
      </c>
      <c r="D11356" s="7" t="s">
        <v>35</v>
      </c>
      <c r="E11356" s="7" t="s">
        <v>432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22591</v>
      </c>
      <c r="B11357" s="7" t="s">
        <v>22592</v>
      </c>
      <c r="C11357" s="7" t="s">
        <v>34</v>
      </c>
      <c r="D11357" s="7" t="s">
        <v>35</v>
      </c>
      <c r="E11357" s="7" t="s">
        <v>432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71.099999999999994" customHeight="1" outlineLevel="5" x14ac:dyDescent="0.2">
      <c r="A11358" s="6" t="s">
        <v>22593</v>
      </c>
      <c r="B11358" s="7" t="s">
        <v>22594</v>
      </c>
      <c r="C11358" s="7" t="s">
        <v>34</v>
      </c>
      <c r="D11358" s="7" t="s">
        <v>35</v>
      </c>
      <c r="E11358" s="7" t="s">
        <v>432</v>
      </c>
      <c r="F11358" s="7" t="s">
        <v>31</v>
      </c>
      <c r="G11358" s="8">
        <v>3.1</v>
      </c>
      <c r="H11358" s="9">
        <v>9.9000000000000008E-3</v>
      </c>
      <c r="I11358" s="10">
        <v>29528.05</v>
      </c>
      <c r="J11358" s="11"/>
      <c r="K11358" s="7" t="s">
        <v>92</v>
      </c>
      <c r="L11358" s="12">
        <v>30</v>
      </c>
      <c r="M11358" s="11"/>
      <c r="N11358" s="38">
        <f>I11358*(100-$B$4)*(100-$B$5)/10000</f>
        <v>29528.05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59.1" customHeight="1" outlineLevel="5" x14ac:dyDescent="0.2">
      <c r="A11359" s="6" t="s">
        <v>22595</v>
      </c>
      <c r="B11359" s="7" t="s">
        <v>22596</v>
      </c>
      <c r="C11359" s="7" t="s">
        <v>34</v>
      </c>
      <c r="D11359" s="7" t="s">
        <v>29</v>
      </c>
      <c r="E11359" s="7" t="s">
        <v>36</v>
      </c>
      <c r="F11359" s="7" t="s">
        <v>31</v>
      </c>
      <c r="G11359" s="8">
        <v>3.1</v>
      </c>
      <c r="H11359" s="9">
        <v>9.9000000000000008E-3</v>
      </c>
      <c r="I11359" s="10">
        <v>21681.89</v>
      </c>
      <c r="J11359" s="11"/>
      <c r="K11359" s="7"/>
      <c r="L11359" s="12">
        <v>30</v>
      </c>
      <c r="M11359" s="11"/>
      <c r="N11359" s="38">
        <f>I11359*(100-$B$4)*(100-$B$5)/10000</f>
        <v>21681.89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22597</v>
      </c>
      <c r="B11360" s="7" t="s">
        <v>22598</v>
      </c>
      <c r="C11360" s="7" t="s">
        <v>34</v>
      </c>
      <c r="D11360" s="7" t="s">
        <v>29</v>
      </c>
      <c r="E11360" s="7" t="s">
        <v>36</v>
      </c>
      <c r="F11360" s="7" t="s">
        <v>31</v>
      </c>
      <c r="G11360" s="8">
        <v>3.1</v>
      </c>
      <c r="H11360" s="9">
        <v>9.9000000000000008E-3</v>
      </c>
      <c r="I11360" s="10">
        <v>21681.89</v>
      </c>
      <c r="J11360" s="11"/>
      <c r="K11360" s="7"/>
      <c r="L11360" s="12">
        <v>30</v>
      </c>
      <c r="M11360" s="11"/>
      <c r="N11360" s="38">
        <f>I11360*(100-$B$4)*(100-$B$5)/10000</f>
        <v>21681.89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22599</v>
      </c>
      <c r="B11361" s="7" t="s">
        <v>22600</v>
      </c>
      <c r="C11361" s="7" t="s">
        <v>34</v>
      </c>
      <c r="D11361" s="7" t="s">
        <v>29</v>
      </c>
      <c r="E11361" s="7" t="s">
        <v>36</v>
      </c>
      <c r="F11361" s="7" t="s">
        <v>31</v>
      </c>
      <c r="G11361" s="8">
        <v>3.1</v>
      </c>
      <c r="H11361" s="9">
        <v>9.9000000000000008E-3</v>
      </c>
      <c r="I11361" s="10">
        <v>21681.89</v>
      </c>
      <c r="J11361" s="11"/>
      <c r="K11361" s="7"/>
      <c r="L11361" s="12">
        <v>30</v>
      </c>
      <c r="M11361" s="11"/>
      <c r="N11361" s="38">
        <f>I11361*(100-$B$4)*(100-$B$5)/10000</f>
        <v>21681.89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22601</v>
      </c>
      <c r="B11362" s="7" t="s">
        <v>22602</v>
      </c>
      <c r="C11362" s="7" t="s">
        <v>34</v>
      </c>
      <c r="D11362" s="7" t="s">
        <v>29</v>
      </c>
      <c r="E11362" s="7" t="s">
        <v>36</v>
      </c>
      <c r="F11362" s="7" t="s">
        <v>31</v>
      </c>
      <c r="G11362" s="8">
        <v>3.1</v>
      </c>
      <c r="H11362" s="9">
        <v>9.9000000000000008E-3</v>
      </c>
      <c r="I11362" s="10">
        <v>23758.82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23758.82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59.1" customHeight="1" outlineLevel="5" x14ac:dyDescent="0.2">
      <c r="A11363" s="6" t="s">
        <v>22603</v>
      </c>
      <c r="B11363" s="7" t="s">
        <v>22604</v>
      </c>
      <c r="C11363" s="7" t="s">
        <v>34</v>
      </c>
      <c r="D11363" s="7" t="s">
        <v>29</v>
      </c>
      <c r="E11363" s="7" t="s">
        <v>36</v>
      </c>
      <c r="F11363" s="7" t="s">
        <v>31</v>
      </c>
      <c r="G11363" s="8">
        <v>3.1</v>
      </c>
      <c r="H11363" s="9">
        <v>9.9000000000000008E-3</v>
      </c>
      <c r="I11363" s="10">
        <v>23758.82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23758.82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71.099999999999994" customHeight="1" outlineLevel="5" x14ac:dyDescent="0.2">
      <c r="A11364" s="6" t="s">
        <v>22605</v>
      </c>
      <c r="B11364" s="7" t="s">
        <v>22606</v>
      </c>
      <c r="C11364" s="7" t="s">
        <v>34</v>
      </c>
      <c r="D11364" s="7" t="s">
        <v>29</v>
      </c>
      <c r="E11364" s="7" t="s">
        <v>36</v>
      </c>
      <c r="F11364" s="7" t="s">
        <v>31</v>
      </c>
      <c r="G11364" s="8">
        <v>3.1</v>
      </c>
      <c r="H11364" s="9">
        <v>9.9000000000000008E-3</v>
      </c>
      <c r="I11364" s="10">
        <v>23758.82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23758.82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22607</v>
      </c>
      <c r="B11365" s="7" t="s">
        <v>22608</v>
      </c>
      <c r="C11365" s="7" t="s">
        <v>34</v>
      </c>
      <c r="D11365" s="7" t="s">
        <v>29</v>
      </c>
      <c r="E11365" s="7" t="s">
        <v>36</v>
      </c>
      <c r="F11365" s="7" t="s">
        <v>31</v>
      </c>
      <c r="G11365" s="8">
        <v>3.1</v>
      </c>
      <c r="H11365" s="9">
        <v>9.9000000000000008E-3</v>
      </c>
      <c r="I11365" s="10">
        <v>29528.05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29528.05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22609</v>
      </c>
      <c r="B11366" s="7" t="s">
        <v>22610</v>
      </c>
      <c r="C11366" s="7" t="s">
        <v>34</v>
      </c>
      <c r="D11366" s="7" t="s">
        <v>29</v>
      </c>
      <c r="E11366" s="7" t="s">
        <v>36</v>
      </c>
      <c r="F11366" s="7" t="s">
        <v>31</v>
      </c>
      <c r="G11366" s="8">
        <v>3.1</v>
      </c>
      <c r="H11366" s="9">
        <v>9.9000000000000008E-3</v>
      </c>
      <c r="I11366" s="10">
        <v>29528.05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29528.05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22611</v>
      </c>
      <c r="B11367" s="7" t="s">
        <v>22612</v>
      </c>
      <c r="C11367" s="7" t="s">
        <v>34</v>
      </c>
      <c r="D11367" s="7" t="s">
        <v>29</v>
      </c>
      <c r="E11367" s="7" t="s">
        <v>36</v>
      </c>
      <c r="F11367" s="7" t="s">
        <v>31</v>
      </c>
      <c r="G11367" s="8">
        <v>3.1</v>
      </c>
      <c r="H11367" s="9">
        <v>9.9000000000000008E-3</v>
      </c>
      <c r="I11367" s="10">
        <v>29528.05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29528.05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11.1" customHeight="1" outlineLevel="4" x14ac:dyDescent="0.2">
      <c r="A11368" s="30" t="s">
        <v>22613</v>
      </c>
      <c r="B11368" s="30"/>
      <c r="C11368" s="30"/>
      <c r="D11368" s="30"/>
      <c r="E11368" s="30"/>
      <c r="F11368" s="30"/>
      <c r="G11368" s="30"/>
      <c r="H11368" s="30"/>
      <c r="I11368" s="30"/>
      <c r="J11368" s="30"/>
      <c r="K11368" s="30"/>
      <c r="L11368" s="30"/>
      <c r="M11368" s="30"/>
      <c r="N11368" s="37"/>
      <c r="O11368" s="37"/>
      <c r="P11368" s="37"/>
      <c r="Q11368" s="37"/>
    </row>
    <row r="11369" spans="1:17" ht="59.1" customHeight="1" outlineLevel="5" x14ac:dyDescent="0.2">
      <c r="A11369" s="6" t="s">
        <v>22614</v>
      </c>
      <c r="B11369" s="7" t="s">
        <v>22615</v>
      </c>
      <c r="C11369" s="7" t="s">
        <v>431</v>
      </c>
      <c r="D11369" s="7" t="s">
        <v>35</v>
      </c>
      <c r="E11369" s="7" t="s">
        <v>675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22616</v>
      </c>
      <c r="B11370" s="7" t="s">
        <v>22617</v>
      </c>
      <c r="C11370" s="7" t="s">
        <v>431</v>
      </c>
      <c r="D11370" s="7" t="s">
        <v>35</v>
      </c>
      <c r="E11370" s="7" t="s">
        <v>675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59.1" customHeight="1" outlineLevel="5" x14ac:dyDescent="0.2">
      <c r="A11371" s="6" t="s">
        <v>22618</v>
      </c>
      <c r="B11371" s="7" t="s">
        <v>22619</v>
      </c>
      <c r="C11371" s="7" t="s">
        <v>431</v>
      </c>
      <c r="D11371" s="7" t="s">
        <v>35</v>
      </c>
      <c r="E11371" s="7" t="s">
        <v>675</v>
      </c>
      <c r="F11371" s="7" t="s">
        <v>31</v>
      </c>
      <c r="G11371" s="8">
        <v>3.9</v>
      </c>
      <c r="H11371" s="9">
        <v>1.2375000000000001E-2</v>
      </c>
      <c r="I11371" s="10">
        <v>22426.82</v>
      </c>
      <c r="J11371" s="11"/>
      <c r="K11371" s="7"/>
      <c r="L11371" s="12">
        <v>30</v>
      </c>
      <c r="M11371" s="11"/>
      <c r="N11371" s="38">
        <f>I11371*(100-$B$4)*(100-$B$5)/10000</f>
        <v>22426.82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22620</v>
      </c>
      <c r="B11372" s="7" t="s">
        <v>22621</v>
      </c>
      <c r="C11372" s="7" t="s">
        <v>431</v>
      </c>
      <c r="D11372" s="7" t="s">
        <v>35</v>
      </c>
      <c r="E11372" s="7" t="s">
        <v>675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1.099999999999994" customHeight="1" outlineLevel="5" x14ac:dyDescent="0.2">
      <c r="A11373" s="6" t="s">
        <v>22622</v>
      </c>
      <c r="B11373" s="7" t="s">
        <v>22623</v>
      </c>
      <c r="C11373" s="7" t="s">
        <v>431</v>
      </c>
      <c r="D11373" s="7" t="s">
        <v>35</v>
      </c>
      <c r="E11373" s="7" t="s">
        <v>675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22624</v>
      </c>
      <c r="B11374" s="7" t="s">
        <v>22625</v>
      </c>
      <c r="C11374" s="7" t="s">
        <v>431</v>
      </c>
      <c r="D11374" s="7" t="s">
        <v>35</v>
      </c>
      <c r="E11374" s="7" t="s">
        <v>675</v>
      </c>
      <c r="F11374" s="7" t="s">
        <v>31</v>
      </c>
      <c r="G11374" s="8">
        <v>3.9</v>
      </c>
      <c r="H11374" s="9">
        <v>1.2375000000000001E-2</v>
      </c>
      <c r="I11374" s="10">
        <v>24503.759999999998</v>
      </c>
      <c r="J11374" s="11"/>
      <c r="K11374" s="7" t="s">
        <v>705</v>
      </c>
      <c r="L11374" s="12">
        <v>30</v>
      </c>
      <c r="M11374" s="11"/>
      <c r="N11374" s="38">
        <f>I11374*(100-$B$4)*(100-$B$5)/10000</f>
        <v>24503.759999999998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22626</v>
      </c>
      <c r="B11375" s="7" t="s">
        <v>22627</v>
      </c>
      <c r="C11375" s="7" t="s">
        <v>431</v>
      </c>
      <c r="D11375" s="7" t="s">
        <v>35</v>
      </c>
      <c r="E11375" s="7" t="s">
        <v>675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22628</v>
      </c>
      <c r="B11376" s="7" t="s">
        <v>22629</v>
      </c>
      <c r="C11376" s="7" t="s">
        <v>431</v>
      </c>
      <c r="D11376" s="7" t="s">
        <v>35</v>
      </c>
      <c r="E11376" s="7" t="s">
        <v>675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71.099999999999994" customHeight="1" outlineLevel="5" x14ac:dyDescent="0.2">
      <c r="A11377" s="6" t="s">
        <v>22630</v>
      </c>
      <c r="B11377" s="7" t="s">
        <v>22631</v>
      </c>
      <c r="C11377" s="7" t="s">
        <v>431</v>
      </c>
      <c r="D11377" s="7" t="s">
        <v>35</v>
      </c>
      <c r="E11377" s="7" t="s">
        <v>675</v>
      </c>
      <c r="F11377" s="7" t="s">
        <v>31</v>
      </c>
      <c r="G11377" s="8">
        <v>3.9</v>
      </c>
      <c r="H11377" s="9">
        <v>1.2375000000000001E-2</v>
      </c>
      <c r="I11377" s="10">
        <v>30272.98</v>
      </c>
      <c r="J11377" s="11"/>
      <c r="K11377" s="7" t="s">
        <v>92</v>
      </c>
      <c r="L11377" s="12">
        <v>30</v>
      </c>
      <c r="M11377" s="11"/>
      <c r="N11377" s="38">
        <f>I11377*(100-$B$4)*(100-$B$5)/10000</f>
        <v>30272.98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22632</v>
      </c>
      <c r="B11378" s="7" t="s">
        <v>22633</v>
      </c>
      <c r="C11378" s="7" t="s">
        <v>431</v>
      </c>
      <c r="D11378" s="7" t="s">
        <v>29</v>
      </c>
      <c r="E11378" s="7" t="s">
        <v>6619</v>
      </c>
      <c r="F11378" s="7" t="s">
        <v>31</v>
      </c>
      <c r="G11378" s="8">
        <v>3.9</v>
      </c>
      <c r="H11378" s="9">
        <v>1.2375000000000001E-2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22634</v>
      </c>
      <c r="B11379" s="7" t="s">
        <v>22635</v>
      </c>
      <c r="C11379" s="7" t="s">
        <v>431</v>
      </c>
      <c r="D11379" s="7" t="s">
        <v>29</v>
      </c>
      <c r="E11379" s="7" t="s">
        <v>6619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22636</v>
      </c>
      <c r="B11380" s="7" t="s">
        <v>22637</v>
      </c>
      <c r="C11380" s="7" t="s">
        <v>431</v>
      </c>
      <c r="D11380" s="7" t="s">
        <v>29</v>
      </c>
      <c r="E11380" s="7" t="s">
        <v>6619</v>
      </c>
      <c r="F11380" s="7" t="s">
        <v>31</v>
      </c>
      <c r="G11380" s="8">
        <v>3.9</v>
      </c>
      <c r="H11380" s="9">
        <v>1.2375000000000001E-2</v>
      </c>
      <c r="I11380" s="10">
        <v>22426.82</v>
      </c>
      <c r="J11380" s="11"/>
      <c r="K11380" s="7"/>
      <c r="L11380" s="12">
        <v>30</v>
      </c>
      <c r="M11380" s="11"/>
      <c r="N11380" s="38">
        <f>I11380*(100-$B$4)*(100-$B$5)/10000</f>
        <v>22426.82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22638</v>
      </c>
      <c r="B11381" s="7" t="s">
        <v>22639</v>
      </c>
      <c r="C11381" s="7" t="s">
        <v>431</v>
      </c>
      <c r="D11381" s="7" t="s">
        <v>29</v>
      </c>
      <c r="E11381" s="7" t="s">
        <v>6619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22640</v>
      </c>
      <c r="B11382" s="7" t="s">
        <v>22641</v>
      </c>
      <c r="C11382" s="7" t="s">
        <v>431</v>
      </c>
      <c r="D11382" s="7" t="s">
        <v>29</v>
      </c>
      <c r="E11382" s="7" t="s">
        <v>6619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59.1" customHeight="1" outlineLevel="5" x14ac:dyDescent="0.2">
      <c r="A11383" s="6" t="s">
        <v>22642</v>
      </c>
      <c r="B11383" s="7" t="s">
        <v>22643</v>
      </c>
      <c r="C11383" s="7" t="s">
        <v>431</v>
      </c>
      <c r="D11383" s="7" t="s">
        <v>29</v>
      </c>
      <c r="E11383" s="7" t="s">
        <v>6619</v>
      </c>
      <c r="F11383" s="7" t="s">
        <v>31</v>
      </c>
      <c r="G11383" s="8">
        <v>3.9</v>
      </c>
      <c r="H11383" s="9">
        <v>1.2375000000000001E-2</v>
      </c>
      <c r="I11383" s="10">
        <v>24503.759999999998</v>
      </c>
      <c r="J11383" s="11"/>
      <c r="K11383" s="7" t="s">
        <v>705</v>
      </c>
      <c r="L11383" s="12">
        <v>30</v>
      </c>
      <c r="M11383" s="11"/>
      <c r="N11383" s="38">
        <f>I11383*(100-$B$4)*(100-$B$5)/10000</f>
        <v>24503.759999999998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22644</v>
      </c>
      <c r="B11384" s="7" t="s">
        <v>22645</v>
      </c>
      <c r="C11384" s="7" t="s">
        <v>431</v>
      </c>
      <c r="D11384" s="7" t="s">
        <v>29</v>
      </c>
      <c r="E11384" s="7" t="s">
        <v>6619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22646</v>
      </c>
      <c r="B11385" s="7" t="s">
        <v>22647</v>
      </c>
      <c r="C11385" s="7" t="s">
        <v>431</v>
      </c>
      <c r="D11385" s="7" t="s">
        <v>29</v>
      </c>
      <c r="E11385" s="7" t="s">
        <v>6619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71.099999999999994" customHeight="1" outlineLevel="5" x14ac:dyDescent="0.2">
      <c r="A11386" s="6" t="s">
        <v>22648</v>
      </c>
      <c r="B11386" s="7" t="s">
        <v>22649</v>
      </c>
      <c r="C11386" s="7" t="s">
        <v>431</v>
      </c>
      <c r="D11386" s="7" t="s">
        <v>29</v>
      </c>
      <c r="E11386" s="7" t="s">
        <v>6619</v>
      </c>
      <c r="F11386" s="7" t="s">
        <v>31</v>
      </c>
      <c r="G11386" s="8">
        <v>3.9</v>
      </c>
      <c r="H11386" s="9">
        <v>1.2375000000000001E-2</v>
      </c>
      <c r="I11386" s="10">
        <v>30272.98</v>
      </c>
      <c r="J11386" s="11"/>
      <c r="K11386" s="7" t="s">
        <v>92</v>
      </c>
      <c r="L11386" s="12">
        <v>30</v>
      </c>
      <c r="M11386" s="11"/>
      <c r="N11386" s="38">
        <f>I11386*(100-$B$4)*(100-$B$5)/10000</f>
        <v>30272.98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22650</v>
      </c>
      <c r="B11387" s="7" t="s">
        <v>22651</v>
      </c>
      <c r="C11387" s="7" t="s">
        <v>625</v>
      </c>
      <c r="D11387" s="7" t="s">
        <v>35</v>
      </c>
      <c r="E11387" s="7" t="s">
        <v>9090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1"/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22652</v>
      </c>
      <c r="B11388" s="7" t="s">
        <v>22653</v>
      </c>
      <c r="C11388" s="7" t="s">
        <v>625</v>
      </c>
      <c r="D11388" s="7" t="s">
        <v>35</v>
      </c>
      <c r="E11388" s="7" t="s">
        <v>9090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59.1" customHeight="1" outlineLevel="5" x14ac:dyDescent="0.2">
      <c r="A11389" s="6" t="s">
        <v>22654</v>
      </c>
      <c r="B11389" s="7" t="s">
        <v>22655</v>
      </c>
      <c r="C11389" s="7" t="s">
        <v>625</v>
      </c>
      <c r="D11389" s="7" t="s">
        <v>35</v>
      </c>
      <c r="E11389" s="7" t="s">
        <v>9090</v>
      </c>
      <c r="F11389" s="7" t="s">
        <v>31</v>
      </c>
      <c r="G11389" s="8">
        <v>3.9</v>
      </c>
      <c r="H11389" s="9">
        <v>1.2375000000000001E-2</v>
      </c>
      <c r="I11389" s="10">
        <v>22426.82</v>
      </c>
      <c r="J11389" s="11"/>
      <c r="K11389" s="7"/>
      <c r="L11389" s="12">
        <v>30</v>
      </c>
      <c r="M11389" s="11"/>
      <c r="N11389" s="38">
        <f>I11389*(100-$B$4)*(100-$B$5)/10000</f>
        <v>22426.82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59.1" customHeight="1" outlineLevel="5" x14ac:dyDescent="0.2">
      <c r="A11390" s="6" t="s">
        <v>22656</v>
      </c>
      <c r="B11390" s="7" t="s">
        <v>22657</v>
      </c>
      <c r="C11390" s="7" t="s">
        <v>625</v>
      </c>
      <c r="D11390" s="7" t="s">
        <v>35</v>
      </c>
      <c r="E11390" s="7" t="s">
        <v>9090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22658</v>
      </c>
      <c r="B11391" s="7" t="s">
        <v>22659</v>
      </c>
      <c r="C11391" s="7" t="s">
        <v>625</v>
      </c>
      <c r="D11391" s="7" t="s">
        <v>35</v>
      </c>
      <c r="E11391" s="7" t="s">
        <v>9090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22660</v>
      </c>
      <c r="B11392" s="7" t="s">
        <v>22661</v>
      </c>
      <c r="C11392" s="7" t="s">
        <v>625</v>
      </c>
      <c r="D11392" s="7" t="s">
        <v>35</v>
      </c>
      <c r="E11392" s="7" t="s">
        <v>9090</v>
      </c>
      <c r="F11392" s="7" t="s">
        <v>31</v>
      </c>
      <c r="G11392" s="8">
        <v>3.9</v>
      </c>
      <c r="H11392" s="9">
        <v>1.2375000000000001E-2</v>
      </c>
      <c r="I11392" s="10">
        <v>24503.759999999998</v>
      </c>
      <c r="J11392" s="11"/>
      <c r="K11392" s="7" t="s">
        <v>705</v>
      </c>
      <c r="L11392" s="12">
        <v>30</v>
      </c>
      <c r="M11392" s="11"/>
      <c r="N11392" s="38">
        <f>I11392*(100-$B$4)*(100-$B$5)/10000</f>
        <v>24503.759999999998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22662</v>
      </c>
      <c r="B11393" s="7" t="s">
        <v>22663</v>
      </c>
      <c r="C11393" s="7" t="s">
        <v>625</v>
      </c>
      <c r="D11393" s="7" t="s">
        <v>35</v>
      </c>
      <c r="E11393" s="7" t="s">
        <v>9090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22664</v>
      </c>
      <c r="B11394" s="7" t="s">
        <v>22665</v>
      </c>
      <c r="C11394" s="7" t="s">
        <v>625</v>
      </c>
      <c r="D11394" s="7" t="s">
        <v>35</v>
      </c>
      <c r="E11394" s="7" t="s">
        <v>9090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71.099999999999994" customHeight="1" outlineLevel="5" x14ac:dyDescent="0.2">
      <c r="A11395" s="6" t="s">
        <v>22666</v>
      </c>
      <c r="B11395" s="7" t="s">
        <v>22667</v>
      </c>
      <c r="C11395" s="7" t="s">
        <v>625</v>
      </c>
      <c r="D11395" s="7" t="s">
        <v>35</v>
      </c>
      <c r="E11395" s="7" t="s">
        <v>9090</v>
      </c>
      <c r="F11395" s="7" t="s">
        <v>31</v>
      </c>
      <c r="G11395" s="8">
        <v>3.9</v>
      </c>
      <c r="H11395" s="9">
        <v>1.2375000000000001E-2</v>
      </c>
      <c r="I11395" s="10">
        <v>30272.98</v>
      </c>
      <c r="J11395" s="11"/>
      <c r="K11395" s="7" t="s">
        <v>92</v>
      </c>
      <c r="L11395" s="12">
        <v>30</v>
      </c>
      <c r="M11395" s="11"/>
      <c r="N11395" s="38">
        <f>I11395*(100-$B$4)*(100-$B$5)/10000</f>
        <v>30272.98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59.1" customHeight="1" outlineLevel="5" x14ac:dyDescent="0.2">
      <c r="A11396" s="6" t="s">
        <v>22668</v>
      </c>
      <c r="B11396" s="7" t="s">
        <v>22669</v>
      </c>
      <c r="C11396" s="7" t="s">
        <v>625</v>
      </c>
      <c r="D11396" s="7" t="s">
        <v>29</v>
      </c>
      <c r="E11396" s="7" t="s">
        <v>8401</v>
      </c>
      <c r="F11396" s="7" t="s">
        <v>31</v>
      </c>
      <c r="G11396" s="8">
        <v>3.9</v>
      </c>
      <c r="H11396" s="9">
        <v>1.2375000000000001E-2</v>
      </c>
      <c r="I11396" s="10">
        <v>22426.82</v>
      </c>
      <c r="J11396" s="11"/>
      <c r="K11396" s="7"/>
      <c r="L11396" s="12">
        <v>30</v>
      </c>
      <c r="M11396" s="11"/>
      <c r="N11396" s="38">
        <f>I11396*(100-$B$4)*(100-$B$5)/10000</f>
        <v>22426.82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22670</v>
      </c>
      <c r="B11397" s="7" t="s">
        <v>22671</v>
      </c>
      <c r="C11397" s="7" t="s">
        <v>625</v>
      </c>
      <c r="D11397" s="7" t="s">
        <v>29</v>
      </c>
      <c r="E11397" s="7" t="s">
        <v>8401</v>
      </c>
      <c r="F11397" s="7" t="s">
        <v>31</v>
      </c>
      <c r="G11397" s="8">
        <v>3.9</v>
      </c>
      <c r="H11397" s="9">
        <v>1.2375000000000001E-2</v>
      </c>
      <c r="I11397" s="10">
        <v>22426.82</v>
      </c>
      <c r="J11397" s="11"/>
      <c r="K11397" s="7"/>
      <c r="L11397" s="12">
        <v>30</v>
      </c>
      <c r="M11397" s="11"/>
      <c r="N11397" s="38">
        <f>I11397*(100-$B$4)*(100-$B$5)/10000</f>
        <v>22426.82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22672</v>
      </c>
      <c r="B11398" s="7" t="s">
        <v>22673</v>
      </c>
      <c r="C11398" s="7" t="s">
        <v>625</v>
      </c>
      <c r="D11398" s="7" t="s">
        <v>29</v>
      </c>
      <c r="E11398" s="7" t="s">
        <v>8401</v>
      </c>
      <c r="F11398" s="7" t="s">
        <v>31</v>
      </c>
      <c r="G11398" s="8">
        <v>3.9</v>
      </c>
      <c r="H11398" s="9">
        <v>1.2375000000000001E-2</v>
      </c>
      <c r="I11398" s="10">
        <v>22426.82</v>
      </c>
      <c r="J11398" s="12">
        <v>1</v>
      </c>
      <c r="K11398" s="7"/>
      <c r="L11398" s="12">
        <v>30</v>
      </c>
      <c r="M11398" s="11"/>
      <c r="N11398" s="38">
        <f>I11398*(100-$B$4)*(100-$B$5)/10000</f>
        <v>22426.82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22674</v>
      </c>
      <c r="B11399" s="7" t="s">
        <v>22675</v>
      </c>
      <c r="C11399" s="7" t="s">
        <v>625</v>
      </c>
      <c r="D11399" s="7" t="s">
        <v>29</v>
      </c>
      <c r="E11399" s="7" t="s">
        <v>8401</v>
      </c>
      <c r="F11399" s="7" t="s">
        <v>31</v>
      </c>
      <c r="G11399" s="8">
        <v>3.9</v>
      </c>
      <c r="H11399" s="9">
        <v>1.2375000000000001E-2</v>
      </c>
      <c r="I11399" s="10">
        <v>24503.759999999998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24503.759999999998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71.099999999999994" customHeight="1" outlineLevel="5" x14ac:dyDescent="0.2">
      <c r="A11400" s="6" t="s">
        <v>22676</v>
      </c>
      <c r="B11400" s="7" t="s">
        <v>22677</v>
      </c>
      <c r="C11400" s="7" t="s">
        <v>625</v>
      </c>
      <c r="D11400" s="7" t="s">
        <v>29</v>
      </c>
      <c r="E11400" s="7" t="s">
        <v>8401</v>
      </c>
      <c r="F11400" s="7" t="s">
        <v>31</v>
      </c>
      <c r="G11400" s="8">
        <v>3.9</v>
      </c>
      <c r="H11400" s="9">
        <v>1.2375000000000001E-2</v>
      </c>
      <c r="I11400" s="10">
        <v>24503.759999999998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24503.759999999998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59.1" customHeight="1" outlineLevel="5" x14ac:dyDescent="0.2">
      <c r="A11401" s="6" t="s">
        <v>22678</v>
      </c>
      <c r="B11401" s="7" t="s">
        <v>22679</v>
      </c>
      <c r="C11401" s="7" t="s">
        <v>625</v>
      </c>
      <c r="D11401" s="7" t="s">
        <v>29</v>
      </c>
      <c r="E11401" s="7" t="s">
        <v>8401</v>
      </c>
      <c r="F11401" s="7" t="s">
        <v>31</v>
      </c>
      <c r="G11401" s="8">
        <v>3.9</v>
      </c>
      <c r="H11401" s="9">
        <v>1.2375000000000001E-2</v>
      </c>
      <c r="I11401" s="10">
        <v>24503.759999999998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24503.759999999998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22680</v>
      </c>
      <c r="B11402" s="7" t="s">
        <v>22681</v>
      </c>
      <c r="C11402" s="7" t="s">
        <v>625</v>
      </c>
      <c r="D11402" s="7" t="s">
        <v>29</v>
      </c>
      <c r="E11402" s="7" t="s">
        <v>8401</v>
      </c>
      <c r="F11402" s="7" t="s">
        <v>31</v>
      </c>
      <c r="G11402" s="8">
        <v>3.9</v>
      </c>
      <c r="H11402" s="9">
        <v>1.2375000000000001E-2</v>
      </c>
      <c r="I11402" s="10">
        <v>30272.98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30272.98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22682</v>
      </c>
      <c r="B11403" s="7" t="s">
        <v>22683</v>
      </c>
      <c r="C11403" s="7" t="s">
        <v>625</v>
      </c>
      <c r="D11403" s="7" t="s">
        <v>29</v>
      </c>
      <c r="E11403" s="7" t="s">
        <v>8401</v>
      </c>
      <c r="F11403" s="7" t="s">
        <v>31</v>
      </c>
      <c r="G11403" s="8">
        <v>3.9</v>
      </c>
      <c r="H11403" s="9">
        <v>1.2375000000000001E-2</v>
      </c>
      <c r="I11403" s="10">
        <v>30272.98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30272.98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22684</v>
      </c>
      <c r="B11404" s="7" t="s">
        <v>22685</v>
      </c>
      <c r="C11404" s="7" t="s">
        <v>625</v>
      </c>
      <c r="D11404" s="7" t="s">
        <v>29</v>
      </c>
      <c r="E11404" s="7" t="s">
        <v>8401</v>
      </c>
      <c r="F11404" s="7" t="s">
        <v>31</v>
      </c>
      <c r="G11404" s="8">
        <v>3.9</v>
      </c>
      <c r="H11404" s="9">
        <v>1.2375000000000001E-2</v>
      </c>
      <c r="I11404" s="10">
        <v>30272.98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30272.98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11.1" customHeight="1" outlineLevel="4" x14ac:dyDescent="0.2">
      <c r="A11405" s="30" t="s">
        <v>22686</v>
      </c>
      <c r="B11405" s="30"/>
      <c r="C11405" s="30"/>
      <c r="D11405" s="30"/>
      <c r="E11405" s="30"/>
      <c r="F11405" s="30"/>
      <c r="G11405" s="30"/>
      <c r="H11405" s="30"/>
      <c r="I11405" s="30"/>
      <c r="J11405" s="30"/>
      <c r="K11405" s="30"/>
      <c r="L11405" s="30"/>
      <c r="M11405" s="30"/>
      <c r="N11405" s="37"/>
      <c r="O11405" s="37"/>
      <c r="P11405" s="37"/>
      <c r="Q11405" s="37"/>
    </row>
    <row r="11406" spans="1:17" ht="59.1" customHeight="1" outlineLevel="5" x14ac:dyDescent="0.2">
      <c r="A11406" s="6" t="s">
        <v>22687</v>
      </c>
      <c r="B11406" s="7" t="s">
        <v>22688</v>
      </c>
      <c r="C11406" s="7" t="s">
        <v>34</v>
      </c>
      <c r="D11406" s="7" t="s">
        <v>35</v>
      </c>
      <c r="E11406" s="7" t="s">
        <v>36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22689</v>
      </c>
      <c r="B11407" s="7" t="s">
        <v>22690</v>
      </c>
      <c r="C11407" s="7" t="s">
        <v>34</v>
      </c>
      <c r="D11407" s="7" t="s">
        <v>35</v>
      </c>
      <c r="E11407" s="7" t="s">
        <v>36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1"/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59.1" customHeight="1" outlineLevel="5" x14ac:dyDescent="0.2">
      <c r="A11408" s="6" t="s">
        <v>22691</v>
      </c>
      <c r="B11408" s="7" t="s">
        <v>22692</v>
      </c>
      <c r="C11408" s="7" t="s">
        <v>34</v>
      </c>
      <c r="D11408" s="7" t="s">
        <v>35</v>
      </c>
      <c r="E11408" s="7" t="s">
        <v>36</v>
      </c>
      <c r="F11408" s="7" t="s">
        <v>31</v>
      </c>
      <c r="G11408" s="8">
        <v>4.5</v>
      </c>
      <c r="H11408" s="9">
        <v>1.485E-2</v>
      </c>
      <c r="I11408" s="10">
        <v>25432.84</v>
      </c>
      <c r="J11408" s="11"/>
      <c r="K11408" s="7"/>
      <c r="L11408" s="12">
        <v>30</v>
      </c>
      <c r="M11408" s="11"/>
      <c r="N11408" s="38">
        <f>I11408*(100-$B$4)*(100-$B$5)/10000</f>
        <v>25432.84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9.1" customHeight="1" outlineLevel="5" x14ac:dyDescent="0.2">
      <c r="A11409" s="6" t="s">
        <v>22693</v>
      </c>
      <c r="B11409" s="7" t="s">
        <v>22694</v>
      </c>
      <c r="C11409" s="7" t="s">
        <v>34</v>
      </c>
      <c r="D11409" s="7" t="s">
        <v>35</v>
      </c>
      <c r="E11409" s="7" t="s">
        <v>36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71.099999999999994" customHeight="1" outlineLevel="5" x14ac:dyDescent="0.2">
      <c r="A11410" s="6" t="s">
        <v>22695</v>
      </c>
      <c r="B11410" s="7" t="s">
        <v>22696</v>
      </c>
      <c r="C11410" s="7" t="s">
        <v>34</v>
      </c>
      <c r="D11410" s="7" t="s">
        <v>35</v>
      </c>
      <c r="E11410" s="7" t="s">
        <v>36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22697</v>
      </c>
      <c r="B11411" s="7" t="s">
        <v>22698</v>
      </c>
      <c r="C11411" s="7" t="s">
        <v>34</v>
      </c>
      <c r="D11411" s="7" t="s">
        <v>35</v>
      </c>
      <c r="E11411" s="7" t="s">
        <v>36</v>
      </c>
      <c r="F11411" s="7" t="s">
        <v>31</v>
      </c>
      <c r="G11411" s="8">
        <v>4.5</v>
      </c>
      <c r="H11411" s="9">
        <v>1.485E-2</v>
      </c>
      <c r="I11411" s="10">
        <v>27509.78</v>
      </c>
      <c r="J11411" s="11"/>
      <c r="K11411" s="7" t="s">
        <v>705</v>
      </c>
      <c r="L11411" s="12">
        <v>30</v>
      </c>
      <c r="M11411" s="11"/>
      <c r="N11411" s="38">
        <f>I11411*(100-$B$4)*(100-$B$5)/10000</f>
        <v>27509.78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22699</v>
      </c>
      <c r="B11412" s="7" t="s">
        <v>22700</v>
      </c>
      <c r="C11412" s="7" t="s">
        <v>34</v>
      </c>
      <c r="D11412" s="7" t="s">
        <v>35</v>
      </c>
      <c r="E11412" s="7" t="s">
        <v>36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22701</v>
      </c>
      <c r="B11413" s="7" t="s">
        <v>22702</v>
      </c>
      <c r="C11413" s="7" t="s">
        <v>34</v>
      </c>
      <c r="D11413" s="7" t="s">
        <v>35</v>
      </c>
      <c r="E11413" s="7" t="s">
        <v>36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71.099999999999994" customHeight="1" outlineLevel="5" x14ac:dyDescent="0.2">
      <c r="A11414" s="6" t="s">
        <v>22703</v>
      </c>
      <c r="B11414" s="7" t="s">
        <v>22704</v>
      </c>
      <c r="C11414" s="7" t="s">
        <v>34</v>
      </c>
      <c r="D11414" s="7" t="s">
        <v>35</v>
      </c>
      <c r="E11414" s="7" t="s">
        <v>36</v>
      </c>
      <c r="F11414" s="7" t="s">
        <v>31</v>
      </c>
      <c r="G11414" s="8">
        <v>4.5</v>
      </c>
      <c r="H11414" s="9">
        <v>1.485E-2</v>
      </c>
      <c r="I11414" s="10">
        <v>33279.01</v>
      </c>
      <c r="J11414" s="11"/>
      <c r="K11414" s="7" t="s">
        <v>92</v>
      </c>
      <c r="L11414" s="12">
        <v>30</v>
      </c>
      <c r="M11414" s="11"/>
      <c r="N11414" s="38">
        <f>I11414*(100-$B$4)*(100-$B$5)/10000</f>
        <v>33279.01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22705</v>
      </c>
      <c r="B11415" s="7" t="s">
        <v>22706</v>
      </c>
      <c r="C11415" s="7" t="s">
        <v>34</v>
      </c>
      <c r="D11415" s="7" t="s">
        <v>29</v>
      </c>
      <c r="E11415" s="7" t="s">
        <v>369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22707</v>
      </c>
      <c r="B11416" s="7" t="s">
        <v>22708</v>
      </c>
      <c r="C11416" s="7" t="s">
        <v>34</v>
      </c>
      <c r="D11416" s="7" t="s">
        <v>29</v>
      </c>
      <c r="E11416" s="7" t="s">
        <v>369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59.1" customHeight="1" outlineLevel="5" x14ac:dyDescent="0.2">
      <c r="A11417" s="6" t="s">
        <v>22709</v>
      </c>
      <c r="B11417" s="7" t="s">
        <v>22710</v>
      </c>
      <c r="C11417" s="7" t="s">
        <v>34</v>
      </c>
      <c r="D11417" s="7" t="s">
        <v>29</v>
      </c>
      <c r="E11417" s="7" t="s">
        <v>369</v>
      </c>
      <c r="F11417" s="7" t="s">
        <v>31</v>
      </c>
      <c r="G11417" s="8">
        <v>4.5</v>
      </c>
      <c r="H11417" s="9">
        <v>1.485E-2</v>
      </c>
      <c r="I11417" s="10">
        <v>25432.84</v>
      </c>
      <c r="J11417" s="12">
        <v>1</v>
      </c>
      <c r="K11417" s="7"/>
      <c r="L11417" s="12">
        <v>30</v>
      </c>
      <c r="M11417" s="11"/>
      <c r="N11417" s="38">
        <f>I11417*(100-$B$4)*(100-$B$5)/10000</f>
        <v>25432.84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59.1" customHeight="1" outlineLevel="5" x14ac:dyDescent="0.2">
      <c r="A11418" s="6" t="s">
        <v>22711</v>
      </c>
      <c r="B11418" s="7" t="s">
        <v>22712</v>
      </c>
      <c r="C11418" s="7" t="s">
        <v>34</v>
      </c>
      <c r="D11418" s="7" t="s">
        <v>29</v>
      </c>
      <c r="E11418" s="7" t="s">
        <v>369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71.099999999999994" customHeight="1" outlineLevel="5" x14ac:dyDescent="0.2">
      <c r="A11419" s="6" t="s">
        <v>22713</v>
      </c>
      <c r="B11419" s="7" t="s">
        <v>22714</v>
      </c>
      <c r="C11419" s="7" t="s">
        <v>34</v>
      </c>
      <c r="D11419" s="7" t="s">
        <v>29</v>
      </c>
      <c r="E11419" s="7" t="s">
        <v>369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22715</v>
      </c>
      <c r="B11420" s="7" t="s">
        <v>22716</v>
      </c>
      <c r="C11420" s="7" t="s">
        <v>34</v>
      </c>
      <c r="D11420" s="7" t="s">
        <v>29</v>
      </c>
      <c r="E11420" s="7" t="s">
        <v>369</v>
      </c>
      <c r="F11420" s="7" t="s">
        <v>31</v>
      </c>
      <c r="G11420" s="8">
        <v>4.5</v>
      </c>
      <c r="H11420" s="9">
        <v>1.485E-2</v>
      </c>
      <c r="I11420" s="10">
        <v>27509.78</v>
      </c>
      <c r="J11420" s="11"/>
      <c r="K11420" s="7" t="s">
        <v>705</v>
      </c>
      <c r="L11420" s="12">
        <v>30</v>
      </c>
      <c r="M11420" s="11"/>
      <c r="N11420" s="38">
        <f>I11420*(100-$B$4)*(100-$B$5)/10000</f>
        <v>27509.78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22717</v>
      </c>
      <c r="B11421" s="7" t="s">
        <v>22718</v>
      </c>
      <c r="C11421" s="7" t="s">
        <v>34</v>
      </c>
      <c r="D11421" s="7" t="s">
        <v>29</v>
      </c>
      <c r="E11421" s="7" t="s">
        <v>369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22719</v>
      </c>
      <c r="B11422" s="7" t="s">
        <v>22720</v>
      </c>
      <c r="C11422" s="7" t="s">
        <v>34</v>
      </c>
      <c r="D11422" s="7" t="s">
        <v>29</v>
      </c>
      <c r="E11422" s="7" t="s">
        <v>369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71.099999999999994" customHeight="1" outlineLevel="5" x14ac:dyDescent="0.2">
      <c r="A11423" s="6" t="s">
        <v>22721</v>
      </c>
      <c r="B11423" s="7" t="s">
        <v>22722</v>
      </c>
      <c r="C11423" s="7" t="s">
        <v>34</v>
      </c>
      <c r="D11423" s="7" t="s">
        <v>29</v>
      </c>
      <c r="E11423" s="7" t="s">
        <v>369</v>
      </c>
      <c r="F11423" s="7" t="s">
        <v>31</v>
      </c>
      <c r="G11423" s="8">
        <v>4.5</v>
      </c>
      <c r="H11423" s="9">
        <v>1.485E-2</v>
      </c>
      <c r="I11423" s="10">
        <v>33279.01</v>
      </c>
      <c r="J11423" s="11"/>
      <c r="K11423" s="7" t="s">
        <v>92</v>
      </c>
      <c r="L11423" s="12">
        <v>30</v>
      </c>
      <c r="M11423" s="11"/>
      <c r="N11423" s="38">
        <f>I11423*(100-$B$4)*(100-$B$5)/10000</f>
        <v>33279.01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22723</v>
      </c>
      <c r="B11424" s="7" t="s">
        <v>22724</v>
      </c>
      <c r="C11424" s="7" t="s">
        <v>47</v>
      </c>
      <c r="D11424" s="7" t="s">
        <v>35</v>
      </c>
      <c r="E11424" s="7" t="s">
        <v>836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22725</v>
      </c>
      <c r="B11425" s="7" t="s">
        <v>22726</v>
      </c>
      <c r="C11425" s="7" t="s">
        <v>47</v>
      </c>
      <c r="D11425" s="7" t="s">
        <v>35</v>
      </c>
      <c r="E11425" s="7" t="s">
        <v>836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59.1" customHeight="1" outlineLevel="5" x14ac:dyDescent="0.2">
      <c r="A11426" s="6" t="s">
        <v>22727</v>
      </c>
      <c r="B11426" s="7" t="s">
        <v>22728</v>
      </c>
      <c r="C11426" s="7" t="s">
        <v>47</v>
      </c>
      <c r="D11426" s="7" t="s">
        <v>35</v>
      </c>
      <c r="E11426" s="7" t="s">
        <v>836</v>
      </c>
      <c r="F11426" s="7" t="s">
        <v>31</v>
      </c>
      <c r="G11426" s="8">
        <v>4.5</v>
      </c>
      <c r="H11426" s="9">
        <v>1.485E-2</v>
      </c>
      <c r="I11426" s="10">
        <v>25432.84</v>
      </c>
      <c r="J11426" s="11"/>
      <c r="K11426" s="7"/>
      <c r="L11426" s="12">
        <v>30</v>
      </c>
      <c r="M11426" s="11"/>
      <c r="N11426" s="38">
        <f>I11426*(100-$B$4)*(100-$B$5)/10000</f>
        <v>25432.84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22729</v>
      </c>
      <c r="B11427" s="7" t="s">
        <v>22730</v>
      </c>
      <c r="C11427" s="7" t="s">
        <v>47</v>
      </c>
      <c r="D11427" s="7" t="s">
        <v>35</v>
      </c>
      <c r="E11427" s="7" t="s">
        <v>836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71.099999999999994" customHeight="1" outlineLevel="5" x14ac:dyDescent="0.2">
      <c r="A11428" s="6" t="s">
        <v>22731</v>
      </c>
      <c r="B11428" s="7" t="s">
        <v>22732</v>
      </c>
      <c r="C11428" s="7" t="s">
        <v>47</v>
      </c>
      <c r="D11428" s="7" t="s">
        <v>35</v>
      </c>
      <c r="E11428" s="7" t="s">
        <v>836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59.1" customHeight="1" outlineLevel="5" x14ac:dyDescent="0.2">
      <c r="A11429" s="6" t="s">
        <v>22733</v>
      </c>
      <c r="B11429" s="7" t="s">
        <v>22734</v>
      </c>
      <c r="C11429" s="7" t="s">
        <v>47</v>
      </c>
      <c r="D11429" s="7" t="s">
        <v>35</v>
      </c>
      <c r="E11429" s="7" t="s">
        <v>836</v>
      </c>
      <c r="F11429" s="7" t="s">
        <v>31</v>
      </c>
      <c r="G11429" s="8">
        <v>4.5</v>
      </c>
      <c r="H11429" s="9">
        <v>1.485E-2</v>
      </c>
      <c r="I11429" s="10">
        <v>27509.78</v>
      </c>
      <c r="J11429" s="11"/>
      <c r="K11429" s="7" t="s">
        <v>705</v>
      </c>
      <c r="L11429" s="12">
        <v>30</v>
      </c>
      <c r="M11429" s="11"/>
      <c r="N11429" s="38">
        <f>I11429*(100-$B$4)*(100-$B$5)/10000</f>
        <v>27509.78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22735</v>
      </c>
      <c r="B11430" s="7" t="s">
        <v>22736</v>
      </c>
      <c r="C11430" s="7" t="s">
        <v>47</v>
      </c>
      <c r="D11430" s="7" t="s">
        <v>35</v>
      </c>
      <c r="E11430" s="7" t="s">
        <v>836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22737</v>
      </c>
      <c r="B11431" s="7" t="s">
        <v>22738</v>
      </c>
      <c r="C11431" s="7" t="s">
        <v>47</v>
      </c>
      <c r="D11431" s="7" t="s">
        <v>35</v>
      </c>
      <c r="E11431" s="7" t="s">
        <v>836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71.099999999999994" customHeight="1" outlineLevel="5" x14ac:dyDescent="0.2">
      <c r="A11432" s="6" t="s">
        <v>22739</v>
      </c>
      <c r="B11432" s="7" t="s">
        <v>22740</v>
      </c>
      <c r="C11432" s="7" t="s">
        <v>47</v>
      </c>
      <c r="D11432" s="7" t="s">
        <v>35</v>
      </c>
      <c r="E11432" s="7" t="s">
        <v>836</v>
      </c>
      <c r="F11432" s="7" t="s">
        <v>31</v>
      </c>
      <c r="G11432" s="8">
        <v>4.5</v>
      </c>
      <c r="H11432" s="9">
        <v>1.485E-2</v>
      </c>
      <c r="I11432" s="10">
        <v>33279.01</v>
      </c>
      <c r="J11432" s="11"/>
      <c r="K11432" s="7" t="s">
        <v>92</v>
      </c>
      <c r="L11432" s="12">
        <v>30</v>
      </c>
      <c r="M11432" s="11"/>
      <c r="N11432" s="38">
        <f>I11432*(100-$B$4)*(100-$B$5)/10000</f>
        <v>33279.01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59.1" customHeight="1" outlineLevel="5" x14ac:dyDescent="0.2">
      <c r="A11433" s="6" t="s">
        <v>22741</v>
      </c>
      <c r="B11433" s="7" t="s">
        <v>22742</v>
      </c>
      <c r="C11433" s="7" t="s">
        <v>47</v>
      </c>
      <c r="D11433" s="7" t="s">
        <v>29</v>
      </c>
      <c r="E11433" s="7" t="s">
        <v>2810</v>
      </c>
      <c r="F11433" s="7" t="s">
        <v>31</v>
      </c>
      <c r="G11433" s="8">
        <v>4.5</v>
      </c>
      <c r="H11433" s="9">
        <v>1.485E-2</v>
      </c>
      <c r="I11433" s="10">
        <v>25432.84</v>
      </c>
      <c r="J11433" s="11"/>
      <c r="K11433" s="7"/>
      <c r="L11433" s="12">
        <v>30</v>
      </c>
      <c r="M11433" s="11"/>
      <c r="N11433" s="38">
        <f>I11433*(100-$B$4)*(100-$B$5)/10000</f>
        <v>25432.84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22743</v>
      </c>
      <c r="B11434" s="7" t="s">
        <v>22744</v>
      </c>
      <c r="C11434" s="7" t="s">
        <v>47</v>
      </c>
      <c r="D11434" s="7" t="s">
        <v>29</v>
      </c>
      <c r="E11434" s="7" t="s">
        <v>2810</v>
      </c>
      <c r="F11434" s="7" t="s">
        <v>31</v>
      </c>
      <c r="G11434" s="8">
        <v>4.5</v>
      </c>
      <c r="H11434" s="9">
        <v>1.2375000000000001E-2</v>
      </c>
      <c r="I11434" s="10">
        <v>25432.84</v>
      </c>
      <c r="J11434" s="11"/>
      <c r="K11434" s="7"/>
      <c r="L11434" s="12">
        <v>30</v>
      </c>
      <c r="M11434" s="11"/>
      <c r="N11434" s="38">
        <f>I11434*(100-$B$4)*(100-$B$5)/10000</f>
        <v>25432.84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22745</v>
      </c>
      <c r="B11435" s="7" t="s">
        <v>22746</v>
      </c>
      <c r="C11435" s="7" t="s">
        <v>47</v>
      </c>
      <c r="D11435" s="7" t="s">
        <v>29</v>
      </c>
      <c r="E11435" s="7" t="s">
        <v>2810</v>
      </c>
      <c r="F11435" s="7" t="s">
        <v>31</v>
      </c>
      <c r="G11435" s="8">
        <v>4.5</v>
      </c>
      <c r="H11435" s="9">
        <v>1.485E-2</v>
      </c>
      <c r="I11435" s="10">
        <v>25432.84</v>
      </c>
      <c r="J11435" s="11"/>
      <c r="K11435" s="7"/>
      <c r="L11435" s="12">
        <v>30</v>
      </c>
      <c r="M11435" s="11"/>
      <c r="N11435" s="38">
        <f>I11435*(100-$B$4)*(100-$B$5)/10000</f>
        <v>25432.84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22747</v>
      </c>
      <c r="B11436" s="7" t="s">
        <v>22748</v>
      </c>
      <c r="C11436" s="7" t="s">
        <v>47</v>
      </c>
      <c r="D11436" s="7" t="s">
        <v>29</v>
      </c>
      <c r="E11436" s="7" t="s">
        <v>2810</v>
      </c>
      <c r="F11436" s="7" t="s">
        <v>31</v>
      </c>
      <c r="G11436" s="8">
        <v>4.5</v>
      </c>
      <c r="H11436" s="9">
        <v>1.485E-2</v>
      </c>
      <c r="I11436" s="10">
        <v>27509.78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27509.78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22749</v>
      </c>
      <c r="B11437" s="7" t="s">
        <v>22750</v>
      </c>
      <c r="C11437" s="7" t="s">
        <v>47</v>
      </c>
      <c r="D11437" s="7" t="s">
        <v>29</v>
      </c>
      <c r="E11437" s="7" t="s">
        <v>2810</v>
      </c>
      <c r="F11437" s="7" t="s">
        <v>31</v>
      </c>
      <c r="G11437" s="8">
        <v>4.5</v>
      </c>
      <c r="H11437" s="9">
        <v>1.485E-2</v>
      </c>
      <c r="I11437" s="10">
        <v>27509.78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27509.78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22751</v>
      </c>
      <c r="B11438" s="7" t="s">
        <v>22752</v>
      </c>
      <c r="C11438" s="7" t="s">
        <v>47</v>
      </c>
      <c r="D11438" s="7" t="s">
        <v>29</v>
      </c>
      <c r="E11438" s="7" t="s">
        <v>2810</v>
      </c>
      <c r="F11438" s="7" t="s">
        <v>31</v>
      </c>
      <c r="G11438" s="8">
        <v>4.5</v>
      </c>
      <c r="H11438" s="9">
        <v>1.485E-2</v>
      </c>
      <c r="I11438" s="10">
        <v>27509.78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27509.78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22753</v>
      </c>
      <c r="B11439" s="7" t="s">
        <v>22754</v>
      </c>
      <c r="C11439" s="7" t="s">
        <v>47</v>
      </c>
      <c r="D11439" s="7" t="s">
        <v>29</v>
      </c>
      <c r="E11439" s="7" t="s">
        <v>2810</v>
      </c>
      <c r="F11439" s="7" t="s">
        <v>31</v>
      </c>
      <c r="G11439" s="8">
        <v>4.5</v>
      </c>
      <c r="H11439" s="9">
        <v>1.485E-2</v>
      </c>
      <c r="I11439" s="10">
        <v>33279.01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33279.01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22755</v>
      </c>
      <c r="B11440" s="7" t="s">
        <v>22756</v>
      </c>
      <c r="C11440" s="7" t="s">
        <v>47</v>
      </c>
      <c r="D11440" s="7" t="s">
        <v>29</v>
      </c>
      <c r="E11440" s="7" t="s">
        <v>2810</v>
      </c>
      <c r="F11440" s="7" t="s">
        <v>31</v>
      </c>
      <c r="G11440" s="8">
        <v>4.5</v>
      </c>
      <c r="H11440" s="9">
        <v>1.485E-2</v>
      </c>
      <c r="I11440" s="10">
        <v>33279.01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33279.01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22757</v>
      </c>
      <c r="B11441" s="7" t="s">
        <v>22758</v>
      </c>
      <c r="C11441" s="7" t="s">
        <v>47</v>
      </c>
      <c r="D11441" s="7" t="s">
        <v>29</v>
      </c>
      <c r="E11441" s="7" t="s">
        <v>2810</v>
      </c>
      <c r="F11441" s="7" t="s">
        <v>31</v>
      </c>
      <c r="G11441" s="8">
        <v>4.5</v>
      </c>
      <c r="H11441" s="9">
        <v>1.485E-2</v>
      </c>
      <c r="I11441" s="10">
        <v>33279.01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33279.01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11.1" customHeight="1" outlineLevel="4" x14ac:dyDescent="0.2">
      <c r="A11442" s="30" t="s">
        <v>22759</v>
      </c>
      <c r="B11442" s="30"/>
      <c r="C11442" s="30"/>
      <c r="D11442" s="30"/>
      <c r="E11442" s="30"/>
      <c r="F11442" s="30"/>
      <c r="G11442" s="30"/>
      <c r="H11442" s="30"/>
      <c r="I11442" s="30"/>
      <c r="J11442" s="30"/>
      <c r="K11442" s="30"/>
      <c r="L11442" s="30"/>
      <c r="M11442" s="30"/>
      <c r="N11442" s="37"/>
      <c r="O11442" s="37"/>
      <c r="P11442" s="37"/>
      <c r="Q11442" s="37"/>
    </row>
    <row r="11443" spans="1:17" ht="59.1" customHeight="1" outlineLevel="5" x14ac:dyDescent="0.2">
      <c r="A11443" s="6" t="s">
        <v>22760</v>
      </c>
      <c r="B11443" s="7" t="s">
        <v>22761</v>
      </c>
      <c r="C11443" s="7" t="s">
        <v>124</v>
      </c>
      <c r="D11443" s="7" t="s">
        <v>35</v>
      </c>
      <c r="E11443" s="7" t="s">
        <v>2258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22762</v>
      </c>
      <c r="B11444" s="7" t="s">
        <v>22763</v>
      </c>
      <c r="C11444" s="7" t="s">
        <v>124</v>
      </c>
      <c r="D11444" s="7" t="s">
        <v>35</v>
      </c>
      <c r="E11444" s="7" t="s">
        <v>2258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22764</v>
      </c>
      <c r="B11445" s="7" t="s">
        <v>22765</v>
      </c>
      <c r="C11445" s="7" t="s">
        <v>124</v>
      </c>
      <c r="D11445" s="7" t="s">
        <v>35</v>
      </c>
      <c r="E11445" s="7" t="s">
        <v>2258</v>
      </c>
      <c r="F11445" s="7" t="s">
        <v>31</v>
      </c>
      <c r="G11445" s="8">
        <v>5.2</v>
      </c>
      <c r="H11445" s="9">
        <v>1.7319999999999999E-2</v>
      </c>
      <c r="I11445" s="10">
        <v>28412.52</v>
      </c>
      <c r="J11445" s="11"/>
      <c r="K11445" s="7"/>
      <c r="L11445" s="12">
        <v>30</v>
      </c>
      <c r="M11445" s="11"/>
      <c r="N11445" s="38">
        <f>I11445*(100-$B$4)*(100-$B$5)/10000</f>
        <v>28412.52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22766</v>
      </c>
      <c r="B11446" s="7" t="s">
        <v>22767</v>
      </c>
      <c r="C11446" s="7" t="s">
        <v>124</v>
      </c>
      <c r="D11446" s="7" t="s">
        <v>35</v>
      </c>
      <c r="E11446" s="7" t="s">
        <v>2258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22768</v>
      </c>
      <c r="B11447" s="7" t="s">
        <v>22769</v>
      </c>
      <c r="C11447" s="7" t="s">
        <v>124</v>
      </c>
      <c r="D11447" s="7" t="s">
        <v>35</v>
      </c>
      <c r="E11447" s="7" t="s">
        <v>2258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59.1" customHeight="1" outlineLevel="5" x14ac:dyDescent="0.2">
      <c r="A11448" s="6" t="s">
        <v>22770</v>
      </c>
      <c r="B11448" s="7" t="s">
        <v>22771</v>
      </c>
      <c r="C11448" s="7" t="s">
        <v>124</v>
      </c>
      <c r="D11448" s="7" t="s">
        <v>35</v>
      </c>
      <c r="E11448" s="7" t="s">
        <v>2258</v>
      </c>
      <c r="F11448" s="7" t="s">
        <v>31</v>
      </c>
      <c r="G11448" s="8">
        <v>5.2</v>
      </c>
      <c r="H11448" s="9">
        <v>1.7319999999999999E-2</v>
      </c>
      <c r="I11448" s="10">
        <v>30489.46</v>
      </c>
      <c r="J11448" s="11"/>
      <c r="K11448" s="7" t="s">
        <v>705</v>
      </c>
      <c r="L11448" s="12">
        <v>30</v>
      </c>
      <c r="M11448" s="11"/>
      <c r="N11448" s="38">
        <f>I11448*(100-$B$4)*(100-$B$5)/10000</f>
        <v>30489.46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22772</v>
      </c>
      <c r="B11449" s="7" t="s">
        <v>22773</v>
      </c>
      <c r="C11449" s="7" t="s">
        <v>124</v>
      </c>
      <c r="D11449" s="7" t="s">
        <v>35</v>
      </c>
      <c r="E11449" s="7" t="s">
        <v>2258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22774</v>
      </c>
      <c r="B11450" s="7" t="s">
        <v>22775</v>
      </c>
      <c r="C11450" s="7" t="s">
        <v>124</v>
      </c>
      <c r="D11450" s="7" t="s">
        <v>35</v>
      </c>
      <c r="E11450" s="7" t="s">
        <v>2258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71.099999999999994" customHeight="1" outlineLevel="5" x14ac:dyDescent="0.2">
      <c r="A11451" s="6" t="s">
        <v>22776</v>
      </c>
      <c r="B11451" s="7" t="s">
        <v>22777</v>
      </c>
      <c r="C11451" s="7" t="s">
        <v>124</v>
      </c>
      <c r="D11451" s="7" t="s">
        <v>35</v>
      </c>
      <c r="E11451" s="7" t="s">
        <v>2258</v>
      </c>
      <c r="F11451" s="7" t="s">
        <v>31</v>
      </c>
      <c r="G11451" s="8">
        <v>5.2</v>
      </c>
      <c r="H11451" s="9">
        <v>1.7319999999999999E-2</v>
      </c>
      <c r="I11451" s="10">
        <v>36258.68</v>
      </c>
      <c r="J11451" s="11"/>
      <c r="K11451" s="7" t="s">
        <v>92</v>
      </c>
      <c r="L11451" s="12">
        <v>30</v>
      </c>
      <c r="M11451" s="11"/>
      <c r="N11451" s="38">
        <f>I11451*(100-$B$4)*(100-$B$5)/10000</f>
        <v>36258.68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22778</v>
      </c>
      <c r="B11452" s="7" t="s">
        <v>22779</v>
      </c>
      <c r="C11452" s="7" t="s">
        <v>124</v>
      </c>
      <c r="D11452" s="7" t="s">
        <v>29</v>
      </c>
      <c r="E11452" s="7" t="s">
        <v>7316</v>
      </c>
      <c r="F11452" s="7" t="s">
        <v>31</v>
      </c>
      <c r="G11452" s="8">
        <v>5.2</v>
      </c>
      <c r="H11452" s="9">
        <v>1.7319999999999999E-2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22780</v>
      </c>
      <c r="B11453" s="7" t="s">
        <v>22781</v>
      </c>
      <c r="C11453" s="7" t="s">
        <v>124</v>
      </c>
      <c r="D11453" s="7" t="s">
        <v>29</v>
      </c>
      <c r="E11453" s="7" t="s">
        <v>7316</v>
      </c>
      <c r="F11453" s="7" t="s">
        <v>31</v>
      </c>
      <c r="G11453" s="8">
        <v>5.2</v>
      </c>
      <c r="H11453" s="9">
        <v>1.7319999999999999E-2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59.1" customHeight="1" outlineLevel="5" x14ac:dyDescent="0.2">
      <c r="A11454" s="6" t="s">
        <v>22782</v>
      </c>
      <c r="B11454" s="7" t="s">
        <v>22783</v>
      </c>
      <c r="C11454" s="7" t="s">
        <v>124</v>
      </c>
      <c r="D11454" s="7" t="s">
        <v>29</v>
      </c>
      <c r="E11454" s="7" t="s">
        <v>7316</v>
      </c>
      <c r="F11454" s="7" t="s">
        <v>31</v>
      </c>
      <c r="G11454" s="8">
        <v>5.2</v>
      </c>
      <c r="H11454" s="9">
        <v>1.7319999999999999E-2</v>
      </c>
      <c r="I11454" s="10">
        <v>28412.52</v>
      </c>
      <c r="J11454" s="11"/>
      <c r="K11454" s="7"/>
      <c r="L11454" s="12">
        <v>30</v>
      </c>
      <c r="M11454" s="11"/>
      <c r="N11454" s="38">
        <f>I11454*(100-$B$4)*(100-$B$5)/10000</f>
        <v>28412.52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71.099999999999994" customHeight="1" outlineLevel="5" x14ac:dyDescent="0.2">
      <c r="A11455" s="6" t="s">
        <v>22784</v>
      </c>
      <c r="B11455" s="7" t="s">
        <v>22785</v>
      </c>
      <c r="C11455" s="7" t="s">
        <v>124</v>
      </c>
      <c r="D11455" s="7" t="s">
        <v>29</v>
      </c>
      <c r="E11455" s="7" t="s">
        <v>7316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59.1" customHeight="1" outlineLevel="5" x14ac:dyDescent="0.2">
      <c r="A11456" s="6" t="s">
        <v>22786</v>
      </c>
      <c r="B11456" s="7" t="s">
        <v>22787</v>
      </c>
      <c r="C11456" s="7" t="s">
        <v>124</v>
      </c>
      <c r="D11456" s="7" t="s">
        <v>29</v>
      </c>
      <c r="E11456" s="7" t="s">
        <v>7316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22788</v>
      </c>
      <c r="B11457" s="7" t="s">
        <v>22789</v>
      </c>
      <c r="C11457" s="7" t="s">
        <v>124</v>
      </c>
      <c r="D11457" s="7" t="s">
        <v>29</v>
      </c>
      <c r="E11457" s="7" t="s">
        <v>7316</v>
      </c>
      <c r="F11457" s="7" t="s">
        <v>31</v>
      </c>
      <c r="G11457" s="8">
        <v>5.2</v>
      </c>
      <c r="H11457" s="9">
        <v>1.7319999999999999E-2</v>
      </c>
      <c r="I11457" s="10">
        <v>30489.46</v>
      </c>
      <c r="J11457" s="11"/>
      <c r="K11457" s="7" t="s">
        <v>705</v>
      </c>
      <c r="L11457" s="12">
        <v>30</v>
      </c>
      <c r="M11457" s="11"/>
      <c r="N11457" s="38">
        <f>I11457*(100-$B$4)*(100-$B$5)/10000</f>
        <v>30489.46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22790</v>
      </c>
      <c r="B11458" s="7" t="s">
        <v>22791</v>
      </c>
      <c r="C11458" s="7" t="s">
        <v>124</v>
      </c>
      <c r="D11458" s="7" t="s">
        <v>29</v>
      </c>
      <c r="E11458" s="7" t="s">
        <v>7316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22792</v>
      </c>
      <c r="B11459" s="7" t="s">
        <v>22793</v>
      </c>
      <c r="C11459" s="7" t="s">
        <v>124</v>
      </c>
      <c r="D11459" s="7" t="s">
        <v>29</v>
      </c>
      <c r="E11459" s="7" t="s">
        <v>7316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81.95" customHeight="1" outlineLevel="5" x14ac:dyDescent="0.2">
      <c r="A11460" s="6" t="s">
        <v>22794</v>
      </c>
      <c r="B11460" s="7" t="s">
        <v>22795</v>
      </c>
      <c r="C11460" s="7" t="s">
        <v>124</v>
      </c>
      <c r="D11460" s="7" t="s">
        <v>29</v>
      </c>
      <c r="E11460" s="7" t="s">
        <v>7316</v>
      </c>
      <c r="F11460" s="7" t="s">
        <v>31</v>
      </c>
      <c r="G11460" s="8">
        <v>5.2</v>
      </c>
      <c r="H11460" s="9">
        <v>1.7319999999999999E-2</v>
      </c>
      <c r="I11460" s="10">
        <v>36258.68</v>
      </c>
      <c r="J11460" s="11"/>
      <c r="K11460" s="7" t="s">
        <v>92</v>
      </c>
      <c r="L11460" s="12">
        <v>30</v>
      </c>
      <c r="M11460" s="11"/>
      <c r="N11460" s="38">
        <f>I11460*(100-$B$4)*(100-$B$5)/10000</f>
        <v>36258.68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22796</v>
      </c>
      <c r="B11461" s="7" t="s">
        <v>22797</v>
      </c>
      <c r="C11461" s="7" t="s">
        <v>6331</v>
      </c>
      <c r="D11461" s="7" t="s">
        <v>35</v>
      </c>
      <c r="E11461" s="7" t="s">
        <v>6332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22798</v>
      </c>
      <c r="B11462" s="7" t="s">
        <v>22799</v>
      </c>
      <c r="C11462" s="7" t="s">
        <v>6331</v>
      </c>
      <c r="D11462" s="7" t="s">
        <v>35</v>
      </c>
      <c r="E11462" s="7" t="s">
        <v>6332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59.1" customHeight="1" outlineLevel="5" x14ac:dyDescent="0.2">
      <c r="A11463" s="6" t="s">
        <v>22800</v>
      </c>
      <c r="B11463" s="7" t="s">
        <v>22801</v>
      </c>
      <c r="C11463" s="7" t="s">
        <v>6331</v>
      </c>
      <c r="D11463" s="7" t="s">
        <v>35</v>
      </c>
      <c r="E11463" s="7" t="s">
        <v>6332</v>
      </c>
      <c r="F11463" s="7" t="s">
        <v>31</v>
      </c>
      <c r="G11463" s="8">
        <v>5.2</v>
      </c>
      <c r="H11463" s="9">
        <v>1.7319999999999999E-2</v>
      </c>
      <c r="I11463" s="10">
        <v>28412.52</v>
      </c>
      <c r="J11463" s="11"/>
      <c r="K11463" s="7"/>
      <c r="L11463" s="12">
        <v>30</v>
      </c>
      <c r="M11463" s="11"/>
      <c r="N11463" s="38">
        <f>I11463*(100-$B$4)*(100-$B$5)/10000</f>
        <v>28412.52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59.1" customHeight="1" outlineLevel="5" x14ac:dyDescent="0.2">
      <c r="A11464" s="6" t="s">
        <v>22802</v>
      </c>
      <c r="B11464" s="7" t="s">
        <v>22803</v>
      </c>
      <c r="C11464" s="7" t="s">
        <v>6331</v>
      </c>
      <c r="D11464" s="7" t="s">
        <v>35</v>
      </c>
      <c r="E11464" s="7" t="s">
        <v>6332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71.099999999999994" customHeight="1" outlineLevel="5" x14ac:dyDescent="0.2">
      <c r="A11465" s="6" t="s">
        <v>22804</v>
      </c>
      <c r="B11465" s="7" t="s">
        <v>22805</v>
      </c>
      <c r="C11465" s="7" t="s">
        <v>6331</v>
      </c>
      <c r="D11465" s="7" t="s">
        <v>35</v>
      </c>
      <c r="E11465" s="7" t="s">
        <v>6332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22806</v>
      </c>
      <c r="B11466" s="7" t="s">
        <v>22807</v>
      </c>
      <c r="C11466" s="7" t="s">
        <v>6331</v>
      </c>
      <c r="D11466" s="7" t="s">
        <v>35</v>
      </c>
      <c r="E11466" s="7" t="s">
        <v>6332</v>
      </c>
      <c r="F11466" s="7" t="s">
        <v>31</v>
      </c>
      <c r="G11466" s="8">
        <v>5.2</v>
      </c>
      <c r="H11466" s="9">
        <v>1.7319999999999999E-2</v>
      </c>
      <c r="I11466" s="10">
        <v>30489.46</v>
      </c>
      <c r="J11466" s="11"/>
      <c r="K11466" s="7" t="s">
        <v>705</v>
      </c>
      <c r="L11466" s="12">
        <v>30</v>
      </c>
      <c r="M11466" s="11"/>
      <c r="N11466" s="38">
        <f>I11466*(100-$B$4)*(100-$B$5)/10000</f>
        <v>30489.46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22808</v>
      </c>
      <c r="B11467" s="7" t="s">
        <v>22809</v>
      </c>
      <c r="C11467" s="7" t="s">
        <v>6331</v>
      </c>
      <c r="D11467" s="7" t="s">
        <v>35</v>
      </c>
      <c r="E11467" s="7" t="s">
        <v>6332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22810</v>
      </c>
      <c r="B11468" s="7" t="s">
        <v>22811</v>
      </c>
      <c r="C11468" s="7" t="s">
        <v>6331</v>
      </c>
      <c r="D11468" s="7" t="s">
        <v>35</v>
      </c>
      <c r="E11468" s="7" t="s">
        <v>6332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71.099999999999994" customHeight="1" outlineLevel="5" x14ac:dyDescent="0.2">
      <c r="A11469" s="6" t="s">
        <v>22812</v>
      </c>
      <c r="B11469" s="7" t="s">
        <v>22813</v>
      </c>
      <c r="C11469" s="7" t="s">
        <v>6331</v>
      </c>
      <c r="D11469" s="7" t="s">
        <v>35</v>
      </c>
      <c r="E11469" s="7" t="s">
        <v>6332</v>
      </c>
      <c r="F11469" s="7" t="s">
        <v>31</v>
      </c>
      <c r="G11469" s="8">
        <v>5.2</v>
      </c>
      <c r="H11469" s="9">
        <v>1.7319999999999999E-2</v>
      </c>
      <c r="I11469" s="10">
        <v>36258.68</v>
      </c>
      <c r="J11469" s="11"/>
      <c r="K11469" s="7" t="s">
        <v>92</v>
      </c>
      <c r="L11469" s="12">
        <v>30</v>
      </c>
      <c r="M11469" s="11"/>
      <c r="N11469" s="38">
        <f>I11469*(100-$B$4)*(100-$B$5)/10000</f>
        <v>36258.68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59.1" customHeight="1" outlineLevel="5" x14ac:dyDescent="0.2">
      <c r="A11470" s="6" t="s">
        <v>22814</v>
      </c>
      <c r="B11470" s="7" t="s">
        <v>22815</v>
      </c>
      <c r="C11470" s="7" t="s">
        <v>6331</v>
      </c>
      <c r="D11470" s="7" t="s">
        <v>29</v>
      </c>
      <c r="E11470" s="7" t="s">
        <v>702</v>
      </c>
      <c r="F11470" s="7" t="s">
        <v>31</v>
      </c>
      <c r="G11470" s="8">
        <v>5.2</v>
      </c>
      <c r="H11470" s="9">
        <v>1.7319999999999999E-2</v>
      </c>
      <c r="I11470" s="10">
        <v>28412.52</v>
      </c>
      <c r="J11470" s="11"/>
      <c r="K11470" s="7"/>
      <c r="L11470" s="12">
        <v>30</v>
      </c>
      <c r="M11470" s="11"/>
      <c r="N11470" s="38">
        <f>I11470*(100-$B$4)*(100-$B$5)/10000</f>
        <v>28412.52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22816</v>
      </c>
      <c r="B11471" s="7" t="s">
        <v>22817</v>
      </c>
      <c r="C11471" s="7" t="s">
        <v>6331</v>
      </c>
      <c r="D11471" s="7" t="s">
        <v>29</v>
      </c>
      <c r="E11471" s="7" t="s">
        <v>702</v>
      </c>
      <c r="F11471" s="7" t="s">
        <v>31</v>
      </c>
      <c r="G11471" s="8">
        <v>5.2</v>
      </c>
      <c r="H11471" s="9">
        <v>1.7319999999999999E-2</v>
      </c>
      <c r="I11471" s="10">
        <v>28412.52</v>
      </c>
      <c r="J11471" s="11"/>
      <c r="K11471" s="7"/>
      <c r="L11471" s="12">
        <v>30</v>
      </c>
      <c r="M11471" s="11"/>
      <c r="N11471" s="38">
        <f>I11471*(100-$B$4)*(100-$B$5)/10000</f>
        <v>28412.52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22818</v>
      </c>
      <c r="B11472" s="7" t="s">
        <v>22819</v>
      </c>
      <c r="C11472" s="7" t="s">
        <v>6331</v>
      </c>
      <c r="D11472" s="7" t="s">
        <v>29</v>
      </c>
      <c r="E11472" s="7" t="s">
        <v>702</v>
      </c>
      <c r="F11472" s="7" t="s">
        <v>31</v>
      </c>
      <c r="G11472" s="8">
        <v>5.2</v>
      </c>
      <c r="H11472" s="9">
        <v>1.7319999999999999E-2</v>
      </c>
      <c r="I11472" s="10">
        <v>28412.52</v>
      </c>
      <c r="J11472" s="11"/>
      <c r="K11472" s="7"/>
      <c r="L11472" s="12">
        <v>30</v>
      </c>
      <c r="M11472" s="11"/>
      <c r="N11472" s="38">
        <f>I11472*(100-$B$4)*(100-$B$5)/10000</f>
        <v>28412.52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22820</v>
      </c>
      <c r="B11473" s="7" t="s">
        <v>22821</v>
      </c>
      <c r="C11473" s="7" t="s">
        <v>6331</v>
      </c>
      <c r="D11473" s="7" t="s">
        <v>29</v>
      </c>
      <c r="E11473" s="7" t="s">
        <v>702</v>
      </c>
      <c r="F11473" s="7" t="s">
        <v>31</v>
      </c>
      <c r="G11473" s="8">
        <v>5.2</v>
      </c>
      <c r="H11473" s="9">
        <v>1.7319999999999999E-2</v>
      </c>
      <c r="I11473" s="10">
        <v>30489.46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30489.46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22822</v>
      </c>
      <c r="B11474" s="7" t="s">
        <v>22823</v>
      </c>
      <c r="C11474" s="7" t="s">
        <v>6331</v>
      </c>
      <c r="D11474" s="7" t="s">
        <v>29</v>
      </c>
      <c r="E11474" s="7" t="s">
        <v>702</v>
      </c>
      <c r="F11474" s="7" t="s">
        <v>31</v>
      </c>
      <c r="G11474" s="8">
        <v>5.2</v>
      </c>
      <c r="H11474" s="9">
        <v>1.7319999999999999E-2</v>
      </c>
      <c r="I11474" s="10">
        <v>30489.46</v>
      </c>
      <c r="J11474" s="12">
        <v>5</v>
      </c>
      <c r="K11474" s="7" t="s">
        <v>705</v>
      </c>
      <c r="L11474" s="12">
        <v>30</v>
      </c>
      <c r="M11474" s="11"/>
      <c r="N11474" s="38">
        <f>I11474*(100-$B$4)*(100-$B$5)/10000</f>
        <v>30489.46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22824</v>
      </c>
      <c r="B11475" s="7" t="s">
        <v>22825</v>
      </c>
      <c r="C11475" s="7" t="s">
        <v>6331</v>
      </c>
      <c r="D11475" s="7" t="s">
        <v>29</v>
      </c>
      <c r="E11475" s="7" t="s">
        <v>702</v>
      </c>
      <c r="F11475" s="7" t="s">
        <v>31</v>
      </c>
      <c r="G11475" s="8">
        <v>5.2</v>
      </c>
      <c r="H11475" s="9">
        <v>1.7319999999999999E-2</v>
      </c>
      <c r="I11475" s="10">
        <v>30489.46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30489.46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22826</v>
      </c>
      <c r="B11476" s="7" t="s">
        <v>22827</v>
      </c>
      <c r="C11476" s="7" t="s">
        <v>6331</v>
      </c>
      <c r="D11476" s="7" t="s">
        <v>29</v>
      </c>
      <c r="E11476" s="7" t="s">
        <v>702</v>
      </c>
      <c r="F11476" s="7" t="s">
        <v>31</v>
      </c>
      <c r="G11476" s="8">
        <v>5.2</v>
      </c>
      <c r="H11476" s="9">
        <v>1.7319999999999999E-2</v>
      </c>
      <c r="I11476" s="10">
        <v>36258.68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36258.68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22828</v>
      </c>
      <c r="B11477" s="7" t="s">
        <v>22829</v>
      </c>
      <c r="C11477" s="7" t="s">
        <v>6331</v>
      </c>
      <c r="D11477" s="7" t="s">
        <v>29</v>
      </c>
      <c r="E11477" s="7" t="s">
        <v>702</v>
      </c>
      <c r="F11477" s="7" t="s">
        <v>31</v>
      </c>
      <c r="G11477" s="8">
        <v>5.2</v>
      </c>
      <c r="H11477" s="9">
        <v>1.7319999999999999E-2</v>
      </c>
      <c r="I11477" s="10">
        <v>36258.68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36258.68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22830</v>
      </c>
      <c r="B11478" s="7" t="s">
        <v>22831</v>
      </c>
      <c r="C11478" s="7" t="s">
        <v>6331</v>
      </c>
      <c r="D11478" s="7" t="s">
        <v>29</v>
      </c>
      <c r="E11478" s="7" t="s">
        <v>702</v>
      </c>
      <c r="F11478" s="7" t="s">
        <v>31</v>
      </c>
      <c r="G11478" s="8">
        <v>5.2</v>
      </c>
      <c r="H11478" s="9">
        <v>1.7319999999999999E-2</v>
      </c>
      <c r="I11478" s="10">
        <v>36258.68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36258.68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11.1" customHeight="1" outlineLevel="4" x14ac:dyDescent="0.2">
      <c r="A11479" s="30" t="s">
        <v>22832</v>
      </c>
      <c r="B11479" s="30"/>
      <c r="C11479" s="30"/>
      <c r="D11479" s="30"/>
      <c r="E11479" s="30"/>
      <c r="F11479" s="30"/>
      <c r="G11479" s="30"/>
      <c r="H11479" s="30"/>
      <c r="I11479" s="30"/>
      <c r="J11479" s="30"/>
      <c r="K11479" s="30"/>
      <c r="L11479" s="30"/>
      <c r="M11479" s="30"/>
      <c r="N11479" s="37"/>
      <c r="O11479" s="37"/>
      <c r="P11479" s="37"/>
      <c r="Q11479" s="37"/>
    </row>
    <row r="11480" spans="1:17" ht="59.1" customHeight="1" outlineLevel="5" x14ac:dyDescent="0.2">
      <c r="A11480" s="6" t="s">
        <v>22833</v>
      </c>
      <c r="B11480" s="7" t="s">
        <v>22834</v>
      </c>
      <c r="C11480" s="7" t="s">
        <v>444</v>
      </c>
      <c r="D11480" s="7" t="s">
        <v>35</v>
      </c>
      <c r="E11480" s="7" t="s">
        <v>331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22835</v>
      </c>
      <c r="B11481" s="7" t="s">
        <v>22836</v>
      </c>
      <c r="C11481" s="7" t="s">
        <v>444</v>
      </c>
      <c r="D11481" s="7" t="s">
        <v>35</v>
      </c>
      <c r="E11481" s="7" t="s">
        <v>331</v>
      </c>
      <c r="F11481" s="7" t="s">
        <v>31</v>
      </c>
      <c r="G11481" s="8">
        <v>6.0449999999999999</v>
      </c>
      <c r="H11481" s="9">
        <v>1.9800000000000002E-2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59.1" customHeight="1" outlineLevel="5" x14ac:dyDescent="0.2">
      <c r="A11482" s="6" t="s">
        <v>22837</v>
      </c>
      <c r="B11482" s="7" t="s">
        <v>22838</v>
      </c>
      <c r="C11482" s="7" t="s">
        <v>444</v>
      </c>
      <c r="D11482" s="7" t="s">
        <v>35</v>
      </c>
      <c r="E11482" s="7" t="s">
        <v>331</v>
      </c>
      <c r="F11482" s="7" t="s">
        <v>31</v>
      </c>
      <c r="G11482" s="8">
        <v>6.0449999999999999</v>
      </c>
      <c r="H11482" s="9">
        <v>1.9800000000000002E-2</v>
      </c>
      <c r="I11482" s="10">
        <v>32137.19</v>
      </c>
      <c r="J11482" s="11"/>
      <c r="K11482" s="7"/>
      <c r="L11482" s="12">
        <v>30</v>
      </c>
      <c r="M11482" s="11"/>
      <c r="N11482" s="38">
        <f>I11482*(100-$B$4)*(100-$B$5)/10000</f>
        <v>32137.19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71.099999999999994" customHeight="1" outlineLevel="5" x14ac:dyDescent="0.2">
      <c r="A11483" s="6" t="s">
        <v>22839</v>
      </c>
      <c r="B11483" s="7" t="s">
        <v>22840</v>
      </c>
      <c r="C11483" s="7" t="s">
        <v>444</v>
      </c>
      <c r="D11483" s="7" t="s">
        <v>35</v>
      </c>
      <c r="E11483" s="7" t="s">
        <v>331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71.099999999999994" customHeight="1" outlineLevel="5" x14ac:dyDescent="0.2">
      <c r="A11484" s="6" t="s">
        <v>22841</v>
      </c>
      <c r="B11484" s="7" t="s">
        <v>22842</v>
      </c>
      <c r="C11484" s="7" t="s">
        <v>444</v>
      </c>
      <c r="D11484" s="7" t="s">
        <v>35</v>
      </c>
      <c r="E11484" s="7" t="s">
        <v>331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59.1" customHeight="1" outlineLevel="5" x14ac:dyDescent="0.2">
      <c r="A11485" s="6" t="s">
        <v>22843</v>
      </c>
      <c r="B11485" s="7" t="s">
        <v>22844</v>
      </c>
      <c r="C11485" s="7" t="s">
        <v>444</v>
      </c>
      <c r="D11485" s="7" t="s">
        <v>35</v>
      </c>
      <c r="E11485" s="7" t="s">
        <v>331</v>
      </c>
      <c r="F11485" s="7" t="s">
        <v>31</v>
      </c>
      <c r="G11485" s="8">
        <v>6.0449999999999999</v>
      </c>
      <c r="H11485" s="9">
        <v>1.9800000000000002E-2</v>
      </c>
      <c r="I11485" s="10">
        <v>34214.120000000003</v>
      </c>
      <c r="J11485" s="11"/>
      <c r="K11485" s="7" t="s">
        <v>705</v>
      </c>
      <c r="L11485" s="12">
        <v>30</v>
      </c>
      <c r="M11485" s="11"/>
      <c r="N11485" s="38">
        <f>I11485*(100-$B$4)*(100-$B$5)/10000</f>
        <v>34214.120000000003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22845</v>
      </c>
      <c r="B11486" s="7" t="s">
        <v>22846</v>
      </c>
      <c r="C11486" s="7" t="s">
        <v>444</v>
      </c>
      <c r="D11486" s="7" t="s">
        <v>35</v>
      </c>
      <c r="E11486" s="7" t="s">
        <v>331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22847</v>
      </c>
      <c r="B11487" s="7" t="s">
        <v>22848</v>
      </c>
      <c r="C11487" s="7" t="s">
        <v>444</v>
      </c>
      <c r="D11487" s="7" t="s">
        <v>35</v>
      </c>
      <c r="E11487" s="7" t="s">
        <v>331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71.099999999999994" customHeight="1" outlineLevel="5" x14ac:dyDescent="0.2">
      <c r="A11488" s="6" t="s">
        <v>22849</v>
      </c>
      <c r="B11488" s="7" t="s">
        <v>22850</v>
      </c>
      <c r="C11488" s="7" t="s">
        <v>444</v>
      </c>
      <c r="D11488" s="7" t="s">
        <v>35</v>
      </c>
      <c r="E11488" s="7" t="s">
        <v>331</v>
      </c>
      <c r="F11488" s="7" t="s">
        <v>31</v>
      </c>
      <c r="G11488" s="8">
        <v>6.0449999999999999</v>
      </c>
      <c r="H11488" s="9">
        <v>1.9800000000000002E-2</v>
      </c>
      <c r="I11488" s="10">
        <v>39983.35</v>
      </c>
      <c r="J11488" s="11"/>
      <c r="K11488" s="7" t="s">
        <v>92</v>
      </c>
      <c r="L11488" s="12">
        <v>30</v>
      </c>
      <c r="M11488" s="11"/>
      <c r="N11488" s="38">
        <f>I11488*(100-$B$4)*(100-$B$5)/10000</f>
        <v>39983.35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22851</v>
      </c>
      <c r="B11489" s="7" t="s">
        <v>22852</v>
      </c>
      <c r="C11489" s="7" t="s">
        <v>444</v>
      </c>
      <c r="D11489" s="7" t="s">
        <v>29</v>
      </c>
      <c r="E11489" s="7" t="s">
        <v>48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22853</v>
      </c>
      <c r="B11490" s="7" t="s">
        <v>22854</v>
      </c>
      <c r="C11490" s="7" t="s">
        <v>444</v>
      </c>
      <c r="D11490" s="7" t="s">
        <v>29</v>
      </c>
      <c r="E11490" s="7" t="s">
        <v>48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59.1" customHeight="1" outlineLevel="5" x14ac:dyDescent="0.2">
      <c r="A11491" s="6" t="s">
        <v>22855</v>
      </c>
      <c r="B11491" s="7" t="s">
        <v>22856</v>
      </c>
      <c r="C11491" s="7" t="s">
        <v>444</v>
      </c>
      <c r="D11491" s="7" t="s">
        <v>29</v>
      </c>
      <c r="E11491" s="7" t="s">
        <v>48</v>
      </c>
      <c r="F11491" s="7" t="s">
        <v>31</v>
      </c>
      <c r="G11491" s="8">
        <v>6.0449999999999999</v>
      </c>
      <c r="H11491" s="9">
        <v>1.9800000000000002E-2</v>
      </c>
      <c r="I11491" s="10">
        <v>32137.19</v>
      </c>
      <c r="J11491" s="11"/>
      <c r="K11491" s="7"/>
      <c r="L11491" s="12">
        <v>30</v>
      </c>
      <c r="M11491" s="11"/>
      <c r="N11491" s="38">
        <f>I11491*(100-$B$4)*(100-$B$5)/10000</f>
        <v>32137.19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71.099999999999994" customHeight="1" outlineLevel="5" x14ac:dyDescent="0.2">
      <c r="A11492" s="6" t="s">
        <v>22857</v>
      </c>
      <c r="B11492" s="7" t="s">
        <v>22858</v>
      </c>
      <c r="C11492" s="7" t="s">
        <v>444</v>
      </c>
      <c r="D11492" s="7" t="s">
        <v>29</v>
      </c>
      <c r="E11492" s="7" t="s">
        <v>48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71.099999999999994" customHeight="1" outlineLevel="5" x14ac:dyDescent="0.2">
      <c r="A11493" s="6" t="s">
        <v>22859</v>
      </c>
      <c r="B11493" s="7" t="s">
        <v>22860</v>
      </c>
      <c r="C11493" s="7" t="s">
        <v>444</v>
      </c>
      <c r="D11493" s="7" t="s">
        <v>29</v>
      </c>
      <c r="E11493" s="7" t="s">
        <v>48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59.1" customHeight="1" outlineLevel="5" x14ac:dyDescent="0.2">
      <c r="A11494" s="6" t="s">
        <v>22861</v>
      </c>
      <c r="B11494" s="7" t="s">
        <v>22862</v>
      </c>
      <c r="C11494" s="7" t="s">
        <v>444</v>
      </c>
      <c r="D11494" s="7" t="s">
        <v>29</v>
      </c>
      <c r="E11494" s="7" t="s">
        <v>48</v>
      </c>
      <c r="F11494" s="7" t="s">
        <v>31</v>
      </c>
      <c r="G11494" s="8">
        <v>6.0449999999999999</v>
      </c>
      <c r="H11494" s="9">
        <v>1.9800000000000002E-2</v>
      </c>
      <c r="I11494" s="10">
        <v>34214.120000000003</v>
      </c>
      <c r="J11494" s="11"/>
      <c r="K11494" s="7" t="s">
        <v>705</v>
      </c>
      <c r="L11494" s="12">
        <v>30</v>
      </c>
      <c r="M11494" s="11"/>
      <c r="N11494" s="38">
        <f>I11494*(100-$B$4)*(100-$B$5)/10000</f>
        <v>34214.120000000003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22863</v>
      </c>
      <c r="B11495" s="7" t="s">
        <v>22864</v>
      </c>
      <c r="C11495" s="7" t="s">
        <v>444</v>
      </c>
      <c r="D11495" s="7" t="s">
        <v>29</v>
      </c>
      <c r="E11495" s="7" t="s">
        <v>48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22865</v>
      </c>
      <c r="B11496" s="7" t="s">
        <v>22866</v>
      </c>
      <c r="C11496" s="7" t="s">
        <v>444</v>
      </c>
      <c r="D11496" s="7" t="s">
        <v>29</v>
      </c>
      <c r="E11496" s="7" t="s">
        <v>48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71.099999999999994" customHeight="1" outlineLevel="5" x14ac:dyDescent="0.2">
      <c r="A11497" s="6" t="s">
        <v>22867</v>
      </c>
      <c r="B11497" s="7" t="s">
        <v>22868</v>
      </c>
      <c r="C11497" s="7" t="s">
        <v>444</v>
      </c>
      <c r="D11497" s="7" t="s">
        <v>29</v>
      </c>
      <c r="E11497" s="7" t="s">
        <v>48</v>
      </c>
      <c r="F11497" s="7" t="s">
        <v>31</v>
      </c>
      <c r="G11497" s="8">
        <v>6.0449999999999999</v>
      </c>
      <c r="H11497" s="9">
        <v>1.9800000000000002E-2</v>
      </c>
      <c r="I11497" s="10">
        <v>39983.35</v>
      </c>
      <c r="J11497" s="11"/>
      <c r="K11497" s="7" t="s">
        <v>92</v>
      </c>
      <c r="L11497" s="12">
        <v>30</v>
      </c>
      <c r="M11497" s="11"/>
      <c r="N11497" s="38">
        <f>I11497*(100-$B$4)*(100-$B$5)/10000</f>
        <v>39983.35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22869</v>
      </c>
      <c r="B11498" s="7" t="s">
        <v>22870</v>
      </c>
      <c r="C11498" s="7" t="s">
        <v>648</v>
      </c>
      <c r="D11498" s="7" t="s">
        <v>35</v>
      </c>
      <c r="E11498" s="7" t="s">
        <v>21245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22871</v>
      </c>
      <c r="B11499" s="7" t="s">
        <v>22872</v>
      </c>
      <c r="C11499" s="7" t="s">
        <v>648</v>
      </c>
      <c r="D11499" s="7" t="s">
        <v>35</v>
      </c>
      <c r="E11499" s="7" t="s">
        <v>21245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59.1" customHeight="1" outlineLevel="5" x14ac:dyDescent="0.2">
      <c r="A11500" s="6" t="s">
        <v>22873</v>
      </c>
      <c r="B11500" s="7" t="s">
        <v>22874</v>
      </c>
      <c r="C11500" s="7" t="s">
        <v>648</v>
      </c>
      <c r="D11500" s="7" t="s">
        <v>35</v>
      </c>
      <c r="E11500" s="7" t="s">
        <v>21245</v>
      </c>
      <c r="F11500" s="7" t="s">
        <v>31</v>
      </c>
      <c r="G11500" s="8">
        <v>6.0449999999999999</v>
      </c>
      <c r="H11500" s="9">
        <v>1.9800000000000002E-2</v>
      </c>
      <c r="I11500" s="10">
        <v>32137.19</v>
      </c>
      <c r="J11500" s="11"/>
      <c r="K11500" s="7"/>
      <c r="L11500" s="12">
        <v>30</v>
      </c>
      <c r="M11500" s="11"/>
      <c r="N11500" s="38">
        <f>I11500*(100-$B$4)*(100-$B$5)/10000</f>
        <v>32137.19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22875</v>
      </c>
      <c r="B11501" s="7" t="s">
        <v>22876</v>
      </c>
      <c r="C11501" s="7" t="s">
        <v>648</v>
      </c>
      <c r="D11501" s="7" t="s">
        <v>35</v>
      </c>
      <c r="E11501" s="7" t="s">
        <v>21245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71.099999999999994" customHeight="1" outlineLevel="5" x14ac:dyDescent="0.2">
      <c r="A11502" s="6" t="s">
        <v>22877</v>
      </c>
      <c r="B11502" s="7" t="s">
        <v>22878</v>
      </c>
      <c r="C11502" s="7" t="s">
        <v>648</v>
      </c>
      <c r="D11502" s="7" t="s">
        <v>35</v>
      </c>
      <c r="E11502" s="7" t="s">
        <v>21245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59.1" customHeight="1" outlineLevel="5" x14ac:dyDescent="0.2">
      <c r="A11503" s="6" t="s">
        <v>22879</v>
      </c>
      <c r="B11503" s="7" t="s">
        <v>22880</v>
      </c>
      <c r="C11503" s="7" t="s">
        <v>648</v>
      </c>
      <c r="D11503" s="7" t="s">
        <v>35</v>
      </c>
      <c r="E11503" s="7" t="s">
        <v>21245</v>
      </c>
      <c r="F11503" s="7" t="s">
        <v>31</v>
      </c>
      <c r="G11503" s="8">
        <v>6.0449999999999999</v>
      </c>
      <c r="H11503" s="9">
        <v>1.9800000000000002E-2</v>
      </c>
      <c r="I11503" s="10">
        <v>34214.120000000003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34214.120000000003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22881</v>
      </c>
      <c r="B11504" s="7" t="s">
        <v>22882</v>
      </c>
      <c r="C11504" s="7" t="s">
        <v>648</v>
      </c>
      <c r="D11504" s="7" t="s">
        <v>35</v>
      </c>
      <c r="E11504" s="7" t="s">
        <v>21245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22883</v>
      </c>
      <c r="B11505" s="7" t="s">
        <v>22884</v>
      </c>
      <c r="C11505" s="7" t="s">
        <v>648</v>
      </c>
      <c r="D11505" s="7" t="s">
        <v>35</v>
      </c>
      <c r="E11505" s="7" t="s">
        <v>21245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71.099999999999994" customHeight="1" outlineLevel="5" x14ac:dyDescent="0.2">
      <c r="A11506" s="6" t="s">
        <v>22885</v>
      </c>
      <c r="B11506" s="7" t="s">
        <v>22886</v>
      </c>
      <c r="C11506" s="7" t="s">
        <v>648</v>
      </c>
      <c r="D11506" s="7" t="s">
        <v>35</v>
      </c>
      <c r="E11506" s="7" t="s">
        <v>21245</v>
      </c>
      <c r="F11506" s="7" t="s">
        <v>31</v>
      </c>
      <c r="G11506" s="8">
        <v>6.0449999999999999</v>
      </c>
      <c r="H11506" s="9">
        <v>1.9800000000000002E-2</v>
      </c>
      <c r="I11506" s="10">
        <v>39983.35</v>
      </c>
      <c r="J11506" s="11"/>
      <c r="K11506" s="7" t="s">
        <v>92</v>
      </c>
      <c r="L11506" s="12">
        <v>30</v>
      </c>
      <c r="M11506" s="11"/>
      <c r="N11506" s="38">
        <f>I11506*(100-$B$4)*(100-$B$5)/10000</f>
        <v>39983.35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59.1" customHeight="1" outlineLevel="5" x14ac:dyDescent="0.2">
      <c r="A11507" s="6" t="s">
        <v>22887</v>
      </c>
      <c r="B11507" s="7" t="s">
        <v>22888</v>
      </c>
      <c r="C11507" s="7" t="s">
        <v>648</v>
      </c>
      <c r="D11507" s="7" t="s">
        <v>29</v>
      </c>
      <c r="E11507" s="7" t="s">
        <v>9319</v>
      </c>
      <c r="F11507" s="7" t="s">
        <v>31</v>
      </c>
      <c r="G11507" s="8">
        <v>6.0449999999999999</v>
      </c>
      <c r="H11507" s="9">
        <v>1.9800000000000002E-2</v>
      </c>
      <c r="I11507" s="10">
        <v>32137.19</v>
      </c>
      <c r="J11507" s="11"/>
      <c r="K11507" s="7"/>
      <c r="L11507" s="12">
        <v>30</v>
      </c>
      <c r="M11507" s="11"/>
      <c r="N11507" s="38">
        <f>I11507*(100-$B$4)*(100-$B$5)/10000</f>
        <v>32137.19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59.1" customHeight="1" outlineLevel="5" x14ac:dyDescent="0.2">
      <c r="A11508" s="6" t="s">
        <v>22889</v>
      </c>
      <c r="B11508" s="7" t="s">
        <v>22890</v>
      </c>
      <c r="C11508" s="7" t="s">
        <v>648</v>
      </c>
      <c r="D11508" s="7" t="s">
        <v>29</v>
      </c>
      <c r="E11508" s="7" t="s">
        <v>9319</v>
      </c>
      <c r="F11508" s="7" t="s">
        <v>31</v>
      </c>
      <c r="G11508" s="8">
        <v>6.0449999999999999</v>
      </c>
      <c r="H11508" s="9">
        <v>1.9800000000000002E-2</v>
      </c>
      <c r="I11508" s="10">
        <v>32137.19</v>
      </c>
      <c r="J11508" s="11"/>
      <c r="K11508" s="7"/>
      <c r="L11508" s="12">
        <v>30</v>
      </c>
      <c r="M11508" s="11"/>
      <c r="N11508" s="38">
        <f>I11508*(100-$B$4)*(100-$B$5)/10000</f>
        <v>32137.19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59.1" customHeight="1" outlineLevel="5" x14ac:dyDescent="0.2">
      <c r="A11509" s="6" t="s">
        <v>22891</v>
      </c>
      <c r="B11509" s="7" t="s">
        <v>22892</v>
      </c>
      <c r="C11509" s="7" t="s">
        <v>648</v>
      </c>
      <c r="D11509" s="7" t="s">
        <v>29</v>
      </c>
      <c r="E11509" s="7" t="s">
        <v>9319</v>
      </c>
      <c r="F11509" s="7" t="s">
        <v>31</v>
      </c>
      <c r="G11509" s="8">
        <v>6.0449999999999999</v>
      </c>
      <c r="H11509" s="9">
        <v>1.9800000000000002E-2</v>
      </c>
      <c r="I11509" s="10">
        <v>32137.19</v>
      </c>
      <c r="J11509" s="11"/>
      <c r="K11509" s="7"/>
      <c r="L11509" s="12">
        <v>30</v>
      </c>
      <c r="M11509" s="11"/>
      <c r="N11509" s="38">
        <f>I11509*(100-$B$4)*(100-$B$5)/10000</f>
        <v>32137.19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71.099999999999994" customHeight="1" outlineLevel="5" x14ac:dyDescent="0.2">
      <c r="A11510" s="6" t="s">
        <v>22893</v>
      </c>
      <c r="B11510" s="7" t="s">
        <v>22894</v>
      </c>
      <c r="C11510" s="7" t="s">
        <v>648</v>
      </c>
      <c r="D11510" s="7" t="s">
        <v>29</v>
      </c>
      <c r="E11510" s="7" t="s">
        <v>9319</v>
      </c>
      <c r="F11510" s="7" t="s">
        <v>31</v>
      </c>
      <c r="G11510" s="8">
        <v>6.0449999999999999</v>
      </c>
      <c r="H11510" s="9">
        <v>1.9800000000000002E-2</v>
      </c>
      <c r="I11510" s="10">
        <v>34214.120000000003</v>
      </c>
      <c r="J11510" s="11"/>
      <c r="K11510" s="7" t="s">
        <v>705</v>
      </c>
      <c r="L11510" s="12">
        <v>30</v>
      </c>
      <c r="M11510" s="11"/>
      <c r="N11510" s="38">
        <f>I11510*(100-$B$4)*(100-$B$5)/10000</f>
        <v>34214.120000000003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59.1" customHeight="1" outlineLevel="5" x14ac:dyDescent="0.2">
      <c r="A11511" s="6" t="s">
        <v>22895</v>
      </c>
      <c r="B11511" s="7" t="s">
        <v>22896</v>
      </c>
      <c r="C11511" s="7" t="s">
        <v>648</v>
      </c>
      <c r="D11511" s="7" t="s">
        <v>29</v>
      </c>
      <c r="E11511" s="7" t="s">
        <v>9319</v>
      </c>
      <c r="F11511" s="7" t="s">
        <v>31</v>
      </c>
      <c r="G11511" s="8">
        <v>6.0449999999999999</v>
      </c>
      <c r="H11511" s="9">
        <v>1.9800000000000002E-2</v>
      </c>
      <c r="I11511" s="10">
        <v>34214.120000000003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34214.120000000003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71.099999999999994" customHeight="1" outlineLevel="5" x14ac:dyDescent="0.2">
      <c r="A11512" s="6" t="s">
        <v>22897</v>
      </c>
      <c r="B11512" s="7" t="s">
        <v>22898</v>
      </c>
      <c r="C11512" s="7" t="s">
        <v>648</v>
      </c>
      <c r="D11512" s="7" t="s">
        <v>29</v>
      </c>
      <c r="E11512" s="7" t="s">
        <v>9319</v>
      </c>
      <c r="F11512" s="7" t="s">
        <v>31</v>
      </c>
      <c r="G11512" s="8">
        <v>6.0449999999999999</v>
      </c>
      <c r="H11512" s="9">
        <v>1.9800000000000002E-2</v>
      </c>
      <c r="I11512" s="10">
        <v>34214.120000000003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34214.120000000003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71.099999999999994" customHeight="1" outlineLevel="5" x14ac:dyDescent="0.2">
      <c r="A11513" s="6" t="s">
        <v>22899</v>
      </c>
      <c r="B11513" s="7" t="s">
        <v>22900</v>
      </c>
      <c r="C11513" s="7" t="s">
        <v>648</v>
      </c>
      <c r="D11513" s="7" t="s">
        <v>29</v>
      </c>
      <c r="E11513" s="7" t="s">
        <v>9319</v>
      </c>
      <c r="F11513" s="7" t="s">
        <v>31</v>
      </c>
      <c r="G11513" s="8">
        <v>6.0449999999999999</v>
      </c>
      <c r="H11513" s="9">
        <v>1.9800000000000002E-2</v>
      </c>
      <c r="I11513" s="10">
        <v>39983.35</v>
      </c>
      <c r="J11513" s="11"/>
      <c r="K11513" s="7" t="s">
        <v>92</v>
      </c>
      <c r="L11513" s="12">
        <v>30</v>
      </c>
      <c r="M11513" s="11"/>
      <c r="N11513" s="38">
        <f>I11513*(100-$B$4)*(100-$B$5)/10000</f>
        <v>39983.35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71.099999999999994" customHeight="1" outlineLevel="5" x14ac:dyDescent="0.2">
      <c r="A11514" s="6" t="s">
        <v>22901</v>
      </c>
      <c r="B11514" s="7" t="s">
        <v>22902</v>
      </c>
      <c r="C11514" s="7" t="s">
        <v>648</v>
      </c>
      <c r="D11514" s="7" t="s">
        <v>29</v>
      </c>
      <c r="E11514" s="7" t="s">
        <v>9319</v>
      </c>
      <c r="F11514" s="7" t="s">
        <v>31</v>
      </c>
      <c r="G11514" s="8">
        <v>6.0449999999999999</v>
      </c>
      <c r="H11514" s="9">
        <v>1.9800000000000002E-2</v>
      </c>
      <c r="I11514" s="10">
        <v>39983.35</v>
      </c>
      <c r="J11514" s="11"/>
      <c r="K11514" s="7" t="s">
        <v>92</v>
      </c>
      <c r="L11514" s="12">
        <v>30</v>
      </c>
      <c r="M11514" s="11"/>
      <c r="N11514" s="38">
        <f>I11514*(100-$B$4)*(100-$B$5)/10000</f>
        <v>39983.35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71.099999999999994" customHeight="1" outlineLevel="5" x14ac:dyDescent="0.2">
      <c r="A11515" s="6" t="s">
        <v>22903</v>
      </c>
      <c r="B11515" s="7" t="s">
        <v>22904</v>
      </c>
      <c r="C11515" s="7" t="s">
        <v>648</v>
      </c>
      <c r="D11515" s="7" t="s">
        <v>29</v>
      </c>
      <c r="E11515" s="7" t="s">
        <v>9319</v>
      </c>
      <c r="F11515" s="7" t="s">
        <v>31</v>
      </c>
      <c r="G11515" s="8">
        <v>6.0449999999999999</v>
      </c>
      <c r="H11515" s="9">
        <v>1.9800000000000002E-2</v>
      </c>
      <c r="I11515" s="10">
        <v>39983.35</v>
      </c>
      <c r="J11515" s="11"/>
      <c r="K11515" s="7" t="s">
        <v>92</v>
      </c>
      <c r="L11515" s="12">
        <v>30</v>
      </c>
      <c r="M11515" s="11"/>
      <c r="N11515" s="38">
        <f>I11515*(100-$B$4)*(100-$B$5)/10000</f>
        <v>39983.35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11.1" customHeight="1" outlineLevel="3" x14ac:dyDescent="0.2">
      <c r="A11516" s="29" t="s">
        <v>22905</v>
      </c>
      <c r="B11516" s="29"/>
      <c r="C11516" s="29"/>
      <c r="D11516" s="29"/>
      <c r="E11516" s="29"/>
      <c r="F11516" s="29"/>
      <c r="G11516" s="29"/>
      <c r="H11516" s="29"/>
      <c r="I11516" s="29"/>
      <c r="J11516" s="29"/>
      <c r="K11516" s="29"/>
      <c r="L11516" s="29"/>
      <c r="M11516" s="29"/>
      <c r="N11516" s="36"/>
      <c r="O11516" s="36"/>
      <c r="P11516" s="36"/>
      <c r="Q11516" s="36"/>
    </row>
    <row r="11517" spans="1:17" ht="11.1" customHeight="1" outlineLevel="4" x14ac:dyDescent="0.2">
      <c r="A11517" s="30" t="s">
        <v>22906</v>
      </c>
      <c r="B11517" s="30"/>
      <c r="C11517" s="30"/>
      <c r="D11517" s="30"/>
      <c r="E11517" s="30"/>
      <c r="F11517" s="30"/>
      <c r="G11517" s="30"/>
      <c r="H11517" s="30"/>
      <c r="I11517" s="30"/>
      <c r="J11517" s="30"/>
      <c r="K11517" s="30"/>
      <c r="L11517" s="30"/>
      <c r="M11517" s="30"/>
      <c r="N11517" s="37"/>
      <c r="O11517" s="37"/>
      <c r="P11517" s="37"/>
      <c r="Q11517" s="37"/>
    </row>
    <row r="11518" spans="1:17" ht="35.1" customHeight="1" outlineLevel="5" x14ac:dyDescent="0.2">
      <c r="A11518" s="6" t="s">
        <v>22907</v>
      </c>
      <c r="B11518" s="7" t="s">
        <v>22908</v>
      </c>
      <c r="C11518" s="7" t="s">
        <v>240</v>
      </c>
      <c r="D11518" s="7" t="s">
        <v>35</v>
      </c>
      <c r="E11518" s="7" t="s">
        <v>22420</v>
      </c>
      <c r="F11518" s="7" t="s">
        <v>31</v>
      </c>
      <c r="G11518" s="8">
        <v>1.8</v>
      </c>
      <c r="H11518" s="9">
        <v>6.9300000000000004E-3</v>
      </c>
      <c r="I11518" s="10">
        <v>12078.97</v>
      </c>
      <c r="J11518" s="11"/>
      <c r="K11518" s="7"/>
      <c r="L11518" s="12">
        <v>30</v>
      </c>
      <c r="M11518" s="11"/>
      <c r="N11518" s="38">
        <f>I11518*(100-$B$4)*(100-$B$5)/10000</f>
        <v>12078.97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35.1" customHeight="1" outlineLevel="5" x14ac:dyDescent="0.2">
      <c r="A11519" s="6" t="s">
        <v>22909</v>
      </c>
      <c r="B11519" s="7" t="s">
        <v>22910</v>
      </c>
      <c r="C11519" s="7" t="s">
        <v>240</v>
      </c>
      <c r="D11519" s="7" t="s">
        <v>35</v>
      </c>
      <c r="E11519" s="7" t="s">
        <v>22420</v>
      </c>
      <c r="F11519" s="7" t="s">
        <v>31</v>
      </c>
      <c r="G11519" s="8">
        <v>1.8</v>
      </c>
      <c r="H11519" s="9">
        <v>6.9300000000000004E-3</v>
      </c>
      <c r="I11519" s="10">
        <v>12078.97</v>
      </c>
      <c r="J11519" s="11"/>
      <c r="K11519" s="7"/>
      <c r="L11519" s="12">
        <v>30</v>
      </c>
      <c r="M11519" s="11"/>
      <c r="N11519" s="38">
        <f>I11519*(100-$B$4)*(100-$B$5)/10000</f>
        <v>12078.97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22911</v>
      </c>
      <c r="B11520" s="7" t="s">
        <v>22912</v>
      </c>
      <c r="C11520" s="7" t="s">
        <v>240</v>
      </c>
      <c r="D11520" s="7" t="s">
        <v>35</v>
      </c>
      <c r="E11520" s="7" t="s">
        <v>22420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22913</v>
      </c>
      <c r="B11521" s="7" t="s">
        <v>22914</v>
      </c>
      <c r="C11521" s="7" t="s">
        <v>240</v>
      </c>
      <c r="D11521" s="7" t="s">
        <v>35</v>
      </c>
      <c r="E11521" s="7" t="s">
        <v>22420</v>
      </c>
      <c r="F11521" s="7" t="s">
        <v>31</v>
      </c>
      <c r="G11521" s="8">
        <v>1.8</v>
      </c>
      <c r="H11521" s="9">
        <v>6.9300000000000004E-3</v>
      </c>
      <c r="I11521" s="10">
        <v>14155.91</v>
      </c>
      <c r="J11521" s="11"/>
      <c r="K11521" s="7" t="s">
        <v>705</v>
      </c>
      <c r="L11521" s="12">
        <v>30</v>
      </c>
      <c r="M11521" s="11"/>
      <c r="N11521" s="38">
        <f>I11521*(100-$B$4)*(100-$B$5)/10000</f>
        <v>14155.91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47.1" customHeight="1" outlineLevel="5" x14ac:dyDescent="0.2">
      <c r="A11522" s="6" t="s">
        <v>22915</v>
      </c>
      <c r="B11522" s="7" t="s">
        <v>22916</v>
      </c>
      <c r="C11522" s="7" t="s">
        <v>240</v>
      </c>
      <c r="D11522" s="7" t="s">
        <v>35</v>
      </c>
      <c r="E11522" s="7" t="s">
        <v>22420</v>
      </c>
      <c r="F11522" s="7" t="s">
        <v>31</v>
      </c>
      <c r="G11522" s="8">
        <v>1.8</v>
      </c>
      <c r="H11522" s="9">
        <v>6.9300000000000004E-3</v>
      </c>
      <c r="I11522" s="10">
        <v>14155.91</v>
      </c>
      <c r="J11522" s="11"/>
      <c r="K11522" s="7" t="s">
        <v>705</v>
      </c>
      <c r="L11522" s="12">
        <v>30</v>
      </c>
      <c r="M11522" s="11"/>
      <c r="N11522" s="38">
        <f>I11522*(100-$B$4)*(100-$B$5)/10000</f>
        <v>14155.91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22917</v>
      </c>
      <c r="B11523" s="7" t="s">
        <v>22918</v>
      </c>
      <c r="C11523" s="7" t="s">
        <v>240</v>
      </c>
      <c r="D11523" s="7" t="s">
        <v>35</v>
      </c>
      <c r="E11523" s="7" t="s">
        <v>22420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35.1" customHeight="1" outlineLevel="5" x14ac:dyDescent="0.2">
      <c r="A11524" s="6" t="s">
        <v>22919</v>
      </c>
      <c r="B11524" s="7" t="s">
        <v>22920</v>
      </c>
      <c r="C11524" s="7" t="s">
        <v>240</v>
      </c>
      <c r="D11524" s="7" t="s">
        <v>29</v>
      </c>
      <c r="E11524" s="7" t="s">
        <v>3684</v>
      </c>
      <c r="F11524" s="7" t="s">
        <v>31</v>
      </c>
      <c r="G11524" s="8">
        <v>1.8</v>
      </c>
      <c r="H11524" s="9">
        <v>6.9300000000000004E-3</v>
      </c>
      <c r="I11524" s="10">
        <v>12078.97</v>
      </c>
      <c r="J11524" s="11"/>
      <c r="K11524" s="7"/>
      <c r="L11524" s="12">
        <v>30</v>
      </c>
      <c r="M11524" s="11"/>
      <c r="N11524" s="38">
        <f>I11524*(100-$B$4)*(100-$B$5)/10000</f>
        <v>12078.97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22921</v>
      </c>
      <c r="B11525" s="7" t="s">
        <v>22922</v>
      </c>
      <c r="C11525" s="7" t="s">
        <v>240</v>
      </c>
      <c r="D11525" s="7" t="s">
        <v>29</v>
      </c>
      <c r="E11525" s="7" t="s">
        <v>3684</v>
      </c>
      <c r="F11525" s="7" t="s">
        <v>31</v>
      </c>
      <c r="G11525" s="8">
        <v>1.8</v>
      </c>
      <c r="H11525" s="9">
        <v>6.9300000000000004E-3</v>
      </c>
      <c r="I11525" s="10">
        <v>12078.97</v>
      </c>
      <c r="J11525" s="11"/>
      <c r="K11525" s="7"/>
      <c r="L11525" s="12">
        <v>30</v>
      </c>
      <c r="M11525" s="11"/>
      <c r="N11525" s="38">
        <f>I11525*(100-$B$4)*(100-$B$5)/10000</f>
        <v>12078.97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22923</v>
      </c>
      <c r="B11526" s="7" t="s">
        <v>22924</v>
      </c>
      <c r="C11526" s="7" t="s">
        <v>240</v>
      </c>
      <c r="D11526" s="7" t="s">
        <v>29</v>
      </c>
      <c r="E11526" s="7" t="s">
        <v>3684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47.1" customHeight="1" outlineLevel="5" x14ac:dyDescent="0.2">
      <c r="A11527" s="6" t="s">
        <v>22925</v>
      </c>
      <c r="B11527" s="7" t="s">
        <v>22926</v>
      </c>
      <c r="C11527" s="7" t="s">
        <v>240</v>
      </c>
      <c r="D11527" s="7" t="s">
        <v>29</v>
      </c>
      <c r="E11527" s="7" t="s">
        <v>3684</v>
      </c>
      <c r="F11527" s="7" t="s">
        <v>31</v>
      </c>
      <c r="G11527" s="8">
        <v>1.8</v>
      </c>
      <c r="H11527" s="9">
        <v>6.9300000000000004E-3</v>
      </c>
      <c r="I11527" s="10">
        <v>14155.91</v>
      </c>
      <c r="J11527" s="11"/>
      <c r="K11527" s="7" t="s">
        <v>705</v>
      </c>
      <c r="L11527" s="12">
        <v>30</v>
      </c>
      <c r="M11527" s="11"/>
      <c r="N11527" s="38">
        <f>I11527*(100-$B$4)*(100-$B$5)/10000</f>
        <v>14155.91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22927</v>
      </c>
      <c r="B11528" s="7" t="s">
        <v>22928</v>
      </c>
      <c r="C11528" s="7" t="s">
        <v>240</v>
      </c>
      <c r="D11528" s="7" t="s">
        <v>29</v>
      </c>
      <c r="E11528" s="7" t="s">
        <v>3684</v>
      </c>
      <c r="F11528" s="7" t="s">
        <v>31</v>
      </c>
      <c r="G11528" s="8">
        <v>1.8</v>
      </c>
      <c r="H11528" s="9">
        <v>6.9300000000000004E-3</v>
      </c>
      <c r="I11528" s="10">
        <v>14155.91</v>
      </c>
      <c r="J11528" s="11"/>
      <c r="K11528" s="7" t="s">
        <v>705</v>
      </c>
      <c r="L11528" s="12">
        <v>30</v>
      </c>
      <c r="M11528" s="11"/>
      <c r="N11528" s="38">
        <f>I11528*(100-$B$4)*(100-$B$5)/10000</f>
        <v>14155.91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7.1" customHeight="1" outlineLevel="5" x14ac:dyDescent="0.2">
      <c r="A11529" s="6" t="s">
        <v>22929</v>
      </c>
      <c r="B11529" s="7" t="s">
        <v>22930</v>
      </c>
      <c r="C11529" s="7" t="s">
        <v>240</v>
      </c>
      <c r="D11529" s="7" t="s">
        <v>29</v>
      </c>
      <c r="E11529" s="7" t="s">
        <v>3684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35.1" customHeight="1" outlineLevel="5" x14ac:dyDescent="0.2">
      <c r="A11530" s="6" t="s">
        <v>22931</v>
      </c>
      <c r="B11530" s="7" t="s">
        <v>22932</v>
      </c>
      <c r="C11530" s="7" t="s">
        <v>974</v>
      </c>
      <c r="D11530" s="7" t="s">
        <v>35</v>
      </c>
      <c r="E11530" s="7" t="s">
        <v>158</v>
      </c>
      <c r="F11530" s="7" t="s">
        <v>31</v>
      </c>
      <c r="G11530" s="8">
        <v>1.8</v>
      </c>
      <c r="H11530" s="9">
        <v>6.9300000000000004E-3</v>
      </c>
      <c r="I11530" s="10">
        <v>12078.97</v>
      </c>
      <c r="J11530" s="11"/>
      <c r="K11530" s="7"/>
      <c r="L11530" s="12">
        <v>30</v>
      </c>
      <c r="M11530" s="11"/>
      <c r="N11530" s="38">
        <f>I11530*(100-$B$4)*(100-$B$5)/10000</f>
        <v>12078.97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35.1" customHeight="1" outlineLevel="5" x14ac:dyDescent="0.2">
      <c r="A11531" s="6" t="s">
        <v>22933</v>
      </c>
      <c r="B11531" s="7" t="s">
        <v>22934</v>
      </c>
      <c r="C11531" s="7" t="s">
        <v>974</v>
      </c>
      <c r="D11531" s="7" t="s">
        <v>35</v>
      </c>
      <c r="E11531" s="7" t="s">
        <v>158</v>
      </c>
      <c r="F11531" s="7" t="s">
        <v>31</v>
      </c>
      <c r="G11531" s="8">
        <v>1.8</v>
      </c>
      <c r="H11531" s="9">
        <v>6.9300000000000004E-3</v>
      </c>
      <c r="I11531" s="10">
        <v>12078.97</v>
      </c>
      <c r="J11531" s="11"/>
      <c r="K11531" s="7"/>
      <c r="L11531" s="12">
        <v>30</v>
      </c>
      <c r="M11531" s="11"/>
      <c r="N11531" s="38">
        <f>I11531*(100-$B$4)*(100-$B$5)/10000</f>
        <v>12078.97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5.1" customHeight="1" outlineLevel="5" x14ac:dyDescent="0.2">
      <c r="A11532" s="6" t="s">
        <v>22935</v>
      </c>
      <c r="B11532" s="7" t="s">
        <v>22936</v>
      </c>
      <c r="C11532" s="7" t="s">
        <v>974</v>
      </c>
      <c r="D11532" s="7" t="s">
        <v>35</v>
      </c>
      <c r="E11532" s="7" t="s">
        <v>158</v>
      </c>
      <c r="F11532" s="7" t="s">
        <v>31</v>
      </c>
      <c r="G11532" s="8">
        <v>1.8</v>
      </c>
      <c r="H11532" s="9">
        <v>6.9300000000000004E-3</v>
      </c>
      <c r="I11532" s="10">
        <v>12078.97</v>
      </c>
      <c r="J11532" s="11"/>
      <c r="K11532" s="7"/>
      <c r="L11532" s="12">
        <v>30</v>
      </c>
      <c r="M11532" s="11"/>
      <c r="N11532" s="38">
        <f>I11532*(100-$B$4)*(100-$B$5)/10000</f>
        <v>12078.97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35.1" customHeight="1" outlineLevel="5" x14ac:dyDescent="0.2">
      <c r="A11533" s="6" t="s">
        <v>22937</v>
      </c>
      <c r="B11533" s="7" t="s">
        <v>22938</v>
      </c>
      <c r="C11533" s="7" t="s">
        <v>974</v>
      </c>
      <c r="D11533" s="7" t="s">
        <v>35</v>
      </c>
      <c r="E11533" s="7" t="s">
        <v>158</v>
      </c>
      <c r="F11533" s="7" t="s">
        <v>31</v>
      </c>
      <c r="G11533" s="8">
        <v>1.8</v>
      </c>
      <c r="H11533" s="9">
        <v>6.9300000000000004E-3</v>
      </c>
      <c r="I11533" s="10">
        <v>14155.91</v>
      </c>
      <c r="J11533" s="11"/>
      <c r="K11533" s="7" t="s">
        <v>705</v>
      </c>
      <c r="L11533" s="12">
        <v>30</v>
      </c>
      <c r="M11533" s="11"/>
      <c r="N11533" s="38">
        <f>I11533*(100-$B$4)*(100-$B$5)/10000</f>
        <v>14155.91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47.1" customHeight="1" outlineLevel="5" x14ac:dyDescent="0.2">
      <c r="A11534" s="6" t="s">
        <v>22939</v>
      </c>
      <c r="B11534" s="7" t="s">
        <v>22940</v>
      </c>
      <c r="C11534" s="7" t="s">
        <v>974</v>
      </c>
      <c r="D11534" s="7" t="s">
        <v>35</v>
      </c>
      <c r="E11534" s="7" t="s">
        <v>158</v>
      </c>
      <c r="F11534" s="7" t="s">
        <v>31</v>
      </c>
      <c r="G11534" s="8">
        <v>1.8</v>
      </c>
      <c r="H11534" s="9">
        <v>6.9300000000000004E-3</v>
      </c>
      <c r="I11534" s="10">
        <v>14155.91</v>
      </c>
      <c r="J11534" s="11"/>
      <c r="K11534" s="7" t="s">
        <v>705</v>
      </c>
      <c r="L11534" s="12">
        <v>30</v>
      </c>
      <c r="M11534" s="11"/>
      <c r="N11534" s="38">
        <f>I11534*(100-$B$4)*(100-$B$5)/10000</f>
        <v>14155.91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47.1" customHeight="1" outlineLevel="5" x14ac:dyDescent="0.2">
      <c r="A11535" s="6" t="s">
        <v>22941</v>
      </c>
      <c r="B11535" s="7" t="s">
        <v>22942</v>
      </c>
      <c r="C11535" s="7" t="s">
        <v>974</v>
      </c>
      <c r="D11535" s="7" t="s">
        <v>35</v>
      </c>
      <c r="E11535" s="7" t="s">
        <v>158</v>
      </c>
      <c r="F11535" s="7" t="s">
        <v>31</v>
      </c>
      <c r="G11535" s="8">
        <v>1.8</v>
      </c>
      <c r="H11535" s="9">
        <v>6.9300000000000004E-3</v>
      </c>
      <c r="I11535" s="10">
        <v>14155.91</v>
      </c>
      <c r="J11535" s="11"/>
      <c r="K11535" s="7" t="s">
        <v>705</v>
      </c>
      <c r="L11535" s="12">
        <v>30</v>
      </c>
      <c r="M11535" s="11"/>
      <c r="N11535" s="38">
        <f>I11535*(100-$B$4)*(100-$B$5)/10000</f>
        <v>14155.91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35.1" customHeight="1" outlineLevel="5" x14ac:dyDescent="0.2">
      <c r="A11536" s="6" t="s">
        <v>22943</v>
      </c>
      <c r="B11536" s="7" t="s">
        <v>22944</v>
      </c>
      <c r="C11536" s="7" t="s">
        <v>974</v>
      </c>
      <c r="D11536" s="7" t="s">
        <v>29</v>
      </c>
      <c r="E11536" s="7" t="s">
        <v>2248</v>
      </c>
      <c r="F11536" s="7" t="s">
        <v>31</v>
      </c>
      <c r="G11536" s="8">
        <v>1.8</v>
      </c>
      <c r="H11536" s="9">
        <v>6.9300000000000004E-3</v>
      </c>
      <c r="I11536" s="10">
        <v>12078.97</v>
      </c>
      <c r="J11536" s="11"/>
      <c r="K11536" s="7"/>
      <c r="L11536" s="12">
        <v>30</v>
      </c>
      <c r="M11536" s="11"/>
      <c r="N11536" s="38">
        <f>I11536*(100-$B$4)*(100-$B$5)/10000</f>
        <v>12078.97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22945</v>
      </c>
      <c r="B11537" s="7" t="s">
        <v>22946</v>
      </c>
      <c r="C11537" s="7" t="s">
        <v>974</v>
      </c>
      <c r="D11537" s="7" t="s">
        <v>29</v>
      </c>
      <c r="E11537" s="7" t="s">
        <v>2248</v>
      </c>
      <c r="F11537" s="7" t="s">
        <v>31</v>
      </c>
      <c r="G11537" s="8">
        <v>1.8</v>
      </c>
      <c r="H11537" s="9">
        <v>6.9300000000000004E-3</v>
      </c>
      <c r="I11537" s="10">
        <v>12078.97</v>
      </c>
      <c r="J11537" s="11"/>
      <c r="K11537" s="7"/>
      <c r="L11537" s="12">
        <v>30</v>
      </c>
      <c r="M11537" s="11"/>
      <c r="N11537" s="38">
        <f>I11537*(100-$B$4)*(100-$B$5)/10000</f>
        <v>12078.97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22947</v>
      </c>
      <c r="B11538" s="7" t="s">
        <v>22948</v>
      </c>
      <c r="C11538" s="7" t="s">
        <v>974</v>
      </c>
      <c r="D11538" s="7" t="s">
        <v>29</v>
      </c>
      <c r="E11538" s="7" t="s">
        <v>2248</v>
      </c>
      <c r="F11538" s="7" t="s">
        <v>31</v>
      </c>
      <c r="G11538" s="8">
        <v>1.8</v>
      </c>
      <c r="H11538" s="9">
        <v>6.9300000000000004E-3</v>
      </c>
      <c r="I11538" s="10">
        <v>12078.97</v>
      </c>
      <c r="J11538" s="11"/>
      <c r="K11538" s="7"/>
      <c r="L11538" s="12">
        <v>30</v>
      </c>
      <c r="M11538" s="11"/>
      <c r="N11538" s="38">
        <f>I11538*(100-$B$4)*(100-$B$5)/10000</f>
        <v>12078.97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35.1" customHeight="1" outlineLevel="5" x14ac:dyDescent="0.2">
      <c r="A11539" s="6" t="s">
        <v>22949</v>
      </c>
      <c r="B11539" s="7" t="s">
        <v>22950</v>
      </c>
      <c r="C11539" s="7" t="s">
        <v>974</v>
      </c>
      <c r="D11539" s="7" t="s">
        <v>29</v>
      </c>
      <c r="E11539" s="7" t="s">
        <v>2248</v>
      </c>
      <c r="F11539" s="7" t="s">
        <v>31</v>
      </c>
      <c r="G11539" s="8">
        <v>1.8</v>
      </c>
      <c r="H11539" s="9">
        <v>6.9300000000000004E-3</v>
      </c>
      <c r="I11539" s="10">
        <v>14155.91</v>
      </c>
      <c r="J11539" s="11"/>
      <c r="K11539" s="7" t="s">
        <v>705</v>
      </c>
      <c r="L11539" s="12">
        <v>30</v>
      </c>
      <c r="M11539" s="11"/>
      <c r="N11539" s="38">
        <f>I11539*(100-$B$4)*(100-$B$5)/10000</f>
        <v>14155.91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22951</v>
      </c>
      <c r="B11540" s="7" t="s">
        <v>22952</v>
      </c>
      <c r="C11540" s="7" t="s">
        <v>974</v>
      </c>
      <c r="D11540" s="7" t="s">
        <v>29</v>
      </c>
      <c r="E11540" s="7" t="s">
        <v>2248</v>
      </c>
      <c r="F11540" s="7" t="s">
        <v>31</v>
      </c>
      <c r="G11540" s="8">
        <v>1.8</v>
      </c>
      <c r="H11540" s="9">
        <v>6.9300000000000004E-3</v>
      </c>
      <c r="I11540" s="10">
        <v>14155.91</v>
      </c>
      <c r="J11540" s="11"/>
      <c r="K11540" s="7" t="s">
        <v>705</v>
      </c>
      <c r="L11540" s="12">
        <v>30</v>
      </c>
      <c r="M11540" s="11"/>
      <c r="N11540" s="38">
        <f>I11540*(100-$B$4)*(100-$B$5)/10000</f>
        <v>14155.91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22953</v>
      </c>
      <c r="B11541" s="7" t="s">
        <v>22954</v>
      </c>
      <c r="C11541" s="7" t="s">
        <v>974</v>
      </c>
      <c r="D11541" s="7" t="s">
        <v>29</v>
      </c>
      <c r="E11541" s="7" t="s">
        <v>2248</v>
      </c>
      <c r="F11541" s="7" t="s">
        <v>31</v>
      </c>
      <c r="G11541" s="8">
        <v>1.8</v>
      </c>
      <c r="H11541" s="9">
        <v>6.9300000000000004E-3</v>
      </c>
      <c r="I11541" s="10">
        <v>14155.91</v>
      </c>
      <c r="J11541" s="11"/>
      <c r="K11541" s="7" t="s">
        <v>705</v>
      </c>
      <c r="L11541" s="12">
        <v>30</v>
      </c>
      <c r="M11541" s="11"/>
      <c r="N11541" s="38">
        <f>I11541*(100-$B$4)*(100-$B$5)/10000</f>
        <v>14155.91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11.1" customHeight="1" outlineLevel="4" x14ac:dyDescent="0.2">
      <c r="A11542" s="30" t="s">
        <v>22955</v>
      </c>
      <c r="B11542" s="30"/>
      <c r="C11542" s="30"/>
      <c r="D11542" s="30"/>
      <c r="E11542" s="30"/>
      <c r="F11542" s="30"/>
      <c r="G11542" s="30"/>
      <c r="H11542" s="30"/>
      <c r="I11542" s="30"/>
      <c r="J11542" s="30"/>
      <c r="K11542" s="30"/>
      <c r="L11542" s="30"/>
      <c r="M11542" s="30"/>
      <c r="N11542" s="37"/>
      <c r="O11542" s="37"/>
      <c r="P11542" s="37"/>
      <c r="Q11542" s="37"/>
    </row>
    <row r="11543" spans="1:17" ht="35.1" customHeight="1" outlineLevel="5" x14ac:dyDescent="0.2">
      <c r="A11543" s="6" t="s">
        <v>22956</v>
      </c>
      <c r="B11543" s="7" t="s">
        <v>22957</v>
      </c>
      <c r="C11543" s="7" t="s">
        <v>1838</v>
      </c>
      <c r="D11543" s="7" t="s">
        <v>35</v>
      </c>
      <c r="E11543" s="7" t="s">
        <v>2248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22958</v>
      </c>
      <c r="B11544" s="7" t="s">
        <v>22959</v>
      </c>
      <c r="C11544" s="7" t="s">
        <v>1838</v>
      </c>
      <c r="D11544" s="7" t="s">
        <v>35</v>
      </c>
      <c r="E11544" s="7" t="s">
        <v>2248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35.1" customHeight="1" outlineLevel="5" x14ac:dyDescent="0.2">
      <c r="A11545" s="6" t="s">
        <v>22960</v>
      </c>
      <c r="B11545" s="7" t="s">
        <v>22961</v>
      </c>
      <c r="C11545" s="7" t="s">
        <v>1838</v>
      </c>
      <c r="D11545" s="7" t="s">
        <v>35</v>
      </c>
      <c r="E11545" s="7" t="s">
        <v>2248</v>
      </c>
      <c r="F11545" s="7" t="s">
        <v>31</v>
      </c>
      <c r="G11545" s="8">
        <v>2.35</v>
      </c>
      <c r="H11545" s="9">
        <v>7.92E-3</v>
      </c>
      <c r="I11545" s="10">
        <v>14445.17</v>
      </c>
      <c r="J11545" s="11"/>
      <c r="K11545" s="7"/>
      <c r="L11545" s="12">
        <v>30</v>
      </c>
      <c r="M11545" s="11"/>
      <c r="N11545" s="38">
        <f>I11545*(100-$B$4)*(100-$B$5)/10000</f>
        <v>14445.17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22962</v>
      </c>
      <c r="B11546" s="7" t="s">
        <v>22963</v>
      </c>
      <c r="C11546" s="7" t="s">
        <v>1838</v>
      </c>
      <c r="D11546" s="7" t="s">
        <v>35</v>
      </c>
      <c r="E11546" s="7" t="s">
        <v>2248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22964</v>
      </c>
      <c r="B11547" s="7" t="s">
        <v>22965</v>
      </c>
      <c r="C11547" s="7" t="s">
        <v>1838</v>
      </c>
      <c r="D11547" s="7" t="s">
        <v>35</v>
      </c>
      <c r="E11547" s="7" t="s">
        <v>2248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22966</v>
      </c>
      <c r="B11548" s="7" t="s">
        <v>22967</v>
      </c>
      <c r="C11548" s="7" t="s">
        <v>1838</v>
      </c>
      <c r="D11548" s="7" t="s">
        <v>35</v>
      </c>
      <c r="E11548" s="7" t="s">
        <v>2248</v>
      </c>
      <c r="F11548" s="7" t="s">
        <v>31</v>
      </c>
      <c r="G11548" s="8">
        <v>2.35</v>
      </c>
      <c r="H11548" s="9">
        <v>7.92E-3</v>
      </c>
      <c r="I11548" s="10">
        <v>16522.099999999999</v>
      </c>
      <c r="J11548" s="11"/>
      <c r="K11548" s="7" t="s">
        <v>705</v>
      </c>
      <c r="L11548" s="12">
        <v>30</v>
      </c>
      <c r="M11548" s="11"/>
      <c r="N11548" s="38">
        <f>I11548*(100-$B$4)*(100-$B$5)/10000</f>
        <v>16522.099999999999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22968</v>
      </c>
      <c r="B11549" s="7" t="s">
        <v>22969</v>
      </c>
      <c r="C11549" s="7" t="s">
        <v>1838</v>
      </c>
      <c r="D11549" s="7" t="s">
        <v>35</v>
      </c>
      <c r="E11549" s="7" t="s">
        <v>2248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22970</v>
      </c>
      <c r="B11550" s="7" t="s">
        <v>22971</v>
      </c>
      <c r="C11550" s="7" t="s">
        <v>1838</v>
      </c>
      <c r="D11550" s="7" t="s">
        <v>35</v>
      </c>
      <c r="E11550" s="7" t="s">
        <v>2248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47.1" customHeight="1" outlineLevel="5" x14ac:dyDescent="0.2">
      <c r="A11551" s="6" t="s">
        <v>22972</v>
      </c>
      <c r="B11551" s="7" t="s">
        <v>22973</v>
      </c>
      <c r="C11551" s="7" t="s">
        <v>1838</v>
      </c>
      <c r="D11551" s="7" t="s">
        <v>35</v>
      </c>
      <c r="E11551" s="7" t="s">
        <v>2248</v>
      </c>
      <c r="F11551" s="7" t="s">
        <v>31</v>
      </c>
      <c r="G11551" s="8">
        <v>2.35</v>
      </c>
      <c r="H11551" s="9">
        <v>7.92E-3</v>
      </c>
      <c r="I11551" s="10">
        <v>22291.33</v>
      </c>
      <c r="J11551" s="11"/>
      <c r="K11551" s="7" t="s">
        <v>92</v>
      </c>
      <c r="L11551" s="12">
        <v>30</v>
      </c>
      <c r="M11551" s="11"/>
      <c r="N11551" s="38">
        <f>I11551*(100-$B$4)*(100-$B$5)/10000</f>
        <v>22291.33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22974</v>
      </c>
      <c r="B11552" s="7" t="s">
        <v>22975</v>
      </c>
      <c r="C11552" s="7" t="s">
        <v>1838</v>
      </c>
      <c r="D11552" s="7" t="s">
        <v>29</v>
      </c>
      <c r="E11552" s="7" t="s">
        <v>313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22976</v>
      </c>
      <c r="B11553" s="7" t="s">
        <v>22977</v>
      </c>
      <c r="C11553" s="7" t="s">
        <v>1838</v>
      </c>
      <c r="D11553" s="7" t="s">
        <v>29</v>
      </c>
      <c r="E11553" s="7" t="s">
        <v>313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35.1" customHeight="1" outlineLevel="5" x14ac:dyDescent="0.2">
      <c r="A11554" s="6" t="s">
        <v>22978</v>
      </c>
      <c r="B11554" s="7" t="s">
        <v>22979</v>
      </c>
      <c r="C11554" s="7" t="s">
        <v>1838</v>
      </c>
      <c r="D11554" s="7" t="s">
        <v>29</v>
      </c>
      <c r="E11554" s="7" t="s">
        <v>313</v>
      </c>
      <c r="F11554" s="7" t="s">
        <v>31</v>
      </c>
      <c r="G11554" s="8">
        <v>2.35</v>
      </c>
      <c r="H11554" s="9">
        <v>7.92E-3</v>
      </c>
      <c r="I11554" s="10">
        <v>14445.17</v>
      </c>
      <c r="J11554" s="11"/>
      <c r="K11554" s="7"/>
      <c r="L11554" s="12">
        <v>30</v>
      </c>
      <c r="M11554" s="11"/>
      <c r="N11554" s="38">
        <f>I11554*(100-$B$4)*(100-$B$5)/10000</f>
        <v>14445.17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47.1" customHeight="1" outlineLevel="5" x14ac:dyDescent="0.2">
      <c r="A11555" s="6" t="s">
        <v>22980</v>
      </c>
      <c r="B11555" s="7" t="s">
        <v>22981</v>
      </c>
      <c r="C11555" s="7" t="s">
        <v>1838</v>
      </c>
      <c r="D11555" s="7" t="s">
        <v>29</v>
      </c>
      <c r="E11555" s="7" t="s">
        <v>313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47.1" customHeight="1" outlineLevel="5" x14ac:dyDescent="0.2">
      <c r="A11556" s="6" t="s">
        <v>22982</v>
      </c>
      <c r="B11556" s="7" t="s">
        <v>22983</v>
      </c>
      <c r="C11556" s="7" t="s">
        <v>1838</v>
      </c>
      <c r="D11556" s="7" t="s">
        <v>29</v>
      </c>
      <c r="E11556" s="7" t="s">
        <v>313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35.1" customHeight="1" outlineLevel="5" x14ac:dyDescent="0.2">
      <c r="A11557" s="6" t="s">
        <v>22984</v>
      </c>
      <c r="B11557" s="7" t="s">
        <v>22985</v>
      </c>
      <c r="C11557" s="7" t="s">
        <v>1838</v>
      </c>
      <c r="D11557" s="7" t="s">
        <v>29</v>
      </c>
      <c r="E11557" s="7" t="s">
        <v>313</v>
      </c>
      <c r="F11557" s="7" t="s">
        <v>31</v>
      </c>
      <c r="G11557" s="8">
        <v>2.35</v>
      </c>
      <c r="H11557" s="9">
        <v>7.92E-3</v>
      </c>
      <c r="I11557" s="10">
        <v>16522.099999999999</v>
      </c>
      <c r="J11557" s="11"/>
      <c r="K11557" s="7" t="s">
        <v>705</v>
      </c>
      <c r="L11557" s="12">
        <v>30</v>
      </c>
      <c r="M11557" s="11"/>
      <c r="N11557" s="38">
        <f>I11557*(100-$B$4)*(100-$B$5)/10000</f>
        <v>16522.099999999999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22986</v>
      </c>
      <c r="B11558" s="7" t="s">
        <v>22987</v>
      </c>
      <c r="C11558" s="7" t="s">
        <v>1838</v>
      </c>
      <c r="D11558" s="7" t="s">
        <v>29</v>
      </c>
      <c r="E11558" s="7" t="s">
        <v>313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22988</v>
      </c>
      <c r="B11559" s="7" t="s">
        <v>22989</v>
      </c>
      <c r="C11559" s="7" t="s">
        <v>1838</v>
      </c>
      <c r="D11559" s="7" t="s">
        <v>29</v>
      </c>
      <c r="E11559" s="7" t="s">
        <v>313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47.1" customHeight="1" outlineLevel="5" x14ac:dyDescent="0.2">
      <c r="A11560" s="6" t="s">
        <v>22990</v>
      </c>
      <c r="B11560" s="7" t="s">
        <v>22991</v>
      </c>
      <c r="C11560" s="7" t="s">
        <v>1838</v>
      </c>
      <c r="D11560" s="7" t="s">
        <v>29</v>
      </c>
      <c r="E11560" s="7" t="s">
        <v>313</v>
      </c>
      <c r="F11560" s="7" t="s">
        <v>31</v>
      </c>
      <c r="G11560" s="8">
        <v>2.35</v>
      </c>
      <c r="H11560" s="9">
        <v>7.92E-3</v>
      </c>
      <c r="I11560" s="10">
        <v>22291.33</v>
      </c>
      <c r="J11560" s="11"/>
      <c r="K11560" s="7" t="s">
        <v>92</v>
      </c>
      <c r="L11560" s="12">
        <v>30</v>
      </c>
      <c r="M11560" s="11"/>
      <c r="N11560" s="38">
        <f>I11560*(100-$B$4)*(100-$B$5)/10000</f>
        <v>22291.33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22992</v>
      </c>
      <c r="B11561" s="7" t="s">
        <v>22993</v>
      </c>
      <c r="C11561" s="7" t="s">
        <v>6893</v>
      </c>
      <c r="D11561" s="7" t="s">
        <v>35</v>
      </c>
      <c r="E11561" s="7" t="s">
        <v>2998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22994</v>
      </c>
      <c r="B11562" s="7" t="s">
        <v>22995</v>
      </c>
      <c r="C11562" s="7" t="s">
        <v>6893</v>
      </c>
      <c r="D11562" s="7" t="s">
        <v>35</v>
      </c>
      <c r="E11562" s="7" t="s">
        <v>2998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35.1" customHeight="1" outlineLevel="5" x14ac:dyDescent="0.2">
      <c r="A11563" s="6" t="s">
        <v>22996</v>
      </c>
      <c r="B11563" s="7" t="s">
        <v>22997</v>
      </c>
      <c r="C11563" s="7" t="s">
        <v>6893</v>
      </c>
      <c r="D11563" s="7" t="s">
        <v>35</v>
      </c>
      <c r="E11563" s="7" t="s">
        <v>2998</v>
      </c>
      <c r="F11563" s="7" t="s">
        <v>31</v>
      </c>
      <c r="G11563" s="8">
        <v>2.35</v>
      </c>
      <c r="H11563" s="9">
        <v>7.92E-3</v>
      </c>
      <c r="I11563" s="10">
        <v>14445.17</v>
      </c>
      <c r="J11563" s="11"/>
      <c r="K11563" s="7"/>
      <c r="L11563" s="12">
        <v>30</v>
      </c>
      <c r="M11563" s="11"/>
      <c r="N11563" s="38">
        <f>I11563*(100-$B$4)*(100-$B$5)/10000</f>
        <v>14445.17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22998</v>
      </c>
      <c r="B11564" s="7" t="s">
        <v>22999</v>
      </c>
      <c r="C11564" s="7" t="s">
        <v>6893</v>
      </c>
      <c r="D11564" s="7" t="s">
        <v>35</v>
      </c>
      <c r="E11564" s="7" t="s">
        <v>2998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35.1" customHeight="1" outlineLevel="5" x14ac:dyDescent="0.2">
      <c r="A11565" s="6" t="s">
        <v>23000</v>
      </c>
      <c r="B11565" s="7" t="s">
        <v>23001</v>
      </c>
      <c r="C11565" s="7" t="s">
        <v>6893</v>
      </c>
      <c r="D11565" s="7" t="s">
        <v>35</v>
      </c>
      <c r="E11565" s="7" t="s">
        <v>2998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23002</v>
      </c>
      <c r="B11566" s="7" t="s">
        <v>23003</v>
      </c>
      <c r="C11566" s="7" t="s">
        <v>6893</v>
      </c>
      <c r="D11566" s="7" t="s">
        <v>35</v>
      </c>
      <c r="E11566" s="7" t="s">
        <v>2998</v>
      </c>
      <c r="F11566" s="7" t="s">
        <v>31</v>
      </c>
      <c r="G11566" s="8">
        <v>2.35</v>
      </c>
      <c r="H11566" s="9">
        <v>7.92E-3</v>
      </c>
      <c r="I11566" s="10">
        <v>16522.099999999999</v>
      </c>
      <c r="J11566" s="11"/>
      <c r="K11566" s="7" t="s">
        <v>705</v>
      </c>
      <c r="L11566" s="12">
        <v>30</v>
      </c>
      <c r="M11566" s="11"/>
      <c r="N11566" s="38">
        <f>I11566*(100-$B$4)*(100-$B$5)/10000</f>
        <v>16522.099999999999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23004</v>
      </c>
      <c r="B11567" s="7" t="s">
        <v>23005</v>
      </c>
      <c r="C11567" s="7" t="s">
        <v>6893</v>
      </c>
      <c r="D11567" s="7" t="s">
        <v>35</v>
      </c>
      <c r="E11567" s="7" t="s">
        <v>2998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23006</v>
      </c>
      <c r="B11568" s="7" t="s">
        <v>23007</v>
      </c>
      <c r="C11568" s="7" t="s">
        <v>6893</v>
      </c>
      <c r="D11568" s="7" t="s">
        <v>35</v>
      </c>
      <c r="E11568" s="7" t="s">
        <v>2998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47.1" customHeight="1" outlineLevel="5" x14ac:dyDescent="0.2">
      <c r="A11569" s="6" t="s">
        <v>23008</v>
      </c>
      <c r="B11569" s="7" t="s">
        <v>23009</v>
      </c>
      <c r="C11569" s="7" t="s">
        <v>6893</v>
      </c>
      <c r="D11569" s="7" t="s">
        <v>35</v>
      </c>
      <c r="E11569" s="7" t="s">
        <v>2998</v>
      </c>
      <c r="F11569" s="7" t="s">
        <v>31</v>
      </c>
      <c r="G11569" s="8">
        <v>2.35</v>
      </c>
      <c r="H11569" s="9">
        <v>7.92E-3</v>
      </c>
      <c r="I11569" s="10">
        <v>22291.33</v>
      </c>
      <c r="J11569" s="11"/>
      <c r="K11569" s="7" t="s">
        <v>92</v>
      </c>
      <c r="L11569" s="12">
        <v>30</v>
      </c>
      <c r="M11569" s="11"/>
      <c r="N11569" s="38">
        <f>I11569*(100-$B$4)*(100-$B$5)/10000</f>
        <v>22291.33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35.1" customHeight="1" outlineLevel="5" x14ac:dyDescent="0.2">
      <c r="A11570" s="6" t="s">
        <v>23010</v>
      </c>
      <c r="B11570" s="7" t="s">
        <v>23011</v>
      </c>
      <c r="C11570" s="7" t="s">
        <v>6893</v>
      </c>
      <c r="D11570" s="7" t="s">
        <v>29</v>
      </c>
      <c r="E11570" s="7" t="s">
        <v>3641</v>
      </c>
      <c r="F11570" s="7" t="s">
        <v>31</v>
      </c>
      <c r="G11570" s="8">
        <v>2.35</v>
      </c>
      <c r="H11570" s="9">
        <v>7.92E-3</v>
      </c>
      <c r="I11570" s="10">
        <v>14445.17</v>
      </c>
      <c r="J11570" s="11"/>
      <c r="K11570" s="7"/>
      <c r="L11570" s="12">
        <v>30</v>
      </c>
      <c r="M11570" s="11"/>
      <c r="N11570" s="38">
        <f>I11570*(100-$B$4)*(100-$B$5)/10000</f>
        <v>14445.17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23012</v>
      </c>
      <c r="B11571" s="7" t="s">
        <v>23013</v>
      </c>
      <c r="C11571" s="7" t="s">
        <v>6893</v>
      </c>
      <c r="D11571" s="7" t="s">
        <v>29</v>
      </c>
      <c r="E11571" s="7" t="s">
        <v>3641</v>
      </c>
      <c r="F11571" s="7" t="s">
        <v>31</v>
      </c>
      <c r="G11571" s="8">
        <v>2.35</v>
      </c>
      <c r="H11571" s="9">
        <v>7.92E-3</v>
      </c>
      <c r="I11571" s="10">
        <v>14445.17</v>
      </c>
      <c r="J11571" s="11"/>
      <c r="K11571" s="7"/>
      <c r="L11571" s="12">
        <v>30</v>
      </c>
      <c r="M11571" s="11"/>
      <c r="N11571" s="38">
        <f>I11571*(100-$B$4)*(100-$B$5)/10000</f>
        <v>14445.17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23014</v>
      </c>
      <c r="B11572" s="7" t="s">
        <v>23015</v>
      </c>
      <c r="C11572" s="7" t="s">
        <v>6893</v>
      </c>
      <c r="D11572" s="7" t="s">
        <v>29</v>
      </c>
      <c r="E11572" s="7" t="s">
        <v>3641</v>
      </c>
      <c r="F11572" s="7" t="s">
        <v>31</v>
      </c>
      <c r="G11572" s="8">
        <v>2.35</v>
      </c>
      <c r="H11572" s="9">
        <v>7.92E-3</v>
      </c>
      <c r="I11572" s="10">
        <v>14445.17</v>
      </c>
      <c r="J11572" s="11"/>
      <c r="K11572" s="7"/>
      <c r="L11572" s="12">
        <v>30</v>
      </c>
      <c r="M11572" s="11"/>
      <c r="N11572" s="38">
        <f>I11572*(100-$B$4)*(100-$B$5)/10000</f>
        <v>14445.17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23016</v>
      </c>
      <c r="B11573" s="7" t="s">
        <v>23017</v>
      </c>
      <c r="C11573" s="7" t="s">
        <v>6893</v>
      </c>
      <c r="D11573" s="7" t="s">
        <v>29</v>
      </c>
      <c r="E11573" s="7" t="s">
        <v>3641</v>
      </c>
      <c r="F11573" s="7" t="s">
        <v>31</v>
      </c>
      <c r="G11573" s="8">
        <v>2.35</v>
      </c>
      <c r="H11573" s="9">
        <v>7.92E-3</v>
      </c>
      <c r="I11573" s="10">
        <v>16522.099999999999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16522.099999999999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7.1" customHeight="1" outlineLevel="5" x14ac:dyDescent="0.2">
      <c r="A11574" s="6" t="s">
        <v>23018</v>
      </c>
      <c r="B11574" s="7" t="s">
        <v>23019</v>
      </c>
      <c r="C11574" s="7" t="s">
        <v>6893</v>
      </c>
      <c r="D11574" s="7" t="s">
        <v>29</v>
      </c>
      <c r="E11574" s="7" t="s">
        <v>3641</v>
      </c>
      <c r="F11574" s="7" t="s">
        <v>31</v>
      </c>
      <c r="G11574" s="8">
        <v>2.35</v>
      </c>
      <c r="H11574" s="9">
        <v>7.92E-3</v>
      </c>
      <c r="I11574" s="10">
        <v>16522.099999999999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16522.099999999999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23020</v>
      </c>
      <c r="B11575" s="7" t="s">
        <v>23021</v>
      </c>
      <c r="C11575" s="7" t="s">
        <v>6893</v>
      </c>
      <c r="D11575" s="7" t="s">
        <v>29</v>
      </c>
      <c r="E11575" s="7" t="s">
        <v>3641</v>
      </c>
      <c r="F11575" s="7" t="s">
        <v>31</v>
      </c>
      <c r="G11575" s="8">
        <v>2.35</v>
      </c>
      <c r="H11575" s="9">
        <v>7.92E-3</v>
      </c>
      <c r="I11575" s="10">
        <v>16522.099999999999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16522.099999999999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23022</v>
      </c>
      <c r="B11576" s="7" t="s">
        <v>23023</v>
      </c>
      <c r="C11576" s="7" t="s">
        <v>6893</v>
      </c>
      <c r="D11576" s="7" t="s">
        <v>29</v>
      </c>
      <c r="E11576" s="7" t="s">
        <v>3641</v>
      </c>
      <c r="F11576" s="7" t="s">
        <v>31</v>
      </c>
      <c r="G11576" s="8">
        <v>2.35</v>
      </c>
      <c r="H11576" s="9">
        <v>7.92E-3</v>
      </c>
      <c r="I11576" s="10">
        <v>22291.33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22291.33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23024</v>
      </c>
      <c r="B11577" s="7" t="s">
        <v>23025</v>
      </c>
      <c r="C11577" s="7" t="s">
        <v>6893</v>
      </c>
      <c r="D11577" s="7" t="s">
        <v>29</v>
      </c>
      <c r="E11577" s="7" t="s">
        <v>3641</v>
      </c>
      <c r="F11577" s="7" t="s">
        <v>31</v>
      </c>
      <c r="G11577" s="8">
        <v>2.35</v>
      </c>
      <c r="H11577" s="9">
        <v>7.92E-3</v>
      </c>
      <c r="I11577" s="10">
        <v>22291.33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22291.33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23026</v>
      </c>
      <c r="B11578" s="7" t="s">
        <v>23027</v>
      </c>
      <c r="C11578" s="7" t="s">
        <v>6893</v>
      </c>
      <c r="D11578" s="7" t="s">
        <v>29</v>
      </c>
      <c r="E11578" s="7" t="s">
        <v>3641</v>
      </c>
      <c r="F11578" s="7" t="s">
        <v>31</v>
      </c>
      <c r="G11578" s="8">
        <v>2.35</v>
      </c>
      <c r="H11578" s="9">
        <v>7.92E-3</v>
      </c>
      <c r="I11578" s="10">
        <v>22291.33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22291.33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11.1" customHeight="1" outlineLevel="4" x14ac:dyDescent="0.2">
      <c r="A11579" s="30" t="s">
        <v>23028</v>
      </c>
      <c r="B11579" s="30"/>
      <c r="C11579" s="30"/>
      <c r="D11579" s="30"/>
      <c r="E11579" s="30"/>
      <c r="F11579" s="30"/>
      <c r="G11579" s="30"/>
      <c r="H11579" s="30"/>
      <c r="I11579" s="30"/>
      <c r="J11579" s="30"/>
      <c r="K11579" s="30"/>
      <c r="L11579" s="30"/>
      <c r="M11579" s="30"/>
      <c r="N11579" s="37"/>
      <c r="O11579" s="37"/>
      <c r="P11579" s="37"/>
      <c r="Q11579" s="37"/>
    </row>
    <row r="11580" spans="1:17" ht="35.1" customHeight="1" outlineLevel="5" x14ac:dyDescent="0.2">
      <c r="A11580" s="6" t="s">
        <v>23029</v>
      </c>
      <c r="B11580" s="7" t="s">
        <v>23030</v>
      </c>
      <c r="C11580" s="7" t="s">
        <v>28</v>
      </c>
      <c r="D11580" s="7" t="s">
        <v>35</v>
      </c>
      <c r="E11580" s="7" t="s">
        <v>76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23031</v>
      </c>
      <c r="B11581" s="7" t="s">
        <v>23032</v>
      </c>
      <c r="C11581" s="7" t="s">
        <v>28</v>
      </c>
      <c r="D11581" s="7" t="s">
        <v>35</v>
      </c>
      <c r="E11581" s="7" t="s">
        <v>76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35.1" customHeight="1" outlineLevel="5" x14ac:dyDescent="0.2">
      <c r="A11582" s="6" t="s">
        <v>23033</v>
      </c>
      <c r="B11582" s="7" t="s">
        <v>23034</v>
      </c>
      <c r="C11582" s="7" t="s">
        <v>28</v>
      </c>
      <c r="D11582" s="7" t="s">
        <v>35</v>
      </c>
      <c r="E11582" s="7" t="s">
        <v>76</v>
      </c>
      <c r="F11582" s="7" t="s">
        <v>31</v>
      </c>
      <c r="G11582" s="8">
        <v>3.1</v>
      </c>
      <c r="H11582" s="9">
        <v>9.9000000000000008E-3</v>
      </c>
      <c r="I11582" s="10">
        <v>18783.310000000001</v>
      </c>
      <c r="J11582" s="11"/>
      <c r="K11582" s="7"/>
      <c r="L11582" s="12">
        <v>30</v>
      </c>
      <c r="M11582" s="11"/>
      <c r="N11582" s="38">
        <f>I11582*(100-$B$4)*(100-$B$5)/10000</f>
        <v>18783.310000000001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23035</v>
      </c>
      <c r="B11583" s="7" t="s">
        <v>23036</v>
      </c>
      <c r="C11583" s="7" t="s">
        <v>28</v>
      </c>
      <c r="D11583" s="7" t="s">
        <v>35</v>
      </c>
      <c r="E11583" s="7" t="s">
        <v>76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23037</v>
      </c>
      <c r="B11584" s="7" t="s">
        <v>23038</v>
      </c>
      <c r="C11584" s="7" t="s">
        <v>28</v>
      </c>
      <c r="D11584" s="7" t="s">
        <v>35</v>
      </c>
      <c r="E11584" s="7" t="s">
        <v>76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23039</v>
      </c>
      <c r="B11585" s="7" t="s">
        <v>23040</v>
      </c>
      <c r="C11585" s="7" t="s">
        <v>28</v>
      </c>
      <c r="D11585" s="7" t="s">
        <v>35</v>
      </c>
      <c r="E11585" s="7" t="s">
        <v>76</v>
      </c>
      <c r="F11585" s="7" t="s">
        <v>31</v>
      </c>
      <c r="G11585" s="8">
        <v>3.1</v>
      </c>
      <c r="H11585" s="9">
        <v>9.9000000000000008E-3</v>
      </c>
      <c r="I11585" s="10">
        <v>20860.25</v>
      </c>
      <c r="J11585" s="11"/>
      <c r="K11585" s="7" t="s">
        <v>705</v>
      </c>
      <c r="L11585" s="12">
        <v>30</v>
      </c>
      <c r="M11585" s="11"/>
      <c r="N11585" s="38">
        <f>I11585*(100-$B$4)*(100-$B$5)/10000</f>
        <v>20860.25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23041</v>
      </c>
      <c r="B11586" s="7" t="s">
        <v>23042</v>
      </c>
      <c r="C11586" s="7" t="s">
        <v>28</v>
      </c>
      <c r="D11586" s="7" t="s">
        <v>35</v>
      </c>
      <c r="E11586" s="7" t="s">
        <v>76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23043</v>
      </c>
      <c r="B11587" s="7" t="s">
        <v>23044</v>
      </c>
      <c r="C11587" s="7" t="s">
        <v>28</v>
      </c>
      <c r="D11587" s="7" t="s">
        <v>35</v>
      </c>
      <c r="E11587" s="7" t="s">
        <v>76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47.1" customHeight="1" outlineLevel="5" x14ac:dyDescent="0.2">
      <c r="A11588" s="6" t="s">
        <v>23045</v>
      </c>
      <c r="B11588" s="7" t="s">
        <v>23046</v>
      </c>
      <c r="C11588" s="7" t="s">
        <v>28</v>
      </c>
      <c r="D11588" s="7" t="s">
        <v>35</v>
      </c>
      <c r="E11588" s="7" t="s">
        <v>76</v>
      </c>
      <c r="F11588" s="7" t="s">
        <v>31</v>
      </c>
      <c r="G11588" s="8">
        <v>3.1</v>
      </c>
      <c r="H11588" s="9">
        <v>9.9000000000000008E-3</v>
      </c>
      <c r="I11588" s="10">
        <v>26629.47</v>
      </c>
      <c r="J11588" s="11"/>
      <c r="K11588" s="7" t="s">
        <v>92</v>
      </c>
      <c r="L11588" s="12">
        <v>30</v>
      </c>
      <c r="M11588" s="11"/>
      <c r="N11588" s="38">
        <f>I11588*(100-$B$4)*(100-$B$5)/10000</f>
        <v>26629.47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23047</v>
      </c>
      <c r="B11589" s="7" t="s">
        <v>23048</v>
      </c>
      <c r="C11589" s="7" t="s">
        <v>28</v>
      </c>
      <c r="D11589" s="7" t="s">
        <v>29</v>
      </c>
      <c r="E11589" s="7" t="s">
        <v>5836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23049</v>
      </c>
      <c r="B11590" s="7" t="s">
        <v>23050</v>
      </c>
      <c r="C11590" s="7" t="s">
        <v>28</v>
      </c>
      <c r="D11590" s="7" t="s">
        <v>29</v>
      </c>
      <c r="E11590" s="7" t="s">
        <v>5836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35.1" customHeight="1" outlineLevel="5" x14ac:dyDescent="0.2">
      <c r="A11591" s="6" t="s">
        <v>23051</v>
      </c>
      <c r="B11591" s="7" t="s">
        <v>23052</v>
      </c>
      <c r="C11591" s="7" t="s">
        <v>28</v>
      </c>
      <c r="D11591" s="7" t="s">
        <v>29</v>
      </c>
      <c r="E11591" s="7" t="s">
        <v>5836</v>
      </c>
      <c r="F11591" s="7" t="s">
        <v>31</v>
      </c>
      <c r="G11591" s="8">
        <v>3.1</v>
      </c>
      <c r="H11591" s="9">
        <v>9.9000000000000008E-3</v>
      </c>
      <c r="I11591" s="10">
        <v>18783.310000000001</v>
      </c>
      <c r="J11591" s="11"/>
      <c r="K11591" s="7"/>
      <c r="L11591" s="12">
        <v>30</v>
      </c>
      <c r="M11591" s="11"/>
      <c r="N11591" s="38">
        <f>I11591*(100-$B$4)*(100-$B$5)/10000</f>
        <v>18783.310000000001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7.1" customHeight="1" outlineLevel="5" x14ac:dyDescent="0.2">
      <c r="A11592" s="6" t="s">
        <v>23053</v>
      </c>
      <c r="B11592" s="7" t="s">
        <v>23054</v>
      </c>
      <c r="C11592" s="7" t="s">
        <v>28</v>
      </c>
      <c r="D11592" s="7" t="s">
        <v>29</v>
      </c>
      <c r="E11592" s="7" t="s">
        <v>5836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47.1" customHeight="1" outlineLevel="5" x14ac:dyDescent="0.2">
      <c r="A11593" s="6" t="s">
        <v>23055</v>
      </c>
      <c r="B11593" s="7" t="s">
        <v>23056</v>
      </c>
      <c r="C11593" s="7" t="s">
        <v>28</v>
      </c>
      <c r="D11593" s="7" t="s">
        <v>29</v>
      </c>
      <c r="E11593" s="7" t="s">
        <v>5836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35.1" customHeight="1" outlineLevel="5" x14ac:dyDescent="0.2">
      <c r="A11594" s="6" t="s">
        <v>23057</v>
      </c>
      <c r="B11594" s="7" t="s">
        <v>23058</v>
      </c>
      <c r="C11594" s="7" t="s">
        <v>28</v>
      </c>
      <c r="D11594" s="7" t="s">
        <v>29</v>
      </c>
      <c r="E11594" s="7" t="s">
        <v>5836</v>
      </c>
      <c r="F11594" s="7" t="s">
        <v>31</v>
      </c>
      <c r="G11594" s="8">
        <v>3.1</v>
      </c>
      <c r="H11594" s="9">
        <v>9.9000000000000008E-3</v>
      </c>
      <c r="I11594" s="10">
        <v>20860.25</v>
      </c>
      <c r="J11594" s="11"/>
      <c r="K11594" s="7" t="s">
        <v>705</v>
      </c>
      <c r="L11594" s="12">
        <v>30</v>
      </c>
      <c r="M11594" s="11"/>
      <c r="N11594" s="38">
        <f>I11594*(100-$B$4)*(100-$B$5)/10000</f>
        <v>20860.25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23059</v>
      </c>
      <c r="B11595" s="7" t="s">
        <v>23060</v>
      </c>
      <c r="C11595" s="7" t="s">
        <v>28</v>
      </c>
      <c r="D11595" s="7" t="s">
        <v>29</v>
      </c>
      <c r="E11595" s="7" t="s">
        <v>5836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23061</v>
      </c>
      <c r="B11596" s="7" t="s">
        <v>23062</v>
      </c>
      <c r="C11596" s="7" t="s">
        <v>28</v>
      </c>
      <c r="D11596" s="7" t="s">
        <v>29</v>
      </c>
      <c r="E11596" s="7" t="s">
        <v>5836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47.1" customHeight="1" outlineLevel="5" x14ac:dyDescent="0.2">
      <c r="A11597" s="6" t="s">
        <v>23063</v>
      </c>
      <c r="B11597" s="7" t="s">
        <v>23064</v>
      </c>
      <c r="C11597" s="7" t="s">
        <v>28</v>
      </c>
      <c r="D11597" s="7" t="s">
        <v>29</v>
      </c>
      <c r="E11597" s="7" t="s">
        <v>5836</v>
      </c>
      <c r="F11597" s="7" t="s">
        <v>31</v>
      </c>
      <c r="G11597" s="8">
        <v>3.1</v>
      </c>
      <c r="H11597" s="9">
        <v>9.9000000000000008E-3</v>
      </c>
      <c r="I11597" s="10">
        <v>26629.47</v>
      </c>
      <c r="J11597" s="11"/>
      <c r="K11597" s="7" t="s">
        <v>92</v>
      </c>
      <c r="L11597" s="12">
        <v>30</v>
      </c>
      <c r="M11597" s="11"/>
      <c r="N11597" s="38">
        <f>I11597*(100-$B$4)*(100-$B$5)/10000</f>
        <v>26629.47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23065</v>
      </c>
      <c r="B11598" s="7" t="s">
        <v>23066</v>
      </c>
      <c r="C11598" s="7" t="s">
        <v>34</v>
      </c>
      <c r="D11598" s="7" t="s">
        <v>35</v>
      </c>
      <c r="E11598" s="7" t="s">
        <v>432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23067</v>
      </c>
      <c r="B11599" s="7" t="s">
        <v>23068</v>
      </c>
      <c r="C11599" s="7" t="s">
        <v>34</v>
      </c>
      <c r="D11599" s="7" t="s">
        <v>35</v>
      </c>
      <c r="E11599" s="7" t="s">
        <v>432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35.1" customHeight="1" outlineLevel="5" x14ac:dyDescent="0.2">
      <c r="A11600" s="6" t="s">
        <v>23069</v>
      </c>
      <c r="B11600" s="7" t="s">
        <v>23070</v>
      </c>
      <c r="C11600" s="7" t="s">
        <v>34</v>
      </c>
      <c r="D11600" s="7" t="s">
        <v>35</v>
      </c>
      <c r="E11600" s="7" t="s">
        <v>432</v>
      </c>
      <c r="F11600" s="7" t="s">
        <v>31</v>
      </c>
      <c r="G11600" s="8">
        <v>3.1</v>
      </c>
      <c r="H11600" s="9">
        <v>9.9000000000000008E-3</v>
      </c>
      <c r="I11600" s="10">
        <v>18783.310000000001</v>
      </c>
      <c r="J11600" s="11"/>
      <c r="K11600" s="7"/>
      <c r="L11600" s="12">
        <v>30</v>
      </c>
      <c r="M11600" s="11"/>
      <c r="N11600" s="38">
        <f>I11600*(100-$B$4)*(100-$B$5)/10000</f>
        <v>18783.310000000001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23071</v>
      </c>
      <c r="B11601" s="7" t="s">
        <v>23072</v>
      </c>
      <c r="C11601" s="7" t="s">
        <v>34</v>
      </c>
      <c r="D11601" s="7" t="s">
        <v>35</v>
      </c>
      <c r="E11601" s="7" t="s">
        <v>432</v>
      </c>
      <c r="F11601" s="7" t="s">
        <v>31</v>
      </c>
      <c r="G11601" s="8">
        <v>3.1</v>
      </c>
      <c r="H11601" s="9">
        <v>9.9000000000000008E-3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35.1" customHeight="1" outlineLevel="5" x14ac:dyDescent="0.2">
      <c r="A11602" s="6" t="s">
        <v>23073</v>
      </c>
      <c r="B11602" s="7" t="s">
        <v>23074</v>
      </c>
      <c r="C11602" s="7" t="s">
        <v>34</v>
      </c>
      <c r="D11602" s="7" t="s">
        <v>35</v>
      </c>
      <c r="E11602" s="7" t="s">
        <v>432</v>
      </c>
      <c r="F11602" s="7" t="s">
        <v>31</v>
      </c>
      <c r="G11602" s="8">
        <v>3.1</v>
      </c>
      <c r="H11602" s="9">
        <v>9.9000000000000008E-3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23075</v>
      </c>
      <c r="B11603" s="7" t="s">
        <v>23076</v>
      </c>
      <c r="C11603" s="7" t="s">
        <v>34</v>
      </c>
      <c r="D11603" s="7" t="s">
        <v>35</v>
      </c>
      <c r="E11603" s="7" t="s">
        <v>432</v>
      </c>
      <c r="F11603" s="7" t="s">
        <v>31</v>
      </c>
      <c r="G11603" s="8">
        <v>3.1</v>
      </c>
      <c r="H11603" s="9">
        <v>9.9000000000000008E-3</v>
      </c>
      <c r="I11603" s="10">
        <v>20860.25</v>
      </c>
      <c r="J11603" s="11"/>
      <c r="K11603" s="7" t="s">
        <v>705</v>
      </c>
      <c r="L11603" s="12">
        <v>30</v>
      </c>
      <c r="M11603" s="11"/>
      <c r="N11603" s="38">
        <f>I11603*(100-$B$4)*(100-$B$5)/10000</f>
        <v>20860.25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23077</v>
      </c>
      <c r="B11604" s="7" t="s">
        <v>23078</v>
      </c>
      <c r="C11604" s="7" t="s">
        <v>34</v>
      </c>
      <c r="D11604" s="7" t="s">
        <v>35</v>
      </c>
      <c r="E11604" s="7" t="s">
        <v>432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23079</v>
      </c>
      <c r="B11605" s="7" t="s">
        <v>23080</v>
      </c>
      <c r="C11605" s="7" t="s">
        <v>34</v>
      </c>
      <c r="D11605" s="7" t="s">
        <v>35</v>
      </c>
      <c r="E11605" s="7" t="s">
        <v>432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47.1" customHeight="1" outlineLevel="5" x14ac:dyDescent="0.2">
      <c r="A11606" s="6" t="s">
        <v>23081</v>
      </c>
      <c r="B11606" s="7" t="s">
        <v>23082</v>
      </c>
      <c r="C11606" s="7" t="s">
        <v>34</v>
      </c>
      <c r="D11606" s="7" t="s">
        <v>35</v>
      </c>
      <c r="E11606" s="7" t="s">
        <v>432</v>
      </c>
      <c r="F11606" s="7" t="s">
        <v>31</v>
      </c>
      <c r="G11606" s="8">
        <v>3.1</v>
      </c>
      <c r="H11606" s="9">
        <v>9.9000000000000008E-3</v>
      </c>
      <c r="I11606" s="10">
        <v>26629.47</v>
      </c>
      <c r="J11606" s="11"/>
      <c r="K11606" s="7" t="s">
        <v>92</v>
      </c>
      <c r="L11606" s="12">
        <v>30</v>
      </c>
      <c r="M11606" s="11"/>
      <c r="N11606" s="38">
        <f>I11606*(100-$B$4)*(100-$B$5)/10000</f>
        <v>26629.47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35.1" customHeight="1" outlineLevel="5" x14ac:dyDescent="0.2">
      <c r="A11607" s="6" t="s">
        <v>23083</v>
      </c>
      <c r="B11607" s="7" t="s">
        <v>23084</v>
      </c>
      <c r="C11607" s="7" t="s">
        <v>34</v>
      </c>
      <c r="D11607" s="7" t="s">
        <v>29</v>
      </c>
      <c r="E11607" s="7" t="s">
        <v>36</v>
      </c>
      <c r="F11607" s="7" t="s">
        <v>31</v>
      </c>
      <c r="G11607" s="8">
        <v>3.1</v>
      </c>
      <c r="H11607" s="9">
        <v>9.9000000000000008E-3</v>
      </c>
      <c r="I11607" s="10">
        <v>18783.310000000001</v>
      </c>
      <c r="J11607" s="11"/>
      <c r="K11607" s="7"/>
      <c r="L11607" s="12">
        <v>30</v>
      </c>
      <c r="M11607" s="11"/>
      <c r="N11607" s="38">
        <f>I11607*(100-$B$4)*(100-$B$5)/10000</f>
        <v>18783.310000000001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23085</v>
      </c>
      <c r="B11608" s="7" t="s">
        <v>23086</v>
      </c>
      <c r="C11608" s="7" t="s">
        <v>34</v>
      </c>
      <c r="D11608" s="7" t="s">
        <v>29</v>
      </c>
      <c r="E11608" s="7" t="s">
        <v>36</v>
      </c>
      <c r="F11608" s="7" t="s">
        <v>31</v>
      </c>
      <c r="G11608" s="8">
        <v>3.1</v>
      </c>
      <c r="H11608" s="9">
        <v>9.9000000000000008E-3</v>
      </c>
      <c r="I11608" s="10">
        <v>18783.310000000001</v>
      </c>
      <c r="J11608" s="11"/>
      <c r="K11608" s="7"/>
      <c r="L11608" s="12">
        <v>30</v>
      </c>
      <c r="M11608" s="11"/>
      <c r="N11608" s="38">
        <f>I11608*(100-$B$4)*(100-$B$5)/10000</f>
        <v>18783.310000000001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23087</v>
      </c>
      <c r="B11609" s="7" t="s">
        <v>23088</v>
      </c>
      <c r="C11609" s="7" t="s">
        <v>34</v>
      </c>
      <c r="D11609" s="7" t="s">
        <v>29</v>
      </c>
      <c r="E11609" s="7" t="s">
        <v>36</v>
      </c>
      <c r="F11609" s="7" t="s">
        <v>31</v>
      </c>
      <c r="G11609" s="8">
        <v>3.1</v>
      </c>
      <c r="H11609" s="9">
        <v>9.9000000000000008E-3</v>
      </c>
      <c r="I11609" s="10">
        <v>18783.310000000001</v>
      </c>
      <c r="J11609" s="11"/>
      <c r="K11609" s="7"/>
      <c r="L11609" s="12">
        <v>30</v>
      </c>
      <c r="M11609" s="11"/>
      <c r="N11609" s="38">
        <f>I11609*(100-$B$4)*(100-$B$5)/10000</f>
        <v>18783.310000000001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23089</v>
      </c>
      <c r="B11610" s="7" t="s">
        <v>23090</v>
      </c>
      <c r="C11610" s="7" t="s">
        <v>34</v>
      </c>
      <c r="D11610" s="7" t="s">
        <v>29</v>
      </c>
      <c r="E11610" s="7" t="s">
        <v>36</v>
      </c>
      <c r="F11610" s="7" t="s">
        <v>31</v>
      </c>
      <c r="G11610" s="8">
        <v>3.1</v>
      </c>
      <c r="H11610" s="9">
        <v>9.9000000000000008E-3</v>
      </c>
      <c r="I11610" s="10">
        <v>20860.25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20860.25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23091</v>
      </c>
      <c r="B11611" s="7" t="s">
        <v>23092</v>
      </c>
      <c r="C11611" s="7" t="s">
        <v>34</v>
      </c>
      <c r="D11611" s="7" t="s">
        <v>29</v>
      </c>
      <c r="E11611" s="7" t="s">
        <v>36</v>
      </c>
      <c r="F11611" s="7" t="s">
        <v>31</v>
      </c>
      <c r="G11611" s="8">
        <v>3.1</v>
      </c>
      <c r="H11611" s="9">
        <v>9.9000000000000008E-3</v>
      </c>
      <c r="I11611" s="10">
        <v>20860.25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20860.25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23093</v>
      </c>
      <c r="B11612" s="7" t="s">
        <v>23094</v>
      </c>
      <c r="C11612" s="7" t="s">
        <v>34</v>
      </c>
      <c r="D11612" s="7" t="s">
        <v>29</v>
      </c>
      <c r="E11612" s="7" t="s">
        <v>36</v>
      </c>
      <c r="F11612" s="7" t="s">
        <v>31</v>
      </c>
      <c r="G11612" s="8">
        <v>3.1</v>
      </c>
      <c r="H11612" s="9">
        <v>9.9000000000000008E-3</v>
      </c>
      <c r="I11612" s="10">
        <v>20860.25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20860.25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23095</v>
      </c>
      <c r="B11613" s="7" t="s">
        <v>23096</v>
      </c>
      <c r="C11613" s="7" t="s">
        <v>34</v>
      </c>
      <c r="D11613" s="7" t="s">
        <v>29</v>
      </c>
      <c r="E11613" s="7" t="s">
        <v>36</v>
      </c>
      <c r="F11613" s="7" t="s">
        <v>31</v>
      </c>
      <c r="G11613" s="8">
        <v>3.1</v>
      </c>
      <c r="H11613" s="9">
        <v>9.9000000000000008E-3</v>
      </c>
      <c r="I11613" s="10">
        <v>26629.47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26629.47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23097</v>
      </c>
      <c r="B11614" s="7" t="s">
        <v>23098</v>
      </c>
      <c r="C11614" s="7" t="s">
        <v>34</v>
      </c>
      <c r="D11614" s="7" t="s">
        <v>29</v>
      </c>
      <c r="E11614" s="7" t="s">
        <v>36</v>
      </c>
      <c r="F11614" s="7" t="s">
        <v>31</v>
      </c>
      <c r="G11614" s="8">
        <v>3.1</v>
      </c>
      <c r="H11614" s="9">
        <v>9.9000000000000008E-3</v>
      </c>
      <c r="I11614" s="10">
        <v>26629.47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26629.47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23099</v>
      </c>
      <c r="B11615" s="7" t="s">
        <v>23100</v>
      </c>
      <c r="C11615" s="7" t="s">
        <v>34</v>
      </c>
      <c r="D11615" s="7" t="s">
        <v>29</v>
      </c>
      <c r="E11615" s="7" t="s">
        <v>36</v>
      </c>
      <c r="F11615" s="7" t="s">
        <v>31</v>
      </c>
      <c r="G11615" s="8">
        <v>3.1</v>
      </c>
      <c r="H11615" s="9">
        <v>9.9000000000000008E-3</v>
      </c>
      <c r="I11615" s="10">
        <v>26629.47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26629.47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11.1" customHeight="1" outlineLevel="4" x14ac:dyDescent="0.2">
      <c r="A11616" s="30" t="s">
        <v>23101</v>
      </c>
      <c r="B11616" s="30"/>
      <c r="C11616" s="30"/>
      <c r="D11616" s="30"/>
      <c r="E11616" s="30"/>
      <c r="F11616" s="30"/>
      <c r="G11616" s="30"/>
      <c r="H11616" s="30"/>
      <c r="I11616" s="30"/>
      <c r="J11616" s="30"/>
      <c r="K11616" s="30"/>
      <c r="L11616" s="30"/>
      <c r="M11616" s="30"/>
      <c r="N11616" s="37"/>
      <c r="O11616" s="37"/>
      <c r="P11616" s="37"/>
      <c r="Q11616" s="37"/>
    </row>
    <row r="11617" spans="1:17" ht="35.1" customHeight="1" outlineLevel="5" x14ac:dyDescent="0.2">
      <c r="A11617" s="6" t="s">
        <v>23102</v>
      </c>
      <c r="B11617" s="7" t="s">
        <v>23103</v>
      </c>
      <c r="C11617" s="7" t="s">
        <v>431</v>
      </c>
      <c r="D11617" s="7" t="s">
        <v>35</v>
      </c>
      <c r="E11617" s="7" t="s">
        <v>675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23104</v>
      </c>
      <c r="B11618" s="7" t="s">
        <v>23105</v>
      </c>
      <c r="C11618" s="7" t="s">
        <v>431</v>
      </c>
      <c r="D11618" s="7" t="s">
        <v>35</v>
      </c>
      <c r="E11618" s="7" t="s">
        <v>675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35.1" customHeight="1" outlineLevel="5" x14ac:dyDescent="0.2">
      <c r="A11619" s="6" t="s">
        <v>23106</v>
      </c>
      <c r="B11619" s="7" t="s">
        <v>23107</v>
      </c>
      <c r="C11619" s="7" t="s">
        <v>431</v>
      </c>
      <c r="D11619" s="7" t="s">
        <v>35</v>
      </c>
      <c r="E11619" s="7" t="s">
        <v>675</v>
      </c>
      <c r="F11619" s="7" t="s">
        <v>31</v>
      </c>
      <c r="G11619" s="8">
        <v>3.9</v>
      </c>
      <c r="H11619" s="9">
        <v>1.7569999999999999E-2</v>
      </c>
      <c r="I11619" s="10">
        <v>19572.03</v>
      </c>
      <c r="J11619" s="11"/>
      <c r="K11619" s="7"/>
      <c r="L11619" s="12">
        <v>30</v>
      </c>
      <c r="M11619" s="11"/>
      <c r="N11619" s="38">
        <f>I11619*(100-$B$4)*(100-$B$5)/10000</f>
        <v>19572.03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23108</v>
      </c>
      <c r="B11620" s="7" t="s">
        <v>23109</v>
      </c>
      <c r="C11620" s="7" t="s">
        <v>431</v>
      </c>
      <c r="D11620" s="7" t="s">
        <v>35</v>
      </c>
      <c r="E11620" s="7" t="s">
        <v>675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23110</v>
      </c>
      <c r="B11621" s="7" t="s">
        <v>23111</v>
      </c>
      <c r="C11621" s="7" t="s">
        <v>431</v>
      </c>
      <c r="D11621" s="7" t="s">
        <v>35</v>
      </c>
      <c r="E11621" s="7" t="s">
        <v>675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23112</v>
      </c>
      <c r="B11622" s="7" t="s">
        <v>23113</v>
      </c>
      <c r="C11622" s="7" t="s">
        <v>431</v>
      </c>
      <c r="D11622" s="7" t="s">
        <v>35</v>
      </c>
      <c r="E11622" s="7" t="s">
        <v>675</v>
      </c>
      <c r="F11622" s="7" t="s">
        <v>31</v>
      </c>
      <c r="G11622" s="8">
        <v>3.9</v>
      </c>
      <c r="H11622" s="9">
        <v>1.7569999999999999E-2</v>
      </c>
      <c r="I11622" s="10">
        <v>21648.97</v>
      </c>
      <c r="J11622" s="11"/>
      <c r="K11622" s="7" t="s">
        <v>705</v>
      </c>
      <c r="L11622" s="12">
        <v>30</v>
      </c>
      <c r="M11622" s="11"/>
      <c r="N11622" s="38">
        <f>I11622*(100-$B$4)*(100-$B$5)/10000</f>
        <v>21648.97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23114</v>
      </c>
      <c r="B11623" s="7" t="s">
        <v>23115</v>
      </c>
      <c r="C11623" s="7" t="s">
        <v>431</v>
      </c>
      <c r="D11623" s="7" t="s">
        <v>35</v>
      </c>
      <c r="E11623" s="7" t="s">
        <v>675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23116</v>
      </c>
      <c r="B11624" s="7" t="s">
        <v>23117</v>
      </c>
      <c r="C11624" s="7" t="s">
        <v>431</v>
      </c>
      <c r="D11624" s="7" t="s">
        <v>35</v>
      </c>
      <c r="E11624" s="7" t="s">
        <v>675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47.1" customHeight="1" outlineLevel="5" x14ac:dyDescent="0.2">
      <c r="A11625" s="6" t="s">
        <v>23118</v>
      </c>
      <c r="B11625" s="7" t="s">
        <v>23119</v>
      </c>
      <c r="C11625" s="7" t="s">
        <v>431</v>
      </c>
      <c r="D11625" s="7" t="s">
        <v>35</v>
      </c>
      <c r="E11625" s="7" t="s">
        <v>675</v>
      </c>
      <c r="F11625" s="7" t="s">
        <v>31</v>
      </c>
      <c r="G11625" s="8">
        <v>3.9</v>
      </c>
      <c r="H11625" s="9">
        <v>1.7569999999999999E-2</v>
      </c>
      <c r="I11625" s="10">
        <v>27418.2</v>
      </c>
      <c r="J11625" s="11"/>
      <c r="K11625" s="7" t="s">
        <v>92</v>
      </c>
      <c r="L11625" s="12">
        <v>30</v>
      </c>
      <c r="M11625" s="11"/>
      <c r="N11625" s="38">
        <f>I11625*(100-$B$4)*(100-$B$5)/10000</f>
        <v>27418.2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23120</v>
      </c>
      <c r="B11626" s="7" t="s">
        <v>23121</v>
      </c>
      <c r="C11626" s="7" t="s">
        <v>431</v>
      </c>
      <c r="D11626" s="7" t="s">
        <v>29</v>
      </c>
      <c r="E11626" s="7" t="s">
        <v>6619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23122</v>
      </c>
      <c r="B11627" s="7" t="s">
        <v>23123</v>
      </c>
      <c r="C11627" s="7" t="s">
        <v>431</v>
      </c>
      <c r="D11627" s="7" t="s">
        <v>29</v>
      </c>
      <c r="E11627" s="7" t="s">
        <v>6619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35.1" customHeight="1" outlineLevel="5" x14ac:dyDescent="0.2">
      <c r="A11628" s="6" t="s">
        <v>23124</v>
      </c>
      <c r="B11628" s="7" t="s">
        <v>23125</v>
      </c>
      <c r="C11628" s="7" t="s">
        <v>431</v>
      </c>
      <c r="D11628" s="7" t="s">
        <v>29</v>
      </c>
      <c r="E11628" s="7" t="s">
        <v>6619</v>
      </c>
      <c r="F11628" s="7" t="s">
        <v>31</v>
      </c>
      <c r="G11628" s="8">
        <v>3.9</v>
      </c>
      <c r="H11628" s="9">
        <v>1.7569999999999999E-2</v>
      </c>
      <c r="I11628" s="10">
        <v>19572.03</v>
      </c>
      <c r="J11628" s="11"/>
      <c r="K11628" s="7"/>
      <c r="L11628" s="12">
        <v>30</v>
      </c>
      <c r="M11628" s="11"/>
      <c r="N11628" s="38">
        <f>I11628*(100-$B$4)*(100-$B$5)/10000</f>
        <v>19572.03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35.1" customHeight="1" outlineLevel="5" x14ac:dyDescent="0.2">
      <c r="A11629" s="6" t="s">
        <v>23126</v>
      </c>
      <c r="B11629" s="7" t="s">
        <v>23127</v>
      </c>
      <c r="C11629" s="7" t="s">
        <v>431</v>
      </c>
      <c r="D11629" s="7" t="s">
        <v>29</v>
      </c>
      <c r="E11629" s="7" t="s">
        <v>6619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47.1" customHeight="1" outlineLevel="5" x14ac:dyDescent="0.2">
      <c r="A11630" s="6" t="s">
        <v>23128</v>
      </c>
      <c r="B11630" s="7" t="s">
        <v>23129</v>
      </c>
      <c r="C11630" s="7" t="s">
        <v>431</v>
      </c>
      <c r="D11630" s="7" t="s">
        <v>29</v>
      </c>
      <c r="E11630" s="7" t="s">
        <v>6619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23130</v>
      </c>
      <c r="B11631" s="7" t="s">
        <v>23131</v>
      </c>
      <c r="C11631" s="7" t="s">
        <v>431</v>
      </c>
      <c r="D11631" s="7" t="s">
        <v>29</v>
      </c>
      <c r="E11631" s="7" t="s">
        <v>6619</v>
      </c>
      <c r="F11631" s="7" t="s">
        <v>31</v>
      </c>
      <c r="G11631" s="8">
        <v>3.9</v>
      </c>
      <c r="H11631" s="9">
        <v>1.7569999999999999E-2</v>
      </c>
      <c r="I11631" s="10">
        <v>21648.97</v>
      </c>
      <c r="J11631" s="11"/>
      <c r="K11631" s="7" t="s">
        <v>705</v>
      </c>
      <c r="L11631" s="12">
        <v>30</v>
      </c>
      <c r="M11631" s="11"/>
      <c r="N11631" s="38">
        <f>I11631*(100-$B$4)*(100-$B$5)/10000</f>
        <v>21648.97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23132</v>
      </c>
      <c r="B11632" s="7" t="s">
        <v>23133</v>
      </c>
      <c r="C11632" s="7" t="s">
        <v>431</v>
      </c>
      <c r="D11632" s="7" t="s">
        <v>29</v>
      </c>
      <c r="E11632" s="7" t="s">
        <v>6619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23134</v>
      </c>
      <c r="B11633" s="7" t="s">
        <v>23135</v>
      </c>
      <c r="C11633" s="7" t="s">
        <v>431</v>
      </c>
      <c r="D11633" s="7" t="s">
        <v>29</v>
      </c>
      <c r="E11633" s="7" t="s">
        <v>6619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47.1" customHeight="1" outlineLevel="5" x14ac:dyDescent="0.2">
      <c r="A11634" s="6" t="s">
        <v>23136</v>
      </c>
      <c r="B11634" s="7" t="s">
        <v>23137</v>
      </c>
      <c r="C11634" s="7" t="s">
        <v>431</v>
      </c>
      <c r="D11634" s="7" t="s">
        <v>29</v>
      </c>
      <c r="E11634" s="7" t="s">
        <v>6619</v>
      </c>
      <c r="F11634" s="7" t="s">
        <v>31</v>
      </c>
      <c r="G11634" s="8">
        <v>3.9</v>
      </c>
      <c r="H11634" s="9">
        <v>1.7569999999999999E-2</v>
      </c>
      <c r="I11634" s="10">
        <v>27418.2</v>
      </c>
      <c r="J11634" s="11"/>
      <c r="K11634" s="7" t="s">
        <v>92</v>
      </c>
      <c r="L11634" s="12">
        <v>30</v>
      </c>
      <c r="M11634" s="11"/>
      <c r="N11634" s="38">
        <f>I11634*(100-$B$4)*(100-$B$5)/10000</f>
        <v>27418.2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23138</v>
      </c>
      <c r="B11635" s="7" t="s">
        <v>23139</v>
      </c>
      <c r="C11635" s="7" t="s">
        <v>625</v>
      </c>
      <c r="D11635" s="7" t="s">
        <v>35</v>
      </c>
      <c r="E11635" s="7" t="s">
        <v>9090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23140</v>
      </c>
      <c r="B11636" s="7" t="s">
        <v>23141</v>
      </c>
      <c r="C11636" s="7" t="s">
        <v>625</v>
      </c>
      <c r="D11636" s="7" t="s">
        <v>35</v>
      </c>
      <c r="E11636" s="7" t="s">
        <v>9090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35.1" customHeight="1" outlineLevel="5" x14ac:dyDescent="0.2">
      <c r="A11637" s="6" t="s">
        <v>23142</v>
      </c>
      <c r="B11637" s="7" t="s">
        <v>23143</v>
      </c>
      <c r="C11637" s="7" t="s">
        <v>625</v>
      </c>
      <c r="D11637" s="7" t="s">
        <v>35</v>
      </c>
      <c r="E11637" s="7" t="s">
        <v>9090</v>
      </c>
      <c r="F11637" s="7" t="s">
        <v>31</v>
      </c>
      <c r="G11637" s="8">
        <v>3.9</v>
      </c>
      <c r="H11637" s="9">
        <v>1.7569999999999999E-2</v>
      </c>
      <c r="I11637" s="10">
        <v>19572.03</v>
      </c>
      <c r="J11637" s="11"/>
      <c r="K11637" s="7"/>
      <c r="L11637" s="12">
        <v>30</v>
      </c>
      <c r="M11637" s="11"/>
      <c r="N11637" s="38">
        <f>I11637*(100-$B$4)*(100-$B$5)/10000</f>
        <v>19572.03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35.1" customHeight="1" outlineLevel="5" x14ac:dyDescent="0.2">
      <c r="A11638" s="6" t="s">
        <v>23144</v>
      </c>
      <c r="B11638" s="7" t="s">
        <v>23145</v>
      </c>
      <c r="C11638" s="7" t="s">
        <v>625</v>
      </c>
      <c r="D11638" s="7" t="s">
        <v>35</v>
      </c>
      <c r="E11638" s="7" t="s">
        <v>9090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47.1" customHeight="1" outlineLevel="5" x14ac:dyDescent="0.2">
      <c r="A11639" s="6" t="s">
        <v>23146</v>
      </c>
      <c r="B11639" s="7" t="s">
        <v>23147</v>
      </c>
      <c r="C11639" s="7" t="s">
        <v>625</v>
      </c>
      <c r="D11639" s="7" t="s">
        <v>35</v>
      </c>
      <c r="E11639" s="7" t="s">
        <v>9090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23148</v>
      </c>
      <c r="B11640" s="7" t="s">
        <v>23149</v>
      </c>
      <c r="C11640" s="7" t="s">
        <v>625</v>
      </c>
      <c r="D11640" s="7" t="s">
        <v>35</v>
      </c>
      <c r="E11640" s="7" t="s">
        <v>9090</v>
      </c>
      <c r="F11640" s="7" t="s">
        <v>31</v>
      </c>
      <c r="G11640" s="8">
        <v>3.9</v>
      </c>
      <c r="H11640" s="9">
        <v>1.7569999999999999E-2</v>
      </c>
      <c r="I11640" s="10">
        <v>21648.97</v>
      </c>
      <c r="J11640" s="11"/>
      <c r="K11640" s="7" t="s">
        <v>705</v>
      </c>
      <c r="L11640" s="12">
        <v>30</v>
      </c>
      <c r="M11640" s="11"/>
      <c r="N11640" s="38">
        <f>I11640*(100-$B$4)*(100-$B$5)/10000</f>
        <v>21648.97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23150</v>
      </c>
      <c r="B11641" s="7" t="s">
        <v>23151</v>
      </c>
      <c r="C11641" s="7" t="s">
        <v>625</v>
      </c>
      <c r="D11641" s="7" t="s">
        <v>35</v>
      </c>
      <c r="E11641" s="7" t="s">
        <v>9090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23152</v>
      </c>
      <c r="B11642" s="7" t="s">
        <v>23153</v>
      </c>
      <c r="C11642" s="7" t="s">
        <v>625</v>
      </c>
      <c r="D11642" s="7" t="s">
        <v>35</v>
      </c>
      <c r="E11642" s="7" t="s">
        <v>9090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47.1" customHeight="1" outlineLevel="5" x14ac:dyDescent="0.2">
      <c r="A11643" s="6" t="s">
        <v>23154</v>
      </c>
      <c r="B11643" s="7" t="s">
        <v>23155</v>
      </c>
      <c r="C11643" s="7" t="s">
        <v>625</v>
      </c>
      <c r="D11643" s="7" t="s">
        <v>35</v>
      </c>
      <c r="E11643" s="7" t="s">
        <v>9090</v>
      </c>
      <c r="F11643" s="7" t="s">
        <v>31</v>
      </c>
      <c r="G11643" s="8">
        <v>3.9</v>
      </c>
      <c r="H11643" s="9">
        <v>1.7569999999999999E-2</v>
      </c>
      <c r="I11643" s="10">
        <v>27418.2</v>
      </c>
      <c r="J11643" s="11"/>
      <c r="K11643" s="7" t="s">
        <v>92</v>
      </c>
      <c r="L11643" s="12">
        <v>30</v>
      </c>
      <c r="M11643" s="11"/>
      <c r="N11643" s="38">
        <f>I11643*(100-$B$4)*(100-$B$5)/10000</f>
        <v>27418.2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35.1" customHeight="1" outlineLevel="5" x14ac:dyDescent="0.2">
      <c r="A11644" s="6" t="s">
        <v>23156</v>
      </c>
      <c r="B11644" s="7" t="s">
        <v>23157</v>
      </c>
      <c r="C11644" s="7" t="s">
        <v>625</v>
      </c>
      <c r="D11644" s="7" t="s">
        <v>29</v>
      </c>
      <c r="E11644" s="7" t="s">
        <v>8401</v>
      </c>
      <c r="F11644" s="7" t="s">
        <v>31</v>
      </c>
      <c r="G11644" s="8">
        <v>3.9</v>
      </c>
      <c r="H11644" s="9">
        <v>1.7569999999999999E-2</v>
      </c>
      <c r="I11644" s="10">
        <v>19572.03</v>
      </c>
      <c r="J11644" s="11"/>
      <c r="K11644" s="7"/>
      <c r="L11644" s="12">
        <v>30</v>
      </c>
      <c r="M11644" s="11"/>
      <c r="N11644" s="38">
        <f>I11644*(100-$B$4)*(100-$B$5)/10000</f>
        <v>19572.03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23158</v>
      </c>
      <c r="B11645" s="7" t="s">
        <v>23159</v>
      </c>
      <c r="C11645" s="7" t="s">
        <v>625</v>
      </c>
      <c r="D11645" s="7" t="s">
        <v>29</v>
      </c>
      <c r="E11645" s="7" t="s">
        <v>8401</v>
      </c>
      <c r="F11645" s="7" t="s">
        <v>31</v>
      </c>
      <c r="G11645" s="8">
        <v>3.9</v>
      </c>
      <c r="H11645" s="9">
        <v>1.7569999999999999E-2</v>
      </c>
      <c r="I11645" s="10">
        <v>19572.03</v>
      </c>
      <c r="J11645" s="11"/>
      <c r="K11645" s="7"/>
      <c r="L11645" s="12">
        <v>30</v>
      </c>
      <c r="M11645" s="11"/>
      <c r="N11645" s="38">
        <f>I11645*(100-$B$4)*(100-$B$5)/10000</f>
        <v>19572.03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23160</v>
      </c>
      <c r="B11646" s="7" t="s">
        <v>23161</v>
      </c>
      <c r="C11646" s="7" t="s">
        <v>625</v>
      </c>
      <c r="D11646" s="7" t="s">
        <v>29</v>
      </c>
      <c r="E11646" s="7" t="s">
        <v>8401</v>
      </c>
      <c r="F11646" s="7" t="s">
        <v>31</v>
      </c>
      <c r="G11646" s="8">
        <v>3.9</v>
      </c>
      <c r="H11646" s="9">
        <v>1.7569999999999999E-2</v>
      </c>
      <c r="I11646" s="10">
        <v>19572.03</v>
      </c>
      <c r="J11646" s="11"/>
      <c r="K11646" s="7"/>
      <c r="L11646" s="12">
        <v>30</v>
      </c>
      <c r="M11646" s="11"/>
      <c r="N11646" s="38">
        <f>I11646*(100-$B$4)*(100-$B$5)/10000</f>
        <v>19572.03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23162</v>
      </c>
      <c r="B11647" s="7" t="s">
        <v>23163</v>
      </c>
      <c r="C11647" s="7" t="s">
        <v>625</v>
      </c>
      <c r="D11647" s="7" t="s">
        <v>29</v>
      </c>
      <c r="E11647" s="7" t="s">
        <v>8401</v>
      </c>
      <c r="F11647" s="7" t="s">
        <v>31</v>
      </c>
      <c r="G11647" s="8">
        <v>3.9</v>
      </c>
      <c r="H11647" s="9">
        <v>1.7569999999999999E-2</v>
      </c>
      <c r="I11647" s="10">
        <v>21648.97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21648.97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47.1" customHeight="1" outlineLevel="5" x14ac:dyDescent="0.2">
      <c r="A11648" s="6" t="s">
        <v>23164</v>
      </c>
      <c r="B11648" s="7" t="s">
        <v>23165</v>
      </c>
      <c r="C11648" s="7" t="s">
        <v>625</v>
      </c>
      <c r="D11648" s="7" t="s">
        <v>29</v>
      </c>
      <c r="E11648" s="7" t="s">
        <v>8401</v>
      </c>
      <c r="F11648" s="7" t="s">
        <v>31</v>
      </c>
      <c r="G11648" s="8">
        <v>3.9</v>
      </c>
      <c r="H11648" s="9">
        <v>1.7569999999999999E-2</v>
      </c>
      <c r="I11648" s="10">
        <v>21648.97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21648.97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35.1" customHeight="1" outlineLevel="5" x14ac:dyDescent="0.2">
      <c r="A11649" s="6" t="s">
        <v>23166</v>
      </c>
      <c r="B11649" s="7" t="s">
        <v>23167</v>
      </c>
      <c r="C11649" s="7" t="s">
        <v>625</v>
      </c>
      <c r="D11649" s="7" t="s">
        <v>29</v>
      </c>
      <c r="E11649" s="7" t="s">
        <v>8401</v>
      </c>
      <c r="F11649" s="7" t="s">
        <v>31</v>
      </c>
      <c r="G11649" s="8">
        <v>3.9</v>
      </c>
      <c r="H11649" s="9">
        <v>1.7569999999999999E-2</v>
      </c>
      <c r="I11649" s="10">
        <v>21648.97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21648.97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23168</v>
      </c>
      <c r="B11650" s="7" t="s">
        <v>23169</v>
      </c>
      <c r="C11650" s="7" t="s">
        <v>625</v>
      </c>
      <c r="D11650" s="7" t="s">
        <v>29</v>
      </c>
      <c r="E11650" s="7" t="s">
        <v>8401</v>
      </c>
      <c r="F11650" s="7" t="s">
        <v>31</v>
      </c>
      <c r="G11650" s="8">
        <v>3.9</v>
      </c>
      <c r="H11650" s="9">
        <v>1.7569999999999999E-2</v>
      </c>
      <c r="I11650" s="10">
        <v>27418.2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27418.2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23170</v>
      </c>
      <c r="B11651" s="7" t="s">
        <v>23171</v>
      </c>
      <c r="C11651" s="7" t="s">
        <v>625</v>
      </c>
      <c r="D11651" s="7" t="s">
        <v>29</v>
      </c>
      <c r="E11651" s="7" t="s">
        <v>8401</v>
      </c>
      <c r="F11651" s="7" t="s">
        <v>31</v>
      </c>
      <c r="G11651" s="8">
        <v>3.9</v>
      </c>
      <c r="H11651" s="9">
        <v>1.7569999999999999E-2</v>
      </c>
      <c r="I11651" s="10">
        <v>27418.2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27418.2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23172</v>
      </c>
      <c r="B11652" s="7" t="s">
        <v>23173</v>
      </c>
      <c r="C11652" s="7" t="s">
        <v>625</v>
      </c>
      <c r="D11652" s="7" t="s">
        <v>29</v>
      </c>
      <c r="E11652" s="7" t="s">
        <v>8401</v>
      </c>
      <c r="F11652" s="7" t="s">
        <v>31</v>
      </c>
      <c r="G11652" s="8">
        <v>3.9</v>
      </c>
      <c r="H11652" s="9">
        <v>1.7569999999999999E-2</v>
      </c>
      <c r="I11652" s="10">
        <v>27418.2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27418.2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11.1" customHeight="1" outlineLevel="4" x14ac:dyDescent="0.2">
      <c r="A11653" s="30" t="s">
        <v>23174</v>
      </c>
      <c r="B11653" s="30"/>
      <c r="C11653" s="30"/>
      <c r="D11653" s="30"/>
      <c r="E11653" s="30"/>
      <c r="F11653" s="30"/>
      <c r="G11653" s="30"/>
      <c r="H11653" s="30"/>
      <c r="I11653" s="30"/>
      <c r="J11653" s="30"/>
      <c r="K11653" s="30"/>
      <c r="L11653" s="30"/>
      <c r="M11653" s="30"/>
      <c r="N11653" s="37"/>
      <c r="O11653" s="37"/>
      <c r="P11653" s="37"/>
      <c r="Q11653" s="37"/>
    </row>
    <row r="11654" spans="1:17" ht="35.1" customHeight="1" outlineLevel="5" x14ac:dyDescent="0.2">
      <c r="A11654" s="6" t="s">
        <v>23175</v>
      </c>
      <c r="B11654" s="7" t="s">
        <v>23176</v>
      </c>
      <c r="C11654" s="7" t="s">
        <v>34</v>
      </c>
      <c r="D11654" s="7" t="s">
        <v>35</v>
      </c>
      <c r="E11654" s="7" t="s">
        <v>36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23177</v>
      </c>
      <c r="B11655" s="7" t="s">
        <v>23178</v>
      </c>
      <c r="C11655" s="7" t="s">
        <v>34</v>
      </c>
      <c r="D11655" s="7" t="s">
        <v>35</v>
      </c>
      <c r="E11655" s="7" t="s">
        <v>36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35.1" customHeight="1" outlineLevel="5" x14ac:dyDescent="0.2">
      <c r="A11656" s="6" t="s">
        <v>23179</v>
      </c>
      <c r="B11656" s="7" t="s">
        <v>23180</v>
      </c>
      <c r="C11656" s="7" t="s">
        <v>34</v>
      </c>
      <c r="D11656" s="7" t="s">
        <v>35</v>
      </c>
      <c r="E11656" s="7" t="s">
        <v>36</v>
      </c>
      <c r="F11656" s="7" t="s">
        <v>31</v>
      </c>
      <c r="G11656" s="8">
        <v>4.5</v>
      </c>
      <c r="H11656" s="9">
        <v>1.485E-2</v>
      </c>
      <c r="I11656" s="10">
        <v>21149.53</v>
      </c>
      <c r="J11656" s="11"/>
      <c r="K11656" s="7"/>
      <c r="L11656" s="12">
        <v>30</v>
      </c>
      <c r="M11656" s="11"/>
      <c r="N11656" s="38">
        <f>I11656*(100-$B$4)*(100-$B$5)/10000</f>
        <v>21149.53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23181</v>
      </c>
      <c r="B11657" s="7" t="s">
        <v>23182</v>
      </c>
      <c r="C11657" s="7" t="s">
        <v>34</v>
      </c>
      <c r="D11657" s="7" t="s">
        <v>35</v>
      </c>
      <c r="E11657" s="7" t="s">
        <v>36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47.1" customHeight="1" outlineLevel="5" x14ac:dyDescent="0.2">
      <c r="A11658" s="6" t="s">
        <v>23183</v>
      </c>
      <c r="B11658" s="7" t="s">
        <v>23184</v>
      </c>
      <c r="C11658" s="7" t="s">
        <v>34</v>
      </c>
      <c r="D11658" s="7" t="s">
        <v>35</v>
      </c>
      <c r="E11658" s="7" t="s">
        <v>369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23185</v>
      </c>
      <c r="B11659" s="7" t="s">
        <v>23186</v>
      </c>
      <c r="C11659" s="7" t="s">
        <v>34</v>
      </c>
      <c r="D11659" s="7" t="s">
        <v>35</v>
      </c>
      <c r="E11659" s="7" t="s">
        <v>36</v>
      </c>
      <c r="F11659" s="7" t="s">
        <v>31</v>
      </c>
      <c r="G11659" s="8">
        <v>4.5</v>
      </c>
      <c r="H11659" s="9">
        <v>1.485E-2</v>
      </c>
      <c r="I11659" s="10">
        <v>23226.46</v>
      </c>
      <c r="J11659" s="11"/>
      <c r="K11659" s="7" t="s">
        <v>705</v>
      </c>
      <c r="L11659" s="12">
        <v>30</v>
      </c>
      <c r="M11659" s="11"/>
      <c r="N11659" s="38">
        <f>I11659*(100-$B$4)*(100-$B$5)/10000</f>
        <v>23226.46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23187</v>
      </c>
      <c r="B11660" s="7" t="s">
        <v>23188</v>
      </c>
      <c r="C11660" s="7" t="s">
        <v>34</v>
      </c>
      <c r="D11660" s="7" t="s">
        <v>35</v>
      </c>
      <c r="E11660" s="7" t="s">
        <v>369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23189</v>
      </c>
      <c r="B11661" s="7" t="s">
        <v>23190</v>
      </c>
      <c r="C11661" s="7" t="s">
        <v>34</v>
      </c>
      <c r="D11661" s="7" t="s">
        <v>35</v>
      </c>
      <c r="E11661" s="7" t="s">
        <v>36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47.1" customHeight="1" outlineLevel="5" x14ac:dyDescent="0.2">
      <c r="A11662" s="6" t="s">
        <v>23191</v>
      </c>
      <c r="B11662" s="7" t="s">
        <v>23192</v>
      </c>
      <c r="C11662" s="7" t="s">
        <v>34</v>
      </c>
      <c r="D11662" s="7" t="s">
        <v>35</v>
      </c>
      <c r="E11662" s="7" t="s">
        <v>36</v>
      </c>
      <c r="F11662" s="7" t="s">
        <v>31</v>
      </c>
      <c r="G11662" s="8">
        <v>4.5</v>
      </c>
      <c r="H11662" s="9">
        <v>1.485E-2</v>
      </c>
      <c r="I11662" s="10">
        <v>28995.69</v>
      </c>
      <c r="J11662" s="11"/>
      <c r="K11662" s="7" t="s">
        <v>92</v>
      </c>
      <c r="L11662" s="12">
        <v>30</v>
      </c>
      <c r="M11662" s="11"/>
      <c r="N11662" s="38">
        <f>I11662*(100-$B$4)*(100-$B$5)/10000</f>
        <v>28995.69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23193</v>
      </c>
      <c r="B11663" s="7" t="s">
        <v>23194</v>
      </c>
      <c r="C11663" s="7" t="s">
        <v>34</v>
      </c>
      <c r="D11663" s="7" t="s">
        <v>29</v>
      </c>
      <c r="E11663" s="7" t="s">
        <v>369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23195</v>
      </c>
      <c r="B11664" s="7" t="s">
        <v>23196</v>
      </c>
      <c r="C11664" s="7" t="s">
        <v>34</v>
      </c>
      <c r="D11664" s="7" t="s">
        <v>29</v>
      </c>
      <c r="E11664" s="7" t="s">
        <v>369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35.1" customHeight="1" outlineLevel="5" x14ac:dyDescent="0.2">
      <c r="A11665" s="6" t="s">
        <v>23197</v>
      </c>
      <c r="B11665" s="7" t="s">
        <v>23198</v>
      </c>
      <c r="C11665" s="7" t="s">
        <v>34</v>
      </c>
      <c r="D11665" s="7" t="s">
        <v>29</v>
      </c>
      <c r="E11665" s="7" t="s">
        <v>369</v>
      </c>
      <c r="F11665" s="7" t="s">
        <v>31</v>
      </c>
      <c r="G11665" s="8">
        <v>4.5</v>
      </c>
      <c r="H11665" s="9">
        <v>1.485E-2</v>
      </c>
      <c r="I11665" s="10">
        <v>21149.53</v>
      </c>
      <c r="J11665" s="11"/>
      <c r="K11665" s="7"/>
      <c r="L11665" s="12">
        <v>30</v>
      </c>
      <c r="M11665" s="11"/>
      <c r="N11665" s="38">
        <f>I11665*(100-$B$4)*(100-$B$5)/10000</f>
        <v>21149.53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47.1" customHeight="1" outlineLevel="5" x14ac:dyDescent="0.2">
      <c r="A11666" s="6" t="s">
        <v>23199</v>
      </c>
      <c r="B11666" s="7" t="s">
        <v>23200</v>
      </c>
      <c r="C11666" s="7" t="s">
        <v>34</v>
      </c>
      <c r="D11666" s="7" t="s">
        <v>29</v>
      </c>
      <c r="E11666" s="7" t="s">
        <v>369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35.1" customHeight="1" outlineLevel="5" x14ac:dyDescent="0.2">
      <c r="A11667" s="6" t="s">
        <v>23201</v>
      </c>
      <c r="B11667" s="7" t="s">
        <v>23202</v>
      </c>
      <c r="C11667" s="7" t="s">
        <v>34</v>
      </c>
      <c r="D11667" s="7" t="s">
        <v>29</v>
      </c>
      <c r="E11667" s="7" t="s">
        <v>369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23203</v>
      </c>
      <c r="B11668" s="7" t="s">
        <v>23204</v>
      </c>
      <c r="C11668" s="7" t="s">
        <v>34</v>
      </c>
      <c r="D11668" s="7" t="s">
        <v>29</v>
      </c>
      <c r="E11668" s="7" t="s">
        <v>369</v>
      </c>
      <c r="F11668" s="7" t="s">
        <v>31</v>
      </c>
      <c r="G11668" s="8">
        <v>4.5</v>
      </c>
      <c r="H11668" s="9">
        <v>1.485E-2</v>
      </c>
      <c r="I11668" s="10">
        <v>23226.46</v>
      </c>
      <c r="J11668" s="11"/>
      <c r="K11668" s="7" t="s">
        <v>705</v>
      </c>
      <c r="L11668" s="12">
        <v>30</v>
      </c>
      <c r="M11668" s="11"/>
      <c r="N11668" s="38">
        <f>I11668*(100-$B$4)*(100-$B$5)/10000</f>
        <v>23226.46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23205</v>
      </c>
      <c r="B11669" s="7" t="s">
        <v>23206</v>
      </c>
      <c r="C11669" s="7" t="s">
        <v>34</v>
      </c>
      <c r="D11669" s="7" t="s">
        <v>29</v>
      </c>
      <c r="E11669" s="7" t="s">
        <v>369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23207</v>
      </c>
      <c r="B11670" s="7" t="s">
        <v>23208</v>
      </c>
      <c r="C11670" s="7" t="s">
        <v>34</v>
      </c>
      <c r="D11670" s="7" t="s">
        <v>29</v>
      </c>
      <c r="E11670" s="7" t="s">
        <v>369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47.1" customHeight="1" outlineLevel="5" x14ac:dyDescent="0.2">
      <c r="A11671" s="6" t="s">
        <v>23209</v>
      </c>
      <c r="B11671" s="7" t="s">
        <v>23210</v>
      </c>
      <c r="C11671" s="7" t="s">
        <v>34</v>
      </c>
      <c r="D11671" s="7" t="s">
        <v>29</v>
      </c>
      <c r="E11671" s="7" t="s">
        <v>369</v>
      </c>
      <c r="F11671" s="7" t="s">
        <v>31</v>
      </c>
      <c r="G11671" s="8">
        <v>4.5</v>
      </c>
      <c r="H11671" s="9">
        <v>1.485E-2</v>
      </c>
      <c r="I11671" s="10">
        <v>28995.69</v>
      </c>
      <c r="J11671" s="11"/>
      <c r="K11671" s="7" t="s">
        <v>92</v>
      </c>
      <c r="L11671" s="12">
        <v>30</v>
      </c>
      <c r="M11671" s="11"/>
      <c r="N11671" s="38">
        <f>I11671*(100-$B$4)*(100-$B$5)/10000</f>
        <v>28995.69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23211</v>
      </c>
      <c r="B11672" s="7" t="s">
        <v>23212</v>
      </c>
      <c r="C11672" s="7" t="s">
        <v>47</v>
      </c>
      <c r="D11672" s="7" t="s">
        <v>35</v>
      </c>
      <c r="E11672" s="7" t="s">
        <v>836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23213</v>
      </c>
      <c r="B11673" s="7" t="s">
        <v>23214</v>
      </c>
      <c r="C11673" s="7" t="s">
        <v>47</v>
      </c>
      <c r="D11673" s="7" t="s">
        <v>35</v>
      </c>
      <c r="E11673" s="7" t="s">
        <v>836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5.1" customHeight="1" outlineLevel="5" x14ac:dyDescent="0.2">
      <c r="A11674" s="6" t="s">
        <v>23215</v>
      </c>
      <c r="B11674" s="7" t="s">
        <v>23216</v>
      </c>
      <c r="C11674" s="7" t="s">
        <v>47</v>
      </c>
      <c r="D11674" s="7" t="s">
        <v>35</v>
      </c>
      <c r="E11674" s="7" t="s">
        <v>836</v>
      </c>
      <c r="F11674" s="7" t="s">
        <v>31</v>
      </c>
      <c r="G11674" s="8">
        <v>4.5</v>
      </c>
      <c r="H11674" s="9">
        <v>1.485E-2</v>
      </c>
      <c r="I11674" s="10">
        <v>21149.53</v>
      </c>
      <c r="J11674" s="11"/>
      <c r="K11674" s="7"/>
      <c r="L11674" s="12">
        <v>30</v>
      </c>
      <c r="M11674" s="11"/>
      <c r="N11674" s="38">
        <f>I11674*(100-$B$4)*(100-$B$5)/10000</f>
        <v>21149.53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23217</v>
      </c>
      <c r="B11675" s="7" t="s">
        <v>23218</v>
      </c>
      <c r="C11675" s="7" t="s">
        <v>47</v>
      </c>
      <c r="D11675" s="7" t="s">
        <v>35</v>
      </c>
      <c r="E11675" s="7" t="s">
        <v>836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23219</v>
      </c>
      <c r="B11676" s="7" t="s">
        <v>23220</v>
      </c>
      <c r="C11676" s="7" t="s">
        <v>47</v>
      </c>
      <c r="D11676" s="7" t="s">
        <v>35</v>
      </c>
      <c r="E11676" s="7" t="s">
        <v>836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35.1" customHeight="1" outlineLevel="5" x14ac:dyDescent="0.2">
      <c r="A11677" s="6" t="s">
        <v>23221</v>
      </c>
      <c r="B11677" s="7" t="s">
        <v>23222</v>
      </c>
      <c r="C11677" s="7" t="s">
        <v>47</v>
      </c>
      <c r="D11677" s="7" t="s">
        <v>35</v>
      </c>
      <c r="E11677" s="7" t="s">
        <v>836</v>
      </c>
      <c r="F11677" s="7" t="s">
        <v>31</v>
      </c>
      <c r="G11677" s="8">
        <v>4.5</v>
      </c>
      <c r="H11677" s="9">
        <v>1.485E-2</v>
      </c>
      <c r="I11677" s="10">
        <v>23226.46</v>
      </c>
      <c r="J11677" s="11"/>
      <c r="K11677" s="7" t="s">
        <v>705</v>
      </c>
      <c r="L11677" s="12">
        <v>30</v>
      </c>
      <c r="M11677" s="11"/>
      <c r="N11677" s="38">
        <f>I11677*(100-$B$4)*(100-$B$5)/10000</f>
        <v>23226.46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23223</v>
      </c>
      <c r="B11678" s="7" t="s">
        <v>23224</v>
      </c>
      <c r="C11678" s="7" t="s">
        <v>47</v>
      </c>
      <c r="D11678" s="7" t="s">
        <v>35</v>
      </c>
      <c r="E11678" s="7" t="s">
        <v>836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23225</v>
      </c>
      <c r="B11679" s="7" t="s">
        <v>23226</v>
      </c>
      <c r="C11679" s="7" t="s">
        <v>47</v>
      </c>
      <c r="D11679" s="7" t="s">
        <v>35</v>
      </c>
      <c r="E11679" s="7" t="s">
        <v>836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47.1" customHeight="1" outlineLevel="5" x14ac:dyDescent="0.2">
      <c r="A11680" s="6" t="s">
        <v>23227</v>
      </c>
      <c r="B11680" s="7" t="s">
        <v>23228</v>
      </c>
      <c r="C11680" s="7" t="s">
        <v>47</v>
      </c>
      <c r="D11680" s="7" t="s">
        <v>35</v>
      </c>
      <c r="E11680" s="7" t="s">
        <v>836</v>
      </c>
      <c r="F11680" s="7" t="s">
        <v>31</v>
      </c>
      <c r="G11680" s="8">
        <v>4.5</v>
      </c>
      <c r="H11680" s="9">
        <v>1.485E-2</v>
      </c>
      <c r="I11680" s="10">
        <v>28995.69</v>
      </c>
      <c r="J11680" s="11"/>
      <c r="K11680" s="7" t="s">
        <v>92</v>
      </c>
      <c r="L11680" s="12">
        <v>30</v>
      </c>
      <c r="M11680" s="11"/>
      <c r="N11680" s="38">
        <f>I11680*(100-$B$4)*(100-$B$5)/10000</f>
        <v>28995.69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35.1" customHeight="1" outlineLevel="5" x14ac:dyDescent="0.2">
      <c r="A11681" s="6" t="s">
        <v>23229</v>
      </c>
      <c r="B11681" s="7" t="s">
        <v>23230</v>
      </c>
      <c r="C11681" s="7" t="s">
        <v>47</v>
      </c>
      <c r="D11681" s="7" t="s">
        <v>29</v>
      </c>
      <c r="E11681" s="7" t="s">
        <v>2810</v>
      </c>
      <c r="F11681" s="7" t="s">
        <v>31</v>
      </c>
      <c r="G11681" s="8">
        <v>4.5</v>
      </c>
      <c r="H11681" s="9">
        <v>1.485E-2</v>
      </c>
      <c r="I11681" s="10">
        <v>21149.53</v>
      </c>
      <c r="J11681" s="11"/>
      <c r="K11681" s="7"/>
      <c r="L11681" s="12">
        <v>30</v>
      </c>
      <c r="M11681" s="11"/>
      <c r="N11681" s="38">
        <f>I11681*(100-$B$4)*(100-$B$5)/10000</f>
        <v>21149.53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23231</v>
      </c>
      <c r="B11682" s="7" t="s">
        <v>23232</v>
      </c>
      <c r="C11682" s="7" t="s">
        <v>47</v>
      </c>
      <c r="D11682" s="7" t="s">
        <v>29</v>
      </c>
      <c r="E11682" s="7" t="s">
        <v>2810</v>
      </c>
      <c r="F11682" s="7" t="s">
        <v>31</v>
      </c>
      <c r="G11682" s="8">
        <v>4.5</v>
      </c>
      <c r="H11682" s="9">
        <v>1.485E-2</v>
      </c>
      <c r="I11682" s="10">
        <v>21149.53</v>
      </c>
      <c r="J11682" s="11"/>
      <c r="K11682" s="7"/>
      <c r="L11682" s="12">
        <v>30</v>
      </c>
      <c r="M11682" s="11"/>
      <c r="N11682" s="38">
        <f>I11682*(100-$B$4)*(100-$B$5)/10000</f>
        <v>21149.53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23233</v>
      </c>
      <c r="B11683" s="7" t="s">
        <v>23234</v>
      </c>
      <c r="C11683" s="7" t="s">
        <v>47</v>
      </c>
      <c r="D11683" s="7" t="s">
        <v>29</v>
      </c>
      <c r="E11683" s="7" t="s">
        <v>2810</v>
      </c>
      <c r="F11683" s="7" t="s">
        <v>31</v>
      </c>
      <c r="G11683" s="8">
        <v>4.5</v>
      </c>
      <c r="H11683" s="9">
        <v>1.485E-2</v>
      </c>
      <c r="I11683" s="10">
        <v>21149.53</v>
      </c>
      <c r="J11683" s="11"/>
      <c r="K11683" s="7"/>
      <c r="L11683" s="12">
        <v>30</v>
      </c>
      <c r="M11683" s="11"/>
      <c r="N11683" s="38">
        <f>I11683*(100-$B$4)*(100-$B$5)/10000</f>
        <v>21149.53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35.1" customHeight="1" outlineLevel="5" x14ac:dyDescent="0.2">
      <c r="A11684" s="6" t="s">
        <v>23235</v>
      </c>
      <c r="B11684" s="7" t="s">
        <v>23236</v>
      </c>
      <c r="C11684" s="7" t="s">
        <v>47</v>
      </c>
      <c r="D11684" s="7" t="s">
        <v>29</v>
      </c>
      <c r="E11684" s="7" t="s">
        <v>2810</v>
      </c>
      <c r="F11684" s="7" t="s">
        <v>31</v>
      </c>
      <c r="G11684" s="8">
        <v>4.5</v>
      </c>
      <c r="H11684" s="9">
        <v>1.485E-2</v>
      </c>
      <c r="I11684" s="10">
        <v>23226.46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23226.46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47.1" customHeight="1" outlineLevel="5" x14ac:dyDescent="0.2">
      <c r="A11685" s="6" t="s">
        <v>23237</v>
      </c>
      <c r="B11685" s="7" t="s">
        <v>23238</v>
      </c>
      <c r="C11685" s="7" t="s">
        <v>47</v>
      </c>
      <c r="D11685" s="7" t="s">
        <v>29</v>
      </c>
      <c r="E11685" s="7" t="s">
        <v>2810</v>
      </c>
      <c r="F11685" s="7" t="s">
        <v>31</v>
      </c>
      <c r="G11685" s="8">
        <v>4.5</v>
      </c>
      <c r="H11685" s="9">
        <v>1.485E-2</v>
      </c>
      <c r="I11685" s="10">
        <v>23226.46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23226.46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23239</v>
      </c>
      <c r="B11686" s="7" t="s">
        <v>23240</v>
      </c>
      <c r="C11686" s="7" t="s">
        <v>47</v>
      </c>
      <c r="D11686" s="7" t="s">
        <v>29</v>
      </c>
      <c r="E11686" s="7" t="s">
        <v>2810</v>
      </c>
      <c r="F11686" s="7" t="s">
        <v>31</v>
      </c>
      <c r="G11686" s="8">
        <v>4.5</v>
      </c>
      <c r="H11686" s="9">
        <v>1.485E-2</v>
      </c>
      <c r="I11686" s="10">
        <v>23226.46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23226.46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23241</v>
      </c>
      <c r="B11687" s="7" t="s">
        <v>23242</v>
      </c>
      <c r="C11687" s="7" t="s">
        <v>47</v>
      </c>
      <c r="D11687" s="7" t="s">
        <v>29</v>
      </c>
      <c r="E11687" s="7" t="s">
        <v>2810</v>
      </c>
      <c r="F11687" s="7" t="s">
        <v>31</v>
      </c>
      <c r="G11687" s="8">
        <v>4.5</v>
      </c>
      <c r="H11687" s="9">
        <v>1.485E-2</v>
      </c>
      <c r="I11687" s="10">
        <v>28995.69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28995.69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23243</v>
      </c>
      <c r="B11688" s="7" t="s">
        <v>23244</v>
      </c>
      <c r="C11688" s="7" t="s">
        <v>47</v>
      </c>
      <c r="D11688" s="7" t="s">
        <v>29</v>
      </c>
      <c r="E11688" s="7" t="s">
        <v>2810</v>
      </c>
      <c r="F11688" s="7" t="s">
        <v>31</v>
      </c>
      <c r="G11688" s="8">
        <v>4.5</v>
      </c>
      <c r="H11688" s="9">
        <v>1.485E-2</v>
      </c>
      <c r="I11688" s="10">
        <v>28995.69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28995.69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23245</v>
      </c>
      <c r="B11689" s="7" t="s">
        <v>23246</v>
      </c>
      <c r="C11689" s="7" t="s">
        <v>47</v>
      </c>
      <c r="D11689" s="7" t="s">
        <v>29</v>
      </c>
      <c r="E11689" s="7" t="s">
        <v>2810</v>
      </c>
      <c r="F11689" s="7" t="s">
        <v>31</v>
      </c>
      <c r="G11689" s="8">
        <v>4.5</v>
      </c>
      <c r="H11689" s="9">
        <v>1.485E-2</v>
      </c>
      <c r="I11689" s="10">
        <v>28995.69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28995.69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11.1" customHeight="1" outlineLevel="4" x14ac:dyDescent="0.2">
      <c r="A11690" s="30" t="s">
        <v>23247</v>
      </c>
      <c r="B11690" s="30"/>
      <c r="C11690" s="30"/>
      <c r="D11690" s="30"/>
      <c r="E11690" s="30"/>
      <c r="F11690" s="30"/>
      <c r="G11690" s="30"/>
      <c r="H11690" s="30"/>
      <c r="I11690" s="30"/>
      <c r="J11690" s="30"/>
      <c r="K11690" s="30"/>
      <c r="L11690" s="30"/>
      <c r="M11690" s="30"/>
      <c r="N11690" s="37"/>
      <c r="O11690" s="37"/>
      <c r="P11690" s="37"/>
      <c r="Q11690" s="37"/>
    </row>
    <row r="11691" spans="1:17" ht="35.1" customHeight="1" outlineLevel="5" x14ac:dyDescent="0.2">
      <c r="A11691" s="6" t="s">
        <v>23248</v>
      </c>
      <c r="B11691" s="7" t="s">
        <v>23249</v>
      </c>
      <c r="C11691" s="7" t="s">
        <v>124</v>
      </c>
      <c r="D11691" s="7" t="s">
        <v>35</v>
      </c>
      <c r="E11691" s="7" t="s">
        <v>2258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23250</v>
      </c>
      <c r="B11692" s="7" t="s">
        <v>23251</v>
      </c>
      <c r="C11692" s="7" t="s">
        <v>124</v>
      </c>
      <c r="D11692" s="7" t="s">
        <v>35</v>
      </c>
      <c r="E11692" s="7" t="s">
        <v>2258</v>
      </c>
      <c r="F11692" s="7" t="s">
        <v>31</v>
      </c>
      <c r="G11692" s="8">
        <v>5.2</v>
      </c>
      <c r="H11692" s="9">
        <v>1.7319999999999999E-2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23252</v>
      </c>
      <c r="B11693" s="7" t="s">
        <v>23253</v>
      </c>
      <c r="C11693" s="7" t="s">
        <v>124</v>
      </c>
      <c r="D11693" s="7" t="s">
        <v>35</v>
      </c>
      <c r="E11693" s="7" t="s">
        <v>2258</v>
      </c>
      <c r="F11693" s="7" t="s">
        <v>31</v>
      </c>
      <c r="G11693" s="8">
        <v>5.2</v>
      </c>
      <c r="H11693" s="9">
        <v>1.7319999999999999E-2</v>
      </c>
      <c r="I11693" s="10">
        <v>24304.52</v>
      </c>
      <c r="J11693" s="11"/>
      <c r="K11693" s="7"/>
      <c r="L11693" s="12">
        <v>30</v>
      </c>
      <c r="M11693" s="11"/>
      <c r="N11693" s="38">
        <f>I11693*(100-$B$4)*(100-$B$5)/10000</f>
        <v>24304.52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23254</v>
      </c>
      <c r="B11694" s="7" t="s">
        <v>23255</v>
      </c>
      <c r="C11694" s="7" t="s">
        <v>124</v>
      </c>
      <c r="D11694" s="7" t="s">
        <v>35</v>
      </c>
      <c r="E11694" s="7" t="s">
        <v>2258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35.1" customHeight="1" outlineLevel="5" x14ac:dyDescent="0.2">
      <c r="A11695" s="6" t="s">
        <v>23256</v>
      </c>
      <c r="B11695" s="7" t="s">
        <v>23257</v>
      </c>
      <c r="C11695" s="7" t="s">
        <v>124</v>
      </c>
      <c r="D11695" s="7" t="s">
        <v>35</v>
      </c>
      <c r="E11695" s="7" t="s">
        <v>2258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23258</v>
      </c>
      <c r="B11696" s="7" t="s">
        <v>23259</v>
      </c>
      <c r="C11696" s="7" t="s">
        <v>124</v>
      </c>
      <c r="D11696" s="7" t="s">
        <v>35</v>
      </c>
      <c r="E11696" s="7" t="s">
        <v>2258</v>
      </c>
      <c r="F11696" s="7" t="s">
        <v>31</v>
      </c>
      <c r="G11696" s="8">
        <v>5.2</v>
      </c>
      <c r="H11696" s="9">
        <v>1.7319999999999999E-2</v>
      </c>
      <c r="I11696" s="10">
        <v>26381.46</v>
      </c>
      <c r="J11696" s="11"/>
      <c r="K11696" s="7" t="s">
        <v>705</v>
      </c>
      <c r="L11696" s="12">
        <v>30</v>
      </c>
      <c r="M11696" s="11"/>
      <c r="N11696" s="38">
        <f>I11696*(100-$B$4)*(100-$B$5)/10000</f>
        <v>26381.46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23260</v>
      </c>
      <c r="B11697" s="7" t="s">
        <v>23261</v>
      </c>
      <c r="C11697" s="7" t="s">
        <v>124</v>
      </c>
      <c r="D11697" s="7" t="s">
        <v>35</v>
      </c>
      <c r="E11697" s="7" t="s">
        <v>2258</v>
      </c>
      <c r="F11697" s="7" t="s">
        <v>31</v>
      </c>
      <c r="G11697" s="8">
        <v>5.2</v>
      </c>
      <c r="H11697" s="9">
        <v>1.7319999999999999E-2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23262</v>
      </c>
      <c r="B11698" s="7" t="s">
        <v>23263</v>
      </c>
      <c r="C11698" s="7" t="s">
        <v>124</v>
      </c>
      <c r="D11698" s="7" t="s">
        <v>35</v>
      </c>
      <c r="E11698" s="7" t="s">
        <v>2258</v>
      </c>
      <c r="F11698" s="7" t="s">
        <v>31</v>
      </c>
      <c r="G11698" s="8">
        <v>5.2</v>
      </c>
      <c r="H11698" s="9">
        <v>1.7319999999999999E-2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47.1" customHeight="1" outlineLevel="5" x14ac:dyDescent="0.2">
      <c r="A11699" s="6" t="s">
        <v>23264</v>
      </c>
      <c r="B11699" s="7" t="s">
        <v>23265</v>
      </c>
      <c r="C11699" s="7" t="s">
        <v>124</v>
      </c>
      <c r="D11699" s="7" t="s">
        <v>35</v>
      </c>
      <c r="E11699" s="7" t="s">
        <v>2258</v>
      </c>
      <c r="F11699" s="7" t="s">
        <v>31</v>
      </c>
      <c r="G11699" s="8">
        <v>5.2</v>
      </c>
      <c r="H11699" s="9">
        <v>1.7319999999999999E-2</v>
      </c>
      <c r="I11699" s="10">
        <v>32150.68</v>
      </c>
      <c r="J11699" s="11"/>
      <c r="K11699" s="7" t="s">
        <v>92</v>
      </c>
      <c r="L11699" s="12">
        <v>30</v>
      </c>
      <c r="M11699" s="11"/>
      <c r="N11699" s="38">
        <f>I11699*(100-$B$4)*(100-$B$5)/10000</f>
        <v>32150.68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23266</v>
      </c>
      <c r="B11700" s="7" t="s">
        <v>23267</v>
      </c>
      <c r="C11700" s="7" t="s">
        <v>124</v>
      </c>
      <c r="D11700" s="7" t="s">
        <v>29</v>
      </c>
      <c r="E11700" s="7" t="s">
        <v>7316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23268</v>
      </c>
      <c r="B11701" s="7" t="s">
        <v>23269</v>
      </c>
      <c r="C11701" s="7" t="s">
        <v>124</v>
      </c>
      <c r="D11701" s="7" t="s">
        <v>29</v>
      </c>
      <c r="E11701" s="7" t="s">
        <v>7316</v>
      </c>
      <c r="F11701" s="7" t="s">
        <v>31</v>
      </c>
      <c r="G11701" s="8">
        <v>5.2</v>
      </c>
      <c r="H11701" s="9">
        <v>1.4437999999999999E-2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35.1" customHeight="1" outlineLevel="5" x14ac:dyDescent="0.2">
      <c r="A11702" s="6" t="s">
        <v>23270</v>
      </c>
      <c r="B11702" s="7" t="s">
        <v>23271</v>
      </c>
      <c r="C11702" s="7" t="s">
        <v>124</v>
      </c>
      <c r="D11702" s="7" t="s">
        <v>29</v>
      </c>
      <c r="E11702" s="7" t="s">
        <v>7316</v>
      </c>
      <c r="F11702" s="7" t="s">
        <v>31</v>
      </c>
      <c r="G11702" s="8">
        <v>5.2</v>
      </c>
      <c r="H11702" s="9">
        <v>1.7319999999999999E-2</v>
      </c>
      <c r="I11702" s="10">
        <v>24304.52</v>
      </c>
      <c r="J11702" s="11"/>
      <c r="K11702" s="7"/>
      <c r="L11702" s="12">
        <v>30</v>
      </c>
      <c r="M11702" s="11"/>
      <c r="N11702" s="38">
        <f>I11702*(100-$B$4)*(100-$B$5)/10000</f>
        <v>24304.52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47.1" customHeight="1" outlineLevel="5" x14ac:dyDescent="0.2">
      <c r="A11703" s="6" t="s">
        <v>23272</v>
      </c>
      <c r="B11703" s="7" t="s">
        <v>23273</v>
      </c>
      <c r="C11703" s="7" t="s">
        <v>124</v>
      </c>
      <c r="D11703" s="7" t="s">
        <v>29</v>
      </c>
      <c r="E11703" s="7" t="s">
        <v>7316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35.1" customHeight="1" outlineLevel="5" x14ac:dyDescent="0.2">
      <c r="A11704" s="6" t="s">
        <v>23274</v>
      </c>
      <c r="B11704" s="7" t="s">
        <v>23275</v>
      </c>
      <c r="C11704" s="7" t="s">
        <v>124</v>
      </c>
      <c r="D11704" s="7" t="s">
        <v>29</v>
      </c>
      <c r="E11704" s="7" t="s">
        <v>7316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23276</v>
      </c>
      <c r="B11705" s="7" t="s">
        <v>23277</v>
      </c>
      <c r="C11705" s="7" t="s">
        <v>124</v>
      </c>
      <c r="D11705" s="7" t="s">
        <v>29</v>
      </c>
      <c r="E11705" s="7" t="s">
        <v>7316</v>
      </c>
      <c r="F11705" s="7" t="s">
        <v>31</v>
      </c>
      <c r="G11705" s="8">
        <v>5.2</v>
      </c>
      <c r="H11705" s="9">
        <v>1.7319999999999999E-2</v>
      </c>
      <c r="I11705" s="10">
        <v>26381.46</v>
      </c>
      <c r="J11705" s="11"/>
      <c r="K11705" s="7" t="s">
        <v>705</v>
      </c>
      <c r="L11705" s="12">
        <v>30</v>
      </c>
      <c r="M11705" s="11"/>
      <c r="N11705" s="38">
        <f>I11705*(100-$B$4)*(100-$B$5)/10000</f>
        <v>26381.46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23278</v>
      </c>
      <c r="B11706" s="7" t="s">
        <v>23279</v>
      </c>
      <c r="C11706" s="7" t="s">
        <v>124</v>
      </c>
      <c r="D11706" s="7" t="s">
        <v>29</v>
      </c>
      <c r="E11706" s="7" t="s">
        <v>7316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23280</v>
      </c>
      <c r="B11707" s="7" t="s">
        <v>23281</v>
      </c>
      <c r="C11707" s="7" t="s">
        <v>124</v>
      </c>
      <c r="D11707" s="7" t="s">
        <v>29</v>
      </c>
      <c r="E11707" s="7" t="s">
        <v>7316</v>
      </c>
      <c r="F11707" s="7" t="s">
        <v>31</v>
      </c>
      <c r="G11707" s="8">
        <v>5.2</v>
      </c>
      <c r="H11707" s="9">
        <v>1.4437999999999999E-2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47.1" customHeight="1" outlineLevel="5" x14ac:dyDescent="0.2">
      <c r="A11708" s="6" t="s">
        <v>23282</v>
      </c>
      <c r="B11708" s="7" t="s">
        <v>23283</v>
      </c>
      <c r="C11708" s="7" t="s">
        <v>124</v>
      </c>
      <c r="D11708" s="7" t="s">
        <v>29</v>
      </c>
      <c r="E11708" s="7" t="s">
        <v>7316</v>
      </c>
      <c r="F11708" s="7" t="s">
        <v>31</v>
      </c>
      <c r="G11708" s="8">
        <v>5.2</v>
      </c>
      <c r="H11708" s="9">
        <v>1.7319999999999999E-2</v>
      </c>
      <c r="I11708" s="10">
        <v>32150.68</v>
      </c>
      <c r="J11708" s="11"/>
      <c r="K11708" s="7" t="s">
        <v>92</v>
      </c>
      <c r="L11708" s="12">
        <v>30</v>
      </c>
      <c r="M11708" s="11"/>
      <c r="N11708" s="38">
        <f>I11708*(100-$B$4)*(100-$B$5)/10000</f>
        <v>32150.68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23284</v>
      </c>
      <c r="B11709" s="7" t="s">
        <v>23285</v>
      </c>
      <c r="C11709" s="7" t="s">
        <v>6331</v>
      </c>
      <c r="D11709" s="7" t="s">
        <v>35</v>
      </c>
      <c r="E11709" s="7" t="s">
        <v>6332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23286</v>
      </c>
      <c r="B11710" s="7" t="s">
        <v>23287</v>
      </c>
      <c r="C11710" s="7" t="s">
        <v>6331</v>
      </c>
      <c r="D11710" s="7" t="s">
        <v>35</v>
      </c>
      <c r="E11710" s="7" t="s">
        <v>6332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23288</v>
      </c>
      <c r="B11711" s="7" t="s">
        <v>23289</v>
      </c>
      <c r="C11711" s="7" t="s">
        <v>6331</v>
      </c>
      <c r="D11711" s="7" t="s">
        <v>35</v>
      </c>
      <c r="E11711" s="7" t="s">
        <v>6332</v>
      </c>
      <c r="F11711" s="7" t="s">
        <v>31</v>
      </c>
      <c r="G11711" s="8">
        <v>5.2</v>
      </c>
      <c r="H11711" s="9">
        <v>1.7319999999999999E-2</v>
      </c>
      <c r="I11711" s="10">
        <v>24304.52</v>
      </c>
      <c r="J11711" s="11"/>
      <c r="K11711" s="7"/>
      <c r="L11711" s="12">
        <v>30</v>
      </c>
      <c r="M11711" s="11"/>
      <c r="N11711" s="38">
        <f>I11711*(100-$B$4)*(100-$B$5)/10000</f>
        <v>24304.52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23290</v>
      </c>
      <c r="B11712" s="7" t="s">
        <v>23291</v>
      </c>
      <c r="C11712" s="7" t="s">
        <v>6331</v>
      </c>
      <c r="D11712" s="7" t="s">
        <v>35</v>
      </c>
      <c r="E11712" s="7" t="s">
        <v>6332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7.1" customHeight="1" outlineLevel="5" x14ac:dyDescent="0.2">
      <c r="A11713" s="6" t="s">
        <v>23292</v>
      </c>
      <c r="B11713" s="7" t="s">
        <v>23293</v>
      </c>
      <c r="C11713" s="7" t="s">
        <v>6331</v>
      </c>
      <c r="D11713" s="7" t="s">
        <v>35</v>
      </c>
      <c r="E11713" s="7" t="s">
        <v>6332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35.1" customHeight="1" outlineLevel="5" x14ac:dyDescent="0.2">
      <c r="A11714" s="6" t="s">
        <v>23294</v>
      </c>
      <c r="B11714" s="7" t="s">
        <v>23295</v>
      </c>
      <c r="C11714" s="7" t="s">
        <v>6331</v>
      </c>
      <c r="D11714" s="7" t="s">
        <v>35</v>
      </c>
      <c r="E11714" s="7" t="s">
        <v>6332</v>
      </c>
      <c r="F11714" s="7" t="s">
        <v>31</v>
      </c>
      <c r="G11714" s="8">
        <v>5.2</v>
      </c>
      <c r="H11714" s="9">
        <v>1.7319999999999999E-2</v>
      </c>
      <c r="I11714" s="10">
        <v>26381.46</v>
      </c>
      <c r="J11714" s="11"/>
      <c r="K11714" s="7" t="s">
        <v>705</v>
      </c>
      <c r="L11714" s="12">
        <v>30</v>
      </c>
      <c r="M11714" s="11"/>
      <c r="N11714" s="38">
        <f>I11714*(100-$B$4)*(100-$B$5)/10000</f>
        <v>26381.46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23296</v>
      </c>
      <c r="B11715" s="7" t="s">
        <v>23297</v>
      </c>
      <c r="C11715" s="7" t="s">
        <v>6331</v>
      </c>
      <c r="D11715" s="7" t="s">
        <v>35</v>
      </c>
      <c r="E11715" s="7" t="s">
        <v>6332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23298</v>
      </c>
      <c r="B11716" s="7" t="s">
        <v>23299</v>
      </c>
      <c r="C11716" s="7" t="s">
        <v>6331</v>
      </c>
      <c r="D11716" s="7" t="s">
        <v>35</v>
      </c>
      <c r="E11716" s="7" t="s">
        <v>6332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47.1" customHeight="1" outlineLevel="5" x14ac:dyDescent="0.2">
      <c r="A11717" s="6" t="s">
        <v>23300</v>
      </c>
      <c r="B11717" s="7" t="s">
        <v>23301</v>
      </c>
      <c r="C11717" s="7" t="s">
        <v>6331</v>
      </c>
      <c r="D11717" s="7" t="s">
        <v>35</v>
      </c>
      <c r="E11717" s="7" t="s">
        <v>6332</v>
      </c>
      <c r="F11717" s="7" t="s">
        <v>31</v>
      </c>
      <c r="G11717" s="8">
        <v>5.2</v>
      </c>
      <c r="H11717" s="9">
        <v>1.7319999999999999E-2</v>
      </c>
      <c r="I11717" s="10">
        <v>32150.68</v>
      </c>
      <c r="J11717" s="11"/>
      <c r="K11717" s="7" t="s">
        <v>92</v>
      </c>
      <c r="L11717" s="12">
        <v>30</v>
      </c>
      <c r="M11717" s="11"/>
      <c r="N11717" s="38">
        <f>I11717*(100-$B$4)*(100-$B$5)/10000</f>
        <v>32150.68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35.1" customHeight="1" outlineLevel="5" x14ac:dyDescent="0.2">
      <c r="A11718" s="6" t="s">
        <v>23302</v>
      </c>
      <c r="B11718" s="7" t="s">
        <v>23303</v>
      </c>
      <c r="C11718" s="7" t="s">
        <v>6331</v>
      </c>
      <c r="D11718" s="7" t="s">
        <v>29</v>
      </c>
      <c r="E11718" s="7" t="s">
        <v>702</v>
      </c>
      <c r="F11718" s="7" t="s">
        <v>31</v>
      </c>
      <c r="G11718" s="8">
        <v>5.2</v>
      </c>
      <c r="H11718" s="9">
        <v>1.7319999999999999E-2</v>
      </c>
      <c r="I11718" s="10">
        <v>24304.52</v>
      </c>
      <c r="J11718" s="11"/>
      <c r="K11718" s="7"/>
      <c r="L11718" s="12">
        <v>30</v>
      </c>
      <c r="M11718" s="11"/>
      <c r="N11718" s="38">
        <f>I11718*(100-$B$4)*(100-$B$5)/10000</f>
        <v>24304.52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23304</v>
      </c>
      <c r="B11719" s="7" t="s">
        <v>23305</v>
      </c>
      <c r="C11719" s="7" t="s">
        <v>6331</v>
      </c>
      <c r="D11719" s="7" t="s">
        <v>29</v>
      </c>
      <c r="E11719" s="7" t="s">
        <v>702</v>
      </c>
      <c r="F11719" s="7" t="s">
        <v>31</v>
      </c>
      <c r="G11719" s="8">
        <v>5.2</v>
      </c>
      <c r="H11719" s="9">
        <v>1.7319999999999999E-2</v>
      </c>
      <c r="I11719" s="10">
        <v>24304.52</v>
      </c>
      <c r="J11719" s="11"/>
      <c r="K11719" s="7"/>
      <c r="L11719" s="12">
        <v>30</v>
      </c>
      <c r="M11719" s="11"/>
      <c r="N11719" s="38">
        <f>I11719*(100-$B$4)*(100-$B$5)/10000</f>
        <v>24304.52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23306</v>
      </c>
      <c r="B11720" s="7" t="s">
        <v>23307</v>
      </c>
      <c r="C11720" s="7" t="s">
        <v>6331</v>
      </c>
      <c r="D11720" s="7" t="s">
        <v>29</v>
      </c>
      <c r="E11720" s="7" t="s">
        <v>702</v>
      </c>
      <c r="F11720" s="7" t="s">
        <v>31</v>
      </c>
      <c r="G11720" s="8">
        <v>5.2</v>
      </c>
      <c r="H11720" s="9">
        <v>1.7319999999999999E-2</v>
      </c>
      <c r="I11720" s="10">
        <v>24304.52</v>
      </c>
      <c r="J11720" s="11"/>
      <c r="K11720" s="7"/>
      <c r="L11720" s="12">
        <v>30</v>
      </c>
      <c r="M11720" s="11"/>
      <c r="N11720" s="38">
        <f>I11720*(100-$B$4)*(100-$B$5)/10000</f>
        <v>24304.52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23308</v>
      </c>
      <c r="B11721" s="7" t="s">
        <v>23309</v>
      </c>
      <c r="C11721" s="7" t="s">
        <v>6331</v>
      </c>
      <c r="D11721" s="7" t="s">
        <v>29</v>
      </c>
      <c r="E11721" s="7" t="s">
        <v>702</v>
      </c>
      <c r="F11721" s="7" t="s">
        <v>31</v>
      </c>
      <c r="G11721" s="8">
        <v>5.2</v>
      </c>
      <c r="H11721" s="9">
        <v>1.7319999999999999E-2</v>
      </c>
      <c r="I11721" s="10">
        <v>26381.46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26381.46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23310</v>
      </c>
      <c r="B11722" s="7" t="s">
        <v>23311</v>
      </c>
      <c r="C11722" s="7" t="s">
        <v>6331</v>
      </c>
      <c r="D11722" s="7" t="s">
        <v>29</v>
      </c>
      <c r="E11722" s="7" t="s">
        <v>702</v>
      </c>
      <c r="F11722" s="7" t="s">
        <v>31</v>
      </c>
      <c r="G11722" s="8">
        <v>5.2</v>
      </c>
      <c r="H11722" s="9">
        <v>1.7319999999999999E-2</v>
      </c>
      <c r="I11722" s="10">
        <v>26381.46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26381.46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47.1" customHeight="1" outlineLevel="5" x14ac:dyDescent="0.2">
      <c r="A11723" s="6" t="s">
        <v>23312</v>
      </c>
      <c r="B11723" s="7" t="s">
        <v>23313</v>
      </c>
      <c r="C11723" s="7" t="s">
        <v>6331</v>
      </c>
      <c r="D11723" s="7" t="s">
        <v>29</v>
      </c>
      <c r="E11723" s="7" t="s">
        <v>702</v>
      </c>
      <c r="F11723" s="7" t="s">
        <v>31</v>
      </c>
      <c r="G11723" s="8">
        <v>5.2</v>
      </c>
      <c r="H11723" s="9">
        <v>1.7319999999999999E-2</v>
      </c>
      <c r="I11723" s="10">
        <v>26381.46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26381.46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23314</v>
      </c>
      <c r="B11724" s="7" t="s">
        <v>23315</v>
      </c>
      <c r="C11724" s="7" t="s">
        <v>6331</v>
      </c>
      <c r="D11724" s="7" t="s">
        <v>29</v>
      </c>
      <c r="E11724" s="7" t="s">
        <v>702</v>
      </c>
      <c r="F11724" s="7" t="s">
        <v>31</v>
      </c>
      <c r="G11724" s="8">
        <v>5.2</v>
      </c>
      <c r="H11724" s="9">
        <v>1.7319999999999999E-2</v>
      </c>
      <c r="I11724" s="10">
        <v>32150.68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32150.68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23316</v>
      </c>
      <c r="B11725" s="7" t="s">
        <v>23317</v>
      </c>
      <c r="C11725" s="7" t="s">
        <v>6331</v>
      </c>
      <c r="D11725" s="7" t="s">
        <v>29</v>
      </c>
      <c r="E11725" s="7" t="s">
        <v>702</v>
      </c>
      <c r="F11725" s="7" t="s">
        <v>31</v>
      </c>
      <c r="G11725" s="8">
        <v>5.2</v>
      </c>
      <c r="H11725" s="9">
        <v>1.7319999999999999E-2</v>
      </c>
      <c r="I11725" s="10">
        <v>32150.68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32150.68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23318</v>
      </c>
      <c r="B11726" s="7" t="s">
        <v>23319</v>
      </c>
      <c r="C11726" s="7" t="s">
        <v>6331</v>
      </c>
      <c r="D11726" s="7" t="s">
        <v>29</v>
      </c>
      <c r="E11726" s="7" t="s">
        <v>702</v>
      </c>
      <c r="F11726" s="7" t="s">
        <v>31</v>
      </c>
      <c r="G11726" s="8">
        <v>5.2</v>
      </c>
      <c r="H11726" s="9">
        <v>1.7319999999999999E-2</v>
      </c>
      <c r="I11726" s="10">
        <v>32150.68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32150.68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11.1" customHeight="1" outlineLevel="4" x14ac:dyDescent="0.2">
      <c r="A11727" s="30" t="s">
        <v>23320</v>
      </c>
      <c r="B11727" s="30"/>
      <c r="C11727" s="30"/>
      <c r="D11727" s="30"/>
      <c r="E11727" s="30"/>
      <c r="F11727" s="30"/>
      <c r="G11727" s="30"/>
      <c r="H11727" s="30"/>
      <c r="I11727" s="30"/>
      <c r="J11727" s="30"/>
      <c r="K11727" s="30"/>
      <c r="L11727" s="30"/>
      <c r="M11727" s="30"/>
      <c r="N11727" s="37"/>
      <c r="O11727" s="37"/>
      <c r="P11727" s="37"/>
      <c r="Q11727" s="37"/>
    </row>
    <row r="11728" spans="1:17" ht="35.1" customHeight="1" outlineLevel="5" x14ac:dyDescent="0.2">
      <c r="A11728" s="6" t="s">
        <v>23321</v>
      </c>
      <c r="B11728" s="7" t="s">
        <v>23322</v>
      </c>
      <c r="C11728" s="7" t="s">
        <v>444</v>
      </c>
      <c r="D11728" s="7" t="s">
        <v>35</v>
      </c>
      <c r="E11728" s="7" t="s">
        <v>331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23323</v>
      </c>
      <c r="B11729" s="7" t="s">
        <v>23324</v>
      </c>
      <c r="C11729" s="7" t="s">
        <v>444</v>
      </c>
      <c r="D11729" s="7" t="s">
        <v>35</v>
      </c>
      <c r="E11729" s="7" t="s">
        <v>331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35.1" customHeight="1" outlineLevel="5" x14ac:dyDescent="0.2">
      <c r="A11730" s="6" t="s">
        <v>23325</v>
      </c>
      <c r="B11730" s="7" t="s">
        <v>23326</v>
      </c>
      <c r="C11730" s="7" t="s">
        <v>444</v>
      </c>
      <c r="D11730" s="7" t="s">
        <v>35</v>
      </c>
      <c r="E11730" s="7" t="s">
        <v>331</v>
      </c>
      <c r="F11730" s="7" t="s">
        <v>31</v>
      </c>
      <c r="G11730" s="8">
        <v>6.0449999999999999</v>
      </c>
      <c r="H11730" s="9">
        <v>1.9800000000000002E-2</v>
      </c>
      <c r="I11730" s="10">
        <v>28248.29</v>
      </c>
      <c r="J11730" s="11"/>
      <c r="K11730" s="7"/>
      <c r="L11730" s="12">
        <v>30</v>
      </c>
      <c r="M11730" s="11"/>
      <c r="N11730" s="38">
        <f>I11730*(100-$B$4)*(100-$B$5)/10000</f>
        <v>28248.29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47.1" customHeight="1" outlineLevel="5" x14ac:dyDescent="0.2">
      <c r="A11731" s="6" t="s">
        <v>23327</v>
      </c>
      <c r="B11731" s="7" t="s">
        <v>23328</v>
      </c>
      <c r="C11731" s="7" t="s">
        <v>444</v>
      </c>
      <c r="D11731" s="7" t="s">
        <v>35</v>
      </c>
      <c r="E11731" s="7" t="s">
        <v>331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23329</v>
      </c>
      <c r="B11732" s="7" t="s">
        <v>23330</v>
      </c>
      <c r="C11732" s="7" t="s">
        <v>444</v>
      </c>
      <c r="D11732" s="7" t="s">
        <v>35</v>
      </c>
      <c r="E11732" s="7" t="s">
        <v>331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23331</v>
      </c>
      <c r="B11733" s="7" t="s">
        <v>23332</v>
      </c>
      <c r="C11733" s="7" t="s">
        <v>444</v>
      </c>
      <c r="D11733" s="7" t="s">
        <v>35</v>
      </c>
      <c r="E11733" s="7" t="s">
        <v>331</v>
      </c>
      <c r="F11733" s="7" t="s">
        <v>31</v>
      </c>
      <c r="G11733" s="8">
        <v>6.0449999999999999</v>
      </c>
      <c r="H11733" s="9">
        <v>1.9800000000000002E-2</v>
      </c>
      <c r="I11733" s="10">
        <v>30325.22</v>
      </c>
      <c r="J11733" s="11"/>
      <c r="K11733" s="7" t="s">
        <v>705</v>
      </c>
      <c r="L11733" s="12">
        <v>30</v>
      </c>
      <c r="M11733" s="11"/>
      <c r="N11733" s="38">
        <f>I11733*(100-$B$4)*(100-$B$5)/10000</f>
        <v>30325.22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23333</v>
      </c>
      <c r="B11734" s="7" t="s">
        <v>23334</v>
      </c>
      <c r="C11734" s="7" t="s">
        <v>444</v>
      </c>
      <c r="D11734" s="7" t="s">
        <v>35</v>
      </c>
      <c r="E11734" s="7" t="s">
        <v>331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23335</v>
      </c>
      <c r="B11735" s="7" t="s">
        <v>23336</v>
      </c>
      <c r="C11735" s="7" t="s">
        <v>444</v>
      </c>
      <c r="D11735" s="7" t="s">
        <v>35</v>
      </c>
      <c r="E11735" s="7" t="s">
        <v>331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47.1" customHeight="1" outlineLevel="5" x14ac:dyDescent="0.2">
      <c r="A11736" s="6" t="s">
        <v>23337</v>
      </c>
      <c r="B11736" s="7" t="s">
        <v>23338</v>
      </c>
      <c r="C11736" s="7" t="s">
        <v>444</v>
      </c>
      <c r="D11736" s="7" t="s">
        <v>35</v>
      </c>
      <c r="E11736" s="7" t="s">
        <v>331</v>
      </c>
      <c r="F11736" s="7" t="s">
        <v>31</v>
      </c>
      <c r="G11736" s="8">
        <v>6.0449999999999999</v>
      </c>
      <c r="H11736" s="9">
        <v>1.9800000000000002E-2</v>
      </c>
      <c r="I11736" s="10">
        <v>36094.449999999997</v>
      </c>
      <c r="J11736" s="11"/>
      <c r="K11736" s="7" t="s">
        <v>92</v>
      </c>
      <c r="L11736" s="12">
        <v>30</v>
      </c>
      <c r="M11736" s="11"/>
      <c r="N11736" s="38">
        <f>I11736*(100-$B$4)*(100-$B$5)/10000</f>
        <v>36094.449999999997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23339</v>
      </c>
      <c r="B11737" s="7" t="s">
        <v>23340</v>
      </c>
      <c r="C11737" s="7" t="s">
        <v>444</v>
      </c>
      <c r="D11737" s="7" t="s">
        <v>29</v>
      </c>
      <c r="E11737" s="7" t="s">
        <v>48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23341</v>
      </c>
      <c r="B11738" s="7" t="s">
        <v>23342</v>
      </c>
      <c r="C11738" s="7" t="s">
        <v>444</v>
      </c>
      <c r="D11738" s="7" t="s">
        <v>29</v>
      </c>
      <c r="E11738" s="7" t="s">
        <v>48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35.1" customHeight="1" outlineLevel="5" x14ac:dyDescent="0.2">
      <c r="A11739" s="6" t="s">
        <v>23343</v>
      </c>
      <c r="B11739" s="7" t="s">
        <v>23344</v>
      </c>
      <c r="C11739" s="7" t="s">
        <v>444</v>
      </c>
      <c r="D11739" s="7" t="s">
        <v>29</v>
      </c>
      <c r="E11739" s="7" t="s">
        <v>48</v>
      </c>
      <c r="F11739" s="7" t="s">
        <v>31</v>
      </c>
      <c r="G11739" s="8">
        <v>6.0449999999999999</v>
      </c>
      <c r="H11739" s="9">
        <v>1.9800000000000002E-2</v>
      </c>
      <c r="I11739" s="10">
        <v>28248.29</v>
      </c>
      <c r="J11739" s="11"/>
      <c r="K11739" s="7"/>
      <c r="L11739" s="12">
        <v>30</v>
      </c>
      <c r="M11739" s="11"/>
      <c r="N11739" s="38">
        <f>I11739*(100-$B$4)*(100-$B$5)/10000</f>
        <v>28248.29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35.1" customHeight="1" outlineLevel="5" x14ac:dyDescent="0.2">
      <c r="A11740" s="6" t="s">
        <v>23345</v>
      </c>
      <c r="B11740" s="7" t="s">
        <v>23346</v>
      </c>
      <c r="C11740" s="7" t="s">
        <v>444</v>
      </c>
      <c r="D11740" s="7" t="s">
        <v>29</v>
      </c>
      <c r="E11740" s="7" t="s">
        <v>48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23347</v>
      </c>
      <c r="B11741" s="7" t="s">
        <v>23348</v>
      </c>
      <c r="C11741" s="7" t="s">
        <v>444</v>
      </c>
      <c r="D11741" s="7" t="s">
        <v>29</v>
      </c>
      <c r="E11741" s="7" t="s">
        <v>48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23349</v>
      </c>
      <c r="B11742" s="7" t="s">
        <v>23350</v>
      </c>
      <c r="C11742" s="7" t="s">
        <v>444</v>
      </c>
      <c r="D11742" s="7" t="s">
        <v>29</v>
      </c>
      <c r="E11742" s="7" t="s">
        <v>48</v>
      </c>
      <c r="F11742" s="7" t="s">
        <v>31</v>
      </c>
      <c r="G11742" s="8">
        <v>6.0449999999999999</v>
      </c>
      <c r="H11742" s="9">
        <v>1.9800000000000002E-2</v>
      </c>
      <c r="I11742" s="10">
        <v>30325.22</v>
      </c>
      <c r="J11742" s="11"/>
      <c r="K11742" s="7" t="s">
        <v>705</v>
      </c>
      <c r="L11742" s="12">
        <v>30</v>
      </c>
      <c r="M11742" s="11"/>
      <c r="N11742" s="38">
        <f>I11742*(100-$B$4)*(100-$B$5)/10000</f>
        <v>30325.22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23351</v>
      </c>
      <c r="B11743" s="7" t="s">
        <v>23352</v>
      </c>
      <c r="C11743" s="7" t="s">
        <v>444</v>
      </c>
      <c r="D11743" s="7" t="s">
        <v>29</v>
      </c>
      <c r="E11743" s="7" t="s">
        <v>48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23353</v>
      </c>
      <c r="B11744" s="7" t="s">
        <v>23354</v>
      </c>
      <c r="C11744" s="7" t="s">
        <v>444</v>
      </c>
      <c r="D11744" s="7" t="s">
        <v>29</v>
      </c>
      <c r="E11744" s="7" t="s">
        <v>48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47.1" customHeight="1" outlineLevel="5" x14ac:dyDescent="0.2">
      <c r="A11745" s="6" t="s">
        <v>23355</v>
      </c>
      <c r="B11745" s="7" t="s">
        <v>23356</v>
      </c>
      <c r="C11745" s="7" t="s">
        <v>444</v>
      </c>
      <c r="D11745" s="7" t="s">
        <v>29</v>
      </c>
      <c r="E11745" s="7" t="s">
        <v>48</v>
      </c>
      <c r="F11745" s="7" t="s">
        <v>31</v>
      </c>
      <c r="G11745" s="8">
        <v>6.0449999999999999</v>
      </c>
      <c r="H11745" s="9">
        <v>1.9800000000000002E-2</v>
      </c>
      <c r="I11745" s="10">
        <v>36094.449999999997</v>
      </c>
      <c r="J11745" s="11"/>
      <c r="K11745" s="7" t="s">
        <v>92</v>
      </c>
      <c r="L11745" s="12">
        <v>30</v>
      </c>
      <c r="M11745" s="11"/>
      <c r="N11745" s="38">
        <f>I11745*(100-$B$4)*(100-$B$5)/10000</f>
        <v>36094.449999999997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23357</v>
      </c>
      <c r="B11746" s="7" t="s">
        <v>23358</v>
      </c>
      <c r="C11746" s="7" t="s">
        <v>648</v>
      </c>
      <c r="D11746" s="7" t="s">
        <v>35</v>
      </c>
      <c r="E11746" s="7" t="s">
        <v>21245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23359</v>
      </c>
      <c r="B11747" s="7" t="s">
        <v>23360</v>
      </c>
      <c r="C11747" s="7" t="s">
        <v>648</v>
      </c>
      <c r="D11747" s="7" t="s">
        <v>35</v>
      </c>
      <c r="E11747" s="7" t="s">
        <v>21245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5.1" customHeight="1" outlineLevel="5" x14ac:dyDescent="0.2">
      <c r="A11748" s="6" t="s">
        <v>23361</v>
      </c>
      <c r="B11748" s="7" t="s">
        <v>23362</v>
      </c>
      <c r="C11748" s="7" t="s">
        <v>648</v>
      </c>
      <c r="D11748" s="7" t="s">
        <v>35</v>
      </c>
      <c r="E11748" s="7" t="s">
        <v>21245</v>
      </c>
      <c r="F11748" s="7" t="s">
        <v>31</v>
      </c>
      <c r="G11748" s="8">
        <v>6.0449999999999999</v>
      </c>
      <c r="H11748" s="9">
        <v>1.9800000000000002E-2</v>
      </c>
      <c r="I11748" s="10">
        <v>28248.29</v>
      </c>
      <c r="J11748" s="11"/>
      <c r="K11748" s="7"/>
      <c r="L11748" s="12">
        <v>30</v>
      </c>
      <c r="M11748" s="11"/>
      <c r="N11748" s="38">
        <f>I11748*(100-$B$4)*(100-$B$5)/10000</f>
        <v>28248.29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23363</v>
      </c>
      <c r="B11749" s="7" t="s">
        <v>23364</v>
      </c>
      <c r="C11749" s="7" t="s">
        <v>648</v>
      </c>
      <c r="D11749" s="7" t="s">
        <v>35</v>
      </c>
      <c r="E11749" s="7" t="s">
        <v>21245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47.1" customHeight="1" outlineLevel="5" x14ac:dyDescent="0.2">
      <c r="A11750" s="6" t="s">
        <v>23365</v>
      </c>
      <c r="B11750" s="7" t="s">
        <v>23366</v>
      </c>
      <c r="C11750" s="7" t="s">
        <v>648</v>
      </c>
      <c r="D11750" s="7" t="s">
        <v>35</v>
      </c>
      <c r="E11750" s="7" t="s">
        <v>21245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23367</v>
      </c>
      <c r="B11751" s="7" t="s">
        <v>23368</v>
      </c>
      <c r="C11751" s="7" t="s">
        <v>648</v>
      </c>
      <c r="D11751" s="7" t="s">
        <v>35</v>
      </c>
      <c r="E11751" s="7" t="s">
        <v>21245</v>
      </c>
      <c r="F11751" s="7" t="s">
        <v>31</v>
      </c>
      <c r="G11751" s="8">
        <v>6.0449999999999999</v>
      </c>
      <c r="H11751" s="9">
        <v>1.9800000000000002E-2</v>
      </c>
      <c r="I11751" s="10">
        <v>30325.22</v>
      </c>
      <c r="J11751" s="11"/>
      <c r="K11751" s="7" t="s">
        <v>705</v>
      </c>
      <c r="L11751" s="12">
        <v>30</v>
      </c>
      <c r="M11751" s="11"/>
      <c r="N11751" s="38">
        <f>I11751*(100-$B$4)*(100-$B$5)/10000</f>
        <v>30325.22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23369</v>
      </c>
      <c r="B11752" s="7" t="s">
        <v>23370</v>
      </c>
      <c r="C11752" s="7" t="s">
        <v>648</v>
      </c>
      <c r="D11752" s="7" t="s">
        <v>35</v>
      </c>
      <c r="E11752" s="7" t="s">
        <v>21245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23371</v>
      </c>
      <c r="B11753" s="7" t="s">
        <v>23372</v>
      </c>
      <c r="C11753" s="7" t="s">
        <v>648</v>
      </c>
      <c r="D11753" s="7" t="s">
        <v>35</v>
      </c>
      <c r="E11753" s="7" t="s">
        <v>21245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47.1" customHeight="1" outlineLevel="5" x14ac:dyDescent="0.2">
      <c r="A11754" s="6" t="s">
        <v>23373</v>
      </c>
      <c r="B11754" s="7" t="s">
        <v>23374</v>
      </c>
      <c r="C11754" s="7" t="s">
        <v>648</v>
      </c>
      <c r="D11754" s="7" t="s">
        <v>35</v>
      </c>
      <c r="E11754" s="7" t="s">
        <v>21245</v>
      </c>
      <c r="F11754" s="7" t="s">
        <v>31</v>
      </c>
      <c r="G11754" s="8">
        <v>6.0449999999999999</v>
      </c>
      <c r="H11754" s="9">
        <v>1.9800000000000002E-2</v>
      </c>
      <c r="I11754" s="10">
        <v>36094.449999999997</v>
      </c>
      <c r="J11754" s="11"/>
      <c r="K11754" s="7" t="s">
        <v>92</v>
      </c>
      <c r="L11754" s="12">
        <v>30</v>
      </c>
      <c r="M11754" s="11"/>
      <c r="N11754" s="38">
        <f>I11754*(100-$B$4)*(100-$B$5)/10000</f>
        <v>36094.449999999997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35.1" customHeight="1" outlineLevel="5" x14ac:dyDescent="0.2">
      <c r="A11755" s="6" t="s">
        <v>23375</v>
      </c>
      <c r="B11755" s="7" t="s">
        <v>23376</v>
      </c>
      <c r="C11755" s="7" t="s">
        <v>648</v>
      </c>
      <c r="D11755" s="7" t="s">
        <v>29</v>
      </c>
      <c r="E11755" s="7" t="s">
        <v>9319</v>
      </c>
      <c r="F11755" s="7" t="s">
        <v>31</v>
      </c>
      <c r="G11755" s="8">
        <v>6.0449999999999999</v>
      </c>
      <c r="H11755" s="9">
        <v>1.9800000000000002E-2</v>
      </c>
      <c r="I11755" s="10">
        <v>28248.29</v>
      </c>
      <c r="J11755" s="11"/>
      <c r="K11755" s="7"/>
      <c r="L11755" s="12">
        <v>30</v>
      </c>
      <c r="M11755" s="11"/>
      <c r="N11755" s="38">
        <f>I11755*(100-$B$4)*(100-$B$5)/10000</f>
        <v>28248.29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23377</v>
      </c>
      <c r="B11756" s="7" t="s">
        <v>23378</v>
      </c>
      <c r="C11756" s="7" t="s">
        <v>648</v>
      </c>
      <c r="D11756" s="7" t="s">
        <v>29</v>
      </c>
      <c r="E11756" s="7" t="s">
        <v>9319</v>
      </c>
      <c r="F11756" s="7" t="s">
        <v>31</v>
      </c>
      <c r="G11756" s="8">
        <v>6.0449999999999999</v>
      </c>
      <c r="H11756" s="9">
        <v>1.9800000000000002E-2</v>
      </c>
      <c r="I11756" s="10">
        <v>28248.29</v>
      </c>
      <c r="J11756" s="11"/>
      <c r="K11756" s="7"/>
      <c r="L11756" s="12">
        <v>30</v>
      </c>
      <c r="M11756" s="11"/>
      <c r="N11756" s="38">
        <f>I11756*(100-$B$4)*(100-$B$5)/10000</f>
        <v>28248.29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23379</v>
      </c>
      <c r="B11757" s="7" t="s">
        <v>23380</v>
      </c>
      <c r="C11757" s="7" t="s">
        <v>648</v>
      </c>
      <c r="D11757" s="7" t="s">
        <v>29</v>
      </c>
      <c r="E11757" s="7" t="s">
        <v>9319</v>
      </c>
      <c r="F11757" s="7" t="s">
        <v>31</v>
      </c>
      <c r="G11757" s="8">
        <v>6.0449999999999999</v>
      </c>
      <c r="H11757" s="9">
        <v>1.9800000000000002E-2</v>
      </c>
      <c r="I11757" s="10">
        <v>28248.29</v>
      </c>
      <c r="J11757" s="11"/>
      <c r="K11757" s="7"/>
      <c r="L11757" s="12">
        <v>30</v>
      </c>
      <c r="M11757" s="11"/>
      <c r="N11757" s="38">
        <f>I11757*(100-$B$4)*(100-$B$5)/10000</f>
        <v>28248.29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47.1" customHeight="1" outlineLevel="5" x14ac:dyDescent="0.2">
      <c r="A11758" s="6" t="s">
        <v>23381</v>
      </c>
      <c r="B11758" s="7" t="s">
        <v>23382</v>
      </c>
      <c r="C11758" s="7" t="s">
        <v>648</v>
      </c>
      <c r="D11758" s="7" t="s">
        <v>29</v>
      </c>
      <c r="E11758" s="7" t="s">
        <v>9319</v>
      </c>
      <c r="F11758" s="7" t="s">
        <v>31</v>
      </c>
      <c r="G11758" s="8">
        <v>6.0449999999999999</v>
      </c>
      <c r="H11758" s="9">
        <v>1.9800000000000002E-2</v>
      </c>
      <c r="I11758" s="10">
        <v>30325.22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30325.22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23383</v>
      </c>
      <c r="B11759" s="7" t="s">
        <v>23384</v>
      </c>
      <c r="C11759" s="7" t="s">
        <v>648</v>
      </c>
      <c r="D11759" s="7" t="s">
        <v>29</v>
      </c>
      <c r="E11759" s="7" t="s">
        <v>9319</v>
      </c>
      <c r="F11759" s="7" t="s">
        <v>31</v>
      </c>
      <c r="G11759" s="8">
        <v>6.0449999999999999</v>
      </c>
      <c r="H11759" s="9">
        <v>1.9800000000000002E-2</v>
      </c>
      <c r="I11759" s="10">
        <v>30325.22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30325.22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47.1" customHeight="1" outlineLevel="5" x14ac:dyDescent="0.2">
      <c r="A11760" s="6" t="s">
        <v>23385</v>
      </c>
      <c r="B11760" s="7" t="s">
        <v>23386</v>
      </c>
      <c r="C11760" s="7" t="s">
        <v>648</v>
      </c>
      <c r="D11760" s="7" t="s">
        <v>29</v>
      </c>
      <c r="E11760" s="7" t="s">
        <v>9319</v>
      </c>
      <c r="F11760" s="7" t="s">
        <v>31</v>
      </c>
      <c r="G11760" s="8">
        <v>6.0449999999999999</v>
      </c>
      <c r="H11760" s="9">
        <v>1.9800000000000002E-2</v>
      </c>
      <c r="I11760" s="10">
        <v>30325.22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30325.22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47.1" customHeight="1" outlineLevel="5" x14ac:dyDescent="0.2">
      <c r="A11761" s="6" t="s">
        <v>23387</v>
      </c>
      <c r="B11761" s="7" t="s">
        <v>23388</v>
      </c>
      <c r="C11761" s="7" t="s">
        <v>648</v>
      </c>
      <c r="D11761" s="7" t="s">
        <v>29</v>
      </c>
      <c r="E11761" s="7" t="s">
        <v>9319</v>
      </c>
      <c r="F11761" s="7" t="s">
        <v>31</v>
      </c>
      <c r="G11761" s="8">
        <v>6.0449999999999999</v>
      </c>
      <c r="H11761" s="9">
        <v>1.9800000000000002E-2</v>
      </c>
      <c r="I11761" s="10">
        <v>36094.449999999997</v>
      </c>
      <c r="J11761" s="11"/>
      <c r="K11761" s="7" t="s">
        <v>92</v>
      </c>
      <c r="L11761" s="12">
        <v>30</v>
      </c>
      <c r="M11761" s="11"/>
      <c r="N11761" s="38">
        <f>I11761*(100-$B$4)*(100-$B$5)/10000</f>
        <v>36094.449999999997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47.1" customHeight="1" outlineLevel="5" x14ac:dyDescent="0.2">
      <c r="A11762" s="6" t="s">
        <v>23389</v>
      </c>
      <c r="B11762" s="7" t="s">
        <v>23390</v>
      </c>
      <c r="C11762" s="7" t="s">
        <v>648</v>
      </c>
      <c r="D11762" s="7" t="s">
        <v>29</v>
      </c>
      <c r="E11762" s="7" t="s">
        <v>9319</v>
      </c>
      <c r="F11762" s="7" t="s">
        <v>31</v>
      </c>
      <c r="G11762" s="8">
        <v>6.0449999999999999</v>
      </c>
      <c r="H11762" s="9">
        <v>1.9800000000000002E-2</v>
      </c>
      <c r="I11762" s="10">
        <v>36094.449999999997</v>
      </c>
      <c r="J11762" s="11"/>
      <c r="K11762" s="7" t="s">
        <v>92</v>
      </c>
      <c r="L11762" s="12">
        <v>30</v>
      </c>
      <c r="M11762" s="11"/>
      <c r="N11762" s="38">
        <f>I11762*(100-$B$4)*(100-$B$5)/10000</f>
        <v>36094.449999999997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47.1" customHeight="1" outlineLevel="5" x14ac:dyDescent="0.2">
      <c r="A11763" s="6" t="s">
        <v>23391</v>
      </c>
      <c r="B11763" s="7" t="s">
        <v>23392</v>
      </c>
      <c r="C11763" s="7" t="s">
        <v>648</v>
      </c>
      <c r="D11763" s="7" t="s">
        <v>29</v>
      </c>
      <c r="E11763" s="7" t="s">
        <v>9319</v>
      </c>
      <c r="F11763" s="7" t="s">
        <v>31</v>
      </c>
      <c r="G11763" s="8">
        <v>6.0449999999999999</v>
      </c>
      <c r="H11763" s="9">
        <v>1.9800000000000002E-2</v>
      </c>
      <c r="I11763" s="10">
        <v>36094.449999999997</v>
      </c>
      <c r="J11763" s="11"/>
      <c r="K11763" s="7" t="s">
        <v>92</v>
      </c>
      <c r="L11763" s="12">
        <v>30</v>
      </c>
      <c r="M11763" s="11"/>
      <c r="N11763" s="38">
        <f>I11763*(100-$B$4)*(100-$B$5)/10000</f>
        <v>36094.449999999997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11.1" customHeight="1" outlineLevel="4" x14ac:dyDescent="0.2">
      <c r="A11764" s="30" t="s">
        <v>23393</v>
      </c>
      <c r="B11764" s="30"/>
      <c r="C11764" s="30"/>
      <c r="D11764" s="30"/>
      <c r="E11764" s="30"/>
      <c r="F11764" s="30"/>
      <c r="G11764" s="30"/>
      <c r="H11764" s="30"/>
      <c r="I11764" s="30"/>
      <c r="J11764" s="30"/>
      <c r="K11764" s="30"/>
      <c r="L11764" s="30"/>
      <c r="M11764" s="30"/>
      <c r="N11764" s="37"/>
      <c r="O11764" s="37"/>
      <c r="P11764" s="37"/>
      <c r="Q11764" s="37"/>
    </row>
    <row r="11765" spans="1:17" ht="35.1" customHeight="1" outlineLevel="5" x14ac:dyDescent="0.2">
      <c r="A11765" s="6" t="s">
        <v>23394</v>
      </c>
      <c r="B11765" s="7" t="s">
        <v>23395</v>
      </c>
      <c r="C11765" s="7" t="s">
        <v>28</v>
      </c>
      <c r="D11765" s="7" t="s">
        <v>35</v>
      </c>
      <c r="E11765" s="7" t="s">
        <v>76</v>
      </c>
      <c r="F11765" s="7" t="s">
        <v>31</v>
      </c>
      <c r="G11765" s="8">
        <v>2.4700000000000002</v>
      </c>
      <c r="H11765" s="9">
        <v>5.6699999999999997E-3</v>
      </c>
      <c r="I11765" s="10">
        <v>24278.240000000002</v>
      </c>
      <c r="J11765" s="11"/>
      <c r="K11765" s="7"/>
      <c r="L11765" s="12">
        <v>30</v>
      </c>
      <c r="M11765" s="11"/>
      <c r="N11765" s="38">
        <f>I11765*(100-$B$4)*(100-$B$5)/10000</f>
        <v>24278.240000000002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35.1" customHeight="1" outlineLevel="5" x14ac:dyDescent="0.2">
      <c r="A11766" s="6" t="s">
        <v>23396</v>
      </c>
      <c r="B11766" s="7" t="s">
        <v>23397</v>
      </c>
      <c r="C11766" s="7" t="s">
        <v>28</v>
      </c>
      <c r="D11766" s="7" t="s">
        <v>35</v>
      </c>
      <c r="E11766" s="7" t="s">
        <v>76</v>
      </c>
      <c r="F11766" s="7" t="s">
        <v>31</v>
      </c>
      <c r="G11766" s="8">
        <v>2.4700000000000002</v>
      </c>
      <c r="H11766" s="9">
        <v>5.6699999999999997E-3</v>
      </c>
      <c r="I11766" s="10">
        <v>24278.240000000002</v>
      </c>
      <c r="J11766" s="11"/>
      <c r="K11766" s="7"/>
      <c r="L11766" s="12">
        <v>30</v>
      </c>
      <c r="M11766" s="11"/>
      <c r="N11766" s="38">
        <f>I11766*(100-$B$4)*(100-$B$5)/10000</f>
        <v>24278.240000000002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23398</v>
      </c>
      <c r="B11767" s="7" t="s">
        <v>23399</v>
      </c>
      <c r="C11767" s="7" t="s">
        <v>28</v>
      </c>
      <c r="D11767" s="7" t="s">
        <v>35</v>
      </c>
      <c r="E11767" s="7" t="s">
        <v>76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47.1" customHeight="1" outlineLevel="5" x14ac:dyDescent="0.2">
      <c r="A11768" s="6" t="s">
        <v>23400</v>
      </c>
      <c r="B11768" s="7" t="s">
        <v>23401</v>
      </c>
      <c r="C11768" s="7" t="s">
        <v>28</v>
      </c>
      <c r="D11768" s="7" t="s">
        <v>35</v>
      </c>
      <c r="E11768" s="7" t="s">
        <v>76</v>
      </c>
      <c r="F11768" s="7" t="s">
        <v>31</v>
      </c>
      <c r="G11768" s="8">
        <v>2.4700000000000002</v>
      </c>
      <c r="H11768" s="9">
        <v>5.6699999999999997E-3</v>
      </c>
      <c r="I11768" s="10">
        <v>26355.18</v>
      </c>
      <c r="J11768" s="11"/>
      <c r="K11768" s="7" t="s">
        <v>705</v>
      </c>
      <c r="L11768" s="12">
        <v>30</v>
      </c>
      <c r="M11768" s="11"/>
      <c r="N11768" s="38">
        <f>I11768*(100-$B$4)*(100-$B$5)/10000</f>
        <v>26355.18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23402</v>
      </c>
      <c r="B11769" s="7" t="s">
        <v>23403</v>
      </c>
      <c r="C11769" s="7" t="s">
        <v>28</v>
      </c>
      <c r="D11769" s="7" t="s">
        <v>35</v>
      </c>
      <c r="E11769" s="7" t="s">
        <v>76</v>
      </c>
      <c r="F11769" s="7" t="s">
        <v>31</v>
      </c>
      <c r="G11769" s="8">
        <v>2.4700000000000002</v>
      </c>
      <c r="H11769" s="9">
        <v>5.6699999999999997E-3</v>
      </c>
      <c r="I11769" s="10">
        <v>26355.18</v>
      </c>
      <c r="J11769" s="11"/>
      <c r="K11769" s="7" t="s">
        <v>705</v>
      </c>
      <c r="L11769" s="12">
        <v>30</v>
      </c>
      <c r="M11769" s="11"/>
      <c r="N11769" s="38">
        <f>I11769*(100-$B$4)*(100-$B$5)/10000</f>
        <v>26355.18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23404</v>
      </c>
      <c r="B11770" s="7" t="s">
        <v>23405</v>
      </c>
      <c r="C11770" s="7" t="s">
        <v>28</v>
      </c>
      <c r="D11770" s="7" t="s">
        <v>35</v>
      </c>
      <c r="E11770" s="7" t="s">
        <v>76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23.1" customHeight="1" outlineLevel="5" x14ac:dyDescent="0.2">
      <c r="A11771" s="6" t="s">
        <v>23406</v>
      </c>
      <c r="B11771" s="7" t="s">
        <v>23407</v>
      </c>
      <c r="C11771" s="7" t="s">
        <v>28</v>
      </c>
      <c r="D11771" s="7" t="s">
        <v>29</v>
      </c>
      <c r="E11771" s="7" t="s">
        <v>5836</v>
      </c>
      <c r="F11771" s="7" t="s">
        <v>31</v>
      </c>
      <c r="G11771" s="8">
        <v>2.4700000000000002</v>
      </c>
      <c r="H11771" s="9">
        <v>5.6699999999999997E-3</v>
      </c>
      <c r="I11771" s="10">
        <v>24278.240000000002</v>
      </c>
      <c r="J11771" s="11"/>
      <c r="K11771" s="7"/>
      <c r="L11771" s="12">
        <v>30</v>
      </c>
      <c r="M11771" s="11"/>
      <c r="N11771" s="38">
        <f>I11771*(100-$B$4)*(100-$B$5)/10000</f>
        <v>24278.240000000002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23408</v>
      </c>
      <c r="B11772" s="7" t="s">
        <v>23409</v>
      </c>
      <c r="C11772" s="7" t="s">
        <v>28</v>
      </c>
      <c r="D11772" s="7" t="s">
        <v>29</v>
      </c>
      <c r="E11772" s="7" t="s">
        <v>5836</v>
      </c>
      <c r="F11772" s="7" t="s">
        <v>31</v>
      </c>
      <c r="G11772" s="8">
        <v>2.4700000000000002</v>
      </c>
      <c r="H11772" s="9">
        <v>5.6699999999999997E-3</v>
      </c>
      <c r="I11772" s="10">
        <v>24278.240000000002</v>
      </c>
      <c r="J11772" s="11"/>
      <c r="K11772" s="7"/>
      <c r="L11772" s="12">
        <v>30</v>
      </c>
      <c r="M11772" s="11"/>
      <c r="N11772" s="38">
        <f>I11772*(100-$B$4)*(100-$B$5)/10000</f>
        <v>24278.240000000002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23410</v>
      </c>
      <c r="B11773" s="7" t="s">
        <v>23411</v>
      </c>
      <c r="C11773" s="7" t="s">
        <v>28</v>
      </c>
      <c r="D11773" s="7" t="s">
        <v>29</v>
      </c>
      <c r="E11773" s="7" t="s">
        <v>5836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47.1" customHeight="1" outlineLevel="5" x14ac:dyDescent="0.2">
      <c r="A11774" s="6" t="s">
        <v>23412</v>
      </c>
      <c r="B11774" s="7" t="s">
        <v>23413</v>
      </c>
      <c r="C11774" s="7" t="s">
        <v>28</v>
      </c>
      <c r="D11774" s="7" t="s">
        <v>29</v>
      </c>
      <c r="E11774" s="7" t="s">
        <v>5836</v>
      </c>
      <c r="F11774" s="7" t="s">
        <v>31</v>
      </c>
      <c r="G11774" s="8">
        <v>2.4700000000000002</v>
      </c>
      <c r="H11774" s="9">
        <v>5.6699999999999997E-3</v>
      </c>
      <c r="I11774" s="10">
        <v>26355.18</v>
      </c>
      <c r="J11774" s="11"/>
      <c r="K11774" s="7" t="s">
        <v>705</v>
      </c>
      <c r="L11774" s="12">
        <v>30</v>
      </c>
      <c r="M11774" s="11"/>
      <c r="N11774" s="38">
        <f>I11774*(100-$B$4)*(100-$B$5)/10000</f>
        <v>26355.18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35.1" customHeight="1" outlineLevel="5" x14ac:dyDescent="0.2">
      <c r="A11775" s="6" t="s">
        <v>23414</v>
      </c>
      <c r="B11775" s="7" t="s">
        <v>23415</v>
      </c>
      <c r="C11775" s="7" t="s">
        <v>28</v>
      </c>
      <c r="D11775" s="7" t="s">
        <v>29</v>
      </c>
      <c r="E11775" s="7" t="s">
        <v>5836</v>
      </c>
      <c r="F11775" s="7" t="s">
        <v>31</v>
      </c>
      <c r="G11775" s="8">
        <v>2.4700000000000002</v>
      </c>
      <c r="H11775" s="9">
        <v>5.6699999999999997E-3</v>
      </c>
      <c r="I11775" s="10">
        <v>26355.18</v>
      </c>
      <c r="J11775" s="11"/>
      <c r="K11775" s="7" t="s">
        <v>705</v>
      </c>
      <c r="L11775" s="12">
        <v>30</v>
      </c>
      <c r="M11775" s="11"/>
      <c r="N11775" s="38">
        <f>I11775*(100-$B$4)*(100-$B$5)/10000</f>
        <v>26355.18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23416</v>
      </c>
      <c r="B11776" s="7" t="s">
        <v>23417</v>
      </c>
      <c r="C11776" s="7" t="s">
        <v>28</v>
      </c>
      <c r="D11776" s="7" t="s">
        <v>29</v>
      </c>
      <c r="E11776" s="7" t="s">
        <v>5836</v>
      </c>
      <c r="F11776" s="7" t="s">
        <v>31</v>
      </c>
      <c r="G11776" s="8">
        <v>2.4700000000000002</v>
      </c>
      <c r="H11776" s="9">
        <v>5.6699999999999997E-3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23418</v>
      </c>
      <c r="B11777" s="7" t="s">
        <v>23419</v>
      </c>
      <c r="C11777" s="7" t="s">
        <v>34</v>
      </c>
      <c r="D11777" s="7" t="s">
        <v>35</v>
      </c>
      <c r="E11777" s="7" t="s">
        <v>432</v>
      </c>
      <c r="F11777" s="7" t="s">
        <v>31</v>
      </c>
      <c r="G11777" s="8">
        <v>2.4700000000000002</v>
      </c>
      <c r="H11777" s="9">
        <v>5.6699999999999997E-3</v>
      </c>
      <c r="I11777" s="10">
        <v>24278.240000000002</v>
      </c>
      <c r="J11777" s="11"/>
      <c r="K11777" s="7"/>
      <c r="L11777" s="12">
        <v>30</v>
      </c>
      <c r="M11777" s="11"/>
      <c r="N11777" s="38">
        <f>I11777*(100-$B$4)*(100-$B$5)/10000</f>
        <v>24278.240000000002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35.1" customHeight="1" outlineLevel="5" x14ac:dyDescent="0.2">
      <c r="A11778" s="6" t="s">
        <v>23420</v>
      </c>
      <c r="B11778" s="7" t="s">
        <v>23421</v>
      </c>
      <c r="C11778" s="7" t="s">
        <v>34</v>
      </c>
      <c r="D11778" s="7" t="s">
        <v>35</v>
      </c>
      <c r="E11778" s="7" t="s">
        <v>432</v>
      </c>
      <c r="F11778" s="7" t="s">
        <v>31</v>
      </c>
      <c r="G11778" s="8">
        <v>2.4700000000000002</v>
      </c>
      <c r="H11778" s="9">
        <v>5.6699999999999997E-3</v>
      </c>
      <c r="I11778" s="10">
        <v>24278.240000000002</v>
      </c>
      <c r="J11778" s="11"/>
      <c r="K11778" s="7"/>
      <c r="L11778" s="12">
        <v>30</v>
      </c>
      <c r="M11778" s="11"/>
      <c r="N11778" s="38">
        <f>I11778*(100-$B$4)*(100-$B$5)/10000</f>
        <v>24278.240000000002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35.1" customHeight="1" outlineLevel="5" x14ac:dyDescent="0.2">
      <c r="A11779" s="6" t="s">
        <v>23422</v>
      </c>
      <c r="B11779" s="7" t="s">
        <v>23423</v>
      </c>
      <c r="C11779" s="7" t="s">
        <v>34</v>
      </c>
      <c r="D11779" s="7" t="s">
        <v>35</v>
      </c>
      <c r="E11779" s="7" t="s">
        <v>432</v>
      </c>
      <c r="F11779" s="7" t="s">
        <v>31</v>
      </c>
      <c r="G11779" s="8">
        <v>2.4700000000000002</v>
      </c>
      <c r="H11779" s="9">
        <v>5.6699999999999997E-3</v>
      </c>
      <c r="I11779" s="10">
        <v>24278.240000000002</v>
      </c>
      <c r="J11779" s="11"/>
      <c r="K11779" s="7"/>
      <c r="L11779" s="12">
        <v>30</v>
      </c>
      <c r="M11779" s="11"/>
      <c r="N11779" s="38">
        <f>I11779*(100-$B$4)*(100-$B$5)/10000</f>
        <v>24278.240000000002</v>
      </c>
      <c r="O11779" s="38">
        <f>M11779*N11779</f>
        <v>0</v>
      </c>
      <c r="P11779" s="38">
        <f>G11779*M11779</f>
        <v>0</v>
      </c>
      <c r="Q11779" s="38">
        <f>H11779*M11779</f>
        <v>0</v>
      </c>
    </row>
    <row r="11780" spans="1:17" ht="47.1" customHeight="1" outlineLevel="5" x14ac:dyDescent="0.2">
      <c r="A11780" s="6" t="s">
        <v>23424</v>
      </c>
      <c r="B11780" s="7" t="s">
        <v>23425</v>
      </c>
      <c r="C11780" s="7" t="s">
        <v>34</v>
      </c>
      <c r="D11780" s="7" t="s">
        <v>35</v>
      </c>
      <c r="E11780" s="7" t="s">
        <v>432</v>
      </c>
      <c r="F11780" s="7" t="s">
        <v>31</v>
      </c>
      <c r="G11780" s="8">
        <v>2.4700000000000002</v>
      </c>
      <c r="H11780" s="9">
        <v>5.6699999999999997E-3</v>
      </c>
      <c r="I11780" s="10">
        <v>26355.18</v>
      </c>
      <c r="J11780" s="11"/>
      <c r="K11780" s="7" t="s">
        <v>705</v>
      </c>
      <c r="L11780" s="12">
        <v>30</v>
      </c>
      <c r="M11780" s="11"/>
      <c r="N11780" s="38">
        <f>I11780*(100-$B$4)*(100-$B$5)/10000</f>
        <v>26355.18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35.1" customHeight="1" outlineLevel="5" x14ac:dyDescent="0.2">
      <c r="A11781" s="6" t="s">
        <v>23426</v>
      </c>
      <c r="B11781" s="7" t="s">
        <v>23427</v>
      </c>
      <c r="C11781" s="7" t="s">
        <v>34</v>
      </c>
      <c r="D11781" s="7" t="s">
        <v>35</v>
      </c>
      <c r="E11781" s="7" t="s">
        <v>432</v>
      </c>
      <c r="F11781" s="7" t="s">
        <v>31</v>
      </c>
      <c r="G11781" s="8">
        <v>2.4700000000000002</v>
      </c>
      <c r="H11781" s="9">
        <v>5.6699999999999997E-3</v>
      </c>
      <c r="I11781" s="10">
        <v>26355.18</v>
      </c>
      <c r="J11781" s="11"/>
      <c r="K11781" s="7" t="s">
        <v>705</v>
      </c>
      <c r="L11781" s="12">
        <v>30</v>
      </c>
      <c r="M11781" s="11"/>
      <c r="N11781" s="38">
        <f>I11781*(100-$B$4)*(100-$B$5)/10000</f>
        <v>26355.18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35.1" customHeight="1" outlineLevel="5" x14ac:dyDescent="0.2">
      <c r="A11782" s="6" t="s">
        <v>23428</v>
      </c>
      <c r="B11782" s="7" t="s">
        <v>23429</v>
      </c>
      <c r="C11782" s="7" t="s">
        <v>34</v>
      </c>
      <c r="D11782" s="7" t="s">
        <v>35</v>
      </c>
      <c r="E11782" s="7" t="s">
        <v>432</v>
      </c>
      <c r="F11782" s="7" t="s">
        <v>31</v>
      </c>
      <c r="G11782" s="8">
        <v>2.4700000000000002</v>
      </c>
      <c r="H11782" s="9">
        <v>5.6699999999999997E-3</v>
      </c>
      <c r="I11782" s="10">
        <v>26355.18</v>
      </c>
      <c r="J11782" s="11"/>
      <c r="K11782" s="7" t="s">
        <v>705</v>
      </c>
      <c r="L11782" s="12">
        <v>30</v>
      </c>
      <c r="M11782" s="11"/>
      <c r="N11782" s="38">
        <f>I11782*(100-$B$4)*(100-$B$5)/10000</f>
        <v>26355.18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35.1" customHeight="1" outlineLevel="5" x14ac:dyDescent="0.2">
      <c r="A11783" s="6" t="s">
        <v>23430</v>
      </c>
      <c r="B11783" s="7" t="s">
        <v>23431</v>
      </c>
      <c r="C11783" s="7" t="s">
        <v>34</v>
      </c>
      <c r="D11783" s="7" t="s">
        <v>29</v>
      </c>
      <c r="E11783" s="7" t="s">
        <v>36</v>
      </c>
      <c r="F11783" s="7" t="s">
        <v>31</v>
      </c>
      <c r="G11783" s="8">
        <v>2.4700000000000002</v>
      </c>
      <c r="H11783" s="9">
        <v>5.6699999999999997E-3</v>
      </c>
      <c r="I11783" s="10">
        <v>24278.240000000002</v>
      </c>
      <c r="J11783" s="11"/>
      <c r="K11783" s="7"/>
      <c r="L11783" s="12">
        <v>30</v>
      </c>
      <c r="M11783" s="11"/>
      <c r="N11783" s="38">
        <f>I11783*(100-$B$4)*(100-$B$5)/10000</f>
        <v>24278.240000000002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35.1" customHeight="1" outlineLevel="5" x14ac:dyDescent="0.2">
      <c r="A11784" s="6" t="s">
        <v>23432</v>
      </c>
      <c r="B11784" s="7" t="s">
        <v>23433</v>
      </c>
      <c r="C11784" s="7" t="s">
        <v>34</v>
      </c>
      <c r="D11784" s="7" t="s">
        <v>29</v>
      </c>
      <c r="E11784" s="7" t="s">
        <v>36</v>
      </c>
      <c r="F11784" s="7" t="s">
        <v>31</v>
      </c>
      <c r="G11784" s="8">
        <v>2.4700000000000002</v>
      </c>
      <c r="H11784" s="9">
        <v>5.6699999999999997E-3</v>
      </c>
      <c r="I11784" s="10">
        <v>24278.240000000002</v>
      </c>
      <c r="J11784" s="11"/>
      <c r="K11784" s="7"/>
      <c r="L11784" s="12">
        <v>30</v>
      </c>
      <c r="M11784" s="11"/>
      <c r="N11784" s="38">
        <f>I11784*(100-$B$4)*(100-$B$5)/10000</f>
        <v>24278.240000000002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23.1" customHeight="1" outlineLevel="5" x14ac:dyDescent="0.2">
      <c r="A11785" s="6" t="s">
        <v>23434</v>
      </c>
      <c r="B11785" s="7" t="s">
        <v>23435</v>
      </c>
      <c r="C11785" s="7" t="s">
        <v>34</v>
      </c>
      <c r="D11785" s="7" t="s">
        <v>29</v>
      </c>
      <c r="E11785" s="7" t="s">
        <v>36</v>
      </c>
      <c r="F11785" s="7" t="s">
        <v>31</v>
      </c>
      <c r="G11785" s="8">
        <v>2.4700000000000002</v>
      </c>
      <c r="H11785" s="9">
        <v>5.6699999999999997E-3</v>
      </c>
      <c r="I11785" s="10">
        <v>24278.240000000002</v>
      </c>
      <c r="J11785" s="11"/>
      <c r="K11785" s="7"/>
      <c r="L11785" s="12">
        <v>30</v>
      </c>
      <c r="M11785" s="11"/>
      <c r="N11785" s="38">
        <f>I11785*(100-$B$4)*(100-$B$5)/10000</f>
        <v>24278.240000000002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35.1" customHeight="1" outlineLevel="5" x14ac:dyDescent="0.2">
      <c r="A11786" s="6" t="s">
        <v>23436</v>
      </c>
      <c r="B11786" s="7" t="s">
        <v>23437</v>
      </c>
      <c r="C11786" s="7" t="s">
        <v>34</v>
      </c>
      <c r="D11786" s="7" t="s">
        <v>29</v>
      </c>
      <c r="E11786" s="7" t="s">
        <v>36</v>
      </c>
      <c r="F11786" s="7" t="s">
        <v>31</v>
      </c>
      <c r="G11786" s="8">
        <v>2.4700000000000002</v>
      </c>
      <c r="H11786" s="9">
        <v>5.6699999999999997E-3</v>
      </c>
      <c r="I11786" s="10">
        <v>26355.18</v>
      </c>
      <c r="J11786" s="11"/>
      <c r="K11786" s="7" t="s">
        <v>705</v>
      </c>
      <c r="L11786" s="12">
        <v>30</v>
      </c>
      <c r="M11786" s="11"/>
      <c r="N11786" s="38">
        <f>I11786*(100-$B$4)*(100-$B$5)/10000</f>
        <v>26355.18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47.1" customHeight="1" outlineLevel="5" x14ac:dyDescent="0.2">
      <c r="A11787" s="6" t="s">
        <v>23438</v>
      </c>
      <c r="B11787" s="7" t="s">
        <v>23439</v>
      </c>
      <c r="C11787" s="7" t="s">
        <v>34</v>
      </c>
      <c r="D11787" s="7" t="s">
        <v>29</v>
      </c>
      <c r="E11787" s="7" t="s">
        <v>432</v>
      </c>
      <c r="F11787" s="7" t="s">
        <v>31</v>
      </c>
      <c r="G11787" s="8">
        <v>2.4700000000000002</v>
      </c>
      <c r="H11787" s="9">
        <v>5.6699999999999997E-3</v>
      </c>
      <c r="I11787" s="10">
        <v>26355.18</v>
      </c>
      <c r="J11787" s="11"/>
      <c r="K11787" s="7" t="s">
        <v>705</v>
      </c>
      <c r="L11787" s="12">
        <v>30</v>
      </c>
      <c r="M11787" s="11"/>
      <c r="N11787" s="38">
        <f>I11787*(100-$B$4)*(100-$B$5)/10000</f>
        <v>26355.18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35.1" customHeight="1" outlineLevel="5" x14ac:dyDescent="0.2">
      <c r="A11788" s="6" t="s">
        <v>23440</v>
      </c>
      <c r="B11788" s="7" t="s">
        <v>23441</v>
      </c>
      <c r="C11788" s="7" t="s">
        <v>34</v>
      </c>
      <c r="D11788" s="7" t="s">
        <v>29</v>
      </c>
      <c r="E11788" s="7" t="s">
        <v>36</v>
      </c>
      <c r="F11788" s="7" t="s">
        <v>31</v>
      </c>
      <c r="G11788" s="8">
        <v>2.4700000000000002</v>
      </c>
      <c r="H11788" s="9">
        <v>5.6699999999999997E-3</v>
      </c>
      <c r="I11788" s="10">
        <v>26355.18</v>
      </c>
      <c r="J11788" s="11"/>
      <c r="K11788" s="7" t="s">
        <v>705</v>
      </c>
      <c r="L11788" s="12">
        <v>30</v>
      </c>
      <c r="M11788" s="11"/>
      <c r="N11788" s="38">
        <f>I11788*(100-$B$4)*(100-$B$5)/10000</f>
        <v>26355.18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11.1" customHeight="1" outlineLevel="4" x14ac:dyDescent="0.2">
      <c r="A11789" s="30" t="s">
        <v>23442</v>
      </c>
      <c r="B11789" s="30"/>
      <c r="C11789" s="30"/>
      <c r="D11789" s="30"/>
      <c r="E11789" s="30"/>
      <c r="F11789" s="30"/>
      <c r="G11789" s="30"/>
      <c r="H11789" s="30"/>
      <c r="I11789" s="30"/>
      <c r="J11789" s="30"/>
      <c r="K11789" s="30"/>
      <c r="L11789" s="30"/>
      <c r="M11789" s="30"/>
      <c r="N11789" s="37"/>
      <c r="O11789" s="37"/>
      <c r="P11789" s="37"/>
      <c r="Q11789" s="37"/>
    </row>
    <row r="11790" spans="1:17" ht="23.1" customHeight="1" outlineLevel="5" x14ac:dyDescent="0.2">
      <c r="A11790" s="6" t="s">
        <v>23443</v>
      </c>
      <c r="B11790" s="7" t="s">
        <v>23444</v>
      </c>
      <c r="C11790" s="7"/>
      <c r="D11790" s="7"/>
      <c r="E11790" s="7" t="s">
        <v>52</v>
      </c>
      <c r="F11790" s="7" t="s">
        <v>53</v>
      </c>
      <c r="G11790" s="8">
        <v>0.79500000000000004</v>
      </c>
      <c r="H11790" s="9">
        <v>1.8149999999999999E-2</v>
      </c>
      <c r="I11790" s="10">
        <v>9115.56</v>
      </c>
      <c r="J11790" s="12">
        <v>479</v>
      </c>
      <c r="K11790" s="7"/>
      <c r="L11790" s="11"/>
      <c r="M11790" s="11"/>
      <c r="N11790" s="38">
        <f>I11790*(100-$B$4)*(100-$B$5)/10000</f>
        <v>9115.56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23.1" customHeight="1" outlineLevel="5" x14ac:dyDescent="0.2">
      <c r="A11791" s="6" t="s">
        <v>23445</v>
      </c>
      <c r="B11791" s="7" t="s">
        <v>23446</v>
      </c>
      <c r="C11791" s="7"/>
      <c r="D11791" s="7"/>
      <c r="E11791" s="7" t="s">
        <v>52</v>
      </c>
      <c r="F11791" s="7" t="s">
        <v>53</v>
      </c>
      <c r="G11791" s="8">
        <v>3.9249999999999998</v>
      </c>
      <c r="H11791" s="9">
        <v>3.1969999999999998E-2</v>
      </c>
      <c r="I11791" s="10">
        <v>44483.81</v>
      </c>
      <c r="J11791" s="12">
        <v>223</v>
      </c>
      <c r="K11791" s="7"/>
      <c r="L11791" s="11"/>
      <c r="M11791" s="11"/>
      <c r="N11791" s="38">
        <f>I11791*(100-$B$4)*(100-$B$5)/10000</f>
        <v>44483.81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4" x14ac:dyDescent="0.2">
      <c r="A11792" s="30" t="s">
        <v>23447</v>
      </c>
      <c r="B11792" s="30"/>
      <c r="C11792" s="30"/>
      <c r="D11792" s="30"/>
      <c r="E11792" s="30"/>
      <c r="F11792" s="30"/>
      <c r="G11792" s="30"/>
      <c r="H11792" s="30"/>
      <c r="I11792" s="30"/>
      <c r="J11792" s="30"/>
      <c r="K11792" s="30"/>
      <c r="L11792" s="30"/>
      <c r="M11792" s="30"/>
      <c r="N11792" s="37"/>
      <c r="O11792" s="37"/>
      <c r="P11792" s="37"/>
      <c r="Q11792" s="37"/>
    </row>
    <row r="11793" spans="1:17" ht="23.1" customHeight="1" outlineLevel="5" x14ac:dyDescent="0.2">
      <c r="A11793" s="6" t="s">
        <v>23448</v>
      </c>
      <c r="B11793" s="7" t="s">
        <v>23449</v>
      </c>
      <c r="C11793" s="7"/>
      <c r="D11793" s="7"/>
      <c r="E11793" s="7" t="s">
        <v>52</v>
      </c>
      <c r="F11793" s="7" t="s">
        <v>53</v>
      </c>
      <c r="G11793" s="8">
        <v>0.252</v>
      </c>
      <c r="H11793" s="9">
        <v>2E-3</v>
      </c>
      <c r="I11793" s="10">
        <v>2907.84</v>
      </c>
      <c r="J11793" s="11"/>
      <c r="K11793" s="7"/>
      <c r="L11793" s="12">
        <v>7</v>
      </c>
      <c r="M11793" s="11"/>
      <c r="N11793" s="38">
        <f>I11793*(100-$B$4)*(100-$B$5)/10000</f>
        <v>2907.84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35.1" customHeight="1" outlineLevel="5" x14ac:dyDescent="0.2">
      <c r="A11794" s="6" t="s">
        <v>23450</v>
      </c>
      <c r="B11794" s="7" t="s">
        <v>23451</v>
      </c>
      <c r="C11794" s="7"/>
      <c r="D11794" s="7"/>
      <c r="E11794" s="7" t="s">
        <v>52</v>
      </c>
      <c r="F11794" s="7" t="s">
        <v>53</v>
      </c>
      <c r="G11794" s="8">
        <v>0.252</v>
      </c>
      <c r="H11794" s="9">
        <v>7.6000000000000004E-5</v>
      </c>
      <c r="I11794" s="10">
        <v>2907.84</v>
      </c>
      <c r="J11794" s="11"/>
      <c r="K11794" s="7"/>
      <c r="L11794" s="12">
        <v>7</v>
      </c>
      <c r="M11794" s="11"/>
      <c r="N11794" s="38">
        <f>I11794*(100-$B$4)*(100-$B$5)/10000</f>
        <v>2907.84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23.1" customHeight="1" outlineLevel="5" x14ac:dyDescent="0.2">
      <c r="A11795" s="6" t="s">
        <v>23452</v>
      </c>
      <c r="B11795" s="7" t="s">
        <v>23453</v>
      </c>
      <c r="C11795" s="7"/>
      <c r="D11795" s="7"/>
      <c r="E11795" s="7" t="s">
        <v>52</v>
      </c>
      <c r="F11795" s="7" t="s">
        <v>53</v>
      </c>
      <c r="G11795" s="8">
        <v>4.2000000000000003E-2</v>
      </c>
      <c r="H11795" s="9">
        <v>2E-3</v>
      </c>
      <c r="I11795" s="13">
        <v>275.52</v>
      </c>
      <c r="J11795" s="11"/>
      <c r="K11795" s="7"/>
      <c r="L11795" s="12">
        <v>7</v>
      </c>
      <c r="M11795" s="11"/>
      <c r="N11795" s="38">
        <f>I11795*(100-$B$4)*(100-$B$5)/10000</f>
        <v>275.52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23.1" customHeight="1" outlineLevel="5" x14ac:dyDescent="0.2">
      <c r="A11796" s="6" t="s">
        <v>23454</v>
      </c>
      <c r="B11796" s="7" t="s">
        <v>23455</v>
      </c>
      <c r="C11796" s="7"/>
      <c r="D11796" s="7"/>
      <c r="E11796" s="7" t="s">
        <v>52</v>
      </c>
      <c r="F11796" s="7" t="s">
        <v>53</v>
      </c>
      <c r="G11796" s="8">
        <v>0.11</v>
      </c>
      <c r="H11796" s="9">
        <v>2.0000000000000001E-4</v>
      </c>
      <c r="I11796" s="10">
        <v>1640.81</v>
      </c>
      <c r="J11796" s="11"/>
      <c r="K11796" s="7"/>
      <c r="L11796" s="12">
        <v>7</v>
      </c>
      <c r="M11796" s="11"/>
      <c r="N11796" s="38">
        <f>I11796*(100-$B$4)*(100-$B$5)/10000</f>
        <v>1640.81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23.1" customHeight="1" outlineLevel="5" x14ac:dyDescent="0.2">
      <c r="A11797" s="6" t="s">
        <v>23456</v>
      </c>
      <c r="B11797" s="7" t="s">
        <v>23457</v>
      </c>
      <c r="C11797" s="7"/>
      <c r="D11797" s="7"/>
      <c r="E11797" s="7" t="s">
        <v>52</v>
      </c>
      <c r="F11797" s="7" t="s">
        <v>53</v>
      </c>
      <c r="G11797" s="8">
        <v>0.252</v>
      </c>
      <c r="H11797" s="9">
        <v>5.9000000000000003E-4</v>
      </c>
      <c r="I11797" s="10">
        <v>2005.38</v>
      </c>
      <c r="J11797" s="12">
        <v>16</v>
      </c>
      <c r="K11797" s="7"/>
      <c r="L11797" s="12">
        <v>7</v>
      </c>
      <c r="M11797" s="11"/>
      <c r="N11797" s="38">
        <f>I11797*(100-$B$4)*(100-$B$5)/10000</f>
        <v>2005.38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35.1" customHeight="1" outlineLevel="5" x14ac:dyDescent="0.2">
      <c r="A11798" s="6" t="s">
        <v>23458</v>
      </c>
      <c r="B11798" s="7" t="s">
        <v>23459</v>
      </c>
      <c r="C11798" s="7"/>
      <c r="D11798" s="7"/>
      <c r="E11798" s="7" t="s">
        <v>52</v>
      </c>
      <c r="F11798" s="7" t="s">
        <v>53</v>
      </c>
      <c r="G11798" s="8">
        <v>0.252</v>
      </c>
      <c r="H11798" s="9">
        <v>5.9000000000000003E-4</v>
      </c>
      <c r="I11798" s="10">
        <v>2907.84</v>
      </c>
      <c r="J11798" s="11"/>
      <c r="K11798" s="7"/>
      <c r="L11798" s="12">
        <v>7</v>
      </c>
      <c r="M11798" s="11"/>
      <c r="N11798" s="38">
        <f>I11798*(100-$B$4)*(100-$B$5)/10000</f>
        <v>2907.84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23.1" customHeight="1" outlineLevel="5" x14ac:dyDescent="0.2">
      <c r="A11799" s="6" t="s">
        <v>23460</v>
      </c>
      <c r="B11799" s="7" t="s">
        <v>23461</v>
      </c>
      <c r="C11799" s="7"/>
      <c r="D11799" s="7"/>
      <c r="E11799" s="7" t="s">
        <v>52</v>
      </c>
      <c r="F11799" s="7" t="s">
        <v>53</v>
      </c>
      <c r="G11799" s="8">
        <v>4.2000000000000003E-2</v>
      </c>
      <c r="H11799" s="9">
        <v>4.2999999999999999E-4</v>
      </c>
      <c r="I11799" s="13">
        <v>190.02</v>
      </c>
      <c r="J11799" s="12">
        <v>193</v>
      </c>
      <c r="K11799" s="7"/>
      <c r="L11799" s="12">
        <v>7</v>
      </c>
      <c r="M11799" s="11"/>
      <c r="N11799" s="38">
        <f>I11799*(100-$B$4)*(100-$B$5)/10000</f>
        <v>190.02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23.1" customHeight="1" outlineLevel="5" x14ac:dyDescent="0.2">
      <c r="A11800" s="6" t="s">
        <v>23462</v>
      </c>
      <c r="B11800" s="7" t="s">
        <v>23463</v>
      </c>
      <c r="C11800" s="7"/>
      <c r="D11800" s="7"/>
      <c r="E11800" s="7" t="s">
        <v>52</v>
      </c>
      <c r="F11800" s="7" t="s">
        <v>53</v>
      </c>
      <c r="G11800" s="8">
        <v>0.252</v>
      </c>
      <c r="H11800" s="9">
        <v>7.6000000000000004E-5</v>
      </c>
      <c r="I11800" s="10">
        <v>2005.4</v>
      </c>
      <c r="J11800" s="12">
        <v>132</v>
      </c>
      <c r="K11800" s="7"/>
      <c r="L11800" s="12">
        <v>7</v>
      </c>
      <c r="M11800" s="11"/>
      <c r="N11800" s="38">
        <f>I11800*(100-$B$4)*(100-$B$5)/10000</f>
        <v>2005.4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23.1" customHeight="1" outlineLevel="5" x14ac:dyDescent="0.2">
      <c r="A11801" s="6" t="s">
        <v>23464</v>
      </c>
      <c r="B11801" s="7" t="s">
        <v>23465</v>
      </c>
      <c r="C11801" s="7"/>
      <c r="D11801" s="7"/>
      <c r="E11801" s="7" t="s">
        <v>52</v>
      </c>
      <c r="F11801" s="7" t="s">
        <v>53</v>
      </c>
      <c r="G11801" s="8">
        <v>0.252</v>
      </c>
      <c r="H11801" s="9">
        <v>7.6000000000000004E-5</v>
      </c>
      <c r="I11801" s="10">
        <v>2005.4</v>
      </c>
      <c r="J11801" s="11"/>
      <c r="K11801" s="7"/>
      <c r="L11801" s="12">
        <v>7</v>
      </c>
      <c r="M11801" s="11"/>
      <c r="N11801" s="38">
        <f>I11801*(100-$B$4)*(100-$B$5)/10000</f>
        <v>2005.4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11.1" customHeight="1" outlineLevel="3" x14ac:dyDescent="0.2">
      <c r="A11802" s="29" t="s">
        <v>23466</v>
      </c>
      <c r="B11802" s="29"/>
      <c r="C11802" s="29"/>
      <c r="D11802" s="29"/>
      <c r="E11802" s="29"/>
      <c r="F11802" s="29"/>
      <c r="G11802" s="29"/>
      <c r="H11802" s="29"/>
      <c r="I11802" s="29"/>
      <c r="J11802" s="29"/>
      <c r="K11802" s="29"/>
      <c r="L11802" s="29"/>
      <c r="M11802" s="29"/>
      <c r="N11802" s="36"/>
      <c r="O11802" s="36"/>
      <c r="P11802" s="36"/>
      <c r="Q11802" s="36"/>
    </row>
    <row r="11803" spans="1:17" ht="11.1" customHeight="1" outlineLevel="4" x14ac:dyDescent="0.2">
      <c r="A11803" s="30" t="s">
        <v>23467</v>
      </c>
      <c r="B11803" s="30"/>
      <c r="C11803" s="30"/>
      <c r="D11803" s="30"/>
      <c r="E11803" s="30"/>
      <c r="F11803" s="30"/>
      <c r="G11803" s="30"/>
      <c r="H11803" s="30"/>
      <c r="I11803" s="30"/>
      <c r="J11803" s="30"/>
      <c r="K11803" s="30"/>
      <c r="L11803" s="30"/>
      <c r="M11803" s="30"/>
      <c r="N11803" s="37"/>
      <c r="O11803" s="37"/>
      <c r="P11803" s="37"/>
      <c r="Q11803" s="37"/>
    </row>
    <row r="11804" spans="1:17" ht="47.1" customHeight="1" outlineLevel="5" x14ac:dyDescent="0.2">
      <c r="A11804" s="6" t="s">
        <v>23468</v>
      </c>
      <c r="B11804" s="7" t="s">
        <v>23469</v>
      </c>
      <c r="C11804" s="7" t="s">
        <v>974</v>
      </c>
      <c r="D11804" s="7" t="s">
        <v>35</v>
      </c>
      <c r="E11804" s="7" t="s">
        <v>158</v>
      </c>
      <c r="F11804" s="7" t="s">
        <v>31</v>
      </c>
      <c r="G11804" s="8">
        <v>1.8</v>
      </c>
      <c r="H11804" s="9">
        <v>6.9300000000000004E-3</v>
      </c>
      <c r="I11804" s="10">
        <v>18685.63</v>
      </c>
      <c r="J11804" s="11"/>
      <c r="K11804" s="7"/>
      <c r="L11804" s="12">
        <v>30</v>
      </c>
      <c r="M11804" s="11"/>
      <c r="N11804" s="38">
        <f>I11804*(100-$B$4)*(100-$B$5)/10000</f>
        <v>18685.63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59.1" customHeight="1" outlineLevel="5" x14ac:dyDescent="0.2">
      <c r="A11805" s="6" t="s">
        <v>23470</v>
      </c>
      <c r="B11805" s="7" t="s">
        <v>23471</v>
      </c>
      <c r="C11805" s="7" t="s">
        <v>974</v>
      </c>
      <c r="D11805" s="7" t="s">
        <v>35</v>
      </c>
      <c r="E11805" s="7" t="s">
        <v>158</v>
      </c>
      <c r="F11805" s="7" t="s">
        <v>31</v>
      </c>
      <c r="G11805" s="8">
        <v>1.8</v>
      </c>
      <c r="H11805" s="9">
        <v>6.9300000000000004E-3</v>
      </c>
      <c r="I11805" s="10">
        <v>18685.63</v>
      </c>
      <c r="J11805" s="11"/>
      <c r="K11805" s="7"/>
      <c r="L11805" s="12">
        <v>30</v>
      </c>
      <c r="M11805" s="11"/>
      <c r="N11805" s="38">
        <f>I11805*(100-$B$4)*(100-$B$5)/10000</f>
        <v>18685.63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59.1" customHeight="1" outlineLevel="5" x14ac:dyDescent="0.2">
      <c r="A11806" s="6" t="s">
        <v>23472</v>
      </c>
      <c r="B11806" s="7" t="s">
        <v>23473</v>
      </c>
      <c r="C11806" s="7" t="s">
        <v>974</v>
      </c>
      <c r="D11806" s="7" t="s">
        <v>35</v>
      </c>
      <c r="E11806" s="7" t="s">
        <v>158</v>
      </c>
      <c r="F11806" s="7" t="s">
        <v>31</v>
      </c>
      <c r="G11806" s="8">
        <v>1.8</v>
      </c>
      <c r="H11806" s="9">
        <v>6.9300000000000004E-3</v>
      </c>
      <c r="I11806" s="10">
        <v>18685.63</v>
      </c>
      <c r="J11806" s="11"/>
      <c r="K11806" s="7"/>
      <c r="L11806" s="12">
        <v>30</v>
      </c>
      <c r="M11806" s="11"/>
      <c r="N11806" s="38">
        <f>I11806*(100-$B$4)*(100-$B$5)/10000</f>
        <v>18685.63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71.099999999999994" customHeight="1" outlineLevel="5" x14ac:dyDescent="0.2">
      <c r="A11807" s="6" t="s">
        <v>23474</v>
      </c>
      <c r="B11807" s="7" t="s">
        <v>23475</v>
      </c>
      <c r="C11807" s="7" t="s">
        <v>974</v>
      </c>
      <c r="D11807" s="7" t="s">
        <v>35</v>
      </c>
      <c r="E11807" s="7" t="s">
        <v>158</v>
      </c>
      <c r="F11807" s="7" t="s">
        <v>31</v>
      </c>
      <c r="G11807" s="8">
        <v>1.8</v>
      </c>
      <c r="H11807" s="9">
        <v>6.9300000000000004E-3</v>
      </c>
      <c r="I11807" s="10">
        <v>22839.48</v>
      </c>
      <c r="J11807" s="11"/>
      <c r="K11807" s="7" t="s">
        <v>705</v>
      </c>
      <c r="L11807" s="12">
        <v>30</v>
      </c>
      <c r="M11807" s="11"/>
      <c r="N11807" s="38">
        <f>I11807*(100-$B$4)*(100-$B$5)/10000</f>
        <v>22839.48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23476</v>
      </c>
      <c r="B11808" s="7" t="s">
        <v>23477</v>
      </c>
      <c r="C11808" s="7" t="s">
        <v>974</v>
      </c>
      <c r="D11808" s="7" t="s">
        <v>35</v>
      </c>
      <c r="E11808" s="7" t="s">
        <v>158</v>
      </c>
      <c r="F11808" s="7" t="s">
        <v>31</v>
      </c>
      <c r="G11808" s="8">
        <v>1.8</v>
      </c>
      <c r="H11808" s="9">
        <v>6.9300000000000004E-3</v>
      </c>
      <c r="I11808" s="10">
        <v>22839.48</v>
      </c>
      <c r="J11808" s="11"/>
      <c r="K11808" s="7" t="s">
        <v>705</v>
      </c>
      <c r="L11808" s="12">
        <v>30</v>
      </c>
      <c r="M11808" s="11"/>
      <c r="N11808" s="38">
        <f>I11808*(100-$B$4)*(100-$B$5)/10000</f>
        <v>22839.48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71.099999999999994" customHeight="1" outlineLevel="5" x14ac:dyDescent="0.2">
      <c r="A11809" s="6" t="s">
        <v>23478</v>
      </c>
      <c r="B11809" s="7" t="s">
        <v>23479</v>
      </c>
      <c r="C11809" s="7" t="s">
        <v>974</v>
      </c>
      <c r="D11809" s="7" t="s">
        <v>35</v>
      </c>
      <c r="E11809" s="7" t="s">
        <v>158</v>
      </c>
      <c r="F11809" s="7" t="s">
        <v>31</v>
      </c>
      <c r="G11809" s="8">
        <v>1.8</v>
      </c>
      <c r="H11809" s="9">
        <v>6.9300000000000004E-3</v>
      </c>
      <c r="I11809" s="10">
        <v>22839.48</v>
      </c>
      <c r="J11809" s="11"/>
      <c r="K11809" s="7" t="s">
        <v>705</v>
      </c>
      <c r="L11809" s="12">
        <v>30</v>
      </c>
      <c r="M11809" s="11"/>
      <c r="N11809" s="38">
        <f>I11809*(100-$B$4)*(100-$B$5)/10000</f>
        <v>22839.48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47.1" customHeight="1" outlineLevel="5" x14ac:dyDescent="0.2">
      <c r="A11810" s="6" t="s">
        <v>23480</v>
      </c>
      <c r="B11810" s="7" t="s">
        <v>23481</v>
      </c>
      <c r="C11810" s="7" t="s">
        <v>974</v>
      </c>
      <c r="D11810" s="7" t="s">
        <v>29</v>
      </c>
      <c r="E11810" s="7" t="s">
        <v>2248</v>
      </c>
      <c r="F11810" s="7" t="s">
        <v>31</v>
      </c>
      <c r="G11810" s="8">
        <v>1.8</v>
      </c>
      <c r="H11810" s="9">
        <v>6.9300000000000004E-3</v>
      </c>
      <c r="I11810" s="10">
        <v>18685.63</v>
      </c>
      <c r="J11810" s="11"/>
      <c r="K11810" s="7"/>
      <c r="L11810" s="12">
        <v>30</v>
      </c>
      <c r="M11810" s="11"/>
      <c r="N11810" s="38">
        <f>I11810*(100-$B$4)*(100-$B$5)/10000</f>
        <v>18685.63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59.1" customHeight="1" outlineLevel="5" x14ac:dyDescent="0.2">
      <c r="A11811" s="6" t="s">
        <v>23482</v>
      </c>
      <c r="B11811" s="7" t="s">
        <v>23483</v>
      </c>
      <c r="C11811" s="7" t="s">
        <v>974</v>
      </c>
      <c r="D11811" s="7" t="s">
        <v>29</v>
      </c>
      <c r="E11811" s="7" t="s">
        <v>2248</v>
      </c>
      <c r="F11811" s="7" t="s">
        <v>31</v>
      </c>
      <c r="G11811" s="8">
        <v>1.8</v>
      </c>
      <c r="H11811" s="9">
        <v>6.9300000000000004E-3</v>
      </c>
      <c r="I11811" s="10">
        <v>18685.63</v>
      </c>
      <c r="J11811" s="11"/>
      <c r="K11811" s="7"/>
      <c r="L11811" s="12">
        <v>30</v>
      </c>
      <c r="M11811" s="11"/>
      <c r="N11811" s="38">
        <f>I11811*(100-$B$4)*(100-$B$5)/10000</f>
        <v>18685.63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23484</v>
      </c>
      <c r="B11812" s="7" t="s">
        <v>23485</v>
      </c>
      <c r="C11812" s="7" t="s">
        <v>974</v>
      </c>
      <c r="D11812" s="7" t="s">
        <v>29</v>
      </c>
      <c r="E11812" s="7" t="s">
        <v>2248</v>
      </c>
      <c r="F11812" s="7" t="s">
        <v>31</v>
      </c>
      <c r="G11812" s="8">
        <v>1.8</v>
      </c>
      <c r="H11812" s="9">
        <v>6.9300000000000004E-3</v>
      </c>
      <c r="I11812" s="10">
        <v>18685.63</v>
      </c>
      <c r="J11812" s="11"/>
      <c r="K11812" s="7"/>
      <c r="L11812" s="12">
        <v>30</v>
      </c>
      <c r="M11812" s="11"/>
      <c r="N11812" s="38">
        <f>I11812*(100-$B$4)*(100-$B$5)/10000</f>
        <v>18685.63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71.099999999999994" customHeight="1" outlineLevel="5" x14ac:dyDescent="0.2">
      <c r="A11813" s="6" t="s">
        <v>23486</v>
      </c>
      <c r="B11813" s="7" t="s">
        <v>23487</v>
      </c>
      <c r="C11813" s="7" t="s">
        <v>974</v>
      </c>
      <c r="D11813" s="7" t="s">
        <v>29</v>
      </c>
      <c r="E11813" s="7" t="s">
        <v>2248</v>
      </c>
      <c r="F11813" s="7" t="s">
        <v>31</v>
      </c>
      <c r="G11813" s="8">
        <v>1.8</v>
      </c>
      <c r="H11813" s="9">
        <v>6.9300000000000004E-3</v>
      </c>
      <c r="I11813" s="10">
        <v>22839.48</v>
      </c>
      <c r="J11813" s="11"/>
      <c r="K11813" s="7" t="s">
        <v>705</v>
      </c>
      <c r="L11813" s="12">
        <v>30</v>
      </c>
      <c r="M11813" s="11"/>
      <c r="N11813" s="38">
        <f>I11813*(100-$B$4)*(100-$B$5)/10000</f>
        <v>22839.48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59.1" customHeight="1" outlineLevel="5" x14ac:dyDescent="0.2">
      <c r="A11814" s="6" t="s">
        <v>23488</v>
      </c>
      <c r="B11814" s="7" t="s">
        <v>23489</v>
      </c>
      <c r="C11814" s="7" t="s">
        <v>974</v>
      </c>
      <c r="D11814" s="7" t="s">
        <v>29</v>
      </c>
      <c r="E11814" s="7" t="s">
        <v>2248</v>
      </c>
      <c r="F11814" s="7" t="s">
        <v>31</v>
      </c>
      <c r="G11814" s="8">
        <v>1.8</v>
      </c>
      <c r="H11814" s="9">
        <v>6.9300000000000004E-3</v>
      </c>
      <c r="I11814" s="10">
        <v>22839.48</v>
      </c>
      <c r="J11814" s="11"/>
      <c r="K11814" s="7" t="s">
        <v>705</v>
      </c>
      <c r="L11814" s="12">
        <v>30</v>
      </c>
      <c r="M11814" s="11"/>
      <c r="N11814" s="38">
        <f>I11814*(100-$B$4)*(100-$B$5)/10000</f>
        <v>22839.48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71.099999999999994" customHeight="1" outlineLevel="5" x14ac:dyDescent="0.2">
      <c r="A11815" s="6" t="s">
        <v>23490</v>
      </c>
      <c r="B11815" s="7" t="s">
        <v>23491</v>
      </c>
      <c r="C11815" s="7" t="s">
        <v>974</v>
      </c>
      <c r="D11815" s="7" t="s">
        <v>29</v>
      </c>
      <c r="E11815" s="7" t="s">
        <v>2248</v>
      </c>
      <c r="F11815" s="7" t="s">
        <v>31</v>
      </c>
      <c r="G11815" s="8">
        <v>1.8</v>
      </c>
      <c r="H11815" s="9">
        <v>6.9300000000000004E-3</v>
      </c>
      <c r="I11815" s="10">
        <v>22839.48</v>
      </c>
      <c r="J11815" s="11"/>
      <c r="K11815" s="7" t="s">
        <v>705</v>
      </c>
      <c r="L11815" s="12">
        <v>30</v>
      </c>
      <c r="M11815" s="11"/>
      <c r="N11815" s="38">
        <f>I11815*(100-$B$4)*(100-$B$5)/10000</f>
        <v>22839.48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11.1" customHeight="1" outlineLevel="4" x14ac:dyDescent="0.2">
      <c r="A11816" s="30" t="s">
        <v>23492</v>
      </c>
      <c r="B11816" s="30"/>
      <c r="C11816" s="30"/>
      <c r="D11816" s="30"/>
      <c r="E11816" s="30"/>
      <c r="F11816" s="30"/>
      <c r="G11816" s="30"/>
      <c r="H11816" s="30"/>
      <c r="I11816" s="30"/>
      <c r="J11816" s="30"/>
      <c r="K11816" s="30"/>
      <c r="L11816" s="30"/>
      <c r="M11816" s="30"/>
      <c r="N11816" s="37"/>
      <c r="O11816" s="37"/>
      <c r="P11816" s="37"/>
      <c r="Q11816" s="37"/>
    </row>
    <row r="11817" spans="1:17" ht="59.1" customHeight="1" outlineLevel="5" x14ac:dyDescent="0.2">
      <c r="A11817" s="6" t="s">
        <v>23493</v>
      </c>
      <c r="B11817" s="7" t="s">
        <v>23494</v>
      </c>
      <c r="C11817" s="7" t="s">
        <v>6893</v>
      </c>
      <c r="D11817" s="7" t="s">
        <v>35</v>
      </c>
      <c r="E11817" s="7" t="s">
        <v>2998</v>
      </c>
      <c r="F11817" s="7" t="s">
        <v>31</v>
      </c>
      <c r="G11817" s="8">
        <v>2.35</v>
      </c>
      <c r="H11817" s="9">
        <v>7.92E-3</v>
      </c>
      <c r="I11817" s="10">
        <v>20920.37</v>
      </c>
      <c r="J11817" s="11"/>
      <c r="K11817" s="7"/>
      <c r="L11817" s="12">
        <v>30</v>
      </c>
      <c r="M11817" s="11"/>
      <c r="N11817" s="38">
        <f>I11817*(100-$B$4)*(100-$B$5)/10000</f>
        <v>20920.37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59.1" customHeight="1" outlineLevel="5" x14ac:dyDescent="0.2">
      <c r="A11818" s="6" t="s">
        <v>23495</v>
      </c>
      <c r="B11818" s="7" t="s">
        <v>23496</v>
      </c>
      <c r="C11818" s="7" t="s">
        <v>6893</v>
      </c>
      <c r="D11818" s="7" t="s">
        <v>35</v>
      </c>
      <c r="E11818" s="7" t="s">
        <v>2998</v>
      </c>
      <c r="F11818" s="7" t="s">
        <v>31</v>
      </c>
      <c r="G11818" s="8">
        <v>2.35</v>
      </c>
      <c r="H11818" s="9">
        <v>7.92E-3</v>
      </c>
      <c r="I11818" s="10">
        <v>20920.37</v>
      </c>
      <c r="J11818" s="11"/>
      <c r="K11818" s="7"/>
      <c r="L11818" s="12">
        <v>30</v>
      </c>
      <c r="M11818" s="11"/>
      <c r="N11818" s="38">
        <f>I11818*(100-$B$4)*(100-$B$5)/10000</f>
        <v>20920.37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47.1" customHeight="1" outlineLevel="5" x14ac:dyDescent="0.2">
      <c r="A11819" s="6" t="s">
        <v>23497</v>
      </c>
      <c r="B11819" s="7" t="s">
        <v>23498</v>
      </c>
      <c r="C11819" s="7" t="s">
        <v>6893</v>
      </c>
      <c r="D11819" s="7" t="s">
        <v>35</v>
      </c>
      <c r="E11819" s="7" t="s">
        <v>2998</v>
      </c>
      <c r="F11819" s="7" t="s">
        <v>31</v>
      </c>
      <c r="G11819" s="8">
        <v>2.35</v>
      </c>
      <c r="H11819" s="9">
        <v>7.92E-3</v>
      </c>
      <c r="I11819" s="10">
        <v>20920.37</v>
      </c>
      <c r="J11819" s="11"/>
      <c r="K11819" s="7"/>
      <c r="L11819" s="12">
        <v>30</v>
      </c>
      <c r="M11819" s="11"/>
      <c r="N11819" s="38">
        <f>I11819*(100-$B$4)*(100-$B$5)/10000</f>
        <v>20920.37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71.099999999999994" customHeight="1" outlineLevel="5" x14ac:dyDescent="0.2">
      <c r="A11820" s="6" t="s">
        <v>23499</v>
      </c>
      <c r="B11820" s="7" t="s">
        <v>23500</v>
      </c>
      <c r="C11820" s="7" t="s">
        <v>6893</v>
      </c>
      <c r="D11820" s="7" t="s">
        <v>35</v>
      </c>
      <c r="E11820" s="7" t="s">
        <v>2998</v>
      </c>
      <c r="F11820" s="7" t="s">
        <v>31</v>
      </c>
      <c r="G11820" s="8">
        <v>2.35</v>
      </c>
      <c r="H11820" s="9">
        <v>7.92E-3</v>
      </c>
      <c r="I11820" s="10">
        <v>25074.21</v>
      </c>
      <c r="J11820" s="11"/>
      <c r="K11820" s="7" t="s">
        <v>705</v>
      </c>
      <c r="L11820" s="12">
        <v>30</v>
      </c>
      <c r="M11820" s="11"/>
      <c r="N11820" s="38">
        <f>I11820*(100-$B$4)*(100-$B$5)/10000</f>
        <v>25074.21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23501</v>
      </c>
      <c r="B11821" s="7" t="s">
        <v>23502</v>
      </c>
      <c r="C11821" s="7" t="s">
        <v>6893</v>
      </c>
      <c r="D11821" s="7" t="s">
        <v>35</v>
      </c>
      <c r="E11821" s="7" t="s">
        <v>2998</v>
      </c>
      <c r="F11821" s="7" t="s">
        <v>31</v>
      </c>
      <c r="G11821" s="8">
        <v>2.35</v>
      </c>
      <c r="H11821" s="9">
        <v>7.92E-3</v>
      </c>
      <c r="I11821" s="10">
        <v>25074.21</v>
      </c>
      <c r="J11821" s="11"/>
      <c r="K11821" s="7" t="s">
        <v>705</v>
      </c>
      <c r="L11821" s="12">
        <v>30</v>
      </c>
      <c r="M11821" s="11"/>
      <c r="N11821" s="38">
        <f>I11821*(100-$B$4)*(100-$B$5)/10000</f>
        <v>25074.21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71.099999999999994" customHeight="1" outlineLevel="5" x14ac:dyDescent="0.2">
      <c r="A11822" s="6" t="s">
        <v>23503</v>
      </c>
      <c r="B11822" s="7" t="s">
        <v>23504</v>
      </c>
      <c r="C11822" s="7" t="s">
        <v>6893</v>
      </c>
      <c r="D11822" s="7" t="s">
        <v>35</v>
      </c>
      <c r="E11822" s="7" t="s">
        <v>2998</v>
      </c>
      <c r="F11822" s="7" t="s">
        <v>31</v>
      </c>
      <c r="G11822" s="8">
        <v>2.35</v>
      </c>
      <c r="H11822" s="9">
        <v>7.92E-3</v>
      </c>
      <c r="I11822" s="10">
        <v>25074.21</v>
      </c>
      <c r="J11822" s="11"/>
      <c r="K11822" s="7" t="s">
        <v>705</v>
      </c>
      <c r="L11822" s="12">
        <v>30</v>
      </c>
      <c r="M11822" s="11"/>
      <c r="N11822" s="38">
        <f>I11822*(100-$B$4)*(100-$B$5)/10000</f>
        <v>25074.21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47.1" customHeight="1" outlineLevel="5" x14ac:dyDescent="0.2">
      <c r="A11823" s="6" t="s">
        <v>23505</v>
      </c>
      <c r="B11823" s="7" t="s">
        <v>23506</v>
      </c>
      <c r="C11823" s="7" t="s">
        <v>6893</v>
      </c>
      <c r="D11823" s="7" t="s">
        <v>29</v>
      </c>
      <c r="E11823" s="7" t="s">
        <v>3641</v>
      </c>
      <c r="F11823" s="7" t="s">
        <v>31</v>
      </c>
      <c r="G11823" s="8">
        <v>2.35</v>
      </c>
      <c r="H11823" s="9">
        <v>7.92E-3</v>
      </c>
      <c r="I11823" s="10">
        <v>20920.37</v>
      </c>
      <c r="J11823" s="11"/>
      <c r="K11823" s="7"/>
      <c r="L11823" s="12">
        <v>30</v>
      </c>
      <c r="M11823" s="11"/>
      <c r="N11823" s="38">
        <f>I11823*(100-$B$4)*(100-$B$5)/10000</f>
        <v>20920.37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59.1" customHeight="1" outlineLevel="5" x14ac:dyDescent="0.2">
      <c r="A11824" s="6" t="s">
        <v>23507</v>
      </c>
      <c r="B11824" s="7" t="s">
        <v>23508</v>
      </c>
      <c r="C11824" s="7" t="s">
        <v>6893</v>
      </c>
      <c r="D11824" s="7" t="s">
        <v>29</v>
      </c>
      <c r="E11824" s="7" t="s">
        <v>3641</v>
      </c>
      <c r="F11824" s="7" t="s">
        <v>31</v>
      </c>
      <c r="G11824" s="8">
        <v>2.35</v>
      </c>
      <c r="H11824" s="9">
        <v>7.92E-3</v>
      </c>
      <c r="I11824" s="10">
        <v>20920.37</v>
      </c>
      <c r="J11824" s="11"/>
      <c r="K11824" s="7"/>
      <c r="L11824" s="12">
        <v>30</v>
      </c>
      <c r="M11824" s="11"/>
      <c r="N11824" s="38">
        <f>I11824*(100-$B$4)*(100-$B$5)/10000</f>
        <v>20920.37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59.1" customHeight="1" outlineLevel="5" x14ac:dyDescent="0.2">
      <c r="A11825" s="6" t="s">
        <v>23509</v>
      </c>
      <c r="B11825" s="7" t="s">
        <v>23510</v>
      </c>
      <c r="C11825" s="7" t="s">
        <v>6893</v>
      </c>
      <c r="D11825" s="7" t="s">
        <v>29</v>
      </c>
      <c r="E11825" s="7" t="s">
        <v>3641</v>
      </c>
      <c r="F11825" s="7" t="s">
        <v>31</v>
      </c>
      <c r="G11825" s="8">
        <v>2.35</v>
      </c>
      <c r="H11825" s="9">
        <v>7.92E-3</v>
      </c>
      <c r="I11825" s="10">
        <v>20920.37</v>
      </c>
      <c r="J11825" s="11"/>
      <c r="K11825" s="7"/>
      <c r="L11825" s="12">
        <v>30</v>
      </c>
      <c r="M11825" s="11"/>
      <c r="N11825" s="38">
        <f>I11825*(100-$B$4)*(100-$B$5)/10000</f>
        <v>20920.37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23511</v>
      </c>
      <c r="B11826" s="7" t="s">
        <v>23512</v>
      </c>
      <c r="C11826" s="7" t="s">
        <v>6893</v>
      </c>
      <c r="D11826" s="7" t="s">
        <v>29</v>
      </c>
      <c r="E11826" s="7" t="s">
        <v>3641</v>
      </c>
      <c r="F11826" s="7" t="s">
        <v>31</v>
      </c>
      <c r="G11826" s="8">
        <v>2.35</v>
      </c>
      <c r="H11826" s="9">
        <v>7.92E-3</v>
      </c>
      <c r="I11826" s="10">
        <v>25074.21</v>
      </c>
      <c r="J11826" s="11"/>
      <c r="K11826" s="7" t="s">
        <v>705</v>
      </c>
      <c r="L11826" s="12">
        <v>30</v>
      </c>
      <c r="M11826" s="11"/>
      <c r="N11826" s="38">
        <f>I11826*(100-$B$4)*(100-$B$5)/10000</f>
        <v>25074.21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71.099999999999994" customHeight="1" outlineLevel="5" x14ac:dyDescent="0.2">
      <c r="A11827" s="6" t="s">
        <v>23513</v>
      </c>
      <c r="B11827" s="7" t="s">
        <v>23514</v>
      </c>
      <c r="C11827" s="7" t="s">
        <v>6893</v>
      </c>
      <c r="D11827" s="7" t="s">
        <v>29</v>
      </c>
      <c r="E11827" s="7" t="s">
        <v>3641</v>
      </c>
      <c r="F11827" s="7" t="s">
        <v>31</v>
      </c>
      <c r="G11827" s="8">
        <v>2.35</v>
      </c>
      <c r="H11827" s="9">
        <v>7.92E-3</v>
      </c>
      <c r="I11827" s="10">
        <v>25074.21</v>
      </c>
      <c r="J11827" s="11"/>
      <c r="K11827" s="7" t="s">
        <v>705</v>
      </c>
      <c r="L11827" s="12">
        <v>30</v>
      </c>
      <c r="M11827" s="11"/>
      <c r="N11827" s="38">
        <f>I11827*(100-$B$4)*(100-$B$5)/10000</f>
        <v>25074.21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71.099999999999994" customHeight="1" outlineLevel="5" x14ac:dyDescent="0.2">
      <c r="A11828" s="6" t="s">
        <v>23515</v>
      </c>
      <c r="B11828" s="7" t="s">
        <v>23516</v>
      </c>
      <c r="C11828" s="7" t="s">
        <v>6893</v>
      </c>
      <c r="D11828" s="7" t="s">
        <v>29</v>
      </c>
      <c r="E11828" s="7" t="s">
        <v>3641</v>
      </c>
      <c r="F11828" s="7" t="s">
        <v>31</v>
      </c>
      <c r="G11828" s="8">
        <v>2.35</v>
      </c>
      <c r="H11828" s="9">
        <v>7.92E-3</v>
      </c>
      <c r="I11828" s="10">
        <v>25074.21</v>
      </c>
      <c r="J11828" s="11"/>
      <c r="K11828" s="7" t="s">
        <v>705</v>
      </c>
      <c r="L11828" s="12">
        <v>30</v>
      </c>
      <c r="M11828" s="11"/>
      <c r="N11828" s="38">
        <f>I11828*(100-$B$4)*(100-$B$5)/10000</f>
        <v>25074.21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11.1" customHeight="1" outlineLevel="4" x14ac:dyDescent="0.2">
      <c r="A11829" s="30" t="s">
        <v>23517</v>
      </c>
      <c r="B11829" s="30"/>
      <c r="C11829" s="30"/>
      <c r="D11829" s="30"/>
      <c r="E11829" s="30"/>
      <c r="F11829" s="30"/>
      <c r="G11829" s="30"/>
      <c r="H11829" s="30"/>
      <c r="I11829" s="30"/>
      <c r="J11829" s="30"/>
      <c r="K11829" s="30"/>
      <c r="L11829" s="30"/>
      <c r="M11829" s="30"/>
      <c r="N11829" s="37"/>
      <c r="O11829" s="37"/>
      <c r="P11829" s="37"/>
      <c r="Q11829" s="37"/>
    </row>
    <row r="11830" spans="1:17" ht="47.1" customHeight="1" outlineLevel="5" x14ac:dyDescent="0.2">
      <c r="A11830" s="6" t="s">
        <v>23518</v>
      </c>
      <c r="B11830" s="7" t="s">
        <v>23519</v>
      </c>
      <c r="C11830" s="7" t="s">
        <v>34</v>
      </c>
      <c r="D11830" s="7" t="s">
        <v>35</v>
      </c>
      <c r="E11830" s="7" t="s">
        <v>432</v>
      </c>
      <c r="F11830" s="7" t="s">
        <v>31</v>
      </c>
      <c r="G11830" s="8">
        <v>3.1</v>
      </c>
      <c r="H11830" s="9">
        <v>9.9000000000000008E-3</v>
      </c>
      <c r="I11830" s="10">
        <v>25775.63</v>
      </c>
      <c r="J11830" s="11"/>
      <c r="K11830" s="7"/>
      <c r="L11830" s="12">
        <v>30</v>
      </c>
      <c r="M11830" s="11"/>
      <c r="N11830" s="38">
        <f>I11830*(100-$B$4)*(100-$B$5)/10000</f>
        <v>25775.63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59.1" customHeight="1" outlineLevel="5" x14ac:dyDescent="0.2">
      <c r="A11831" s="6" t="s">
        <v>23520</v>
      </c>
      <c r="B11831" s="7" t="s">
        <v>23521</v>
      </c>
      <c r="C11831" s="7" t="s">
        <v>34</v>
      </c>
      <c r="D11831" s="7" t="s">
        <v>35</v>
      </c>
      <c r="E11831" s="7" t="s">
        <v>432</v>
      </c>
      <c r="F11831" s="7" t="s">
        <v>31</v>
      </c>
      <c r="G11831" s="8">
        <v>3.1</v>
      </c>
      <c r="H11831" s="9">
        <v>9.9000000000000008E-3</v>
      </c>
      <c r="I11831" s="10">
        <v>25775.63</v>
      </c>
      <c r="J11831" s="11"/>
      <c r="K11831" s="7"/>
      <c r="L11831" s="12">
        <v>30</v>
      </c>
      <c r="M11831" s="11"/>
      <c r="N11831" s="38">
        <f>I11831*(100-$B$4)*(100-$B$5)/10000</f>
        <v>25775.63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59.1" customHeight="1" outlineLevel="5" x14ac:dyDescent="0.2">
      <c r="A11832" s="6" t="s">
        <v>23522</v>
      </c>
      <c r="B11832" s="7" t="s">
        <v>23523</v>
      </c>
      <c r="C11832" s="7" t="s">
        <v>34</v>
      </c>
      <c r="D11832" s="7" t="s">
        <v>35</v>
      </c>
      <c r="E11832" s="7" t="s">
        <v>432</v>
      </c>
      <c r="F11832" s="7" t="s">
        <v>31</v>
      </c>
      <c r="G11832" s="8">
        <v>3.1</v>
      </c>
      <c r="H11832" s="9">
        <v>9.9000000000000008E-3</v>
      </c>
      <c r="I11832" s="10">
        <v>25775.63</v>
      </c>
      <c r="J11832" s="11"/>
      <c r="K11832" s="7"/>
      <c r="L11832" s="12">
        <v>30</v>
      </c>
      <c r="M11832" s="11"/>
      <c r="N11832" s="38">
        <f>I11832*(100-$B$4)*(100-$B$5)/10000</f>
        <v>25775.63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71.099999999999994" customHeight="1" outlineLevel="5" x14ac:dyDescent="0.2">
      <c r="A11833" s="6" t="s">
        <v>23524</v>
      </c>
      <c r="B11833" s="7" t="s">
        <v>23525</v>
      </c>
      <c r="C11833" s="7" t="s">
        <v>34</v>
      </c>
      <c r="D11833" s="7" t="s">
        <v>35</v>
      </c>
      <c r="E11833" s="7" t="s">
        <v>432</v>
      </c>
      <c r="F11833" s="7" t="s">
        <v>31</v>
      </c>
      <c r="G11833" s="8">
        <v>3.1</v>
      </c>
      <c r="H11833" s="9">
        <v>9.9000000000000008E-3</v>
      </c>
      <c r="I11833" s="10">
        <v>29929.48</v>
      </c>
      <c r="J11833" s="11"/>
      <c r="K11833" s="7" t="s">
        <v>705</v>
      </c>
      <c r="L11833" s="12">
        <v>30</v>
      </c>
      <c r="M11833" s="11"/>
      <c r="N11833" s="38">
        <f>I11833*(100-$B$4)*(100-$B$5)/10000</f>
        <v>29929.48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23526</v>
      </c>
      <c r="B11834" s="7" t="s">
        <v>23527</v>
      </c>
      <c r="C11834" s="7" t="s">
        <v>34</v>
      </c>
      <c r="D11834" s="7" t="s">
        <v>35</v>
      </c>
      <c r="E11834" s="7" t="s">
        <v>432</v>
      </c>
      <c r="F11834" s="7" t="s">
        <v>31</v>
      </c>
      <c r="G11834" s="8">
        <v>3.1</v>
      </c>
      <c r="H11834" s="9">
        <v>9.9000000000000008E-3</v>
      </c>
      <c r="I11834" s="10">
        <v>29929.48</v>
      </c>
      <c r="J11834" s="11"/>
      <c r="K11834" s="7" t="s">
        <v>705</v>
      </c>
      <c r="L11834" s="12">
        <v>30</v>
      </c>
      <c r="M11834" s="11"/>
      <c r="N11834" s="38">
        <f>I11834*(100-$B$4)*(100-$B$5)/10000</f>
        <v>29929.48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71.099999999999994" customHeight="1" outlineLevel="5" x14ac:dyDescent="0.2">
      <c r="A11835" s="6" t="s">
        <v>23528</v>
      </c>
      <c r="B11835" s="7" t="s">
        <v>23529</v>
      </c>
      <c r="C11835" s="7" t="s">
        <v>34</v>
      </c>
      <c r="D11835" s="7" t="s">
        <v>35</v>
      </c>
      <c r="E11835" s="7" t="s">
        <v>432</v>
      </c>
      <c r="F11835" s="7" t="s">
        <v>31</v>
      </c>
      <c r="G11835" s="8">
        <v>3.1</v>
      </c>
      <c r="H11835" s="9">
        <v>9.9000000000000008E-3</v>
      </c>
      <c r="I11835" s="10">
        <v>29929.48</v>
      </c>
      <c r="J11835" s="11"/>
      <c r="K11835" s="7" t="s">
        <v>705</v>
      </c>
      <c r="L11835" s="12">
        <v>30</v>
      </c>
      <c r="M11835" s="11"/>
      <c r="N11835" s="38">
        <f>I11835*(100-$B$4)*(100-$B$5)/10000</f>
        <v>29929.48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59.1" customHeight="1" outlineLevel="5" x14ac:dyDescent="0.2">
      <c r="A11836" s="6" t="s">
        <v>23530</v>
      </c>
      <c r="B11836" s="7" t="s">
        <v>23531</v>
      </c>
      <c r="C11836" s="7" t="s">
        <v>34</v>
      </c>
      <c r="D11836" s="7" t="s">
        <v>29</v>
      </c>
      <c r="E11836" s="7" t="s">
        <v>36</v>
      </c>
      <c r="F11836" s="7" t="s">
        <v>31</v>
      </c>
      <c r="G11836" s="8">
        <v>3.1</v>
      </c>
      <c r="H11836" s="9">
        <v>9.9000000000000008E-3</v>
      </c>
      <c r="I11836" s="10">
        <v>25775.63</v>
      </c>
      <c r="J11836" s="11"/>
      <c r="K11836" s="7"/>
      <c r="L11836" s="12">
        <v>30</v>
      </c>
      <c r="M11836" s="11"/>
      <c r="N11836" s="38">
        <f>I11836*(100-$B$4)*(100-$B$5)/10000</f>
        <v>25775.63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47.1" customHeight="1" outlineLevel="5" x14ac:dyDescent="0.2">
      <c r="A11837" s="6" t="s">
        <v>23532</v>
      </c>
      <c r="B11837" s="7" t="s">
        <v>23533</v>
      </c>
      <c r="C11837" s="7" t="s">
        <v>34</v>
      </c>
      <c r="D11837" s="7" t="s">
        <v>29</v>
      </c>
      <c r="E11837" s="7" t="s">
        <v>36</v>
      </c>
      <c r="F11837" s="7" t="s">
        <v>31</v>
      </c>
      <c r="G11837" s="8">
        <v>3.1</v>
      </c>
      <c r="H11837" s="9">
        <v>9.9000000000000008E-3</v>
      </c>
      <c r="I11837" s="10">
        <v>25775.63</v>
      </c>
      <c r="J11837" s="11"/>
      <c r="K11837" s="7"/>
      <c r="L11837" s="12">
        <v>30</v>
      </c>
      <c r="M11837" s="11"/>
      <c r="N11837" s="38">
        <f>I11837*(100-$B$4)*(100-$B$5)/10000</f>
        <v>25775.63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59.1" customHeight="1" outlineLevel="5" x14ac:dyDescent="0.2">
      <c r="A11838" s="6" t="s">
        <v>23534</v>
      </c>
      <c r="B11838" s="7" t="s">
        <v>23535</v>
      </c>
      <c r="C11838" s="7" t="s">
        <v>34</v>
      </c>
      <c r="D11838" s="7" t="s">
        <v>29</v>
      </c>
      <c r="E11838" s="7" t="s">
        <v>36</v>
      </c>
      <c r="F11838" s="7" t="s">
        <v>31</v>
      </c>
      <c r="G11838" s="8">
        <v>3.1</v>
      </c>
      <c r="H11838" s="9">
        <v>9.9000000000000008E-3</v>
      </c>
      <c r="I11838" s="10">
        <v>25775.63</v>
      </c>
      <c r="J11838" s="11"/>
      <c r="K11838" s="7"/>
      <c r="L11838" s="12">
        <v>30</v>
      </c>
      <c r="M11838" s="11"/>
      <c r="N11838" s="38">
        <f>I11838*(100-$B$4)*(100-$B$5)/10000</f>
        <v>25775.63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23536</v>
      </c>
      <c r="B11839" s="7" t="s">
        <v>23537</v>
      </c>
      <c r="C11839" s="7" t="s">
        <v>34</v>
      </c>
      <c r="D11839" s="7" t="s">
        <v>29</v>
      </c>
      <c r="E11839" s="7" t="s">
        <v>36</v>
      </c>
      <c r="F11839" s="7" t="s">
        <v>31</v>
      </c>
      <c r="G11839" s="8">
        <v>3.1</v>
      </c>
      <c r="H11839" s="9">
        <v>9.9000000000000008E-3</v>
      </c>
      <c r="I11839" s="10">
        <v>29929.48</v>
      </c>
      <c r="J11839" s="11"/>
      <c r="K11839" s="7" t="s">
        <v>705</v>
      </c>
      <c r="L11839" s="12">
        <v>30</v>
      </c>
      <c r="M11839" s="11"/>
      <c r="N11839" s="38">
        <f>I11839*(100-$B$4)*(100-$B$5)/10000</f>
        <v>29929.48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71.099999999999994" customHeight="1" outlineLevel="5" x14ac:dyDescent="0.2">
      <c r="A11840" s="6" t="s">
        <v>23538</v>
      </c>
      <c r="B11840" s="7" t="s">
        <v>23539</v>
      </c>
      <c r="C11840" s="7" t="s">
        <v>34</v>
      </c>
      <c r="D11840" s="7" t="s">
        <v>29</v>
      </c>
      <c r="E11840" s="7" t="s">
        <v>36</v>
      </c>
      <c r="F11840" s="7" t="s">
        <v>31</v>
      </c>
      <c r="G11840" s="8">
        <v>3.1</v>
      </c>
      <c r="H11840" s="9">
        <v>9.9000000000000008E-3</v>
      </c>
      <c r="I11840" s="10">
        <v>29929.48</v>
      </c>
      <c r="J11840" s="11"/>
      <c r="K11840" s="7" t="s">
        <v>705</v>
      </c>
      <c r="L11840" s="12">
        <v>30</v>
      </c>
      <c r="M11840" s="11"/>
      <c r="N11840" s="38">
        <f>I11840*(100-$B$4)*(100-$B$5)/10000</f>
        <v>29929.48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71.099999999999994" customHeight="1" outlineLevel="5" x14ac:dyDescent="0.2">
      <c r="A11841" s="6" t="s">
        <v>23540</v>
      </c>
      <c r="B11841" s="7" t="s">
        <v>23541</v>
      </c>
      <c r="C11841" s="7" t="s">
        <v>34</v>
      </c>
      <c r="D11841" s="7" t="s">
        <v>29</v>
      </c>
      <c r="E11841" s="7" t="s">
        <v>36</v>
      </c>
      <c r="F11841" s="7" t="s">
        <v>31</v>
      </c>
      <c r="G11841" s="8">
        <v>3.1</v>
      </c>
      <c r="H11841" s="9">
        <v>9.9000000000000008E-3</v>
      </c>
      <c r="I11841" s="10">
        <v>29929.48</v>
      </c>
      <c r="J11841" s="11"/>
      <c r="K11841" s="7" t="s">
        <v>705</v>
      </c>
      <c r="L11841" s="12">
        <v>30</v>
      </c>
      <c r="M11841" s="11"/>
      <c r="N11841" s="38">
        <f>I11841*(100-$B$4)*(100-$B$5)/10000</f>
        <v>29929.48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11.1" customHeight="1" outlineLevel="4" x14ac:dyDescent="0.2">
      <c r="A11842" s="30" t="s">
        <v>23542</v>
      </c>
      <c r="B11842" s="30"/>
      <c r="C11842" s="30"/>
      <c r="D11842" s="30"/>
      <c r="E11842" s="30"/>
      <c r="F11842" s="30"/>
      <c r="G11842" s="30"/>
      <c r="H11842" s="30"/>
      <c r="I11842" s="30"/>
      <c r="J11842" s="30"/>
      <c r="K11842" s="30"/>
      <c r="L11842" s="30"/>
      <c r="M11842" s="30"/>
      <c r="N11842" s="37"/>
      <c r="O11842" s="37"/>
      <c r="P11842" s="37"/>
      <c r="Q11842" s="37"/>
    </row>
    <row r="11843" spans="1:17" ht="59.1" customHeight="1" outlineLevel="5" x14ac:dyDescent="0.2">
      <c r="A11843" s="6" t="s">
        <v>23543</v>
      </c>
      <c r="B11843" s="7" t="s">
        <v>23544</v>
      </c>
      <c r="C11843" s="7" t="s">
        <v>625</v>
      </c>
      <c r="D11843" s="7" t="s">
        <v>35</v>
      </c>
      <c r="E11843" s="7" t="s">
        <v>9090</v>
      </c>
      <c r="F11843" s="7" t="s">
        <v>31</v>
      </c>
      <c r="G11843" s="8">
        <v>3.9</v>
      </c>
      <c r="H11843" s="9">
        <v>1.2375000000000001E-2</v>
      </c>
      <c r="I11843" s="10">
        <v>26520.52</v>
      </c>
      <c r="J11843" s="11"/>
      <c r="K11843" s="7"/>
      <c r="L11843" s="12">
        <v>30</v>
      </c>
      <c r="M11843" s="11"/>
      <c r="N11843" s="38">
        <f>I11843*(100-$B$4)*(100-$B$5)/10000</f>
        <v>26520.52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47.1" customHeight="1" outlineLevel="5" x14ac:dyDescent="0.2">
      <c r="A11844" s="6" t="s">
        <v>23545</v>
      </c>
      <c r="B11844" s="7" t="s">
        <v>23546</v>
      </c>
      <c r="C11844" s="7" t="s">
        <v>625</v>
      </c>
      <c r="D11844" s="7" t="s">
        <v>35</v>
      </c>
      <c r="E11844" s="7" t="s">
        <v>9090</v>
      </c>
      <c r="F11844" s="7" t="s">
        <v>31</v>
      </c>
      <c r="G11844" s="8">
        <v>3.9</v>
      </c>
      <c r="H11844" s="9">
        <v>1.2375000000000001E-2</v>
      </c>
      <c r="I11844" s="10">
        <v>26520.52</v>
      </c>
      <c r="J11844" s="11"/>
      <c r="K11844" s="7"/>
      <c r="L11844" s="12">
        <v>30</v>
      </c>
      <c r="M11844" s="11"/>
      <c r="N11844" s="38">
        <f>I11844*(100-$B$4)*(100-$B$5)/10000</f>
        <v>26520.52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59.1" customHeight="1" outlineLevel="5" x14ac:dyDescent="0.2">
      <c r="A11845" s="6" t="s">
        <v>23547</v>
      </c>
      <c r="B11845" s="7" t="s">
        <v>23548</v>
      </c>
      <c r="C11845" s="7" t="s">
        <v>625</v>
      </c>
      <c r="D11845" s="7" t="s">
        <v>35</v>
      </c>
      <c r="E11845" s="7" t="s">
        <v>9090</v>
      </c>
      <c r="F11845" s="7" t="s">
        <v>31</v>
      </c>
      <c r="G11845" s="8">
        <v>3.9</v>
      </c>
      <c r="H11845" s="9">
        <v>1.2375000000000001E-2</v>
      </c>
      <c r="I11845" s="10">
        <v>26520.52</v>
      </c>
      <c r="J11845" s="11"/>
      <c r="K11845" s="7"/>
      <c r="L11845" s="12">
        <v>30</v>
      </c>
      <c r="M11845" s="11"/>
      <c r="N11845" s="38">
        <f>I11845*(100-$B$4)*(100-$B$5)/10000</f>
        <v>26520.52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71.099999999999994" customHeight="1" outlineLevel="5" x14ac:dyDescent="0.2">
      <c r="A11846" s="6" t="s">
        <v>23549</v>
      </c>
      <c r="B11846" s="7" t="s">
        <v>23550</v>
      </c>
      <c r="C11846" s="7" t="s">
        <v>625</v>
      </c>
      <c r="D11846" s="7" t="s">
        <v>35</v>
      </c>
      <c r="E11846" s="7" t="s">
        <v>9090</v>
      </c>
      <c r="F11846" s="7" t="s">
        <v>31</v>
      </c>
      <c r="G11846" s="8">
        <v>3.9</v>
      </c>
      <c r="H11846" s="9">
        <v>1.2375000000000001E-2</v>
      </c>
      <c r="I11846" s="10">
        <v>30674.37</v>
      </c>
      <c r="J11846" s="11"/>
      <c r="K11846" s="7" t="s">
        <v>705</v>
      </c>
      <c r="L11846" s="12">
        <v>30</v>
      </c>
      <c r="M11846" s="11"/>
      <c r="N11846" s="38">
        <f>I11846*(100-$B$4)*(100-$B$5)/10000</f>
        <v>30674.37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59.1" customHeight="1" outlineLevel="5" x14ac:dyDescent="0.2">
      <c r="A11847" s="6" t="s">
        <v>23551</v>
      </c>
      <c r="B11847" s="7" t="s">
        <v>23552</v>
      </c>
      <c r="C11847" s="7" t="s">
        <v>625</v>
      </c>
      <c r="D11847" s="7" t="s">
        <v>35</v>
      </c>
      <c r="E11847" s="7" t="s">
        <v>9090</v>
      </c>
      <c r="F11847" s="7" t="s">
        <v>31</v>
      </c>
      <c r="G11847" s="8">
        <v>3.9</v>
      </c>
      <c r="H11847" s="9">
        <v>1.2375000000000001E-2</v>
      </c>
      <c r="I11847" s="10">
        <v>30674.37</v>
      </c>
      <c r="J11847" s="11"/>
      <c r="K11847" s="7" t="s">
        <v>705</v>
      </c>
      <c r="L11847" s="12">
        <v>30</v>
      </c>
      <c r="M11847" s="11"/>
      <c r="N11847" s="38">
        <f>I11847*(100-$B$4)*(100-$B$5)/10000</f>
        <v>30674.37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71.099999999999994" customHeight="1" outlineLevel="5" x14ac:dyDescent="0.2">
      <c r="A11848" s="6" t="s">
        <v>23553</v>
      </c>
      <c r="B11848" s="7" t="s">
        <v>23554</v>
      </c>
      <c r="C11848" s="7" t="s">
        <v>625</v>
      </c>
      <c r="D11848" s="7" t="s">
        <v>35</v>
      </c>
      <c r="E11848" s="7" t="s">
        <v>9090</v>
      </c>
      <c r="F11848" s="7" t="s">
        <v>31</v>
      </c>
      <c r="G11848" s="8">
        <v>3.9</v>
      </c>
      <c r="H11848" s="9">
        <v>1.2375000000000001E-2</v>
      </c>
      <c r="I11848" s="10">
        <v>30674.37</v>
      </c>
      <c r="J11848" s="11"/>
      <c r="K11848" s="7" t="s">
        <v>705</v>
      </c>
      <c r="L11848" s="12">
        <v>30</v>
      </c>
      <c r="M11848" s="11"/>
      <c r="N11848" s="38">
        <f>I11848*(100-$B$4)*(100-$B$5)/10000</f>
        <v>30674.37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47.1" customHeight="1" outlineLevel="5" x14ac:dyDescent="0.2">
      <c r="A11849" s="6" t="s">
        <v>23555</v>
      </c>
      <c r="B11849" s="7" t="s">
        <v>23556</v>
      </c>
      <c r="C11849" s="7" t="s">
        <v>625</v>
      </c>
      <c r="D11849" s="7" t="s">
        <v>29</v>
      </c>
      <c r="E11849" s="7" t="s">
        <v>8401</v>
      </c>
      <c r="F11849" s="7" t="s">
        <v>31</v>
      </c>
      <c r="G11849" s="8">
        <v>3.9</v>
      </c>
      <c r="H11849" s="9">
        <v>1.2375000000000001E-2</v>
      </c>
      <c r="I11849" s="10">
        <v>26520.52</v>
      </c>
      <c r="J11849" s="11"/>
      <c r="K11849" s="7"/>
      <c r="L11849" s="12">
        <v>30</v>
      </c>
      <c r="M11849" s="11"/>
      <c r="N11849" s="38">
        <f>I11849*(100-$B$4)*(100-$B$5)/10000</f>
        <v>26520.52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59.1" customHeight="1" outlineLevel="5" x14ac:dyDescent="0.2">
      <c r="A11850" s="6" t="s">
        <v>23557</v>
      </c>
      <c r="B11850" s="7" t="s">
        <v>23558</v>
      </c>
      <c r="C11850" s="7" t="s">
        <v>625</v>
      </c>
      <c r="D11850" s="7" t="s">
        <v>29</v>
      </c>
      <c r="E11850" s="7" t="s">
        <v>8401</v>
      </c>
      <c r="F11850" s="7" t="s">
        <v>31</v>
      </c>
      <c r="G11850" s="8">
        <v>3.9</v>
      </c>
      <c r="H11850" s="9">
        <v>1.2375000000000001E-2</v>
      </c>
      <c r="I11850" s="10">
        <v>26520.52</v>
      </c>
      <c r="J11850" s="11"/>
      <c r="K11850" s="7"/>
      <c r="L11850" s="12">
        <v>30</v>
      </c>
      <c r="M11850" s="11"/>
      <c r="N11850" s="38">
        <f>I11850*(100-$B$4)*(100-$B$5)/10000</f>
        <v>26520.52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23559</v>
      </c>
      <c r="B11851" s="7" t="s">
        <v>23560</v>
      </c>
      <c r="C11851" s="7" t="s">
        <v>625</v>
      </c>
      <c r="D11851" s="7" t="s">
        <v>29</v>
      </c>
      <c r="E11851" s="7" t="s">
        <v>8401</v>
      </c>
      <c r="F11851" s="7" t="s">
        <v>31</v>
      </c>
      <c r="G11851" s="8">
        <v>3.9</v>
      </c>
      <c r="H11851" s="9">
        <v>1.2375000000000001E-2</v>
      </c>
      <c r="I11851" s="10">
        <v>26520.52</v>
      </c>
      <c r="J11851" s="11"/>
      <c r="K11851" s="7"/>
      <c r="L11851" s="12">
        <v>30</v>
      </c>
      <c r="M11851" s="11"/>
      <c r="N11851" s="38">
        <f>I11851*(100-$B$4)*(100-$B$5)/10000</f>
        <v>26520.52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59.1" customHeight="1" outlineLevel="5" x14ac:dyDescent="0.2">
      <c r="A11852" s="6" t="s">
        <v>23561</v>
      </c>
      <c r="B11852" s="7" t="s">
        <v>23562</v>
      </c>
      <c r="C11852" s="7" t="s">
        <v>625</v>
      </c>
      <c r="D11852" s="7" t="s">
        <v>29</v>
      </c>
      <c r="E11852" s="7" t="s">
        <v>8401</v>
      </c>
      <c r="F11852" s="7" t="s">
        <v>31</v>
      </c>
      <c r="G11852" s="8">
        <v>3.9</v>
      </c>
      <c r="H11852" s="9">
        <v>1.2375000000000001E-2</v>
      </c>
      <c r="I11852" s="10">
        <v>30674.37</v>
      </c>
      <c r="J11852" s="11"/>
      <c r="K11852" s="7" t="s">
        <v>705</v>
      </c>
      <c r="L11852" s="12">
        <v>30</v>
      </c>
      <c r="M11852" s="11"/>
      <c r="N11852" s="38">
        <f>I11852*(100-$B$4)*(100-$B$5)/10000</f>
        <v>30674.37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71.099999999999994" customHeight="1" outlineLevel="5" x14ac:dyDescent="0.2">
      <c r="A11853" s="6" t="s">
        <v>23563</v>
      </c>
      <c r="B11853" s="7" t="s">
        <v>23564</v>
      </c>
      <c r="C11853" s="7" t="s">
        <v>625</v>
      </c>
      <c r="D11853" s="7" t="s">
        <v>29</v>
      </c>
      <c r="E11853" s="7" t="s">
        <v>8401</v>
      </c>
      <c r="F11853" s="7" t="s">
        <v>31</v>
      </c>
      <c r="G11853" s="8">
        <v>3.9</v>
      </c>
      <c r="H11853" s="9">
        <v>1.2375000000000001E-2</v>
      </c>
      <c r="I11853" s="10">
        <v>30674.37</v>
      </c>
      <c r="J11853" s="11"/>
      <c r="K11853" s="7" t="s">
        <v>705</v>
      </c>
      <c r="L11853" s="12">
        <v>30</v>
      </c>
      <c r="M11853" s="11"/>
      <c r="N11853" s="38">
        <f>I11853*(100-$B$4)*(100-$B$5)/10000</f>
        <v>30674.37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71.099999999999994" customHeight="1" outlineLevel="5" x14ac:dyDescent="0.2">
      <c r="A11854" s="6" t="s">
        <v>23565</v>
      </c>
      <c r="B11854" s="7" t="s">
        <v>23566</v>
      </c>
      <c r="C11854" s="7" t="s">
        <v>625</v>
      </c>
      <c r="D11854" s="7" t="s">
        <v>29</v>
      </c>
      <c r="E11854" s="7" t="s">
        <v>8401</v>
      </c>
      <c r="F11854" s="7" t="s">
        <v>31</v>
      </c>
      <c r="G11854" s="8">
        <v>3.9</v>
      </c>
      <c r="H11854" s="9">
        <v>1.2375000000000001E-2</v>
      </c>
      <c r="I11854" s="10">
        <v>30674.37</v>
      </c>
      <c r="J11854" s="11"/>
      <c r="K11854" s="7" t="s">
        <v>705</v>
      </c>
      <c r="L11854" s="12">
        <v>30</v>
      </c>
      <c r="M11854" s="11"/>
      <c r="N11854" s="38">
        <f>I11854*(100-$B$4)*(100-$B$5)/10000</f>
        <v>30674.37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11.1" customHeight="1" outlineLevel="4" x14ac:dyDescent="0.2">
      <c r="A11855" s="30" t="s">
        <v>23567</v>
      </c>
      <c r="B11855" s="30"/>
      <c r="C11855" s="30"/>
      <c r="D11855" s="30"/>
      <c r="E11855" s="30"/>
      <c r="F11855" s="30"/>
      <c r="G11855" s="30"/>
      <c r="H11855" s="30"/>
      <c r="I11855" s="30"/>
      <c r="J11855" s="30"/>
      <c r="K11855" s="30"/>
      <c r="L11855" s="30"/>
      <c r="M11855" s="30"/>
      <c r="N11855" s="37"/>
      <c r="O11855" s="37"/>
      <c r="P11855" s="37"/>
      <c r="Q11855" s="37"/>
    </row>
    <row r="11856" spans="1:17" ht="59.1" customHeight="1" outlineLevel="5" x14ac:dyDescent="0.2">
      <c r="A11856" s="6" t="s">
        <v>23568</v>
      </c>
      <c r="B11856" s="7" t="s">
        <v>23569</v>
      </c>
      <c r="C11856" s="7" t="s">
        <v>47</v>
      </c>
      <c r="D11856" s="7" t="s">
        <v>35</v>
      </c>
      <c r="E11856" s="7" t="s">
        <v>836</v>
      </c>
      <c r="F11856" s="7" t="s">
        <v>31</v>
      </c>
      <c r="G11856" s="8">
        <v>4.5</v>
      </c>
      <c r="H11856" s="9">
        <v>1.485E-2</v>
      </c>
      <c r="I11856" s="10">
        <v>29526.58</v>
      </c>
      <c r="J11856" s="11"/>
      <c r="K11856" s="7"/>
      <c r="L11856" s="12">
        <v>30</v>
      </c>
      <c r="M11856" s="11"/>
      <c r="N11856" s="38">
        <f>I11856*(100-$B$4)*(100-$B$5)/10000</f>
        <v>29526.58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59.1" customHeight="1" outlineLevel="5" x14ac:dyDescent="0.2">
      <c r="A11857" s="6" t="s">
        <v>23570</v>
      </c>
      <c r="B11857" s="7" t="s">
        <v>23571</v>
      </c>
      <c r="C11857" s="7" t="s">
        <v>47</v>
      </c>
      <c r="D11857" s="7" t="s">
        <v>35</v>
      </c>
      <c r="E11857" s="7" t="s">
        <v>836</v>
      </c>
      <c r="F11857" s="7" t="s">
        <v>31</v>
      </c>
      <c r="G11857" s="8">
        <v>4.5</v>
      </c>
      <c r="H11857" s="9">
        <v>1.485E-2</v>
      </c>
      <c r="I11857" s="10">
        <v>29526.58</v>
      </c>
      <c r="J11857" s="11"/>
      <c r="K11857" s="7"/>
      <c r="L11857" s="12">
        <v>30</v>
      </c>
      <c r="M11857" s="11"/>
      <c r="N11857" s="38">
        <f>I11857*(100-$B$4)*(100-$B$5)/10000</f>
        <v>29526.58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47.1" customHeight="1" outlineLevel="5" x14ac:dyDescent="0.2">
      <c r="A11858" s="6" t="s">
        <v>23572</v>
      </c>
      <c r="B11858" s="7" t="s">
        <v>23573</v>
      </c>
      <c r="C11858" s="7" t="s">
        <v>47</v>
      </c>
      <c r="D11858" s="7" t="s">
        <v>35</v>
      </c>
      <c r="E11858" s="7" t="s">
        <v>836</v>
      </c>
      <c r="F11858" s="7" t="s">
        <v>31</v>
      </c>
      <c r="G11858" s="8">
        <v>4.5</v>
      </c>
      <c r="H11858" s="9">
        <v>1.485E-2</v>
      </c>
      <c r="I11858" s="10">
        <v>29526.58</v>
      </c>
      <c r="J11858" s="11"/>
      <c r="K11858" s="7"/>
      <c r="L11858" s="12">
        <v>30</v>
      </c>
      <c r="M11858" s="11"/>
      <c r="N11858" s="38">
        <f>I11858*(100-$B$4)*(100-$B$5)/10000</f>
        <v>29526.58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71.099999999999994" customHeight="1" outlineLevel="5" x14ac:dyDescent="0.2">
      <c r="A11859" s="6" t="s">
        <v>23574</v>
      </c>
      <c r="B11859" s="7" t="s">
        <v>23575</v>
      </c>
      <c r="C11859" s="7" t="s">
        <v>47</v>
      </c>
      <c r="D11859" s="7" t="s">
        <v>35</v>
      </c>
      <c r="E11859" s="7" t="s">
        <v>836</v>
      </c>
      <c r="F11859" s="7" t="s">
        <v>31</v>
      </c>
      <c r="G11859" s="8">
        <v>4.5</v>
      </c>
      <c r="H11859" s="9">
        <v>1.485E-2</v>
      </c>
      <c r="I11859" s="10">
        <v>33680.42</v>
      </c>
      <c r="J11859" s="11"/>
      <c r="K11859" s="7" t="s">
        <v>705</v>
      </c>
      <c r="L11859" s="12">
        <v>30</v>
      </c>
      <c r="M11859" s="11"/>
      <c r="N11859" s="38">
        <f>I11859*(100-$B$4)*(100-$B$5)/10000</f>
        <v>33680.42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23576</v>
      </c>
      <c r="B11860" s="7" t="s">
        <v>23577</v>
      </c>
      <c r="C11860" s="7" t="s">
        <v>47</v>
      </c>
      <c r="D11860" s="7" t="s">
        <v>35</v>
      </c>
      <c r="E11860" s="7" t="s">
        <v>836</v>
      </c>
      <c r="F11860" s="7" t="s">
        <v>31</v>
      </c>
      <c r="G11860" s="8">
        <v>4.5</v>
      </c>
      <c r="H11860" s="9">
        <v>1.485E-2</v>
      </c>
      <c r="I11860" s="10">
        <v>33680.42</v>
      </c>
      <c r="J11860" s="11"/>
      <c r="K11860" s="7" t="s">
        <v>705</v>
      </c>
      <c r="L11860" s="12">
        <v>30</v>
      </c>
      <c r="M11860" s="11"/>
      <c r="N11860" s="38">
        <f>I11860*(100-$B$4)*(100-$B$5)/10000</f>
        <v>33680.42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71.099999999999994" customHeight="1" outlineLevel="5" x14ac:dyDescent="0.2">
      <c r="A11861" s="6" t="s">
        <v>23578</v>
      </c>
      <c r="B11861" s="7" t="s">
        <v>23579</v>
      </c>
      <c r="C11861" s="7" t="s">
        <v>47</v>
      </c>
      <c r="D11861" s="7" t="s">
        <v>35</v>
      </c>
      <c r="E11861" s="7" t="s">
        <v>836</v>
      </c>
      <c r="F11861" s="7" t="s">
        <v>31</v>
      </c>
      <c r="G11861" s="8">
        <v>4.5</v>
      </c>
      <c r="H11861" s="9">
        <v>1.485E-2</v>
      </c>
      <c r="I11861" s="10">
        <v>33680.42</v>
      </c>
      <c r="J11861" s="11"/>
      <c r="K11861" s="7" t="s">
        <v>705</v>
      </c>
      <c r="L11861" s="12">
        <v>30</v>
      </c>
      <c r="M11861" s="11"/>
      <c r="N11861" s="38">
        <f>I11861*(100-$B$4)*(100-$B$5)/10000</f>
        <v>33680.42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47.1" customHeight="1" outlineLevel="5" x14ac:dyDescent="0.2">
      <c r="A11862" s="6" t="s">
        <v>23580</v>
      </c>
      <c r="B11862" s="7" t="s">
        <v>23581</v>
      </c>
      <c r="C11862" s="7" t="s">
        <v>47</v>
      </c>
      <c r="D11862" s="7" t="s">
        <v>29</v>
      </c>
      <c r="E11862" s="7" t="s">
        <v>2810</v>
      </c>
      <c r="F11862" s="7" t="s">
        <v>31</v>
      </c>
      <c r="G11862" s="8">
        <v>4.5</v>
      </c>
      <c r="H11862" s="9">
        <v>1.485E-2</v>
      </c>
      <c r="I11862" s="10">
        <v>29526.58</v>
      </c>
      <c r="J11862" s="11"/>
      <c r="K11862" s="7"/>
      <c r="L11862" s="12">
        <v>30</v>
      </c>
      <c r="M11862" s="11"/>
      <c r="N11862" s="38">
        <f>I11862*(100-$B$4)*(100-$B$5)/10000</f>
        <v>29526.58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59.1" customHeight="1" outlineLevel="5" x14ac:dyDescent="0.2">
      <c r="A11863" s="6" t="s">
        <v>23582</v>
      </c>
      <c r="B11863" s="7" t="s">
        <v>23583</v>
      </c>
      <c r="C11863" s="7" t="s">
        <v>47</v>
      </c>
      <c r="D11863" s="7" t="s">
        <v>29</v>
      </c>
      <c r="E11863" s="7" t="s">
        <v>2810</v>
      </c>
      <c r="F11863" s="7" t="s">
        <v>31</v>
      </c>
      <c r="G11863" s="8">
        <v>4.5</v>
      </c>
      <c r="H11863" s="9">
        <v>1.485E-2</v>
      </c>
      <c r="I11863" s="10">
        <v>29526.58</v>
      </c>
      <c r="J11863" s="11"/>
      <c r="K11863" s="7"/>
      <c r="L11863" s="12">
        <v>30</v>
      </c>
      <c r="M11863" s="11"/>
      <c r="N11863" s="38">
        <f>I11863*(100-$B$4)*(100-$B$5)/10000</f>
        <v>29526.58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59.1" customHeight="1" outlineLevel="5" x14ac:dyDescent="0.2">
      <c r="A11864" s="6" t="s">
        <v>23584</v>
      </c>
      <c r="B11864" s="7" t="s">
        <v>23585</v>
      </c>
      <c r="C11864" s="7" t="s">
        <v>47</v>
      </c>
      <c r="D11864" s="7" t="s">
        <v>29</v>
      </c>
      <c r="E11864" s="7" t="s">
        <v>2810</v>
      </c>
      <c r="F11864" s="7" t="s">
        <v>31</v>
      </c>
      <c r="G11864" s="8">
        <v>4.5</v>
      </c>
      <c r="H11864" s="9">
        <v>1.485E-2</v>
      </c>
      <c r="I11864" s="10">
        <v>29526.58</v>
      </c>
      <c r="J11864" s="11"/>
      <c r="K11864" s="7"/>
      <c r="L11864" s="12">
        <v>30</v>
      </c>
      <c r="M11864" s="11"/>
      <c r="N11864" s="38">
        <f>I11864*(100-$B$4)*(100-$B$5)/10000</f>
        <v>29526.58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71.099999999999994" customHeight="1" outlineLevel="5" x14ac:dyDescent="0.2">
      <c r="A11865" s="6" t="s">
        <v>23586</v>
      </c>
      <c r="B11865" s="7" t="s">
        <v>23587</v>
      </c>
      <c r="C11865" s="7" t="s">
        <v>47</v>
      </c>
      <c r="D11865" s="7" t="s">
        <v>29</v>
      </c>
      <c r="E11865" s="7" t="s">
        <v>2810</v>
      </c>
      <c r="F11865" s="7" t="s">
        <v>31</v>
      </c>
      <c r="G11865" s="8">
        <v>4.5</v>
      </c>
      <c r="H11865" s="9">
        <v>1.485E-2</v>
      </c>
      <c r="I11865" s="10">
        <v>33680.42</v>
      </c>
      <c r="J11865" s="11"/>
      <c r="K11865" s="7" t="s">
        <v>705</v>
      </c>
      <c r="L11865" s="12">
        <v>30</v>
      </c>
      <c r="M11865" s="11"/>
      <c r="N11865" s="38">
        <f>I11865*(100-$B$4)*(100-$B$5)/10000</f>
        <v>33680.42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23588</v>
      </c>
      <c r="B11866" s="7" t="s">
        <v>23589</v>
      </c>
      <c r="C11866" s="7" t="s">
        <v>47</v>
      </c>
      <c r="D11866" s="7" t="s">
        <v>29</v>
      </c>
      <c r="E11866" s="7" t="s">
        <v>2810</v>
      </c>
      <c r="F11866" s="7" t="s">
        <v>31</v>
      </c>
      <c r="G11866" s="8">
        <v>4.5</v>
      </c>
      <c r="H11866" s="9">
        <v>1.485E-2</v>
      </c>
      <c r="I11866" s="10">
        <v>33680.42</v>
      </c>
      <c r="J11866" s="11"/>
      <c r="K11866" s="7" t="s">
        <v>705</v>
      </c>
      <c r="L11866" s="12">
        <v>30</v>
      </c>
      <c r="M11866" s="11"/>
      <c r="N11866" s="38">
        <f>I11866*(100-$B$4)*(100-$B$5)/10000</f>
        <v>33680.42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71.099999999999994" customHeight="1" outlineLevel="5" x14ac:dyDescent="0.2">
      <c r="A11867" s="6" t="s">
        <v>23590</v>
      </c>
      <c r="B11867" s="7" t="s">
        <v>23591</v>
      </c>
      <c r="C11867" s="7" t="s">
        <v>47</v>
      </c>
      <c r="D11867" s="7" t="s">
        <v>29</v>
      </c>
      <c r="E11867" s="7" t="s">
        <v>2810</v>
      </c>
      <c r="F11867" s="7" t="s">
        <v>31</v>
      </c>
      <c r="G11867" s="8">
        <v>4.5</v>
      </c>
      <c r="H11867" s="9">
        <v>1.485E-2</v>
      </c>
      <c r="I11867" s="10">
        <v>33680.42</v>
      </c>
      <c r="J11867" s="11"/>
      <c r="K11867" s="7" t="s">
        <v>705</v>
      </c>
      <c r="L11867" s="12">
        <v>30</v>
      </c>
      <c r="M11867" s="11"/>
      <c r="N11867" s="38">
        <f>I11867*(100-$B$4)*(100-$B$5)/10000</f>
        <v>33680.42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11.1" customHeight="1" outlineLevel="4" x14ac:dyDescent="0.2">
      <c r="A11868" s="30" t="s">
        <v>23592</v>
      </c>
      <c r="B11868" s="30"/>
      <c r="C11868" s="30"/>
      <c r="D11868" s="30"/>
      <c r="E11868" s="30"/>
      <c r="F11868" s="30"/>
      <c r="G11868" s="30"/>
      <c r="H11868" s="30"/>
      <c r="I11868" s="30"/>
      <c r="J11868" s="30"/>
      <c r="K11868" s="30"/>
      <c r="L11868" s="30"/>
      <c r="M11868" s="30"/>
      <c r="N11868" s="37"/>
      <c r="O11868" s="37"/>
      <c r="P11868" s="37"/>
      <c r="Q11868" s="37"/>
    </row>
    <row r="11869" spans="1:17" ht="47.1" customHeight="1" outlineLevel="5" x14ac:dyDescent="0.2">
      <c r="A11869" s="6" t="s">
        <v>23593</v>
      </c>
      <c r="B11869" s="7" t="s">
        <v>23594</v>
      </c>
      <c r="C11869" s="7" t="s">
        <v>6331</v>
      </c>
      <c r="D11869" s="7" t="s">
        <v>35</v>
      </c>
      <c r="E11869" s="7" t="s">
        <v>6332</v>
      </c>
      <c r="F11869" s="7" t="s">
        <v>31</v>
      </c>
      <c r="G11869" s="8">
        <v>5.2</v>
      </c>
      <c r="H11869" s="9">
        <v>1.7319999999999999E-2</v>
      </c>
      <c r="I11869" s="10">
        <v>33264.339999999997</v>
      </c>
      <c r="J11869" s="11"/>
      <c r="K11869" s="7"/>
      <c r="L11869" s="12">
        <v>30</v>
      </c>
      <c r="M11869" s="11"/>
      <c r="N11869" s="38">
        <f>I11869*(100-$B$4)*(100-$B$5)/10000</f>
        <v>33264.339999999997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59.1" customHeight="1" outlineLevel="5" x14ac:dyDescent="0.2">
      <c r="A11870" s="6" t="s">
        <v>23595</v>
      </c>
      <c r="B11870" s="7" t="s">
        <v>23596</v>
      </c>
      <c r="C11870" s="7" t="s">
        <v>6331</v>
      </c>
      <c r="D11870" s="7" t="s">
        <v>35</v>
      </c>
      <c r="E11870" s="7" t="s">
        <v>6332</v>
      </c>
      <c r="F11870" s="7" t="s">
        <v>31</v>
      </c>
      <c r="G11870" s="8">
        <v>5.2</v>
      </c>
      <c r="H11870" s="9">
        <v>1.7319999999999999E-2</v>
      </c>
      <c r="I11870" s="10">
        <v>33264.339999999997</v>
      </c>
      <c r="J11870" s="11"/>
      <c r="K11870" s="7"/>
      <c r="L11870" s="12">
        <v>30</v>
      </c>
      <c r="M11870" s="11"/>
      <c r="N11870" s="38">
        <f>I11870*(100-$B$4)*(100-$B$5)/10000</f>
        <v>33264.339999999997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59.1" customHeight="1" outlineLevel="5" x14ac:dyDescent="0.2">
      <c r="A11871" s="6" t="s">
        <v>23597</v>
      </c>
      <c r="B11871" s="7" t="s">
        <v>23598</v>
      </c>
      <c r="C11871" s="7" t="s">
        <v>6331</v>
      </c>
      <c r="D11871" s="7" t="s">
        <v>35</v>
      </c>
      <c r="E11871" s="7" t="s">
        <v>6332</v>
      </c>
      <c r="F11871" s="7" t="s">
        <v>31</v>
      </c>
      <c r="G11871" s="8">
        <v>5.2</v>
      </c>
      <c r="H11871" s="9">
        <v>1.7319999999999999E-2</v>
      </c>
      <c r="I11871" s="10">
        <v>33264.339999999997</v>
      </c>
      <c r="J11871" s="11"/>
      <c r="K11871" s="7"/>
      <c r="L11871" s="12">
        <v>30</v>
      </c>
      <c r="M11871" s="11"/>
      <c r="N11871" s="38">
        <f>I11871*(100-$B$4)*(100-$B$5)/10000</f>
        <v>33264.339999999997</v>
      </c>
      <c r="O11871" s="38">
        <f>M11871*N11871</f>
        <v>0</v>
      </c>
      <c r="P11871" s="38">
        <f>G11871*M11871</f>
        <v>0</v>
      </c>
      <c r="Q11871" s="38">
        <f>H11871*M11871</f>
        <v>0</v>
      </c>
    </row>
    <row r="11872" spans="1:17" ht="71.099999999999994" customHeight="1" outlineLevel="5" x14ac:dyDescent="0.2">
      <c r="A11872" s="6" t="s">
        <v>23599</v>
      </c>
      <c r="B11872" s="7" t="s">
        <v>23600</v>
      </c>
      <c r="C11872" s="7" t="s">
        <v>6331</v>
      </c>
      <c r="D11872" s="7" t="s">
        <v>35</v>
      </c>
      <c r="E11872" s="7" t="s">
        <v>6332</v>
      </c>
      <c r="F11872" s="7" t="s">
        <v>31</v>
      </c>
      <c r="G11872" s="8">
        <v>5.2</v>
      </c>
      <c r="H11872" s="9">
        <v>1.7319999999999999E-2</v>
      </c>
      <c r="I11872" s="10">
        <v>37418.18</v>
      </c>
      <c r="J11872" s="11"/>
      <c r="K11872" s="7" t="s">
        <v>705</v>
      </c>
      <c r="L11872" s="12">
        <v>30</v>
      </c>
      <c r="M11872" s="11"/>
      <c r="N11872" s="38">
        <f>I11872*(100-$B$4)*(100-$B$5)/10000</f>
        <v>37418.18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59.1" customHeight="1" outlineLevel="5" x14ac:dyDescent="0.2">
      <c r="A11873" s="6" t="s">
        <v>23601</v>
      </c>
      <c r="B11873" s="7" t="s">
        <v>23602</v>
      </c>
      <c r="C11873" s="7" t="s">
        <v>6331</v>
      </c>
      <c r="D11873" s="7" t="s">
        <v>35</v>
      </c>
      <c r="E11873" s="7" t="s">
        <v>6332</v>
      </c>
      <c r="F11873" s="7" t="s">
        <v>31</v>
      </c>
      <c r="G11873" s="8">
        <v>5.2</v>
      </c>
      <c r="H11873" s="9">
        <v>1.7319999999999999E-2</v>
      </c>
      <c r="I11873" s="10">
        <v>37418.18</v>
      </c>
      <c r="J11873" s="11"/>
      <c r="K11873" s="7" t="s">
        <v>705</v>
      </c>
      <c r="L11873" s="12">
        <v>30</v>
      </c>
      <c r="M11873" s="11"/>
      <c r="N11873" s="38">
        <f>I11873*(100-$B$4)*(100-$B$5)/10000</f>
        <v>37418.18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71.099999999999994" customHeight="1" outlineLevel="5" x14ac:dyDescent="0.2">
      <c r="A11874" s="6" t="s">
        <v>23603</v>
      </c>
      <c r="B11874" s="7" t="s">
        <v>23604</v>
      </c>
      <c r="C11874" s="7" t="s">
        <v>6331</v>
      </c>
      <c r="D11874" s="7" t="s">
        <v>35</v>
      </c>
      <c r="E11874" s="7" t="s">
        <v>6332</v>
      </c>
      <c r="F11874" s="7" t="s">
        <v>31</v>
      </c>
      <c r="G11874" s="8">
        <v>5.2</v>
      </c>
      <c r="H11874" s="9">
        <v>1.7319999999999999E-2</v>
      </c>
      <c r="I11874" s="10">
        <v>37418.18</v>
      </c>
      <c r="J11874" s="11"/>
      <c r="K11874" s="7" t="s">
        <v>705</v>
      </c>
      <c r="L11874" s="12">
        <v>30</v>
      </c>
      <c r="M11874" s="11"/>
      <c r="N11874" s="38">
        <f>I11874*(100-$B$4)*(100-$B$5)/10000</f>
        <v>37418.18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59.1" customHeight="1" outlineLevel="5" x14ac:dyDescent="0.2">
      <c r="A11875" s="6" t="s">
        <v>23605</v>
      </c>
      <c r="B11875" s="7" t="s">
        <v>23606</v>
      </c>
      <c r="C11875" s="7" t="s">
        <v>6331</v>
      </c>
      <c r="D11875" s="7" t="s">
        <v>29</v>
      </c>
      <c r="E11875" s="7" t="s">
        <v>702</v>
      </c>
      <c r="F11875" s="7" t="s">
        <v>31</v>
      </c>
      <c r="G11875" s="8">
        <v>5.2</v>
      </c>
      <c r="H11875" s="9">
        <v>1.7319999999999999E-2</v>
      </c>
      <c r="I11875" s="10">
        <v>33264.339999999997</v>
      </c>
      <c r="J11875" s="11"/>
      <c r="K11875" s="7"/>
      <c r="L11875" s="12">
        <v>30</v>
      </c>
      <c r="M11875" s="11"/>
      <c r="N11875" s="38">
        <f>I11875*(100-$B$4)*(100-$B$5)/10000</f>
        <v>33264.339999999997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47.1" customHeight="1" outlineLevel="5" x14ac:dyDescent="0.2">
      <c r="A11876" s="6" t="s">
        <v>23607</v>
      </c>
      <c r="B11876" s="7" t="s">
        <v>23608</v>
      </c>
      <c r="C11876" s="7" t="s">
        <v>6331</v>
      </c>
      <c r="D11876" s="7" t="s">
        <v>29</v>
      </c>
      <c r="E11876" s="7" t="s">
        <v>702</v>
      </c>
      <c r="F11876" s="7" t="s">
        <v>31</v>
      </c>
      <c r="G11876" s="8">
        <v>5.2</v>
      </c>
      <c r="H11876" s="9">
        <v>1.7319999999999999E-2</v>
      </c>
      <c r="I11876" s="10">
        <v>33264.339999999997</v>
      </c>
      <c r="J11876" s="11"/>
      <c r="K11876" s="7"/>
      <c r="L11876" s="12">
        <v>30</v>
      </c>
      <c r="M11876" s="11"/>
      <c r="N11876" s="38">
        <f>I11876*(100-$B$4)*(100-$B$5)/10000</f>
        <v>33264.339999999997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59.1" customHeight="1" outlineLevel="5" x14ac:dyDescent="0.2">
      <c r="A11877" s="6" t="s">
        <v>23609</v>
      </c>
      <c r="B11877" s="7" t="s">
        <v>23610</v>
      </c>
      <c r="C11877" s="7" t="s">
        <v>6331</v>
      </c>
      <c r="D11877" s="7" t="s">
        <v>29</v>
      </c>
      <c r="E11877" s="7" t="s">
        <v>702</v>
      </c>
      <c r="F11877" s="7" t="s">
        <v>31</v>
      </c>
      <c r="G11877" s="8">
        <v>5.2</v>
      </c>
      <c r="H11877" s="9">
        <v>1.7319999999999999E-2</v>
      </c>
      <c r="I11877" s="10">
        <v>33264.339999999997</v>
      </c>
      <c r="J11877" s="11"/>
      <c r="K11877" s="7"/>
      <c r="L11877" s="12">
        <v>30</v>
      </c>
      <c r="M11877" s="11"/>
      <c r="N11877" s="38">
        <f>I11877*(100-$B$4)*(100-$B$5)/10000</f>
        <v>33264.339999999997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71.099999999999994" customHeight="1" outlineLevel="5" x14ac:dyDescent="0.2">
      <c r="A11878" s="6" t="s">
        <v>23611</v>
      </c>
      <c r="B11878" s="7" t="s">
        <v>23612</v>
      </c>
      <c r="C11878" s="7" t="s">
        <v>6331</v>
      </c>
      <c r="D11878" s="7" t="s">
        <v>29</v>
      </c>
      <c r="E11878" s="7" t="s">
        <v>702</v>
      </c>
      <c r="F11878" s="7" t="s">
        <v>31</v>
      </c>
      <c r="G11878" s="8">
        <v>5.2</v>
      </c>
      <c r="H11878" s="9">
        <v>1.7319999999999999E-2</v>
      </c>
      <c r="I11878" s="10">
        <v>37418.18</v>
      </c>
      <c r="J11878" s="11"/>
      <c r="K11878" s="7" t="s">
        <v>705</v>
      </c>
      <c r="L11878" s="12">
        <v>30</v>
      </c>
      <c r="M11878" s="11"/>
      <c r="N11878" s="38">
        <f>I11878*(100-$B$4)*(100-$B$5)/10000</f>
        <v>37418.18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59.1" customHeight="1" outlineLevel="5" x14ac:dyDescent="0.2">
      <c r="A11879" s="6" t="s">
        <v>23613</v>
      </c>
      <c r="B11879" s="7" t="s">
        <v>23614</v>
      </c>
      <c r="C11879" s="7" t="s">
        <v>6331</v>
      </c>
      <c r="D11879" s="7" t="s">
        <v>29</v>
      </c>
      <c r="E11879" s="7" t="s">
        <v>702</v>
      </c>
      <c r="F11879" s="7" t="s">
        <v>31</v>
      </c>
      <c r="G11879" s="8">
        <v>5.2</v>
      </c>
      <c r="H11879" s="9">
        <v>1.7319999999999999E-2</v>
      </c>
      <c r="I11879" s="10">
        <v>37418.18</v>
      </c>
      <c r="J11879" s="11"/>
      <c r="K11879" s="7" t="s">
        <v>705</v>
      </c>
      <c r="L11879" s="12">
        <v>30</v>
      </c>
      <c r="M11879" s="11"/>
      <c r="N11879" s="38">
        <f>I11879*(100-$B$4)*(100-$B$5)/10000</f>
        <v>37418.18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71.099999999999994" customHeight="1" outlineLevel="5" x14ac:dyDescent="0.2">
      <c r="A11880" s="6" t="s">
        <v>23615</v>
      </c>
      <c r="B11880" s="7" t="s">
        <v>23616</v>
      </c>
      <c r="C11880" s="7" t="s">
        <v>6331</v>
      </c>
      <c r="D11880" s="7" t="s">
        <v>29</v>
      </c>
      <c r="E11880" s="7" t="s">
        <v>702</v>
      </c>
      <c r="F11880" s="7" t="s">
        <v>31</v>
      </c>
      <c r="G11880" s="8">
        <v>5.2</v>
      </c>
      <c r="H11880" s="9">
        <v>1.7319999999999999E-2</v>
      </c>
      <c r="I11880" s="10">
        <v>37418.18</v>
      </c>
      <c r="J11880" s="11"/>
      <c r="K11880" s="7" t="s">
        <v>705</v>
      </c>
      <c r="L11880" s="12">
        <v>30</v>
      </c>
      <c r="M11880" s="11"/>
      <c r="N11880" s="38">
        <f>I11880*(100-$B$4)*(100-$B$5)/10000</f>
        <v>37418.18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11.1" customHeight="1" outlineLevel="4" x14ac:dyDescent="0.2">
      <c r="A11881" s="30" t="s">
        <v>23617</v>
      </c>
      <c r="B11881" s="30"/>
      <c r="C11881" s="30"/>
      <c r="D11881" s="30"/>
      <c r="E11881" s="30"/>
      <c r="F11881" s="30"/>
      <c r="G11881" s="30"/>
      <c r="H11881" s="30"/>
      <c r="I11881" s="30"/>
      <c r="J11881" s="30"/>
      <c r="K11881" s="30"/>
      <c r="L11881" s="30"/>
      <c r="M11881" s="30"/>
      <c r="N11881" s="37"/>
      <c r="O11881" s="37"/>
      <c r="P11881" s="37"/>
      <c r="Q11881" s="37"/>
    </row>
    <row r="11882" spans="1:17" ht="59.1" customHeight="1" outlineLevel="5" x14ac:dyDescent="0.2">
      <c r="A11882" s="6" t="s">
        <v>23618</v>
      </c>
      <c r="B11882" s="7" t="s">
        <v>23619</v>
      </c>
      <c r="C11882" s="7" t="s">
        <v>648</v>
      </c>
      <c r="D11882" s="7" t="s">
        <v>35</v>
      </c>
      <c r="E11882" s="7" t="s">
        <v>21245</v>
      </c>
      <c r="F11882" s="7" t="s">
        <v>31</v>
      </c>
      <c r="G11882" s="8">
        <v>6.0449999999999999</v>
      </c>
      <c r="H11882" s="9">
        <v>1.9800000000000002E-2</v>
      </c>
      <c r="I11882" s="10">
        <v>36989.01</v>
      </c>
      <c r="J11882" s="11"/>
      <c r="K11882" s="7"/>
      <c r="L11882" s="12">
        <v>30</v>
      </c>
      <c r="M11882" s="11"/>
      <c r="N11882" s="38">
        <f>I11882*(100-$B$4)*(100-$B$5)/10000</f>
        <v>36989.01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47.1" customHeight="1" outlineLevel="5" x14ac:dyDescent="0.2">
      <c r="A11883" s="6" t="s">
        <v>23620</v>
      </c>
      <c r="B11883" s="7" t="s">
        <v>23621</v>
      </c>
      <c r="C11883" s="7" t="s">
        <v>648</v>
      </c>
      <c r="D11883" s="7" t="s">
        <v>35</v>
      </c>
      <c r="E11883" s="7" t="s">
        <v>21245</v>
      </c>
      <c r="F11883" s="7" t="s">
        <v>31</v>
      </c>
      <c r="G11883" s="8">
        <v>6.0449999999999999</v>
      </c>
      <c r="H11883" s="9">
        <v>1.9800000000000002E-2</v>
      </c>
      <c r="I11883" s="10">
        <v>36989.01</v>
      </c>
      <c r="J11883" s="11"/>
      <c r="K11883" s="7"/>
      <c r="L11883" s="12">
        <v>30</v>
      </c>
      <c r="M11883" s="11"/>
      <c r="N11883" s="38">
        <f>I11883*(100-$B$4)*(100-$B$5)/10000</f>
        <v>36989.01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59.1" customHeight="1" outlineLevel="5" x14ac:dyDescent="0.2">
      <c r="A11884" s="6" t="s">
        <v>23622</v>
      </c>
      <c r="B11884" s="7" t="s">
        <v>23623</v>
      </c>
      <c r="C11884" s="7" t="s">
        <v>648</v>
      </c>
      <c r="D11884" s="7" t="s">
        <v>35</v>
      </c>
      <c r="E11884" s="7" t="s">
        <v>21245</v>
      </c>
      <c r="F11884" s="7" t="s">
        <v>31</v>
      </c>
      <c r="G11884" s="8">
        <v>6.0449999999999999</v>
      </c>
      <c r="H11884" s="9">
        <v>1.9800000000000002E-2</v>
      </c>
      <c r="I11884" s="10">
        <v>36989.01</v>
      </c>
      <c r="J11884" s="11"/>
      <c r="K11884" s="7"/>
      <c r="L11884" s="12">
        <v>30</v>
      </c>
      <c r="M11884" s="11"/>
      <c r="N11884" s="38">
        <f>I11884*(100-$B$4)*(100-$B$5)/10000</f>
        <v>36989.01</v>
      </c>
      <c r="O11884" s="38">
        <f>M11884*N11884</f>
        <v>0</v>
      </c>
      <c r="P11884" s="38">
        <f>G11884*M11884</f>
        <v>0</v>
      </c>
      <c r="Q11884" s="38">
        <f>H11884*M11884</f>
        <v>0</v>
      </c>
    </row>
    <row r="11885" spans="1:17" ht="59.1" customHeight="1" outlineLevel="5" x14ac:dyDescent="0.2">
      <c r="A11885" s="6" t="s">
        <v>23624</v>
      </c>
      <c r="B11885" s="7" t="s">
        <v>23625</v>
      </c>
      <c r="C11885" s="7" t="s">
        <v>648</v>
      </c>
      <c r="D11885" s="7" t="s">
        <v>35</v>
      </c>
      <c r="E11885" s="7" t="s">
        <v>21245</v>
      </c>
      <c r="F11885" s="7" t="s">
        <v>31</v>
      </c>
      <c r="G11885" s="8">
        <v>6.0449999999999999</v>
      </c>
      <c r="H11885" s="9">
        <v>1.9800000000000002E-2</v>
      </c>
      <c r="I11885" s="10">
        <v>41142.86</v>
      </c>
      <c r="J11885" s="11"/>
      <c r="K11885" s="7" t="s">
        <v>705</v>
      </c>
      <c r="L11885" s="12">
        <v>30</v>
      </c>
      <c r="M11885" s="11"/>
      <c r="N11885" s="38">
        <f>I11885*(100-$B$4)*(100-$B$5)/10000</f>
        <v>41142.86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71.099999999999994" customHeight="1" outlineLevel="5" x14ac:dyDescent="0.2">
      <c r="A11886" s="6" t="s">
        <v>23626</v>
      </c>
      <c r="B11886" s="7" t="s">
        <v>23627</v>
      </c>
      <c r="C11886" s="7" t="s">
        <v>648</v>
      </c>
      <c r="D11886" s="7" t="s">
        <v>35</v>
      </c>
      <c r="E11886" s="7" t="s">
        <v>21245</v>
      </c>
      <c r="F11886" s="7" t="s">
        <v>31</v>
      </c>
      <c r="G11886" s="8">
        <v>6.0449999999999999</v>
      </c>
      <c r="H11886" s="9">
        <v>1.9800000000000002E-2</v>
      </c>
      <c r="I11886" s="10">
        <v>41142.86</v>
      </c>
      <c r="J11886" s="11"/>
      <c r="K11886" s="7" t="s">
        <v>705</v>
      </c>
      <c r="L11886" s="12">
        <v>30</v>
      </c>
      <c r="M11886" s="11"/>
      <c r="N11886" s="38">
        <f>I11886*(100-$B$4)*(100-$B$5)/10000</f>
        <v>41142.86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71.099999999999994" customHeight="1" outlineLevel="5" x14ac:dyDescent="0.2">
      <c r="A11887" s="6" t="s">
        <v>23628</v>
      </c>
      <c r="B11887" s="7" t="s">
        <v>23629</v>
      </c>
      <c r="C11887" s="7" t="s">
        <v>648</v>
      </c>
      <c r="D11887" s="7" t="s">
        <v>35</v>
      </c>
      <c r="E11887" s="7" t="s">
        <v>21245</v>
      </c>
      <c r="F11887" s="7" t="s">
        <v>31</v>
      </c>
      <c r="G11887" s="8">
        <v>6.0449999999999999</v>
      </c>
      <c r="H11887" s="9">
        <v>1.9800000000000002E-2</v>
      </c>
      <c r="I11887" s="10">
        <v>41142.86</v>
      </c>
      <c r="J11887" s="11"/>
      <c r="K11887" s="7" t="s">
        <v>705</v>
      </c>
      <c r="L11887" s="12">
        <v>30</v>
      </c>
      <c r="M11887" s="11"/>
      <c r="N11887" s="38">
        <f>I11887*(100-$B$4)*(100-$B$5)/10000</f>
        <v>41142.86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47.1" customHeight="1" outlineLevel="5" x14ac:dyDescent="0.2">
      <c r="A11888" s="6" t="s">
        <v>23630</v>
      </c>
      <c r="B11888" s="7" t="s">
        <v>23631</v>
      </c>
      <c r="C11888" s="7" t="s">
        <v>648</v>
      </c>
      <c r="D11888" s="7" t="s">
        <v>29</v>
      </c>
      <c r="E11888" s="7" t="s">
        <v>9319</v>
      </c>
      <c r="F11888" s="7" t="s">
        <v>31</v>
      </c>
      <c r="G11888" s="8">
        <v>6.0449999999999999</v>
      </c>
      <c r="H11888" s="9">
        <v>1.9800000000000002E-2</v>
      </c>
      <c r="I11888" s="10">
        <v>36989.01</v>
      </c>
      <c r="J11888" s="11"/>
      <c r="K11888" s="7"/>
      <c r="L11888" s="12">
        <v>30</v>
      </c>
      <c r="M11888" s="11"/>
      <c r="N11888" s="38">
        <f>I11888*(100-$B$4)*(100-$B$5)/10000</f>
        <v>36989.01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59.1" customHeight="1" outlineLevel="5" x14ac:dyDescent="0.2">
      <c r="A11889" s="6" t="s">
        <v>23632</v>
      </c>
      <c r="B11889" s="7" t="s">
        <v>23633</v>
      </c>
      <c r="C11889" s="7" t="s">
        <v>648</v>
      </c>
      <c r="D11889" s="7" t="s">
        <v>29</v>
      </c>
      <c r="E11889" s="7" t="s">
        <v>9319</v>
      </c>
      <c r="F11889" s="7" t="s">
        <v>31</v>
      </c>
      <c r="G11889" s="8">
        <v>6.0449999999999999</v>
      </c>
      <c r="H11889" s="9">
        <v>1.9800000000000002E-2</v>
      </c>
      <c r="I11889" s="10">
        <v>36989.01</v>
      </c>
      <c r="J11889" s="11"/>
      <c r="K11889" s="7"/>
      <c r="L11889" s="12">
        <v>30</v>
      </c>
      <c r="M11889" s="11"/>
      <c r="N11889" s="38">
        <f>I11889*(100-$B$4)*(100-$B$5)/10000</f>
        <v>36989.01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59.1" customHeight="1" outlineLevel="5" x14ac:dyDescent="0.2">
      <c r="A11890" s="6" t="s">
        <v>23634</v>
      </c>
      <c r="B11890" s="7" t="s">
        <v>23635</v>
      </c>
      <c r="C11890" s="7" t="s">
        <v>648</v>
      </c>
      <c r="D11890" s="7" t="s">
        <v>29</v>
      </c>
      <c r="E11890" s="7" t="s">
        <v>9319</v>
      </c>
      <c r="F11890" s="7" t="s">
        <v>31</v>
      </c>
      <c r="G11890" s="8">
        <v>6.0449999999999999</v>
      </c>
      <c r="H11890" s="9">
        <v>1.9800000000000002E-2</v>
      </c>
      <c r="I11890" s="10">
        <v>36989.01</v>
      </c>
      <c r="J11890" s="11"/>
      <c r="K11890" s="7"/>
      <c r="L11890" s="12">
        <v>30</v>
      </c>
      <c r="M11890" s="11"/>
      <c r="N11890" s="38">
        <f>I11890*(100-$B$4)*(100-$B$5)/10000</f>
        <v>36989.01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71.099999999999994" customHeight="1" outlineLevel="5" x14ac:dyDescent="0.2">
      <c r="A11891" s="6" t="s">
        <v>23636</v>
      </c>
      <c r="B11891" s="7" t="s">
        <v>23637</v>
      </c>
      <c r="C11891" s="7" t="s">
        <v>648</v>
      </c>
      <c r="D11891" s="7" t="s">
        <v>29</v>
      </c>
      <c r="E11891" s="7" t="s">
        <v>9319</v>
      </c>
      <c r="F11891" s="7" t="s">
        <v>31</v>
      </c>
      <c r="G11891" s="8">
        <v>6.0449999999999999</v>
      </c>
      <c r="H11891" s="9">
        <v>1.9800000000000002E-2</v>
      </c>
      <c r="I11891" s="10">
        <v>41142.86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41142.86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59.1" customHeight="1" outlineLevel="5" x14ac:dyDescent="0.2">
      <c r="A11892" s="6" t="s">
        <v>23638</v>
      </c>
      <c r="B11892" s="7" t="s">
        <v>23639</v>
      </c>
      <c r="C11892" s="7" t="s">
        <v>648</v>
      </c>
      <c r="D11892" s="7" t="s">
        <v>29</v>
      </c>
      <c r="E11892" s="7" t="s">
        <v>9319</v>
      </c>
      <c r="F11892" s="7" t="s">
        <v>31</v>
      </c>
      <c r="G11892" s="8">
        <v>6.0449999999999999</v>
      </c>
      <c r="H11892" s="9">
        <v>1.9800000000000002E-2</v>
      </c>
      <c r="I11892" s="10">
        <v>41142.86</v>
      </c>
      <c r="J11892" s="11"/>
      <c r="K11892" s="7" t="s">
        <v>705</v>
      </c>
      <c r="L11892" s="12">
        <v>30</v>
      </c>
      <c r="M11892" s="11"/>
      <c r="N11892" s="38">
        <f>I11892*(100-$B$4)*(100-$B$5)/10000</f>
        <v>41142.86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71.099999999999994" customHeight="1" outlineLevel="5" x14ac:dyDescent="0.2">
      <c r="A11893" s="6" t="s">
        <v>23640</v>
      </c>
      <c r="B11893" s="7" t="s">
        <v>23641</v>
      </c>
      <c r="C11893" s="7" t="s">
        <v>648</v>
      </c>
      <c r="D11893" s="7" t="s">
        <v>29</v>
      </c>
      <c r="E11893" s="7" t="s">
        <v>9319</v>
      </c>
      <c r="F11893" s="7" t="s">
        <v>31</v>
      </c>
      <c r="G11893" s="8">
        <v>6.0449999999999999</v>
      </c>
      <c r="H11893" s="9">
        <v>1.9800000000000002E-2</v>
      </c>
      <c r="I11893" s="10">
        <v>41142.86</v>
      </c>
      <c r="J11893" s="11"/>
      <c r="K11893" s="7" t="s">
        <v>705</v>
      </c>
      <c r="L11893" s="12">
        <v>30</v>
      </c>
      <c r="M11893" s="11"/>
      <c r="N11893" s="38">
        <f>I11893*(100-$B$4)*(100-$B$5)/10000</f>
        <v>41142.86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11.1" customHeight="1" outlineLevel="3" x14ac:dyDescent="0.2">
      <c r="A11894" s="29" t="s">
        <v>23642</v>
      </c>
      <c r="B11894" s="29"/>
      <c r="C11894" s="29"/>
      <c r="D11894" s="29"/>
      <c r="E11894" s="29"/>
      <c r="F11894" s="29"/>
      <c r="G11894" s="29"/>
      <c r="H11894" s="29"/>
      <c r="I11894" s="29"/>
      <c r="J11894" s="29"/>
      <c r="K11894" s="29"/>
      <c r="L11894" s="29"/>
      <c r="M11894" s="29"/>
      <c r="N11894" s="36"/>
      <c r="O11894" s="36"/>
      <c r="P11894" s="36"/>
      <c r="Q11894" s="36"/>
    </row>
    <row r="11895" spans="1:17" ht="11.1" customHeight="1" outlineLevel="4" x14ac:dyDescent="0.2">
      <c r="A11895" s="30" t="s">
        <v>23643</v>
      </c>
      <c r="B11895" s="30"/>
      <c r="C11895" s="30"/>
      <c r="D11895" s="30"/>
      <c r="E11895" s="30"/>
      <c r="F11895" s="30"/>
      <c r="G11895" s="30"/>
      <c r="H11895" s="30"/>
      <c r="I11895" s="30"/>
      <c r="J11895" s="30"/>
      <c r="K11895" s="30"/>
      <c r="L11895" s="30"/>
      <c r="M11895" s="30"/>
      <c r="N11895" s="37"/>
      <c r="O11895" s="37"/>
      <c r="P11895" s="37"/>
      <c r="Q11895" s="37"/>
    </row>
    <row r="11896" spans="1:17" ht="35.1" customHeight="1" outlineLevel="5" x14ac:dyDescent="0.2">
      <c r="A11896" s="6" t="s">
        <v>23644</v>
      </c>
      <c r="B11896" s="7" t="s">
        <v>23645</v>
      </c>
      <c r="C11896" s="7" t="s">
        <v>974</v>
      </c>
      <c r="D11896" s="7" t="s">
        <v>35</v>
      </c>
      <c r="E11896" s="7" t="s">
        <v>158</v>
      </c>
      <c r="F11896" s="7" t="s">
        <v>31</v>
      </c>
      <c r="G11896" s="8">
        <v>1.8</v>
      </c>
      <c r="H11896" s="9">
        <v>6.9300000000000004E-3</v>
      </c>
      <c r="I11896" s="10">
        <v>14137.03</v>
      </c>
      <c r="J11896" s="11"/>
      <c r="K11896" s="7"/>
      <c r="L11896" s="12">
        <v>30</v>
      </c>
      <c r="M11896" s="11"/>
      <c r="N11896" s="38">
        <f>I11896*(100-$B$4)*(100-$B$5)/10000</f>
        <v>14137.03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23646</v>
      </c>
      <c r="B11897" s="7" t="s">
        <v>23647</v>
      </c>
      <c r="C11897" s="7" t="s">
        <v>974</v>
      </c>
      <c r="D11897" s="7" t="s">
        <v>35</v>
      </c>
      <c r="E11897" s="7" t="s">
        <v>158</v>
      </c>
      <c r="F11897" s="7" t="s">
        <v>31</v>
      </c>
      <c r="G11897" s="8">
        <v>1.8</v>
      </c>
      <c r="H11897" s="9">
        <v>6.9300000000000004E-3</v>
      </c>
      <c r="I11897" s="10">
        <v>14137.03</v>
      </c>
      <c r="J11897" s="11"/>
      <c r="K11897" s="7"/>
      <c r="L11897" s="12">
        <v>30</v>
      </c>
      <c r="M11897" s="11"/>
      <c r="N11897" s="38">
        <f>I11897*(100-$B$4)*(100-$B$5)/10000</f>
        <v>14137.03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35.1" customHeight="1" outlineLevel="5" x14ac:dyDescent="0.2">
      <c r="A11898" s="6" t="s">
        <v>23648</v>
      </c>
      <c r="B11898" s="7" t="s">
        <v>23649</v>
      </c>
      <c r="C11898" s="7" t="s">
        <v>974</v>
      </c>
      <c r="D11898" s="7" t="s">
        <v>35</v>
      </c>
      <c r="E11898" s="7" t="s">
        <v>158</v>
      </c>
      <c r="F11898" s="7" t="s">
        <v>31</v>
      </c>
      <c r="G11898" s="8">
        <v>1.8</v>
      </c>
      <c r="H11898" s="9">
        <v>6.9300000000000004E-3</v>
      </c>
      <c r="I11898" s="10">
        <v>14137.03</v>
      </c>
      <c r="J11898" s="11"/>
      <c r="K11898" s="7"/>
      <c r="L11898" s="12">
        <v>30</v>
      </c>
      <c r="M11898" s="11"/>
      <c r="N11898" s="38">
        <f>I11898*(100-$B$4)*(100-$B$5)/10000</f>
        <v>14137.03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35.1" customHeight="1" outlineLevel="5" x14ac:dyDescent="0.2">
      <c r="A11899" s="6" t="s">
        <v>23650</v>
      </c>
      <c r="B11899" s="7" t="s">
        <v>23651</v>
      </c>
      <c r="C11899" s="7" t="s">
        <v>974</v>
      </c>
      <c r="D11899" s="7" t="s">
        <v>35</v>
      </c>
      <c r="E11899" s="7" t="s">
        <v>158</v>
      </c>
      <c r="F11899" s="7" t="s">
        <v>31</v>
      </c>
      <c r="G11899" s="8">
        <v>1.8</v>
      </c>
      <c r="H11899" s="9">
        <v>6.9300000000000004E-3</v>
      </c>
      <c r="I11899" s="10">
        <v>18290.88</v>
      </c>
      <c r="J11899" s="11"/>
      <c r="K11899" s="7" t="s">
        <v>705</v>
      </c>
      <c r="L11899" s="12">
        <v>30</v>
      </c>
      <c r="M11899" s="11"/>
      <c r="N11899" s="38">
        <f>I11899*(100-$B$4)*(100-$B$5)/10000</f>
        <v>18290.88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47.1" customHeight="1" outlineLevel="5" x14ac:dyDescent="0.2">
      <c r="A11900" s="6" t="s">
        <v>23652</v>
      </c>
      <c r="B11900" s="7" t="s">
        <v>23653</v>
      </c>
      <c r="C11900" s="7" t="s">
        <v>974</v>
      </c>
      <c r="D11900" s="7" t="s">
        <v>35</v>
      </c>
      <c r="E11900" s="7" t="s">
        <v>158</v>
      </c>
      <c r="F11900" s="7" t="s">
        <v>31</v>
      </c>
      <c r="G11900" s="8">
        <v>1.8</v>
      </c>
      <c r="H11900" s="9">
        <v>6.9300000000000004E-3</v>
      </c>
      <c r="I11900" s="10">
        <v>18290.88</v>
      </c>
      <c r="J11900" s="11"/>
      <c r="K11900" s="7" t="s">
        <v>705</v>
      </c>
      <c r="L11900" s="12">
        <v>30</v>
      </c>
      <c r="M11900" s="11"/>
      <c r="N11900" s="38">
        <f>I11900*(100-$B$4)*(100-$B$5)/10000</f>
        <v>18290.88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47.1" customHeight="1" outlineLevel="5" x14ac:dyDescent="0.2">
      <c r="A11901" s="6" t="s">
        <v>23654</v>
      </c>
      <c r="B11901" s="7" t="s">
        <v>23655</v>
      </c>
      <c r="C11901" s="7" t="s">
        <v>974</v>
      </c>
      <c r="D11901" s="7" t="s">
        <v>35</v>
      </c>
      <c r="E11901" s="7" t="s">
        <v>158</v>
      </c>
      <c r="F11901" s="7" t="s">
        <v>31</v>
      </c>
      <c r="G11901" s="8">
        <v>1.8</v>
      </c>
      <c r="H11901" s="9">
        <v>6.9300000000000004E-3</v>
      </c>
      <c r="I11901" s="10">
        <v>18290.88</v>
      </c>
      <c r="J11901" s="11"/>
      <c r="K11901" s="7" t="s">
        <v>705</v>
      </c>
      <c r="L11901" s="12">
        <v>30</v>
      </c>
      <c r="M11901" s="11"/>
      <c r="N11901" s="38">
        <f>I11901*(100-$B$4)*(100-$B$5)/10000</f>
        <v>18290.88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23656</v>
      </c>
      <c r="B11902" s="7" t="s">
        <v>23657</v>
      </c>
      <c r="C11902" s="7" t="s">
        <v>974</v>
      </c>
      <c r="D11902" s="7" t="s">
        <v>29</v>
      </c>
      <c r="E11902" s="7" t="s">
        <v>2248</v>
      </c>
      <c r="F11902" s="7" t="s">
        <v>31</v>
      </c>
      <c r="G11902" s="8">
        <v>1.8</v>
      </c>
      <c r="H11902" s="9">
        <v>6.9300000000000004E-3</v>
      </c>
      <c r="I11902" s="10">
        <v>14137.03</v>
      </c>
      <c r="J11902" s="11"/>
      <c r="K11902" s="7"/>
      <c r="L11902" s="12">
        <v>30</v>
      </c>
      <c r="M11902" s="11"/>
      <c r="N11902" s="38">
        <f>I11902*(100-$B$4)*(100-$B$5)/10000</f>
        <v>14137.03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35.1" customHeight="1" outlineLevel="5" x14ac:dyDescent="0.2">
      <c r="A11903" s="6" t="s">
        <v>23658</v>
      </c>
      <c r="B11903" s="7" t="s">
        <v>23659</v>
      </c>
      <c r="C11903" s="7" t="s">
        <v>974</v>
      </c>
      <c r="D11903" s="7" t="s">
        <v>29</v>
      </c>
      <c r="E11903" s="7" t="s">
        <v>2248</v>
      </c>
      <c r="F11903" s="7" t="s">
        <v>31</v>
      </c>
      <c r="G11903" s="8">
        <v>1.8</v>
      </c>
      <c r="H11903" s="9">
        <v>6.9300000000000004E-3</v>
      </c>
      <c r="I11903" s="10">
        <v>14137.03</v>
      </c>
      <c r="J11903" s="11"/>
      <c r="K11903" s="7"/>
      <c r="L11903" s="12">
        <v>30</v>
      </c>
      <c r="M11903" s="11"/>
      <c r="N11903" s="38">
        <f>I11903*(100-$B$4)*(100-$B$5)/10000</f>
        <v>14137.03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5.1" customHeight="1" outlineLevel="5" x14ac:dyDescent="0.2">
      <c r="A11904" s="6" t="s">
        <v>23660</v>
      </c>
      <c r="B11904" s="7" t="s">
        <v>23661</v>
      </c>
      <c r="C11904" s="7" t="s">
        <v>974</v>
      </c>
      <c r="D11904" s="7" t="s">
        <v>29</v>
      </c>
      <c r="E11904" s="7" t="s">
        <v>2248</v>
      </c>
      <c r="F11904" s="7" t="s">
        <v>31</v>
      </c>
      <c r="G11904" s="8">
        <v>1.8</v>
      </c>
      <c r="H11904" s="9">
        <v>6.9300000000000004E-3</v>
      </c>
      <c r="I11904" s="10">
        <v>14137.03</v>
      </c>
      <c r="J11904" s="11"/>
      <c r="K11904" s="7"/>
      <c r="L11904" s="12">
        <v>30</v>
      </c>
      <c r="M11904" s="11"/>
      <c r="N11904" s="38">
        <f>I11904*(100-$B$4)*(100-$B$5)/10000</f>
        <v>14137.03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47.1" customHeight="1" outlineLevel="5" x14ac:dyDescent="0.2">
      <c r="A11905" s="6" t="s">
        <v>23662</v>
      </c>
      <c r="B11905" s="7" t="s">
        <v>23663</v>
      </c>
      <c r="C11905" s="7" t="s">
        <v>974</v>
      </c>
      <c r="D11905" s="7" t="s">
        <v>29</v>
      </c>
      <c r="E11905" s="7" t="s">
        <v>2248</v>
      </c>
      <c r="F11905" s="7" t="s">
        <v>31</v>
      </c>
      <c r="G11905" s="8">
        <v>1.8</v>
      </c>
      <c r="H11905" s="9">
        <v>6.9300000000000004E-3</v>
      </c>
      <c r="I11905" s="10">
        <v>18290.88</v>
      </c>
      <c r="J11905" s="11"/>
      <c r="K11905" s="7" t="s">
        <v>705</v>
      </c>
      <c r="L11905" s="12">
        <v>30</v>
      </c>
      <c r="M11905" s="11"/>
      <c r="N11905" s="38">
        <f>I11905*(100-$B$4)*(100-$B$5)/10000</f>
        <v>18290.88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47.1" customHeight="1" outlineLevel="5" x14ac:dyDescent="0.2">
      <c r="A11906" s="6" t="s">
        <v>23664</v>
      </c>
      <c r="B11906" s="7" t="s">
        <v>23665</v>
      </c>
      <c r="C11906" s="7" t="s">
        <v>974</v>
      </c>
      <c r="D11906" s="7" t="s">
        <v>29</v>
      </c>
      <c r="E11906" s="7" t="s">
        <v>2248</v>
      </c>
      <c r="F11906" s="7" t="s">
        <v>31</v>
      </c>
      <c r="G11906" s="8">
        <v>1.8</v>
      </c>
      <c r="H11906" s="9">
        <v>6.9300000000000004E-3</v>
      </c>
      <c r="I11906" s="10">
        <v>18290.88</v>
      </c>
      <c r="J11906" s="11"/>
      <c r="K11906" s="7" t="s">
        <v>705</v>
      </c>
      <c r="L11906" s="12">
        <v>30</v>
      </c>
      <c r="M11906" s="11"/>
      <c r="N11906" s="38">
        <f>I11906*(100-$B$4)*(100-$B$5)/10000</f>
        <v>18290.88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23666</v>
      </c>
      <c r="B11907" s="7" t="s">
        <v>23667</v>
      </c>
      <c r="C11907" s="7" t="s">
        <v>974</v>
      </c>
      <c r="D11907" s="7" t="s">
        <v>29</v>
      </c>
      <c r="E11907" s="7" t="s">
        <v>2248</v>
      </c>
      <c r="F11907" s="7" t="s">
        <v>31</v>
      </c>
      <c r="G11907" s="8">
        <v>1.8</v>
      </c>
      <c r="H11907" s="9">
        <v>6.9300000000000004E-3</v>
      </c>
      <c r="I11907" s="10">
        <v>18290.88</v>
      </c>
      <c r="J11907" s="11"/>
      <c r="K11907" s="7" t="s">
        <v>705</v>
      </c>
      <c r="L11907" s="12">
        <v>30</v>
      </c>
      <c r="M11907" s="11"/>
      <c r="N11907" s="38">
        <f>I11907*(100-$B$4)*(100-$B$5)/10000</f>
        <v>18290.88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11.1" customHeight="1" outlineLevel="4" x14ac:dyDescent="0.2">
      <c r="A11908" s="30" t="s">
        <v>23668</v>
      </c>
      <c r="B11908" s="30"/>
      <c r="C11908" s="30"/>
      <c r="D11908" s="30"/>
      <c r="E11908" s="30"/>
      <c r="F11908" s="30"/>
      <c r="G11908" s="30"/>
      <c r="H11908" s="30"/>
      <c r="I11908" s="30"/>
      <c r="J11908" s="30"/>
      <c r="K11908" s="30"/>
      <c r="L11908" s="30"/>
      <c r="M11908" s="30"/>
      <c r="N11908" s="37"/>
      <c r="O11908" s="37"/>
      <c r="P11908" s="37"/>
      <c r="Q11908" s="37"/>
    </row>
    <row r="11909" spans="1:17" ht="35.1" customHeight="1" outlineLevel="5" x14ac:dyDescent="0.2">
      <c r="A11909" s="6" t="s">
        <v>23669</v>
      </c>
      <c r="B11909" s="7" t="s">
        <v>23670</v>
      </c>
      <c r="C11909" s="7" t="s">
        <v>6893</v>
      </c>
      <c r="D11909" s="7" t="s">
        <v>35</v>
      </c>
      <c r="E11909" s="7" t="s">
        <v>2998</v>
      </c>
      <c r="F11909" s="7" t="s">
        <v>31</v>
      </c>
      <c r="G11909" s="8">
        <v>2.35</v>
      </c>
      <c r="H11909" s="9">
        <v>7.92E-3</v>
      </c>
      <c r="I11909" s="10">
        <v>16371.8</v>
      </c>
      <c r="J11909" s="11"/>
      <c r="K11909" s="7"/>
      <c r="L11909" s="12">
        <v>30</v>
      </c>
      <c r="M11909" s="11"/>
      <c r="N11909" s="38">
        <f>I11909*(100-$B$4)*(100-$B$5)/10000</f>
        <v>16371.8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35.1" customHeight="1" outlineLevel="5" x14ac:dyDescent="0.2">
      <c r="A11910" s="6" t="s">
        <v>23671</v>
      </c>
      <c r="B11910" s="7" t="s">
        <v>23672</v>
      </c>
      <c r="C11910" s="7" t="s">
        <v>6893</v>
      </c>
      <c r="D11910" s="7" t="s">
        <v>35</v>
      </c>
      <c r="E11910" s="7" t="s">
        <v>2998</v>
      </c>
      <c r="F11910" s="7" t="s">
        <v>31</v>
      </c>
      <c r="G11910" s="8">
        <v>2.35</v>
      </c>
      <c r="H11910" s="9">
        <v>7.92E-3</v>
      </c>
      <c r="I11910" s="10">
        <v>16371.8</v>
      </c>
      <c r="J11910" s="11"/>
      <c r="K11910" s="7"/>
      <c r="L11910" s="12">
        <v>30</v>
      </c>
      <c r="M11910" s="11"/>
      <c r="N11910" s="38">
        <f>I11910*(100-$B$4)*(100-$B$5)/10000</f>
        <v>16371.8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35.1" customHeight="1" outlineLevel="5" x14ac:dyDescent="0.2">
      <c r="A11911" s="6" t="s">
        <v>23673</v>
      </c>
      <c r="B11911" s="7" t="s">
        <v>23674</v>
      </c>
      <c r="C11911" s="7" t="s">
        <v>6893</v>
      </c>
      <c r="D11911" s="7" t="s">
        <v>35</v>
      </c>
      <c r="E11911" s="7" t="s">
        <v>2998</v>
      </c>
      <c r="F11911" s="7" t="s">
        <v>31</v>
      </c>
      <c r="G11911" s="8">
        <v>2.35</v>
      </c>
      <c r="H11911" s="9">
        <v>7.92E-3</v>
      </c>
      <c r="I11911" s="10">
        <v>16371.8</v>
      </c>
      <c r="J11911" s="11"/>
      <c r="K11911" s="7"/>
      <c r="L11911" s="12">
        <v>30</v>
      </c>
      <c r="M11911" s="11"/>
      <c r="N11911" s="38">
        <f>I11911*(100-$B$4)*(100-$B$5)/10000</f>
        <v>16371.8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47.1" customHeight="1" outlineLevel="5" x14ac:dyDescent="0.2">
      <c r="A11912" s="6" t="s">
        <v>23675</v>
      </c>
      <c r="B11912" s="7" t="s">
        <v>23676</v>
      </c>
      <c r="C11912" s="7" t="s">
        <v>6893</v>
      </c>
      <c r="D11912" s="7" t="s">
        <v>35</v>
      </c>
      <c r="E11912" s="7" t="s">
        <v>2998</v>
      </c>
      <c r="F11912" s="7" t="s">
        <v>31</v>
      </c>
      <c r="G11912" s="8">
        <v>2.35</v>
      </c>
      <c r="H11912" s="9">
        <v>7.92E-3</v>
      </c>
      <c r="I11912" s="10">
        <v>20525.650000000001</v>
      </c>
      <c r="J11912" s="11"/>
      <c r="K11912" s="7" t="s">
        <v>705</v>
      </c>
      <c r="L11912" s="12">
        <v>30</v>
      </c>
      <c r="M11912" s="11"/>
      <c r="N11912" s="38">
        <f>I11912*(100-$B$4)*(100-$B$5)/10000</f>
        <v>20525.650000000001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47.1" customHeight="1" outlineLevel="5" x14ac:dyDescent="0.2">
      <c r="A11913" s="6" t="s">
        <v>23677</v>
      </c>
      <c r="B11913" s="7" t="s">
        <v>23678</v>
      </c>
      <c r="C11913" s="7" t="s">
        <v>6893</v>
      </c>
      <c r="D11913" s="7" t="s">
        <v>35</v>
      </c>
      <c r="E11913" s="7" t="s">
        <v>2998</v>
      </c>
      <c r="F11913" s="7" t="s">
        <v>31</v>
      </c>
      <c r="G11913" s="8">
        <v>2.35</v>
      </c>
      <c r="H11913" s="9">
        <v>7.92E-3</v>
      </c>
      <c r="I11913" s="10">
        <v>20525.650000000001</v>
      </c>
      <c r="J11913" s="11"/>
      <c r="K11913" s="7" t="s">
        <v>705</v>
      </c>
      <c r="L11913" s="12">
        <v>30</v>
      </c>
      <c r="M11913" s="11"/>
      <c r="N11913" s="38">
        <f>I11913*(100-$B$4)*(100-$B$5)/10000</f>
        <v>20525.650000000001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5.1" customHeight="1" outlineLevel="5" x14ac:dyDescent="0.2">
      <c r="A11914" s="6" t="s">
        <v>23679</v>
      </c>
      <c r="B11914" s="7" t="s">
        <v>23680</v>
      </c>
      <c r="C11914" s="7" t="s">
        <v>6893</v>
      </c>
      <c r="D11914" s="7" t="s">
        <v>35</v>
      </c>
      <c r="E11914" s="7" t="s">
        <v>2998</v>
      </c>
      <c r="F11914" s="7" t="s">
        <v>31</v>
      </c>
      <c r="G11914" s="8">
        <v>2.35</v>
      </c>
      <c r="H11914" s="9">
        <v>7.92E-3</v>
      </c>
      <c r="I11914" s="10">
        <v>20525.650000000001</v>
      </c>
      <c r="J11914" s="11"/>
      <c r="K11914" s="7" t="s">
        <v>705</v>
      </c>
      <c r="L11914" s="12">
        <v>30</v>
      </c>
      <c r="M11914" s="11"/>
      <c r="N11914" s="38">
        <f>I11914*(100-$B$4)*(100-$B$5)/10000</f>
        <v>20525.650000000001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23681</v>
      </c>
      <c r="B11915" s="7" t="s">
        <v>23682</v>
      </c>
      <c r="C11915" s="7" t="s">
        <v>6893</v>
      </c>
      <c r="D11915" s="7" t="s">
        <v>29</v>
      </c>
      <c r="E11915" s="7" t="s">
        <v>3641</v>
      </c>
      <c r="F11915" s="7" t="s">
        <v>31</v>
      </c>
      <c r="G11915" s="8">
        <v>2.35</v>
      </c>
      <c r="H11915" s="9">
        <v>7.92E-3</v>
      </c>
      <c r="I11915" s="10">
        <v>16371.8</v>
      </c>
      <c r="J11915" s="11"/>
      <c r="K11915" s="7"/>
      <c r="L11915" s="12">
        <v>30</v>
      </c>
      <c r="M11915" s="11"/>
      <c r="N11915" s="38">
        <f>I11915*(100-$B$4)*(100-$B$5)/10000</f>
        <v>16371.8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35.1" customHeight="1" outlineLevel="5" x14ac:dyDescent="0.2">
      <c r="A11916" s="6" t="s">
        <v>23683</v>
      </c>
      <c r="B11916" s="7" t="s">
        <v>23684</v>
      </c>
      <c r="C11916" s="7" t="s">
        <v>6893</v>
      </c>
      <c r="D11916" s="7" t="s">
        <v>29</v>
      </c>
      <c r="E11916" s="7" t="s">
        <v>3641</v>
      </c>
      <c r="F11916" s="7" t="s">
        <v>31</v>
      </c>
      <c r="G11916" s="8">
        <v>2.35</v>
      </c>
      <c r="H11916" s="9">
        <v>7.92E-3</v>
      </c>
      <c r="I11916" s="10">
        <v>16371.8</v>
      </c>
      <c r="J11916" s="11"/>
      <c r="K11916" s="7"/>
      <c r="L11916" s="12">
        <v>30</v>
      </c>
      <c r="M11916" s="11"/>
      <c r="N11916" s="38">
        <f>I11916*(100-$B$4)*(100-$B$5)/10000</f>
        <v>16371.8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23685</v>
      </c>
      <c r="B11917" s="7" t="s">
        <v>23686</v>
      </c>
      <c r="C11917" s="7" t="s">
        <v>6893</v>
      </c>
      <c r="D11917" s="7" t="s">
        <v>29</v>
      </c>
      <c r="E11917" s="7" t="s">
        <v>3641</v>
      </c>
      <c r="F11917" s="7" t="s">
        <v>31</v>
      </c>
      <c r="G11917" s="8">
        <v>2.35</v>
      </c>
      <c r="H11917" s="9">
        <v>7.92E-3</v>
      </c>
      <c r="I11917" s="10">
        <v>16371.8</v>
      </c>
      <c r="J11917" s="11"/>
      <c r="K11917" s="7"/>
      <c r="L11917" s="12">
        <v>30</v>
      </c>
      <c r="M11917" s="11"/>
      <c r="N11917" s="38">
        <f>I11917*(100-$B$4)*(100-$B$5)/10000</f>
        <v>16371.8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23687</v>
      </c>
      <c r="B11918" s="7" t="s">
        <v>23688</v>
      </c>
      <c r="C11918" s="7" t="s">
        <v>6893</v>
      </c>
      <c r="D11918" s="7" t="s">
        <v>29</v>
      </c>
      <c r="E11918" s="7" t="s">
        <v>3641</v>
      </c>
      <c r="F11918" s="7" t="s">
        <v>31</v>
      </c>
      <c r="G11918" s="8">
        <v>2.35</v>
      </c>
      <c r="H11918" s="9">
        <v>7.92E-3</v>
      </c>
      <c r="I11918" s="10">
        <v>20525.650000000001</v>
      </c>
      <c r="J11918" s="11"/>
      <c r="K11918" s="7" t="s">
        <v>705</v>
      </c>
      <c r="L11918" s="12">
        <v>30</v>
      </c>
      <c r="M11918" s="11"/>
      <c r="N11918" s="38">
        <f>I11918*(100-$B$4)*(100-$B$5)/10000</f>
        <v>20525.650000000001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47.1" customHeight="1" outlineLevel="5" x14ac:dyDescent="0.2">
      <c r="A11919" s="6" t="s">
        <v>23689</v>
      </c>
      <c r="B11919" s="7" t="s">
        <v>23690</v>
      </c>
      <c r="C11919" s="7" t="s">
        <v>6893</v>
      </c>
      <c r="D11919" s="7" t="s">
        <v>29</v>
      </c>
      <c r="E11919" s="7" t="s">
        <v>3641</v>
      </c>
      <c r="F11919" s="7" t="s">
        <v>31</v>
      </c>
      <c r="G11919" s="8">
        <v>2.35</v>
      </c>
      <c r="H11919" s="9">
        <v>7.92E-3</v>
      </c>
      <c r="I11919" s="10">
        <v>20525.650000000001</v>
      </c>
      <c r="J11919" s="11"/>
      <c r="K11919" s="7" t="s">
        <v>705</v>
      </c>
      <c r="L11919" s="12">
        <v>30</v>
      </c>
      <c r="M11919" s="11"/>
      <c r="N11919" s="38">
        <f>I11919*(100-$B$4)*(100-$B$5)/10000</f>
        <v>20525.650000000001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47.1" customHeight="1" outlineLevel="5" x14ac:dyDescent="0.2">
      <c r="A11920" s="6" t="s">
        <v>23691</v>
      </c>
      <c r="B11920" s="7" t="s">
        <v>23692</v>
      </c>
      <c r="C11920" s="7" t="s">
        <v>6893</v>
      </c>
      <c r="D11920" s="7" t="s">
        <v>29</v>
      </c>
      <c r="E11920" s="7" t="s">
        <v>3641</v>
      </c>
      <c r="F11920" s="7" t="s">
        <v>31</v>
      </c>
      <c r="G11920" s="8">
        <v>2.35</v>
      </c>
      <c r="H11920" s="9">
        <v>7.92E-3</v>
      </c>
      <c r="I11920" s="10">
        <v>20525.650000000001</v>
      </c>
      <c r="J11920" s="11"/>
      <c r="K11920" s="7" t="s">
        <v>705</v>
      </c>
      <c r="L11920" s="12">
        <v>30</v>
      </c>
      <c r="M11920" s="11"/>
      <c r="N11920" s="38">
        <f>I11920*(100-$B$4)*(100-$B$5)/10000</f>
        <v>20525.650000000001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11.1" customHeight="1" outlineLevel="4" x14ac:dyDescent="0.2">
      <c r="A11921" s="30" t="s">
        <v>23693</v>
      </c>
      <c r="B11921" s="30"/>
      <c r="C11921" s="30"/>
      <c r="D11921" s="30"/>
      <c r="E11921" s="30"/>
      <c r="F11921" s="30"/>
      <c r="G11921" s="30"/>
      <c r="H11921" s="30"/>
      <c r="I11921" s="30"/>
      <c r="J11921" s="30"/>
      <c r="K11921" s="30"/>
      <c r="L11921" s="30"/>
      <c r="M11921" s="30"/>
      <c r="N11921" s="37"/>
      <c r="O11921" s="37"/>
      <c r="P11921" s="37"/>
      <c r="Q11921" s="37"/>
    </row>
    <row r="11922" spans="1:17" ht="35.1" customHeight="1" outlineLevel="5" x14ac:dyDescent="0.2">
      <c r="A11922" s="6" t="s">
        <v>23694</v>
      </c>
      <c r="B11922" s="7" t="s">
        <v>23695</v>
      </c>
      <c r="C11922" s="7" t="s">
        <v>34</v>
      </c>
      <c r="D11922" s="7" t="s">
        <v>35</v>
      </c>
      <c r="E11922" s="7" t="s">
        <v>432</v>
      </c>
      <c r="F11922" s="7" t="s">
        <v>31</v>
      </c>
      <c r="G11922" s="8">
        <v>3.1</v>
      </c>
      <c r="H11922" s="9">
        <v>9.9000000000000008E-3</v>
      </c>
      <c r="I11922" s="10">
        <v>21227.02</v>
      </c>
      <c r="J11922" s="11"/>
      <c r="K11922" s="7"/>
      <c r="L11922" s="12">
        <v>30</v>
      </c>
      <c r="M11922" s="11"/>
      <c r="N11922" s="38">
        <f>I11922*(100-$B$4)*(100-$B$5)/10000</f>
        <v>21227.02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5.1" customHeight="1" outlineLevel="5" x14ac:dyDescent="0.2">
      <c r="A11923" s="6" t="s">
        <v>23696</v>
      </c>
      <c r="B11923" s="7" t="s">
        <v>23697</v>
      </c>
      <c r="C11923" s="7" t="s">
        <v>34</v>
      </c>
      <c r="D11923" s="7" t="s">
        <v>35</v>
      </c>
      <c r="E11923" s="7" t="s">
        <v>432</v>
      </c>
      <c r="F11923" s="7" t="s">
        <v>31</v>
      </c>
      <c r="G11923" s="8">
        <v>3.1</v>
      </c>
      <c r="H11923" s="9">
        <v>9.9000000000000008E-3</v>
      </c>
      <c r="I11923" s="10">
        <v>21227.02</v>
      </c>
      <c r="J11923" s="11"/>
      <c r="K11923" s="7"/>
      <c r="L11923" s="12">
        <v>30</v>
      </c>
      <c r="M11923" s="11"/>
      <c r="N11923" s="38">
        <f>I11923*(100-$B$4)*(100-$B$5)/10000</f>
        <v>21227.02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35.1" customHeight="1" outlineLevel="5" x14ac:dyDescent="0.2">
      <c r="A11924" s="6" t="s">
        <v>23698</v>
      </c>
      <c r="B11924" s="7" t="s">
        <v>23699</v>
      </c>
      <c r="C11924" s="7" t="s">
        <v>34</v>
      </c>
      <c r="D11924" s="7" t="s">
        <v>35</v>
      </c>
      <c r="E11924" s="7" t="s">
        <v>432</v>
      </c>
      <c r="F11924" s="7" t="s">
        <v>31</v>
      </c>
      <c r="G11924" s="8">
        <v>3.1</v>
      </c>
      <c r="H11924" s="9">
        <v>9.9000000000000008E-3</v>
      </c>
      <c r="I11924" s="10">
        <v>21227.02</v>
      </c>
      <c r="J11924" s="11"/>
      <c r="K11924" s="7"/>
      <c r="L11924" s="12">
        <v>30</v>
      </c>
      <c r="M11924" s="11"/>
      <c r="N11924" s="38">
        <f>I11924*(100-$B$4)*(100-$B$5)/10000</f>
        <v>21227.02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47.1" customHeight="1" outlineLevel="5" x14ac:dyDescent="0.2">
      <c r="A11925" s="6" t="s">
        <v>23700</v>
      </c>
      <c r="B11925" s="7" t="s">
        <v>23701</v>
      </c>
      <c r="C11925" s="7" t="s">
        <v>34</v>
      </c>
      <c r="D11925" s="7" t="s">
        <v>35</v>
      </c>
      <c r="E11925" s="7" t="s">
        <v>432</v>
      </c>
      <c r="F11925" s="7" t="s">
        <v>31</v>
      </c>
      <c r="G11925" s="8">
        <v>3.1</v>
      </c>
      <c r="H11925" s="9">
        <v>9.9000000000000008E-3</v>
      </c>
      <c r="I11925" s="10">
        <v>25380.86</v>
      </c>
      <c r="J11925" s="11"/>
      <c r="K11925" s="7" t="s">
        <v>705</v>
      </c>
      <c r="L11925" s="12">
        <v>30</v>
      </c>
      <c r="M11925" s="11"/>
      <c r="N11925" s="38">
        <f>I11925*(100-$B$4)*(100-$B$5)/10000</f>
        <v>25380.86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23702</v>
      </c>
      <c r="B11926" s="7" t="s">
        <v>23703</v>
      </c>
      <c r="C11926" s="7" t="s">
        <v>34</v>
      </c>
      <c r="D11926" s="7" t="s">
        <v>35</v>
      </c>
      <c r="E11926" s="7" t="s">
        <v>432</v>
      </c>
      <c r="F11926" s="7" t="s">
        <v>31</v>
      </c>
      <c r="G11926" s="8">
        <v>3.1</v>
      </c>
      <c r="H11926" s="9">
        <v>9.9000000000000008E-3</v>
      </c>
      <c r="I11926" s="10">
        <v>25380.86</v>
      </c>
      <c r="J11926" s="11"/>
      <c r="K11926" s="7" t="s">
        <v>705</v>
      </c>
      <c r="L11926" s="12">
        <v>30</v>
      </c>
      <c r="M11926" s="11"/>
      <c r="N11926" s="38">
        <f>I11926*(100-$B$4)*(100-$B$5)/10000</f>
        <v>25380.86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47.1" customHeight="1" outlineLevel="5" x14ac:dyDescent="0.2">
      <c r="A11927" s="6" t="s">
        <v>23704</v>
      </c>
      <c r="B11927" s="7" t="s">
        <v>23705</v>
      </c>
      <c r="C11927" s="7" t="s">
        <v>34</v>
      </c>
      <c r="D11927" s="7" t="s">
        <v>35</v>
      </c>
      <c r="E11927" s="7" t="s">
        <v>432</v>
      </c>
      <c r="F11927" s="7" t="s">
        <v>31</v>
      </c>
      <c r="G11927" s="8">
        <v>3.1</v>
      </c>
      <c r="H11927" s="9">
        <v>9.9000000000000008E-3</v>
      </c>
      <c r="I11927" s="10">
        <v>25380.86</v>
      </c>
      <c r="J11927" s="11"/>
      <c r="K11927" s="7" t="s">
        <v>705</v>
      </c>
      <c r="L11927" s="12">
        <v>30</v>
      </c>
      <c r="M11927" s="11"/>
      <c r="N11927" s="38">
        <f>I11927*(100-$B$4)*(100-$B$5)/10000</f>
        <v>25380.86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35.1" customHeight="1" outlineLevel="5" x14ac:dyDescent="0.2">
      <c r="A11928" s="6" t="s">
        <v>23706</v>
      </c>
      <c r="B11928" s="7" t="s">
        <v>23707</v>
      </c>
      <c r="C11928" s="7" t="s">
        <v>34</v>
      </c>
      <c r="D11928" s="7" t="s">
        <v>29</v>
      </c>
      <c r="E11928" s="7" t="s">
        <v>36</v>
      </c>
      <c r="F11928" s="7" t="s">
        <v>31</v>
      </c>
      <c r="G11928" s="8">
        <v>3.1</v>
      </c>
      <c r="H11928" s="9">
        <v>9.9000000000000008E-3</v>
      </c>
      <c r="I11928" s="10">
        <v>21227.02</v>
      </c>
      <c r="J11928" s="11"/>
      <c r="K11928" s="7"/>
      <c r="L11928" s="12">
        <v>30</v>
      </c>
      <c r="M11928" s="11"/>
      <c r="N11928" s="38">
        <f>I11928*(100-$B$4)*(100-$B$5)/10000</f>
        <v>21227.02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35.1" customHeight="1" outlineLevel="5" x14ac:dyDescent="0.2">
      <c r="A11929" s="6" t="s">
        <v>23708</v>
      </c>
      <c r="B11929" s="7" t="s">
        <v>23709</v>
      </c>
      <c r="C11929" s="7" t="s">
        <v>34</v>
      </c>
      <c r="D11929" s="7" t="s">
        <v>29</v>
      </c>
      <c r="E11929" s="7" t="s">
        <v>36</v>
      </c>
      <c r="F11929" s="7" t="s">
        <v>31</v>
      </c>
      <c r="G11929" s="8">
        <v>3.1</v>
      </c>
      <c r="H11929" s="9">
        <v>9.9000000000000008E-3</v>
      </c>
      <c r="I11929" s="10">
        <v>21227.02</v>
      </c>
      <c r="J11929" s="11"/>
      <c r="K11929" s="7"/>
      <c r="L11929" s="12">
        <v>30</v>
      </c>
      <c r="M11929" s="11"/>
      <c r="N11929" s="38">
        <f>I11929*(100-$B$4)*(100-$B$5)/10000</f>
        <v>21227.02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23710</v>
      </c>
      <c r="B11930" s="7" t="s">
        <v>23711</v>
      </c>
      <c r="C11930" s="7" t="s">
        <v>34</v>
      </c>
      <c r="D11930" s="7" t="s">
        <v>29</v>
      </c>
      <c r="E11930" s="7" t="s">
        <v>36</v>
      </c>
      <c r="F11930" s="7" t="s">
        <v>31</v>
      </c>
      <c r="G11930" s="8">
        <v>3.1</v>
      </c>
      <c r="H11930" s="9">
        <v>9.9000000000000008E-3</v>
      </c>
      <c r="I11930" s="10">
        <v>21227.02</v>
      </c>
      <c r="J11930" s="11"/>
      <c r="K11930" s="7"/>
      <c r="L11930" s="12">
        <v>30</v>
      </c>
      <c r="M11930" s="11"/>
      <c r="N11930" s="38">
        <f>I11930*(100-$B$4)*(100-$B$5)/10000</f>
        <v>21227.02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47.1" customHeight="1" outlineLevel="5" x14ac:dyDescent="0.2">
      <c r="A11931" s="6" t="s">
        <v>23712</v>
      </c>
      <c r="B11931" s="7" t="s">
        <v>23713</v>
      </c>
      <c r="C11931" s="7" t="s">
        <v>34</v>
      </c>
      <c r="D11931" s="7" t="s">
        <v>29</v>
      </c>
      <c r="E11931" s="7" t="s">
        <v>36</v>
      </c>
      <c r="F11931" s="7" t="s">
        <v>31</v>
      </c>
      <c r="G11931" s="8">
        <v>3.1</v>
      </c>
      <c r="H11931" s="9">
        <v>9.9000000000000008E-3</v>
      </c>
      <c r="I11931" s="10">
        <v>25380.86</v>
      </c>
      <c r="J11931" s="11"/>
      <c r="K11931" s="7" t="s">
        <v>705</v>
      </c>
      <c r="L11931" s="12">
        <v>30</v>
      </c>
      <c r="M11931" s="11"/>
      <c r="N11931" s="38">
        <f>I11931*(100-$B$4)*(100-$B$5)/10000</f>
        <v>25380.86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47.1" customHeight="1" outlineLevel="5" x14ac:dyDescent="0.2">
      <c r="A11932" s="6" t="s">
        <v>23714</v>
      </c>
      <c r="B11932" s="7" t="s">
        <v>23715</v>
      </c>
      <c r="C11932" s="7" t="s">
        <v>34</v>
      </c>
      <c r="D11932" s="7" t="s">
        <v>29</v>
      </c>
      <c r="E11932" s="7" t="s">
        <v>36</v>
      </c>
      <c r="F11932" s="7" t="s">
        <v>31</v>
      </c>
      <c r="G11932" s="8">
        <v>3.1</v>
      </c>
      <c r="H11932" s="9">
        <v>9.9000000000000008E-3</v>
      </c>
      <c r="I11932" s="10">
        <v>25380.86</v>
      </c>
      <c r="J11932" s="11"/>
      <c r="K11932" s="7" t="s">
        <v>705</v>
      </c>
      <c r="L11932" s="12">
        <v>30</v>
      </c>
      <c r="M11932" s="11"/>
      <c r="N11932" s="38">
        <f>I11932*(100-$B$4)*(100-$B$5)/10000</f>
        <v>25380.86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23716</v>
      </c>
      <c r="B11933" s="7" t="s">
        <v>23717</v>
      </c>
      <c r="C11933" s="7" t="s">
        <v>34</v>
      </c>
      <c r="D11933" s="7" t="s">
        <v>29</v>
      </c>
      <c r="E11933" s="7" t="s">
        <v>36</v>
      </c>
      <c r="F11933" s="7" t="s">
        <v>31</v>
      </c>
      <c r="G11933" s="8">
        <v>3.1</v>
      </c>
      <c r="H11933" s="9">
        <v>9.9000000000000008E-3</v>
      </c>
      <c r="I11933" s="10">
        <v>25380.86</v>
      </c>
      <c r="J11933" s="11"/>
      <c r="K11933" s="7" t="s">
        <v>705</v>
      </c>
      <c r="L11933" s="12">
        <v>30</v>
      </c>
      <c r="M11933" s="11"/>
      <c r="N11933" s="38">
        <f>I11933*(100-$B$4)*(100-$B$5)/10000</f>
        <v>25380.86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11.1" customHeight="1" outlineLevel="4" x14ac:dyDescent="0.2">
      <c r="A11934" s="30" t="s">
        <v>23718</v>
      </c>
      <c r="B11934" s="30"/>
      <c r="C11934" s="30"/>
      <c r="D11934" s="30"/>
      <c r="E11934" s="30"/>
      <c r="F11934" s="30"/>
      <c r="G11934" s="30"/>
      <c r="H11934" s="30"/>
      <c r="I11934" s="30"/>
      <c r="J11934" s="30"/>
      <c r="K11934" s="30"/>
      <c r="L11934" s="30"/>
      <c r="M11934" s="30"/>
      <c r="N11934" s="37"/>
      <c r="O11934" s="37"/>
      <c r="P11934" s="37"/>
      <c r="Q11934" s="37"/>
    </row>
    <row r="11935" spans="1:17" ht="35.1" customHeight="1" outlineLevel="5" x14ac:dyDescent="0.2">
      <c r="A11935" s="6" t="s">
        <v>23719</v>
      </c>
      <c r="B11935" s="7" t="s">
        <v>23720</v>
      </c>
      <c r="C11935" s="7" t="s">
        <v>625</v>
      </c>
      <c r="D11935" s="7" t="s">
        <v>35</v>
      </c>
      <c r="E11935" s="7" t="s">
        <v>9090</v>
      </c>
      <c r="F11935" s="7" t="s">
        <v>31</v>
      </c>
      <c r="G11935" s="8">
        <v>3.9</v>
      </c>
      <c r="H11935" s="9">
        <v>1.2375000000000001E-2</v>
      </c>
      <c r="I11935" s="10">
        <v>21971.94</v>
      </c>
      <c r="J11935" s="11"/>
      <c r="K11935" s="7"/>
      <c r="L11935" s="12">
        <v>30</v>
      </c>
      <c r="M11935" s="11"/>
      <c r="N11935" s="38">
        <f>I11935*(100-$B$4)*(100-$B$5)/10000</f>
        <v>21971.94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35.1" customHeight="1" outlineLevel="5" x14ac:dyDescent="0.2">
      <c r="A11936" s="6" t="s">
        <v>23721</v>
      </c>
      <c r="B11936" s="7" t="s">
        <v>23722</v>
      </c>
      <c r="C11936" s="7" t="s">
        <v>625</v>
      </c>
      <c r="D11936" s="7" t="s">
        <v>35</v>
      </c>
      <c r="E11936" s="7" t="s">
        <v>9090</v>
      </c>
      <c r="F11936" s="7" t="s">
        <v>31</v>
      </c>
      <c r="G11936" s="8">
        <v>3.9</v>
      </c>
      <c r="H11936" s="9">
        <v>1.2375000000000001E-2</v>
      </c>
      <c r="I11936" s="10">
        <v>21971.94</v>
      </c>
      <c r="J11936" s="11"/>
      <c r="K11936" s="7"/>
      <c r="L11936" s="12">
        <v>30</v>
      </c>
      <c r="M11936" s="11"/>
      <c r="N11936" s="38">
        <f>I11936*(100-$B$4)*(100-$B$5)/10000</f>
        <v>21971.94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35.1" customHeight="1" outlineLevel="5" x14ac:dyDescent="0.2">
      <c r="A11937" s="6" t="s">
        <v>23723</v>
      </c>
      <c r="B11937" s="7" t="s">
        <v>23724</v>
      </c>
      <c r="C11937" s="7" t="s">
        <v>625</v>
      </c>
      <c r="D11937" s="7" t="s">
        <v>35</v>
      </c>
      <c r="E11937" s="7" t="s">
        <v>9090</v>
      </c>
      <c r="F11937" s="7" t="s">
        <v>31</v>
      </c>
      <c r="G11937" s="8">
        <v>3.9</v>
      </c>
      <c r="H11937" s="9">
        <v>1.2375000000000001E-2</v>
      </c>
      <c r="I11937" s="10">
        <v>21971.94</v>
      </c>
      <c r="J11937" s="11"/>
      <c r="K11937" s="7"/>
      <c r="L11937" s="12">
        <v>30</v>
      </c>
      <c r="M11937" s="11"/>
      <c r="N11937" s="38">
        <f>I11937*(100-$B$4)*(100-$B$5)/10000</f>
        <v>21971.94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47.1" customHeight="1" outlineLevel="5" x14ac:dyDescent="0.2">
      <c r="A11938" s="6" t="s">
        <v>23725</v>
      </c>
      <c r="B11938" s="7" t="s">
        <v>23726</v>
      </c>
      <c r="C11938" s="7" t="s">
        <v>625</v>
      </c>
      <c r="D11938" s="7" t="s">
        <v>35</v>
      </c>
      <c r="E11938" s="7" t="s">
        <v>9090</v>
      </c>
      <c r="F11938" s="7" t="s">
        <v>31</v>
      </c>
      <c r="G11938" s="8">
        <v>3.9</v>
      </c>
      <c r="H11938" s="9">
        <v>1.2375000000000001E-2</v>
      </c>
      <c r="I11938" s="10">
        <v>26125.79</v>
      </c>
      <c r="J11938" s="11"/>
      <c r="K11938" s="7" t="s">
        <v>705</v>
      </c>
      <c r="L11938" s="12">
        <v>30</v>
      </c>
      <c r="M11938" s="11"/>
      <c r="N11938" s="38">
        <f>I11938*(100-$B$4)*(100-$B$5)/10000</f>
        <v>26125.79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23727</v>
      </c>
      <c r="B11939" s="7" t="s">
        <v>23728</v>
      </c>
      <c r="C11939" s="7" t="s">
        <v>625</v>
      </c>
      <c r="D11939" s="7" t="s">
        <v>35</v>
      </c>
      <c r="E11939" s="7" t="s">
        <v>9090</v>
      </c>
      <c r="F11939" s="7" t="s">
        <v>31</v>
      </c>
      <c r="G11939" s="8">
        <v>3.9</v>
      </c>
      <c r="H11939" s="9">
        <v>1.2375000000000001E-2</v>
      </c>
      <c r="I11939" s="10">
        <v>26125.79</v>
      </c>
      <c r="J11939" s="11"/>
      <c r="K11939" s="7" t="s">
        <v>705</v>
      </c>
      <c r="L11939" s="12">
        <v>30</v>
      </c>
      <c r="M11939" s="11"/>
      <c r="N11939" s="38">
        <f>I11939*(100-$B$4)*(100-$B$5)/10000</f>
        <v>26125.79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47.1" customHeight="1" outlineLevel="5" x14ac:dyDescent="0.2">
      <c r="A11940" s="6" t="s">
        <v>23729</v>
      </c>
      <c r="B11940" s="7" t="s">
        <v>23730</v>
      </c>
      <c r="C11940" s="7" t="s">
        <v>625</v>
      </c>
      <c r="D11940" s="7" t="s">
        <v>35</v>
      </c>
      <c r="E11940" s="7" t="s">
        <v>9090</v>
      </c>
      <c r="F11940" s="7" t="s">
        <v>31</v>
      </c>
      <c r="G11940" s="8">
        <v>3.9</v>
      </c>
      <c r="H11940" s="9">
        <v>1.2375000000000001E-2</v>
      </c>
      <c r="I11940" s="10">
        <v>26125.79</v>
      </c>
      <c r="J11940" s="11"/>
      <c r="K11940" s="7" t="s">
        <v>705</v>
      </c>
      <c r="L11940" s="12">
        <v>30</v>
      </c>
      <c r="M11940" s="11"/>
      <c r="N11940" s="38">
        <f>I11940*(100-$B$4)*(100-$B$5)/10000</f>
        <v>26125.79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35.1" customHeight="1" outlineLevel="5" x14ac:dyDescent="0.2">
      <c r="A11941" s="6" t="s">
        <v>23731</v>
      </c>
      <c r="B11941" s="7" t="s">
        <v>23732</v>
      </c>
      <c r="C11941" s="7" t="s">
        <v>625</v>
      </c>
      <c r="D11941" s="7" t="s">
        <v>29</v>
      </c>
      <c r="E11941" s="7" t="s">
        <v>8401</v>
      </c>
      <c r="F11941" s="7" t="s">
        <v>31</v>
      </c>
      <c r="G11941" s="8">
        <v>3.9</v>
      </c>
      <c r="H11941" s="9">
        <v>1.2375000000000001E-2</v>
      </c>
      <c r="I11941" s="10">
        <v>21971.94</v>
      </c>
      <c r="J11941" s="11"/>
      <c r="K11941" s="7"/>
      <c r="L11941" s="12">
        <v>30</v>
      </c>
      <c r="M11941" s="11"/>
      <c r="N11941" s="38">
        <f>I11941*(100-$B$4)*(100-$B$5)/10000</f>
        <v>21971.94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23733</v>
      </c>
      <c r="B11942" s="7" t="s">
        <v>23734</v>
      </c>
      <c r="C11942" s="7" t="s">
        <v>625</v>
      </c>
      <c r="D11942" s="7" t="s">
        <v>29</v>
      </c>
      <c r="E11942" s="7" t="s">
        <v>8401</v>
      </c>
      <c r="F11942" s="7" t="s">
        <v>31</v>
      </c>
      <c r="G11942" s="8">
        <v>3.9</v>
      </c>
      <c r="H11942" s="9">
        <v>1.2375000000000001E-2</v>
      </c>
      <c r="I11942" s="10">
        <v>21971.94</v>
      </c>
      <c r="J11942" s="11"/>
      <c r="K11942" s="7"/>
      <c r="L11942" s="12">
        <v>30</v>
      </c>
      <c r="M11942" s="11"/>
      <c r="N11942" s="38">
        <f>I11942*(100-$B$4)*(100-$B$5)/10000</f>
        <v>21971.94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23735</v>
      </c>
      <c r="B11943" s="7" t="s">
        <v>23736</v>
      </c>
      <c r="C11943" s="7" t="s">
        <v>625</v>
      </c>
      <c r="D11943" s="7" t="s">
        <v>29</v>
      </c>
      <c r="E11943" s="7" t="s">
        <v>8401</v>
      </c>
      <c r="F11943" s="7" t="s">
        <v>31</v>
      </c>
      <c r="G11943" s="8">
        <v>3.9</v>
      </c>
      <c r="H11943" s="9">
        <v>1.2375000000000001E-2</v>
      </c>
      <c r="I11943" s="10">
        <v>21971.94</v>
      </c>
      <c r="J11943" s="11"/>
      <c r="K11943" s="7"/>
      <c r="L11943" s="12">
        <v>30</v>
      </c>
      <c r="M11943" s="11"/>
      <c r="N11943" s="38">
        <f>I11943*(100-$B$4)*(100-$B$5)/10000</f>
        <v>21971.94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47.1" customHeight="1" outlineLevel="5" x14ac:dyDescent="0.2">
      <c r="A11944" s="6" t="s">
        <v>23737</v>
      </c>
      <c r="B11944" s="7" t="s">
        <v>23738</v>
      </c>
      <c r="C11944" s="7" t="s">
        <v>625</v>
      </c>
      <c r="D11944" s="7" t="s">
        <v>29</v>
      </c>
      <c r="E11944" s="7" t="s">
        <v>8401</v>
      </c>
      <c r="F11944" s="7" t="s">
        <v>31</v>
      </c>
      <c r="G11944" s="8">
        <v>3.9</v>
      </c>
      <c r="H11944" s="9">
        <v>1.2375000000000001E-2</v>
      </c>
      <c r="I11944" s="10">
        <v>26125.79</v>
      </c>
      <c r="J11944" s="11"/>
      <c r="K11944" s="7" t="s">
        <v>705</v>
      </c>
      <c r="L11944" s="12">
        <v>30</v>
      </c>
      <c r="M11944" s="11"/>
      <c r="N11944" s="38">
        <f>I11944*(100-$B$4)*(100-$B$5)/10000</f>
        <v>26125.79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47.1" customHeight="1" outlineLevel="5" x14ac:dyDescent="0.2">
      <c r="A11945" s="6" t="s">
        <v>23739</v>
      </c>
      <c r="B11945" s="7" t="s">
        <v>23740</v>
      </c>
      <c r="C11945" s="7" t="s">
        <v>625</v>
      </c>
      <c r="D11945" s="7" t="s">
        <v>29</v>
      </c>
      <c r="E11945" s="7" t="s">
        <v>8401</v>
      </c>
      <c r="F11945" s="7" t="s">
        <v>31</v>
      </c>
      <c r="G11945" s="8">
        <v>3.9</v>
      </c>
      <c r="H11945" s="9">
        <v>1.2375000000000001E-2</v>
      </c>
      <c r="I11945" s="10">
        <v>26125.79</v>
      </c>
      <c r="J11945" s="11"/>
      <c r="K11945" s="7" t="s">
        <v>705</v>
      </c>
      <c r="L11945" s="12">
        <v>30</v>
      </c>
      <c r="M11945" s="11"/>
      <c r="N11945" s="38">
        <f>I11945*(100-$B$4)*(100-$B$5)/10000</f>
        <v>26125.79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23741</v>
      </c>
      <c r="B11946" s="7" t="s">
        <v>23742</v>
      </c>
      <c r="C11946" s="7" t="s">
        <v>625</v>
      </c>
      <c r="D11946" s="7" t="s">
        <v>29</v>
      </c>
      <c r="E11946" s="7" t="s">
        <v>8401</v>
      </c>
      <c r="F11946" s="7" t="s">
        <v>31</v>
      </c>
      <c r="G11946" s="8">
        <v>3.9</v>
      </c>
      <c r="H11946" s="9">
        <v>1.2375000000000001E-2</v>
      </c>
      <c r="I11946" s="10">
        <v>26125.79</v>
      </c>
      <c r="J11946" s="11"/>
      <c r="K11946" s="7" t="s">
        <v>705</v>
      </c>
      <c r="L11946" s="12">
        <v>30</v>
      </c>
      <c r="M11946" s="11"/>
      <c r="N11946" s="38">
        <f>I11946*(100-$B$4)*(100-$B$5)/10000</f>
        <v>26125.79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11.1" customHeight="1" outlineLevel="4" x14ac:dyDescent="0.2">
      <c r="A11947" s="30" t="s">
        <v>23743</v>
      </c>
      <c r="B11947" s="30"/>
      <c r="C11947" s="30"/>
      <c r="D11947" s="30"/>
      <c r="E11947" s="30"/>
      <c r="F11947" s="30"/>
      <c r="G11947" s="30"/>
      <c r="H11947" s="30"/>
      <c r="I11947" s="30"/>
      <c r="J11947" s="30"/>
      <c r="K11947" s="30"/>
      <c r="L11947" s="30"/>
      <c r="M11947" s="30"/>
      <c r="N11947" s="37"/>
      <c r="O11947" s="37"/>
      <c r="P11947" s="37"/>
      <c r="Q11947" s="37"/>
    </row>
    <row r="11948" spans="1:17" ht="35.1" customHeight="1" outlineLevel="5" x14ac:dyDescent="0.2">
      <c r="A11948" s="6" t="s">
        <v>23744</v>
      </c>
      <c r="B11948" s="7" t="s">
        <v>23745</v>
      </c>
      <c r="C11948" s="7" t="s">
        <v>47</v>
      </c>
      <c r="D11948" s="7" t="s">
        <v>35</v>
      </c>
      <c r="E11948" s="7" t="s">
        <v>836</v>
      </c>
      <c r="F11948" s="7" t="s">
        <v>31</v>
      </c>
      <c r="G11948" s="8">
        <v>4.5</v>
      </c>
      <c r="H11948" s="9">
        <v>1.485E-2</v>
      </c>
      <c r="I11948" s="10">
        <v>23461.78</v>
      </c>
      <c r="J11948" s="11"/>
      <c r="K11948" s="7"/>
      <c r="L11948" s="12">
        <v>30</v>
      </c>
      <c r="M11948" s="11"/>
      <c r="N11948" s="38">
        <f>I11948*(100-$B$4)*(100-$B$5)/10000</f>
        <v>23461.78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35.1" customHeight="1" outlineLevel="5" x14ac:dyDescent="0.2">
      <c r="A11949" s="6" t="s">
        <v>23746</v>
      </c>
      <c r="B11949" s="7" t="s">
        <v>23747</v>
      </c>
      <c r="C11949" s="7" t="s">
        <v>47</v>
      </c>
      <c r="D11949" s="7" t="s">
        <v>35</v>
      </c>
      <c r="E11949" s="7" t="s">
        <v>836</v>
      </c>
      <c r="F11949" s="7" t="s">
        <v>31</v>
      </c>
      <c r="G11949" s="8">
        <v>4.5</v>
      </c>
      <c r="H11949" s="9">
        <v>1.485E-2</v>
      </c>
      <c r="I11949" s="10">
        <v>23461.78</v>
      </c>
      <c r="J11949" s="11"/>
      <c r="K11949" s="7"/>
      <c r="L11949" s="12">
        <v>30</v>
      </c>
      <c r="M11949" s="11"/>
      <c r="N11949" s="38">
        <f>I11949*(100-$B$4)*(100-$B$5)/10000</f>
        <v>23461.78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35.1" customHeight="1" outlineLevel="5" x14ac:dyDescent="0.2">
      <c r="A11950" s="6" t="s">
        <v>23748</v>
      </c>
      <c r="B11950" s="7" t="s">
        <v>23749</v>
      </c>
      <c r="C11950" s="7" t="s">
        <v>47</v>
      </c>
      <c r="D11950" s="7" t="s">
        <v>35</v>
      </c>
      <c r="E11950" s="7" t="s">
        <v>836</v>
      </c>
      <c r="F11950" s="7" t="s">
        <v>31</v>
      </c>
      <c r="G11950" s="8">
        <v>4.5</v>
      </c>
      <c r="H11950" s="9">
        <v>1.485E-2</v>
      </c>
      <c r="I11950" s="10">
        <v>23461.78</v>
      </c>
      <c r="J11950" s="11"/>
      <c r="K11950" s="7"/>
      <c r="L11950" s="12">
        <v>30</v>
      </c>
      <c r="M11950" s="11"/>
      <c r="N11950" s="38">
        <f>I11950*(100-$B$4)*(100-$B$5)/10000</f>
        <v>23461.78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35.1" customHeight="1" outlineLevel="5" x14ac:dyDescent="0.2">
      <c r="A11951" s="6" t="s">
        <v>23750</v>
      </c>
      <c r="B11951" s="7" t="s">
        <v>23751</v>
      </c>
      <c r="C11951" s="7" t="s">
        <v>47</v>
      </c>
      <c r="D11951" s="7" t="s">
        <v>35</v>
      </c>
      <c r="E11951" s="7" t="s">
        <v>836</v>
      </c>
      <c r="F11951" s="7" t="s">
        <v>31</v>
      </c>
      <c r="G11951" s="8">
        <v>4.5</v>
      </c>
      <c r="H11951" s="9">
        <v>1.485E-2</v>
      </c>
      <c r="I11951" s="10">
        <v>27615.62</v>
      </c>
      <c r="J11951" s="11"/>
      <c r="K11951" s="7" t="s">
        <v>705</v>
      </c>
      <c r="L11951" s="12">
        <v>30</v>
      </c>
      <c r="M11951" s="11"/>
      <c r="N11951" s="38">
        <f>I11951*(100-$B$4)*(100-$B$5)/10000</f>
        <v>27615.62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47.1" customHeight="1" outlineLevel="5" x14ac:dyDescent="0.2">
      <c r="A11952" s="6" t="s">
        <v>23752</v>
      </c>
      <c r="B11952" s="7" t="s">
        <v>23753</v>
      </c>
      <c r="C11952" s="7" t="s">
        <v>47</v>
      </c>
      <c r="D11952" s="7" t="s">
        <v>35</v>
      </c>
      <c r="E11952" s="7" t="s">
        <v>836</v>
      </c>
      <c r="F11952" s="7" t="s">
        <v>31</v>
      </c>
      <c r="G11952" s="8">
        <v>4.5</v>
      </c>
      <c r="H11952" s="9">
        <v>1.485E-2</v>
      </c>
      <c r="I11952" s="10">
        <v>27615.62</v>
      </c>
      <c r="J11952" s="11"/>
      <c r="K11952" s="7" t="s">
        <v>705</v>
      </c>
      <c r="L11952" s="12">
        <v>30</v>
      </c>
      <c r="M11952" s="11"/>
      <c r="N11952" s="38">
        <f>I11952*(100-$B$4)*(100-$B$5)/10000</f>
        <v>27615.62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47.1" customHeight="1" outlineLevel="5" x14ac:dyDescent="0.2">
      <c r="A11953" s="6" t="s">
        <v>23754</v>
      </c>
      <c r="B11953" s="7" t="s">
        <v>23755</v>
      </c>
      <c r="C11953" s="7" t="s">
        <v>47</v>
      </c>
      <c r="D11953" s="7" t="s">
        <v>35</v>
      </c>
      <c r="E11953" s="7" t="s">
        <v>836</v>
      </c>
      <c r="F11953" s="7" t="s">
        <v>31</v>
      </c>
      <c r="G11953" s="8">
        <v>4.5</v>
      </c>
      <c r="H11953" s="9">
        <v>1.485E-2</v>
      </c>
      <c r="I11953" s="10">
        <v>27615.62</v>
      </c>
      <c r="J11953" s="11"/>
      <c r="K11953" s="7" t="s">
        <v>705</v>
      </c>
      <c r="L11953" s="12">
        <v>30</v>
      </c>
      <c r="M11953" s="11"/>
      <c r="N11953" s="38">
        <f>I11953*(100-$B$4)*(100-$B$5)/10000</f>
        <v>27615.62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35.1" customHeight="1" outlineLevel="5" x14ac:dyDescent="0.2">
      <c r="A11954" s="6" t="s">
        <v>23756</v>
      </c>
      <c r="B11954" s="7" t="s">
        <v>23757</v>
      </c>
      <c r="C11954" s="7" t="s">
        <v>47</v>
      </c>
      <c r="D11954" s="7" t="s">
        <v>29</v>
      </c>
      <c r="E11954" s="7" t="s">
        <v>2810</v>
      </c>
      <c r="F11954" s="7" t="s">
        <v>31</v>
      </c>
      <c r="G11954" s="8">
        <v>4.5</v>
      </c>
      <c r="H11954" s="9">
        <v>1.485E-2</v>
      </c>
      <c r="I11954" s="10">
        <v>23461.78</v>
      </c>
      <c r="J11954" s="11"/>
      <c r="K11954" s="7"/>
      <c r="L11954" s="12">
        <v>30</v>
      </c>
      <c r="M11954" s="11"/>
      <c r="N11954" s="38">
        <f>I11954*(100-$B$4)*(100-$B$5)/10000</f>
        <v>23461.78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35.1" customHeight="1" outlineLevel="5" x14ac:dyDescent="0.2">
      <c r="A11955" s="6" t="s">
        <v>23758</v>
      </c>
      <c r="B11955" s="7" t="s">
        <v>23759</v>
      </c>
      <c r="C11955" s="7" t="s">
        <v>47</v>
      </c>
      <c r="D11955" s="7" t="s">
        <v>29</v>
      </c>
      <c r="E11955" s="7" t="s">
        <v>2810</v>
      </c>
      <c r="F11955" s="7" t="s">
        <v>31</v>
      </c>
      <c r="G11955" s="8">
        <v>4.5</v>
      </c>
      <c r="H11955" s="9">
        <v>1.485E-2</v>
      </c>
      <c r="I11955" s="10">
        <v>23461.78</v>
      </c>
      <c r="J11955" s="11"/>
      <c r="K11955" s="7"/>
      <c r="L11955" s="12">
        <v>30</v>
      </c>
      <c r="M11955" s="11"/>
      <c r="N11955" s="38">
        <f>I11955*(100-$B$4)*(100-$B$5)/10000</f>
        <v>23461.78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23760</v>
      </c>
      <c r="B11956" s="7" t="s">
        <v>23761</v>
      </c>
      <c r="C11956" s="7" t="s">
        <v>47</v>
      </c>
      <c r="D11956" s="7" t="s">
        <v>29</v>
      </c>
      <c r="E11956" s="7" t="s">
        <v>2810</v>
      </c>
      <c r="F11956" s="7" t="s">
        <v>31</v>
      </c>
      <c r="G11956" s="8">
        <v>4.5</v>
      </c>
      <c r="H11956" s="9">
        <v>1.485E-2</v>
      </c>
      <c r="I11956" s="10">
        <v>23461.78</v>
      </c>
      <c r="J11956" s="11"/>
      <c r="K11956" s="7"/>
      <c r="L11956" s="12">
        <v>30</v>
      </c>
      <c r="M11956" s="11"/>
      <c r="N11956" s="38">
        <f>I11956*(100-$B$4)*(100-$B$5)/10000</f>
        <v>23461.78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47.1" customHeight="1" outlineLevel="5" x14ac:dyDescent="0.2">
      <c r="A11957" s="6" t="s">
        <v>23762</v>
      </c>
      <c r="B11957" s="7" t="s">
        <v>23763</v>
      </c>
      <c r="C11957" s="7" t="s">
        <v>47</v>
      </c>
      <c r="D11957" s="7" t="s">
        <v>29</v>
      </c>
      <c r="E11957" s="7" t="s">
        <v>2810</v>
      </c>
      <c r="F11957" s="7" t="s">
        <v>31</v>
      </c>
      <c r="G11957" s="8">
        <v>4.5</v>
      </c>
      <c r="H11957" s="9">
        <v>1.485E-2</v>
      </c>
      <c r="I11957" s="10">
        <v>27615.62</v>
      </c>
      <c r="J11957" s="11"/>
      <c r="K11957" s="7" t="s">
        <v>705</v>
      </c>
      <c r="L11957" s="12">
        <v>30</v>
      </c>
      <c r="M11957" s="11"/>
      <c r="N11957" s="38">
        <f>I11957*(100-$B$4)*(100-$B$5)/10000</f>
        <v>27615.62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23764</v>
      </c>
      <c r="B11958" s="7" t="s">
        <v>23765</v>
      </c>
      <c r="C11958" s="7" t="s">
        <v>47</v>
      </c>
      <c r="D11958" s="7" t="s">
        <v>29</v>
      </c>
      <c r="E11958" s="7" t="s">
        <v>2810</v>
      </c>
      <c r="F11958" s="7" t="s">
        <v>31</v>
      </c>
      <c r="G11958" s="8">
        <v>4.5</v>
      </c>
      <c r="H11958" s="9">
        <v>1.485E-2</v>
      </c>
      <c r="I11958" s="10">
        <v>27615.62</v>
      </c>
      <c r="J11958" s="11"/>
      <c r="K11958" s="7" t="s">
        <v>705</v>
      </c>
      <c r="L11958" s="12">
        <v>30</v>
      </c>
      <c r="M11958" s="11"/>
      <c r="N11958" s="38">
        <f>I11958*(100-$B$4)*(100-$B$5)/10000</f>
        <v>27615.62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7.1" customHeight="1" outlineLevel="5" x14ac:dyDescent="0.2">
      <c r="A11959" s="6" t="s">
        <v>23766</v>
      </c>
      <c r="B11959" s="7" t="s">
        <v>23767</v>
      </c>
      <c r="C11959" s="7" t="s">
        <v>47</v>
      </c>
      <c r="D11959" s="7" t="s">
        <v>29</v>
      </c>
      <c r="E11959" s="7" t="s">
        <v>2810</v>
      </c>
      <c r="F11959" s="7" t="s">
        <v>31</v>
      </c>
      <c r="G11959" s="8">
        <v>4.5</v>
      </c>
      <c r="H11959" s="9">
        <v>1.485E-2</v>
      </c>
      <c r="I11959" s="10">
        <v>27615.62</v>
      </c>
      <c r="J11959" s="11"/>
      <c r="K11959" s="7" t="s">
        <v>705</v>
      </c>
      <c r="L11959" s="12">
        <v>30</v>
      </c>
      <c r="M11959" s="11"/>
      <c r="N11959" s="38">
        <f>I11959*(100-$B$4)*(100-$B$5)/10000</f>
        <v>27615.62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11.1" customHeight="1" outlineLevel="4" x14ac:dyDescent="0.2">
      <c r="A11960" s="30" t="s">
        <v>23768</v>
      </c>
      <c r="B11960" s="30"/>
      <c r="C11960" s="30"/>
      <c r="D11960" s="30"/>
      <c r="E11960" s="30"/>
      <c r="F11960" s="30"/>
      <c r="G11960" s="30"/>
      <c r="H11960" s="30"/>
      <c r="I11960" s="30"/>
      <c r="J11960" s="30"/>
      <c r="K11960" s="30"/>
      <c r="L11960" s="30"/>
      <c r="M11960" s="30"/>
      <c r="N11960" s="37"/>
      <c r="O11960" s="37"/>
      <c r="P11960" s="37"/>
      <c r="Q11960" s="37"/>
    </row>
    <row r="11961" spans="1:17" ht="35.1" customHeight="1" outlineLevel="5" x14ac:dyDescent="0.2">
      <c r="A11961" s="6" t="s">
        <v>23769</v>
      </c>
      <c r="B11961" s="7" t="s">
        <v>23770</v>
      </c>
      <c r="C11961" s="7" t="s">
        <v>6331</v>
      </c>
      <c r="D11961" s="7" t="s">
        <v>35</v>
      </c>
      <c r="E11961" s="7" t="s">
        <v>6332</v>
      </c>
      <c r="F11961" s="7" t="s">
        <v>31</v>
      </c>
      <c r="G11961" s="8">
        <v>5.2</v>
      </c>
      <c r="H11961" s="9">
        <v>1.7319999999999999E-2</v>
      </c>
      <c r="I11961" s="10">
        <v>27199.59</v>
      </c>
      <c r="J11961" s="11"/>
      <c r="K11961" s="7"/>
      <c r="L11961" s="12">
        <v>30</v>
      </c>
      <c r="M11961" s="11"/>
      <c r="N11961" s="38">
        <f>I11961*(100-$B$4)*(100-$B$5)/10000</f>
        <v>27199.59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23771</v>
      </c>
      <c r="B11962" s="7" t="s">
        <v>23772</v>
      </c>
      <c r="C11962" s="7" t="s">
        <v>6331</v>
      </c>
      <c r="D11962" s="7" t="s">
        <v>35</v>
      </c>
      <c r="E11962" s="7" t="s">
        <v>6332</v>
      </c>
      <c r="F11962" s="7" t="s">
        <v>31</v>
      </c>
      <c r="G11962" s="8">
        <v>5.2</v>
      </c>
      <c r="H11962" s="9">
        <v>1.7319999999999999E-2</v>
      </c>
      <c r="I11962" s="10">
        <v>27199.59</v>
      </c>
      <c r="J11962" s="11"/>
      <c r="K11962" s="7"/>
      <c r="L11962" s="12">
        <v>30</v>
      </c>
      <c r="M11962" s="11"/>
      <c r="N11962" s="38">
        <f>I11962*(100-$B$4)*(100-$B$5)/10000</f>
        <v>27199.59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35.1" customHeight="1" outlineLevel="5" x14ac:dyDescent="0.2">
      <c r="A11963" s="6" t="s">
        <v>23773</v>
      </c>
      <c r="B11963" s="7" t="s">
        <v>23774</v>
      </c>
      <c r="C11963" s="7" t="s">
        <v>6331</v>
      </c>
      <c r="D11963" s="7" t="s">
        <v>35</v>
      </c>
      <c r="E11963" s="7" t="s">
        <v>6332</v>
      </c>
      <c r="F11963" s="7" t="s">
        <v>31</v>
      </c>
      <c r="G11963" s="8">
        <v>5.2</v>
      </c>
      <c r="H11963" s="9">
        <v>1.7319999999999999E-2</v>
      </c>
      <c r="I11963" s="10">
        <v>27199.59</v>
      </c>
      <c r="J11963" s="11"/>
      <c r="K11963" s="7"/>
      <c r="L11963" s="12">
        <v>30</v>
      </c>
      <c r="M11963" s="11"/>
      <c r="N11963" s="38">
        <f>I11963*(100-$B$4)*(100-$B$5)/10000</f>
        <v>27199.59</v>
      </c>
      <c r="O11963" s="38">
        <f>M11963*N11963</f>
        <v>0</v>
      </c>
      <c r="P11963" s="38">
        <f>G11963*M11963</f>
        <v>0</v>
      </c>
      <c r="Q11963" s="38">
        <f>H11963*M11963</f>
        <v>0</v>
      </c>
    </row>
    <row r="11964" spans="1:17" ht="47.1" customHeight="1" outlineLevel="5" x14ac:dyDescent="0.2">
      <c r="A11964" s="6" t="s">
        <v>23775</v>
      </c>
      <c r="B11964" s="7" t="s">
        <v>23776</v>
      </c>
      <c r="C11964" s="7" t="s">
        <v>6331</v>
      </c>
      <c r="D11964" s="7" t="s">
        <v>35</v>
      </c>
      <c r="E11964" s="7" t="s">
        <v>6332</v>
      </c>
      <c r="F11964" s="7" t="s">
        <v>31</v>
      </c>
      <c r="G11964" s="8">
        <v>5.2</v>
      </c>
      <c r="H11964" s="9">
        <v>1.7319999999999999E-2</v>
      </c>
      <c r="I11964" s="10">
        <v>31353.439999999999</v>
      </c>
      <c r="J11964" s="11"/>
      <c r="K11964" s="7" t="s">
        <v>705</v>
      </c>
      <c r="L11964" s="12">
        <v>30</v>
      </c>
      <c r="M11964" s="11"/>
      <c r="N11964" s="38">
        <f>I11964*(100-$B$4)*(100-$B$5)/10000</f>
        <v>31353.439999999999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47.1" customHeight="1" outlineLevel="5" x14ac:dyDescent="0.2">
      <c r="A11965" s="6" t="s">
        <v>23777</v>
      </c>
      <c r="B11965" s="7" t="s">
        <v>23778</v>
      </c>
      <c r="C11965" s="7" t="s">
        <v>6331</v>
      </c>
      <c r="D11965" s="7" t="s">
        <v>35</v>
      </c>
      <c r="E11965" s="7" t="s">
        <v>6332</v>
      </c>
      <c r="F11965" s="7" t="s">
        <v>31</v>
      </c>
      <c r="G11965" s="8">
        <v>5.2</v>
      </c>
      <c r="H11965" s="9">
        <v>1.7319999999999999E-2</v>
      </c>
      <c r="I11965" s="10">
        <v>31353.439999999999</v>
      </c>
      <c r="J11965" s="11"/>
      <c r="K11965" s="7" t="s">
        <v>705</v>
      </c>
      <c r="L11965" s="12">
        <v>30</v>
      </c>
      <c r="M11965" s="11"/>
      <c r="N11965" s="38">
        <f>I11965*(100-$B$4)*(100-$B$5)/10000</f>
        <v>31353.439999999999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23779</v>
      </c>
      <c r="B11966" s="7" t="s">
        <v>23780</v>
      </c>
      <c r="C11966" s="7" t="s">
        <v>6331</v>
      </c>
      <c r="D11966" s="7" t="s">
        <v>35</v>
      </c>
      <c r="E11966" s="7" t="s">
        <v>6332</v>
      </c>
      <c r="F11966" s="7" t="s">
        <v>31</v>
      </c>
      <c r="G11966" s="8">
        <v>5.2</v>
      </c>
      <c r="H11966" s="9">
        <v>1.7319999999999999E-2</v>
      </c>
      <c r="I11966" s="10">
        <v>31353.439999999999</v>
      </c>
      <c r="J11966" s="11"/>
      <c r="K11966" s="7" t="s">
        <v>705</v>
      </c>
      <c r="L11966" s="12">
        <v>30</v>
      </c>
      <c r="M11966" s="11"/>
      <c r="N11966" s="38">
        <f>I11966*(100-$B$4)*(100-$B$5)/10000</f>
        <v>31353.439999999999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23781</v>
      </c>
      <c r="B11967" s="7" t="s">
        <v>23782</v>
      </c>
      <c r="C11967" s="7" t="s">
        <v>6331</v>
      </c>
      <c r="D11967" s="7" t="s">
        <v>29</v>
      </c>
      <c r="E11967" s="7" t="s">
        <v>702</v>
      </c>
      <c r="F11967" s="7" t="s">
        <v>31</v>
      </c>
      <c r="G11967" s="8">
        <v>5.2</v>
      </c>
      <c r="H11967" s="9">
        <v>1.7319999999999999E-2</v>
      </c>
      <c r="I11967" s="10">
        <v>27199.59</v>
      </c>
      <c r="J11967" s="11"/>
      <c r="K11967" s="7"/>
      <c r="L11967" s="12">
        <v>30</v>
      </c>
      <c r="M11967" s="11"/>
      <c r="N11967" s="38">
        <f>I11967*(100-$B$4)*(100-$B$5)/10000</f>
        <v>27199.59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35.1" customHeight="1" outlineLevel="5" x14ac:dyDescent="0.2">
      <c r="A11968" s="6" t="s">
        <v>23783</v>
      </c>
      <c r="B11968" s="7" t="s">
        <v>23784</v>
      </c>
      <c r="C11968" s="7" t="s">
        <v>6331</v>
      </c>
      <c r="D11968" s="7" t="s">
        <v>29</v>
      </c>
      <c r="E11968" s="7" t="s">
        <v>702</v>
      </c>
      <c r="F11968" s="7" t="s">
        <v>31</v>
      </c>
      <c r="G11968" s="8">
        <v>5.2</v>
      </c>
      <c r="H11968" s="9">
        <v>1.7319999999999999E-2</v>
      </c>
      <c r="I11968" s="10">
        <v>27199.59</v>
      </c>
      <c r="J11968" s="11"/>
      <c r="K11968" s="7"/>
      <c r="L11968" s="12">
        <v>30</v>
      </c>
      <c r="M11968" s="11"/>
      <c r="N11968" s="38">
        <f>I11968*(100-$B$4)*(100-$B$5)/10000</f>
        <v>27199.59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35.1" customHeight="1" outlineLevel="5" x14ac:dyDescent="0.2">
      <c r="A11969" s="6" t="s">
        <v>23785</v>
      </c>
      <c r="B11969" s="7" t="s">
        <v>23786</v>
      </c>
      <c r="C11969" s="7" t="s">
        <v>6331</v>
      </c>
      <c r="D11969" s="7" t="s">
        <v>29</v>
      </c>
      <c r="E11969" s="7" t="s">
        <v>702</v>
      </c>
      <c r="F11969" s="7" t="s">
        <v>31</v>
      </c>
      <c r="G11969" s="8">
        <v>5.2</v>
      </c>
      <c r="H11969" s="9">
        <v>1.7319999999999999E-2</v>
      </c>
      <c r="I11969" s="10">
        <v>27199.59</v>
      </c>
      <c r="J11969" s="11"/>
      <c r="K11969" s="7"/>
      <c r="L11969" s="12">
        <v>30</v>
      </c>
      <c r="M11969" s="11"/>
      <c r="N11969" s="38">
        <f>I11969*(100-$B$4)*(100-$B$5)/10000</f>
        <v>27199.59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23787</v>
      </c>
      <c r="B11970" s="7" t="s">
        <v>23788</v>
      </c>
      <c r="C11970" s="7" t="s">
        <v>6331</v>
      </c>
      <c r="D11970" s="7" t="s">
        <v>29</v>
      </c>
      <c r="E11970" s="7" t="s">
        <v>702</v>
      </c>
      <c r="F11970" s="7" t="s">
        <v>31</v>
      </c>
      <c r="G11970" s="8">
        <v>5.2</v>
      </c>
      <c r="H11970" s="9">
        <v>1.7319999999999999E-2</v>
      </c>
      <c r="I11970" s="10">
        <v>31353.439999999999</v>
      </c>
      <c r="J11970" s="11"/>
      <c r="K11970" s="7" t="s">
        <v>705</v>
      </c>
      <c r="L11970" s="12">
        <v>30</v>
      </c>
      <c r="M11970" s="11"/>
      <c r="N11970" s="38">
        <f>I11970*(100-$B$4)*(100-$B$5)/10000</f>
        <v>31353.439999999999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47.1" customHeight="1" outlineLevel="5" x14ac:dyDescent="0.2">
      <c r="A11971" s="6" t="s">
        <v>23789</v>
      </c>
      <c r="B11971" s="7" t="s">
        <v>23790</v>
      </c>
      <c r="C11971" s="7" t="s">
        <v>6331</v>
      </c>
      <c r="D11971" s="7" t="s">
        <v>29</v>
      </c>
      <c r="E11971" s="7" t="s">
        <v>702</v>
      </c>
      <c r="F11971" s="7" t="s">
        <v>31</v>
      </c>
      <c r="G11971" s="8">
        <v>5.2</v>
      </c>
      <c r="H11971" s="9">
        <v>1.7319999999999999E-2</v>
      </c>
      <c r="I11971" s="10">
        <v>31353.439999999999</v>
      </c>
      <c r="J11971" s="11"/>
      <c r="K11971" s="7" t="s">
        <v>705</v>
      </c>
      <c r="L11971" s="12">
        <v>30</v>
      </c>
      <c r="M11971" s="11"/>
      <c r="N11971" s="38">
        <f>I11971*(100-$B$4)*(100-$B$5)/10000</f>
        <v>31353.439999999999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23791</v>
      </c>
      <c r="B11972" s="7" t="s">
        <v>23792</v>
      </c>
      <c r="C11972" s="7" t="s">
        <v>6331</v>
      </c>
      <c r="D11972" s="7" t="s">
        <v>29</v>
      </c>
      <c r="E11972" s="7" t="s">
        <v>702</v>
      </c>
      <c r="F11972" s="7" t="s">
        <v>31</v>
      </c>
      <c r="G11972" s="8">
        <v>5.2</v>
      </c>
      <c r="H11972" s="9">
        <v>1.7319999999999999E-2</v>
      </c>
      <c r="I11972" s="10">
        <v>31353.439999999999</v>
      </c>
      <c r="J11972" s="11"/>
      <c r="K11972" s="7" t="s">
        <v>705</v>
      </c>
      <c r="L11972" s="12">
        <v>30</v>
      </c>
      <c r="M11972" s="11"/>
      <c r="N11972" s="38">
        <f>I11972*(100-$B$4)*(100-$B$5)/10000</f>
        <v>31353.439999999999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11.1" customHeight="1" outlineLevel="4" x14ac:dyDescent="0.2">
      <c r="A11973" s="30" t="s">
        <v>23793</v>
      </c>
      <c r="B11973" s="30"/>
      <c r="C11973" s="30"/>
      <c r="D11973" s="30"/>
      <c r="E11973" s="30"/>
      <c r="F11973" s="30"/>
      <c r="G11973" s="30"/>
      <c r="H11973" s="30"/>
      <c r="I11973" s="30"/>
      <c r="J11973" s="30"/>
      <c r="K11973" s="30"/>
      <c r="L11973" s="30"/>
      <c r="M11973" s="30"/>
      <c r="N11973" s="37"/>
      <c r="O11973" s="37"/>
      <c r="P11973" s="37"/>
      <c r="Q11973" s="37"/>
    </row>
    <row r="11974" spans="1:17" ht="35.1" customHeight="1" outlineLevel="5" x14ac:dyDescent="0.2">
      <c r="A11974" s="6" t="s">
        <v>23794</v>
      </c>
      <c r="B11974" s="7" t="s">
        <v>23795</v>
      </c>
      <c r="C11974" s="7" t="s">
        <v>648</v>
      </c>
      <c r="D11974" s="7" t="s">
        <v>35</v>
      </c>
      <c r="E11974" s="7" t="s">
        <v>21245</v>
      </c>
      <c r="F11974" s="7" t="s">
        <v>31</v>
      </c>
      <c r="G11974" s="8">
        <v>6.0449999999999999</v>
      </c>
      <c r="H11974" s="9">
        <v>1.9800000000000002E-2</v>
      </c>
      <c r="I11974" s="10">
        <v>30924.26</v>
      </c>
      <c r="J11974" s="11"/>
      <c r="K11974" s="7"/>
      <c r="L11974" s="12">
        <v>30</v>
      </c>
      <c r="M11974" s="11"/>
      <c r="N11974" s="38">
        <f>I11974*(100-$B$4)*(100-$B$5)/10000</f>
        <v>30924.26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35.1" customHeight="1" outlineLevel="5" x14ac:dyDescent="0.2">
      <c r="A11975" s="6" t="s">
        <v>23796</v>
      </c>
      <c r="B11975" s="7" t="s">
        <v>23797</v>
      </c>
      <c r="C11975" s="7" t="s">
        <v>648</v>
      </c>
      <c r="D11975" s="7" t="s">
        <v>35</v>
      </c>
      <c r="E11975" s="7" t="s">
        <v>21245</v>
      </c>
      <c r="F11975" s="7" t="s">
        <v>31</v>
      </c>
      <c r="G11975" s="8">
        <v>6.0449999999999999</v>
      </c>
      <c r="H11975" s="9">
        <v>1.9800000000000002E-2</v>
      </c>
      <c r="I11975" s="10">
        <v>30924.26</v>
      </c>
      <c r="J11975" s="11"/>
      <c r="K11975" s="7"/>
      <c r="L11975" s="12">
        <v>30</v>
      </c>
      <c r="M11975" s="11"/>
      <c r="N11975" s="38">
        <f>I11975*(100-$B$4)*(100-$B$5)/10000</f>
        <v>30924.26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35.1" customHeight="1" outlineLevel="5" x14ac:dyDescent="0.2">
      <c r="A11976" s="6" t="s">
        <v>23798</v>
      </c>
      <c r="B11976" s="7" t="s">
        <v>23799</v>
      </c>
      <c r="C11976" s="7" t="s">
        <v>648</v>
      </c>
      <c r="D11976" s="7" t="s">
        <v>35</v>
      </c>
      <c r="E11976" s="7" t="s">
        <v>21245</v>
      </c>
      <c r="F11976" s="7" t="s">
        <v>31</v>
      </c>
      <c r="G11976" s="8">
        <v>6.0449999999999999</v>
      </c>
      <c r="H11976" s="9">
        <v>1.9800000000000002E-2</v>
      </c>
      <c r="I11976" s="10">
        <v>30924.26</v>
      </c>
      <c r="J11976" s="11"/>
      <c r="K11976" s="7"/>
      <c r="L11976" s="12">
        <v>30</v>
      </c>
      <c r="M11976" s="11"/>
      <c r="N11976" s="38">
        <f>I11976*(100-$B$4)*(100-$B$5)/10000</f>
        <v>30924.26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35.1" customHeight="1" outlineLevel="5" x14ac:dyDescent="0.2">
      <c r="A11977" s="6" t="s">
        <v>23800</v>
      </c>
      <c r="B11977" s="7" t="s">
        <v>23801</v>
      </c>
      <c r="C11977" s="7" t="s">
        <v>648</v>
      </c>
      <c r="D11977" s="7" t="s">
        <v>35</v>
      </c>
      <c r="E11977" s="7" t="s">
        <v>21245</v>
      </c>
      <c r="F11977" s="7" t="s">
        <v>31</v>
      </c>
      <c r="G11977" s="8">
        <v>6.0449999999999999</v>
      </c>
      <c r="H11977" s="9">
        <v>1.9800000000000002E-2</v>
      </c>
      <c r="I11977" s="10">
        <v>35078.1</v>
      </c>
      <c r="J11977" s="11"/>
      <c r="K11977" s="7" t="s">
        <v>705</v>
      </c>
      <c r="L11977" s="12">
        <v>30</v>
      </c>
      <c r="M11977" s="11"/>
      <c r="N11977" s="38">
        <f>I11977*(100-$B$4)*(100-$B$5)/10000</f>
        <v>35078.1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47.1" customHeight="1" outlineLevel="5" x14ac:dyDescent="0.2">
      <c r="A11978" s="6" t="s">
        <v>23802</v>
      </c>
      <c r="B11978" s="7" t="s">
        <v>23803</v>
      </c>
      <c r="C11978" s="7" t="s">
        <v>648</v>
      </c>
      <c r="D11978" s="7" t="s">
        <v>35</v>
      </c>
      <c r="E11978" s="7" t="s">
        <v>21245</v>
      </c>
      <c r="F11978" s="7" t="s">
        <v>31</v>
      </c>
      <c r="G11978" s="8">
        <v>6.0449999999999999</v>
      </c>
      <c r="H11978" s="9">
        <v>1.9800000000000002E-2</v>
      </c>
      <c r="I11978" s="10">
        <v>35078.1</v>
      </c>
      <c r="J11978" s="11"/>
      <c r="K11978" s="7" t="s">
        <v>705</v>
      </c>
      <c r="L11978" s="12">
        <v>30</v>
      </c>
      <c r="M11978" s="11"/>
      <c r="N11978" s="38">
        <f>I11978*(100-$B$4)*(100-$B$5)/10000</f>
        <v>35078.1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23804</v>
      </c>
      <c r="B11979" s="7" t="s">
        <v>23805</v>
      </c>
      <c r="C11979" s="7" t="s">
        <v>648</v>
      </c>
      <c r="D11979" s="7" t="s">
        <v>35</v>
      </c>
      <c r="E11979" s="7" t="s">
        <v>21245</v>
      </c>
      <c r="F11979" s="7" t="s">
        <v>31</v>
      </c>
      <c r="G11979" s="8">
        <v>6.0449999999999999</v>
      </c>
      <c r="H11979" s="9">
        <v>1.9800000000000002E-2</v>
      </c>
      <c r="I11979" s="10">
        <v>35078.1</v>
      </c>
      <c r="J11979" s="11"/>
      <c r="K11979" s="7" t="s">
        <v>705</v>
      </c>
      <c r="L11979" s="12">
        <v>30</v>
      </c>
      <c r="M11979" s="11"/>
      <c r="N11979" s="38">
        <f>I11979*(100-$B$4)*(100-$B$5)/10000</f>
        <v>35078.1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35.1" customHeight="1" outlineLevel="5" x14ac:dyDescent="0.2">
      <c r="A11980" s="6" t="s">
        <v>23806</v>
      </c>
      <c r="B11980" s="7" t="s">
        <v>23807</v>
      </c>
      <c r="C11980" s="7" t="s">
        <v>648</v>
      </c>
      <c r="D11980" s="7" t="s">
        <v>29</v>
      </c>
      <c r="E11980" s="7" t="s">
        <v>9319</v>
      </c>
      <c r="F11980" s="7" t="s">
        <v>31</v>
      </c>
      <c r="G11980" s="8">
        <v>6.0449999999999999</v>
      </c>
      <c r="H11980" s="9">
        <v>1.9800000000000002E-2</v>
      </c>
      <c r="I11980" s="10">
        <v>30924.26</v>
      </c>
      <c r="J11980" s="11"/>
      <c r="K11980" s="7"/>
      <c r="L11980" s="12">
        <v>30</v>
      </c>
      <c r="M11980" s="11"/>
      <c r="N11980" s="38">
        <f>I11980*(100-$B$4)*(100-$B$5)/10000</f>
        <v>30924.26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35.1" customHeight="1" outlineLevel="5" x14ac:dyDescent="0.2">
      <c r="A11981" s="6" t="s">
        <v>23808</v>
      </c>
      <c r="B11981" s="7" t="s">
        <v>23809</v>
      </c>
      <c r="C11981" s="7" t="s">
        <v>648</v>
      </c>
      <c r="D11981" s="7" t="s">
        <v>29</v>
      </c>
      <c r="E11981" s="7" t="s">
        <v>9319</v>
      </c>
      <c r="F11981" s="7" t="s">
        <v>31</v>
      </c>
      <c r="G11981" s="8">
        <v>6.0449999999999999</v>
      </c>
      <c r="H11981" s="9">
        <v>1.9800000000000002E-2</v>
      </c>
      <c r="I11981" s="10">
        <v>30924.26</v>
      </c>
      <c r="J11981" s="11"/>
      <c r="K11981" s="7"/>
      <c r="L11981" s="12">
        <v>30</v>
      </c>
      <c r="M11981" s="11"/>
      <c r="N11981" s="38">
        <f>I11981*(100-$B$4)*(100-$B$5)/10000</f>
        <v>30924.26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35.1" customHeight="1" outlineLevel="5" x14ac:dyDescent="0.2">
      <c r="A11982" s="6" t="s">
        <v>23810</v>
      </c>
      <c r="B11982" s="7" t="s">
        <v>23811</v>
      </c>
      <c r="C11982" s="7" t="s">
        <v>648</v>
      </c>
      <c r="D11982" s="7" t="s">
        <v>29</v>
      </c>
      <c r="E11982" s="7" t="s">
        <v>9319</v>
      </c>
      <c r="F11982" s="7" t="s">
        <v>31</v>
      </c>
      <c r="G11982" s="8">
        <v>6.0449999999999999</v>
      </c>
      <c r="H11982" s="9">
        <v>1.9800000000000002E-2</v>
      </c>
      <c r="I11982" s="10">
        <v>30924.26</v>
      </c>
      <c r="J11982" s="11"/>
      <c r="K11982" s="7"/>
      <c r="L11982" s="12">
        <v>30</v>
      </c>
      <c r="M11982" s="11"/>
      <c r="N11982" s="38">
        <f>I11982*(100-$B$4)*(100-$B$5)/10000</f>
        <v>30924.26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23812</v>
      </c>
      <c r="B11983" s="7" t="s">
        <v>23813</v>
      </c>
      <c r="C11983" s="7" t="s">
        <v>648</v>
      </c>
      <c r="D11983" s="7" t="s">
        <v>29</v>
      </c>
      <c r="E11983" s="7" t="s">
        <v>9319</v>
      </c>
      <c r="F11983" s="7" t="s">
        <v>31</v>
      </c>
      <c r="G11983" s="8">
        <v>6.0449999999999999</v>
      </c>
      <c r="H11983" s="9">
        <v>1.9800000000000002E-2</v>
      </c>
      <c r="I11983" s="10">
        <v>35078.1</v>
      </c>
      <c r="J11983" s="11"/>
      <c r="K11983" s="7" t="s">
        <v>705</v>
      </c>
      <c r="L11983" s="12">
        <v>30</v>
      </c>
      <c r="M11983" s="11"/>
      <c r="N11983" s="38">
        <f>I11983*(100-$B$4)*(100-$B$5)/10000</f>
        <v>35078.1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23814</v>
      </c>
      <c r="B11984" s="7" t="s">
        <v>23815</v>
      </c>
      <c r="C11984" s="7" t="s">
        <v>648</v>
      </c>
      <c r="D11984" s="7" t="s">
        <v>29</v>
      </c>
      <c r="E11984" s="7" t="s">
        <v>9319</v>
      </c>
      <c r="F11984" s="7" t="s">
        <v>31</v>
      </c>
      <c r="G11984" s="8">
        <v>6.0449999999999999</v>
      </c>
      <c r="H11984" s="9">
        <v>1.9800000000000002E-2</v>
      </c>
      <c r="I11984" s="10">
        <v>35078.1</v>
      </c>
      <c r="J11984" s="11"/>
      <c r="K11984" s="7" t="s">
        <v>705</v>
      </c>
      <c r="L11984" s="12">
        <v>30</v>
      </c>
      <c r="M11984" s="11"/>
      <c r="N11984" s="38">
        <f>I11984*(100-$B$4)*(100-$B$5)/10000</f>
        <v>35078.1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35.1" customHeight="1" outlineLevel="5" x14ac:dyDescent="0.2">
      <c r="A11985" s="6" t="s">
        <v>23816</v>
      </c>
      <c r="B11985" s="7" t="s">
        <v>23817</v>
      </c>
      <c r="C11985" s="7" t="s">
        <v>648</v>
      </c>
      <c r="D11985" s="7" t="s">
        <v>29</v>
      </c>
      <c r="E11985" s="7" t="s">
        <v>9319</v>
      </c>
      <c r="F11985" s="7" t="s">
        <v>31</v>
      </c>
      <c r="G11985" s="8">
        <v>6.0449999999999999</v>
      </c>
      <c r="H11985" s="9">
        <v>1.9800000000000002E-2</v>
      </c>
      <c r="I11985" s="10">
        <v>35078.1</v>
      </c>
      <c r="J11985" s="11"/>
      <c r="K11985" s="7" t="s">
        <v>705</v>
      </c>
      <c r="L11985" s="12">
        <v>30</v>
      </c>
      <c r="M11985" s="11"/>
      <c r="N11985" s="38">
        <f>I11985*(100-$B$4)*(100-$B$5)/10000</f>
        <v>35078.1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11.1" customHeight="1" outlineLevel="3" x14ac:dyDescent="0.2">
      <c r="A11986" s="29" t="s">
        <v>23818</v>
      </c>
      <c r="B11986" s="29"/>
      <c r="C11986" s="29"/>
      <c r="D11986" s="29"/>
      <c r="E11986" s="29"/>
      <c r="F11986" s="29"/>
      <c r="G11986" s="29"/>
      <c r="H11986" s="29"/>
      <c r="I11986" s="29"/>
      <c r="J11986" s="29"/>
      <c r="K11986" s="29"/>
      <c r="L11986" s="29"/>
      <c r="M11986" s="29"/>
      <c r="N11986" s="36"/>
      <c r="O11986" s="36"/>
      <c r="P11986" s="36"/>
      <c r="Q11986" s="36"/>
    </row>
    <row r="11987" spans="1:17" ht="11.1" customHeight="1" outlineLevel="4" x14ac:dyDescent="0.2">
      <c r="A11987" s="30" t="s">
        <v>23819</v>
      </c>
      <c r="B11987" s="30"/>
      <c r="C11987" s="30"/>
      <c r="D11987" s="30"/>
      <c r="E11987" s="30"/>
      <c r="F11987" s="30"/>
      <c r="G11987" s="30"/>
      <c r="H11987" s="30"/>
      <c r="I11987" s="30"/>
      <c r="J11987" s="30"/>
      <c r="K11987" s="30"/>
      <c r="L11987" s="30"/>
      <c r="M11987" s="30"/>
      <c r="N11987" s="37"/>
      <c r="O11987" s="37"/>
      <c r="P11987" s="37"/>
      <c r="Q11987" s="37"/>
    </row>
    <row r="11988" spans="1:17" ht="47.1" customHeight="1" outlineLevel="5" x14ac:dyDescent="0.2">
      <c r="A11988" s="6" t="s">
        <v>23820</v>
      </c>
      <c r="B11988" s="7" t="s">
        <v>23821</v>
      </c>
      <c r="C11988" s="7" t="s">
        <v>444</v>
      </c>
      <c r="D11988" s="7" t="s">
        <v>35</v>
      </c>
      <c r="E11988" s="7" t="s">
        <v>445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23822</v>
      </c>
      <c r="B11989" s="7" t="s">
        <v>23823</v>
      </c>
      <c r="C11989" s="7" t="s">
        <v>444</v>
      </c>
      <c r="D11989" s="7" t="s">
        <v>35</v>
      </c>
      <c r="E11989" s="7" t="s">
        <v>445</v>
      </c>
      <c r="F11989" s="7" t="s">
        <v>31</v>
      </c>
      <c r="G11989" s="8">
        <v>1.8</v>
      </c>
      <c r="H11989" s="9">
        <v>4.7019999999999999E-2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23824</v>
      </c>
      <c r="B11990" s="7" t="s">
        <v>23825</v>
      </c>
      <c r="C11990" s="7" t="s">
        <v>444</v>
      </c>
      <c r="D11990" s="7" t="s">
        <v>35</v>
      </c>
      <c r="E11990" s="7" t="s">
        <v>445</v>
      </c>
      <c r="F11990" s="7" t="s">
        <v>31</v>
      </c>
      <c r="G11990" s="8">
        <v>1.8</v>
      </c>
      <c r="H11990" s="9">
        <v>4.7019999999999999E-2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23826</v>
      </c>
      <c r="B11991" s="7" t="s">
        <v>23827</v>
      </c>
      <c r="C11991" s="7" t="s">
        <v>444</v>
      </c>
      <c r="D11991" s="7" t="s">
        <v>29</v>
      </c>
      <c r="E11991" s="7" t="s">
        <v>2003</v>
      </c>
      <c r="F11991" s="7" t="s">
        <v>31</v>
      </c>
      <c r="G11991" s="8">
        <v>1.8</v>
      </c>
      <c r="H11991" s="9">
        <v>4.7019999999999999E-2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47.1" customHeight="1" outlineLevel="5" x14ac:dyDescent="0.2">
      <c r="A11992" s="6" t="s">
        <v>23828</v>
      </c>
      <c r="B11992" s="7" t="s">
        <v>23829</v>
      </c>
      <c r="C11992" s="7" t="s">
        <v>444</v>
      </c>
      <c r="D11992" s="7" t="s">
        <v>29</v>
      </c>
      <c r="E11992" s="7" t="s">
        <v>2003</v>
      </c>
      <c r="F11992" s="7" t="s">
        <v>31</v>
      </c>
      <c r="G11992" s="8">
        <v>1.8</v>
      </c>
      <c r="H11992" s="9">
        <v>4.7019999999999999E-2</v>
      </c>
      <c r="I11992" s="10">
        <v>42318.51</v>
      </c>
      <c r="J11992" s="11"/>
      <c r="K11992" s="7"/>
      <c r="L11992" s="12">
        <v>30</v>
      </c>
      <c r="M11992" s="11"/>
      <c r="N11992" s="38">
        <f>I11992*(100-$B$4)*(100-$B$5)/10000</f>
        <v>42318.51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7.1" customHeight="1" outlineLevel="5" x14ac:dyDescent="0.2">
      <c r="A11993" s="6" t="s">
        <v>23830</v>
      </c>
      <c r="B11993" s="7" t="s">
        <v>23831</v>
      </c>
      <c r="C11993" s="7" t="s">
        <v>444</v>
      </c>
      <c r="D11993" s="7" t="s">
        <v>29</v>
      </c>
      <c r="E11993" s="7" t="s">
        <v>2003</v>
      </c>
      <c r="F11993" s="7" t="s">
        <v>31</v>
      </c>
      <c r="G11993" s="8">
        <v>1.8</v>
      </c>
      <c r="H11993" s="9">
        <v>4.7019999999999999E-2</v>
      </c>
      <c r="I11993" s="10">
        <v>42318.51</v>
      </c>
      <c r="J11993" s="11"/>
      <c r="K11993" s="7"/>
      <c r="L11993" s="12">
        <v>30</v>
      </c>
      <c r="M11993" s="11"/>
      <c r="N11993" s="38">
        <f>I11993*(100-$B$4)*(100-$B$5)/10000</f>
        <v>42318.51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23832</v>
      </c>
      <c r="B11994" s="7" t="s">
        <v>23833</v>
      </c>
      <c r="C11994" s="7" t="s">
        <v>444</v>
      </c>
      <c r="D11994" s="7" t="s">
        <v>374</v>
      </c>
      <c r="E11994" s="7" t="s">
        <v>2003</v>
      </c>
      <c r="F11994" s="7" t="s">
        <v>31</v>
      </c>
      <c r="G11994" s="8">
        <v>1.8</v>
      </c>
      <c r="H11994" s="9">
        <v>4.7019999999999999E-2</v>
      </c>
      <c r="I11994" s="10">
        <v>46797.51</v>
      </c>
      <c r="J11994" s="11"/>
      <c r="K11994" s="7"/>
      <c r="L11994" s="12">
        <v>30</v>
      </c>
      <c r="M11994" s="11"/>
      <c r="N11994" s="38">
        <f>I11994*(100-$B$4)*(100-$B$5)/10000</f>
        <v>46797.51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59.1" customHeight="1" outlineLevel="5" x14ac:dyDescent="0.2">
      <c r="A11995" s="6" t="s">
        <v>23834</v>
      </c>
      <c r="B11995" s="7" t="s">
        <v>23835</v>
      </c>
      <c r="C11995" s="7" t="s">
        <v>444</v>
      </c>
      <c r="D11995" s="7" t="s">
        <v>374</v>
      </c>
      <c r="E11995" s="7" t="s">
        <v>2003</v>
      </c>
      <c r="F11995" s="7" t="s">
        <v>31</v>
      </c>
      <c r="G11995" s="8">
        <v>1.8</v>
      </c>
      <c r="H11995" s="9">
        <v>4.7019999999999999E-2</v>
      </c>
      <c r="I11995" s="10">
        <v>60750.92</v>
      </c>
      <c r="J11995" s="11"/>
      <c r="K11995" s="7" t="s">
        <v>92</v>
      </c>
      <c r="L11995" s="12">
        <v>30</v>
      </c>
      <c r="M11995" s="11"/>
      <c r="N11995" s="38">
        <f>I11995*(100-$B$4)*(100-$B$5)/10000</f>
        <v>60750.92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23836</v>
      </c>
      <c r="B11996" s="7" t="s">
        <v>23837</v>
      </c>
      <c r="C11996" s="7" t="s">
        <v>648</v>
      </c>
      <c r="D11996" s="7" t="s">
        <v>35</v>
      </c>
      <c r="E11996" s="7" t="s">
        <v>21245</v>
      </c>
      <c r="F11996" s="7" t="s">
        <v>31</v>
      </c>
      <c r="G11996" s="8">
        <v>1.8</v>
      </c>
      <c r="H11996" s="9">
        <v>4.7019999999999999E-2</v>
      </c>
      <c r="I11996" s="10">
        <v>42318.51</v>
      </c>
      <c r="J11996" s="11"/>
      <c r="K11996" s="7"/>
      <c r="L11996" s="12">
        <v>30</v>
      </c>
      <c r="M11996" s="11"/>
      <c r="N11996" s="38">
        <f>I11996*(100-$B$4)*(100-$B$5)/10000</f>
        <v>42318.51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23838</v>
      </c>
      <c r="B11997" s="7" t="s">
        <v>23839</v>
      </c>
      <c r="C11997" s="7" t="s">
        <v>648</v>
      </c>
      <c r="D11997" s="7" t="s">
        <v>35</v>
      </c>
      <c r="E11997" s="7" t="s">
        <v>21245</v>
      </c>
      <c r="F11997" s="7" t="s">
        <v>31</v>
      </c>
      <c r="G11997" s="8">
        <v>1.8</v>
      </c>
      <c r="H11997" s="9">
        <v>4.7019999999999999E-2</v>
      </c>
      <c r="I11997" s="10">
        <v>42318.51</v>
      </c>
      <c r="J11997" s="11"/>
      <c r="K11997" s="7"/>
      <c r="L11997" s="12">
        <v>30</v>
      </c>
      <c r="M11997" s="11"/>
      <c r="N11997" s="38">
        <f>I11997*(100-$B$4)*(100-$B$5)/10000</f>
        <v>42318.51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23840</v>
      </c>
      <c r="B11998" s="7" t="s">
        <v>23841</v>
      </c>
      <c r="C11998" s="7" t="s">
        <v>648</v>
      </c>
      <c r="D11998" s="7" t="s">
        <v>35</v>
      </c>
      <c r="E11998" s="7" t="s">
        <v>21245</v>
      </c>
      <c r="F11998" s="7" t="s">
        <v>31</v>
      </c>
      <c r="G11998" s="8">
        <v>1.8</v>
      </c>
      <c r="H11998" s="9">
        <v>4.7019999999999999E-2</v>
      </c>
      <c r="I11998" s="10">
        <v>42318.51</v>
      </c>
      <c r="J11998" s="11"/>
      <c r="K11998" s="7"/>
      <c r="L11998" s="12">
        <v>30</v>
      </c>
      <c r="M11998" s="11"/>
      <c r="N11998" s="38">
        <f>I11998*(100-$B$4)*(100-$B$5)/10000</f>
        <v>42318.51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23842</v>
      </c>
      <c r="B11999" s="7" t="s">
        <v>23843</v>
      </c>
      <c r="C11999" s="7" t="s">
        <v>648</v>
      </c>
      <c r="D11999" s="7" t="s">
        <v>29</v>
      </c>
      <c r="E11999" s="7" t="s">
        <v>9319</v>
      </c>
      <c r="F11999" s="7" t="s">
        <v>31</v>
      </c>
      <c r="G11999" s="8">
        <v>1.8</v>
      </c>
      <c r="H11999" s="9">
        <v>4.7019999999999999E-2</v>
      </c>
      <c r="I11999" s="10">
        <v>42318.51</v>
      </c>
      <c r="J11999" s="11"/>
      <c r="K11999" s="7"/>
      <c r="L11999" s="12">
        <v>30</v>
      </c>
      <c r="M11999" s="11"/>
      <c r="N11999" s="38">
        <f>I11999*(100-$B$4)*(100-$B$5)/10000</f>
        <v>42318.51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23844</v>
      </c>
      <c r="B12000" s="7" t="s">
        <v>23845</v>
      </c>
      <c r="C12000" s="7" t="s">
        <v>648</v>
      </c>
      <c r="D12000" s="7" t="s">
        <v>29</v>
      </c>
      <c r="E12000" s="7" t="s">
        <v>9319</v>
      </c>
      <c r="F12000" s="7" t="s">
        <v>31</v>
      </c>
      <c r="G12000" s="8">
        <v>1.8</v>
      </c>
      <c r="H12000" s="9">
        <v>3.9183999999999997E-2</v>
      </c>
      <c r="I12000" s="10">
        <v>42318.51</v>
      </c>
      <c r="J12000" s="11"/>
      <c r="K12000" s="7"/>
      <c r="L12000" s="12">
        <v>30</v>
      </c>
      <c r="M12000" s="11"/>
      <c r="N12000" s="38">
        <f>I12000*(100-$B$4)*(100-$B$5)/10000</f>
        <v>42318.51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23846</v>
      </c>
      <c r="B12001" s="7" t="s">
        <v>23847</v>
      </c>
      <c r="C12001" s="7" t="s">
        <v>648</v>
      </c>
      <c r="D12001" s="7" t="s">
        <v>29</v>
      </c>
      <c r="E12001" s="7" t="s">
        <v>9319</v>
      </c>
      <c r="F12001" s="7" t="s">
        <v>31</v>
      </c>
      <c r="G12001" s="8">
        <v>1.8</v>
      </c>
      <c r="H12001" s="9">
        <v>4.7019999999999999E-2</v>
      </c>
      <c r="I12001" s="10">
        <v>42318.51</v>
      </c>
      <c r="J12001" s="11"/>
      <c r="K12001" s="7"/>
      <c r="L12001" s="12">
        <v>30</v>
      </c>
      <c r="M12001" s="11"/>
      <c r="N12001" s="38">
        <f>I12001*(100-$B$4)*(100-$B$5)/10000</f>
        <v>42318.51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11.1" customHeight="1" outlineLevel="4" x14ac:dyDescent="0.2">
      <c r="A12002" s="30" t="s">
        <v>23848</v>
      </c>
      <c r="B12002" s="30"/>
      <c r="C12002" s="30"/>
      <c r="D12002" s="30"/>
      <c r="E12002" s="30"/>
      <c r="F12002" s="30"/>
      <c r="G12002" s="30"/>
      <c r="H12002" s="30"/>
      <c r="I12002" s="30"/>
      <c r="J12002" s="30"/>
      <c r="K12002" s="30"/>
      <c r="L12002" s="30"/>
      <c r="M12002" s="30"/>
      <c r="N12002" s="37"/>
      <c r="O12002" s="37"/>
      <c r="P12002" s="37"/>
      <c r="Q12002" s="37"/>
    </row>
    <row r="12003" spans="1:17" ht="47.1" customHeight="1" outlineLevel="5" x14ac:dyDescent="0.2">
      <c r="A12003" s="6" t="s">
        <v>23849</v>
      </c>
      <c r="B12003" s="7" t="s">
        <v>23850</v>
      </c>
      <c r="C12003" s="7" t="s">
        <v>7802</v>
      </c>
      <c r="D12003" s="7" t="s">
        <v>35</v>
      </c>
      <c r="E12003" s="7" t="s">
        <v>13220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23851</v>
      </c>
      <c r="B12004" s="7" t="s">
        <v>23852</v>
      </c>
      <c r="C12004" s="7" t="s">
        <v>7802</v>
      </c>
      <c r="D12004" s="7" t="s">
        <v>35</v>
      </c>
      <c r="E12004" s="7" t="s">
        <v>13220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47.1" customHeight="1" outlineLevel="5" x14ac:dyDescent="0.2">
      <c r="A12005" s="6" t="s">
        <v>23853</v>
      </c>
      <c r="B12005" s="7" t="s">
        <v>23854</v>
      </c>
      <c r="C12005" s="7" t="s">
        <v>7802</v>
      </c>
      <c r="D12005" s="7" t="s">
        <v>35</v>
      </c>
      <c r="E12005" s="7" t="s">
        <v>13220</v>
      </c>
      <c r="F12005" s="7" t="s">
        <v>31</v>
      </c>
      <c r="G12005" s="8">
        <v>1.8</v>
      </c>
      <c r="H12005" s="9">
        <v>0.19181000000000001</v>
      </c>
      <c r="I12005" s="10">
        <v>66473.75</v>
      </c>
      <c r="J12005" s="11"/>
      <c r="K12005" s="7"/>
      <c r="L12005" s="12">
        <v>30</v>
      </c>
      <c r="M12005" s="11"/>
      <c r="N12005" s="38">
        <f>I12005*(100-$B$4)*(100-$B$5)/10000</f>
        <v>66473.75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7.1" customHeight="1" outlineLevel="5" x14ac:dyDescent="0.2">
      <c r="A12006" s="6" t="s">
        <v>23855</v>
      </c>
      <c r="B12006" s="7" t="s">
        <v>23856</v>
      </c>
      <c r="C12006" s="7" t="s">
        <v>7802</v>
      </c>
      <c r="D12006" s="7" t="s">
        <v>29</v>
      </c>
      <c r="E12006" s="7" t="s">
        <v>7897</v>
      </c>
      <c r="F12006" s="7" t="s">
        <v>31</v>
      </c>
      <c r="G12006" s="8">
        <v>1.8</v>
      </c>
      <c r="H12006" s="9">
        <v>0.19181000000000001</v>
      </c>
      <c r="I12006" s="10">
        <v>66473.75</v>
      </c>
      <c r="J12006" s="11"/>
      <c r="K12006" s="7"/>
      <c r="L12006" s="12">
        <v>30</v>
      </c>
      <c r="M12006" s="11"/>
      <c r="N12006" s="38">
        <f>I12006*(100-$B$4)*(100-$B$5)/10000</f>
        <v>66473.75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23857</v>
      </c>
      <c r="B12007" s="7" t="s">
        <v>23858</v>
      </c>
      <c r="C12007" s="7" t="s">
        <v>7802</v>
      </c>
      <c r="D12007" s="7" t="s">
        <v>29</v>
      </c>
      <c r="E12007" s="7" t="s">
        <v>7897</v>
      </c>
      <c r="F12007" s="7" t="s">
        <v>31</v>
      </c>
      <c r="G12007" s="8">
        <v>1.8</v>
      </c>
      <c r="H12007" s="9">
        <v>0.19181000000000001</v>
      </c>
      <c r="I12007" s="10">
        <v>66473.75</v>
      </c>
      <c r="J12007" s="11"/>
      <c r="K12007" s="7"/>
      <c r="L12007" s="12">
        <v>30</v>
      </c>
      <c r="M12007" s="11"/>
      <c r="N12007" s="38">
        <f>I12007*(100-$B$4)*(100-$B$5)/10000</f>
        <v>66473.75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23859</v>
      </c>
      <c r="B12008" s="7" t="s">
        <v>23860</v>
      </c>
      <c r="C12008" s="7" t="s">
        <v>7802</v>
      </c>
      <c r="D12008" s="7" t="s">
        <v>29</v>
      </c>
      <c r="E12008" s="7" t="s">
        <v>7897</v>
      </c>
      <c r="F12008" s="7" t="s">
        <v>31</v>
      </c>
      <c r="G12008" s="8">
        <v>1.8</v>
      </c>
      <c r="H12008" s="9">
        <v>0.19181000000000001</v>
      </c>
      <c r="I12008" s="10">
        <v>66473.75</v>
      </c>
      <c r="J12008" s="11"/>
      <c r="K12008" s="7"/>
      <c r="L12008" s="12">
        <v>30</v>
      </c>
      <c r="M12008" s="11"/>
      <c r="N12008" s="38">
        <f>I12008*(100-$B$4)*(100-$B$5)/10000</f>
        <v>66473.75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23861</v>
      </c>
      <c r="B12009" s="7" t="s">
        <v>23862</v>
      </c>
      <c r="C12009" s="7" t="s">
        <v>13105</v>
      </c>
      <c r="D12009" s="7" t="s">
        <v>35</v>
      </c>
      <c r="E12009" s="7" t="s">
        <v>23863</v>
      </c>
      <c r="F12009" s="7" t="s">
        <v>31</v>
      </c>
      <c r="G12009" s="8">
        <v>1.8</v>
      </c>
      <c r="H12009" s="9">
        <v>0.19181000000000001</v>
      </c>
      <c r="I12009" s="10">
        <v>66473.75</v>
      </c>
      <c r="J12009" s="11"/>
      <c r="K12009" s="7"/>
      <c r="L12009" s="12">
        <v>30</v>
      </c>
      <c r="M12009" s="11"/>
      <c r="N12009" s="38">
        <f>I12009*(100-$B$4)*(100-$B$5)/10000</f>
        <v>66473.75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23864</v>
      </c>
      <c r="B12010" s="7" t="s">
        <v>23865</v>
      </c>
      <c r="C12010" s="7" t="s">
        <v>13105</v>
      </c>
      <c r="D12010" s="7" t="s">
        <v>35</v>
      </c>
      <c r="E12010" s="7" t="s">
        <v>23863</v>
      </c>
      <c r="F12010" s="7" t="s">
        <v>31</v>
      </c>
      <c r="G12010" s="8">
        <v>1.8</v>
      </c>
      <c r="H12010" s="9">
        <v>0.19181000000000001</v>
      </c>
      <c r="I12010" s="10">
        <v>66473.75</v>
      </c>
      <c r="J12010" s="11"/>
      <c r="K12010" s="7"/>
      <c r="L12010" s="12">
        <v>30</v>
      </c>
      <c r="M12010" s="11"/>
      <c r="N12010" s="38">
        <f>I12010*(100-$B$4)*(100-$B$5)/10000</f>
        <v>66473.75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23866</v>
      </c>
      <c r="B12011" s="7" t="s">
        <v>23867</v>
      </c>
      <c r="C12011" s="7" t="s">
        <v>13105</v>
      </c>
      <c r="D12011" s="7" t="s">
        <v>35</v>
      </c>
      <c r="E12011" s="7" t="s">
        <v>23863</v>
      </c>
      <c r="F12011" s="7" t="s">
        <v>31</v>
      </c>
      <c r="G12011" s="8">
        <v>1.8</v>
      </c>
      <c r="H12011" s="9">
        <v>0.19181000000000001</v>
      </c>
      <c r="I12011" s="10">
        <v>66473.75</v>
      </c>
      <c r="J12011" s="11"/>
      <c r="K12011" s="7"/>
      <c r="L12011" s="12">
        <v>30</v>
      </c>
      <c r="M12011" s="11"/>
      <c r="N12011" s="38">
        <f>I12011*(100-$B$4)*(100-$B$5)/10000</f>
        <v>66473.75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23868</v>
      </c>
      <c r="B12012" s="7" t="s">
        <v>23869</v>
      </c>
      <c r="C12012" s="7" t="s">
        <v>13105</v>
      </c>
      <c r="D12012" s="7" t="s">
        <v>29</v>
      </c>
      <c r="E12012" s="7" t="s">
        <v>12367</v>
      </c>
      <c r="F12012" s="7" t="s">
        <v>31</v>
      </c>
      <c r="G12012" s="8">
        <v>1.8</v>
      </c>
      <c r="H12012" s="9">
        <v>0.19181000000000001</v>
      </c>
      <c r="I12012" s="10">
        <v>66473.75</v>
      </c>
      <c r="J12012" s="11"/>
      <c r="K12012" s="7"/>
      <c r="L12012" s="12">
        <v>30</v>
      </c>
      <c r="M12012" s="11"/>
      <c r="N12012" s="38">
        <f>I12012*(100-$B$4)*(100-$B$5)/10000</f>
        <v>66473.75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23870</v>
      </c>
      <c r="B12013" s="7" t="s">
        <v>23871</v>
      </c>
      <c r="C12013" s="7" t="s">
        <v>13105</v>
      </c>
      <c r="D12013" s="7" t="s">
        <v>29</v>
      </c>
      <c r="E12013" s="7" t="s">
        <v>12367</v>
      </c>
      <c r="F12013" s="7" t="s">
        <v>31</v>
      </c>
      <c r="G12013" s="8">
        <v>1.8</v>
      </c>
      <c r="H12013" s="9">
        <v>0.19181000000000001</v>
      </c>
      <c r="I12013" s="10">
        <v>66473.75</v>
      </c>
      <c r="J12013" s="11"/>
      <c r="K12013" s="7"/>
      <c r="L12013" s="12">
        <v>30</v>
      </c>
      <c r="M12013" s="11"/>
      <c r="N12013" s="38">
        <f>I12013*(100-$B$4)*(100-$B$5)/10000</f>
        <v>66473.75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23872</v>
      </c>
      <c r="B12014" s="7" t="s">
        <v>23873</v>
      </c>
      <c r="C12014" s="7" t="s">
        <v>13105</v>
      </c>
      <c r="D12014" s="7" t="s">
        <v>29</v>
      </c>
      <c r="E12014" s="7" t="s">
        <v>12367</v>
      </c>
      <c r="F12014" s="7" t="s">
        <v>31</v>
      </c>
      <c r="G12014" s="8">
        <v>1.8</v>
      </c>
      <c r="H12014" s="9">
        <v>0.19181000000000001</v>
      </c>
      <c r="I12014" s="10">
        <v>66473.75</v>
      </c>
      <c r="J12014" s="11"/>
      <c r="K12014" s="7"/>
      <c r="L12014" s="12">
        <v>30</v>
      </c>
      <c r="M12014" s="11"/>
      <c r="N12014" s="38">
        <f>I12014*(100-$B$4)*(100-$B$5)/10000</f>
        <v>66473.75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11.1" customHeight="1" outlineLevel="4" x14ac:dyDescent="0.2">
      <c r="A12015" s="30" t="s">
        <v>23874</v>
      </c>
      <c r="B12015" s="30"/>
      <c r="C12015" s="30"/>
      <c r="D12015" s="30"/>
      <c r="E12015" s="30"/>
      <c r="F12015" s="30"/>
      <c r="G12015" s="30"/>
      <c r="H12015" s="30"/>
      <c r="I12015" s="30"/>
      <c r="J12015" s="30"/>
      <c r="K12015" s="30"/>
      <c r="L12015" s="30"/>
      <c r="M12015" s="30"/>
      <c r="N12015" s="37"/>
      <c r="O12015" s="37"/>
      <c r="P12015" s="37"/>
      <c r="Q12015" s="37"/>
    </row>
    <row r="12016" spans="1:17" ht="47.1" customHeight="1" outlineLevel="5" x14ac:dyDescent="0.2">
      <c r="A12016" s="6" t="s">
        <v>23875</v>
      </c>
      <c r="B12016" s="7" t="s">
        <v>23876</v>
      </c>
      <c r="C12016" s="7" t="s">
        <v>648</v>
      </c>
      <c r="D12016" s="7" t="s">
        <v>35</v>
      </c>
      <c r="E12016" s="7" t="s">
        <v>352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23877</v>
      </c>
      <c r="B12017" s="7" t="s">
        <v>23878</v>
      </c>
      <c r="C12017" s="7" t="s">
        <v>648</v>
      </c>
      <c r="D12017" s="7" t="s">
        <v>35</v>
      </c>
      <c r="E12017" s="7" t="s">
        <v>352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47.1" customHeight="1" outlineLevel="5" x14ac:dyDescent="0.2">
      <c r="A12018" s="6" t="s">
        <v>23879</v>
      </c>
      <c r="B12018" s="7" t="s">
        <v>23880</v>
      </c>
      <c r="C12018" s="7" t="s">
        <v>648</v>
      </c>
      <c r="D12018" s="7" t="s">
        <v>35</v>
      </c>
      <c r="E12018" s="7" t="s">
        <v>352</v>
      </c>
      <c r="F12018" s="7" t="s">
        <v>31</v>
      </c>
      <c r="G12018" s="8">
        <v>1.8</v>
      </c>
      <c r="H12018" s="9">
        <v>9.4969999999999999E-2</v>
      </c>
      <c r="I12018" s="10">
        <v>54302.5</v>
      </c>
      <c r="J12018" s="11"/>
      <c r="K12018" s="7"/>
      <c r="L12018" s="12">
        <v>30</v>
      </c>
      <c r="M12018" s="11"/>
      <c r="N12018" s="38">
        <f>I12018*(100-$B$4)*(100-$B$5)/10000</f>
        <v>54302.5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7.1" customHeight="1" outlineLevel="5" x14ac:dyDescent="0.2">
      <c r="A12019" s="6" t="s">
        <v>23881</v>
      </c>
      <c r="B12019" s="7" t="s">
        <v>23882</v>
      </c>
      <c r="C12019" s="7" t="s">
        <v>648</v>
      </c>
      <c r="D12019" s="7" t="s">
        <v>29</v>
      </c>
      <c r="E12019" s="7" t="s">
        <v>2008</v>
      </c>
      <c r="F12019" s="7" t="s">
        <v>31</v>
      </c>
      <c r="G12019" s="8">
        <v>1.8</v>
      </c>
      <c r="H12019" s="9">
        <v>9.4969999999999999E-2</v>
      </c>
      <c r="I12019" s="10">
        <v>54302.5</v>
      </c>
      <c r="J12019" s="11"/>
      <c r="K12019" s="7"/>
      <c r="L12019" s="12">
        <v>30</v>
      </c>
      <c r="M12019" s="11"/>
      <c r="N12019" s="38">
        <f>I12019*(100-$B$4)*(100-$B$5)/10000</f>
        <v>54302.5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23883</v>
      </c>
      <c r="B12020" s="7" t="s">
        <v>23884</v>
      </c>
      <c r="C12020" s="7" t="s">
        <v>648</v>
      </c>
      <c r="D12020" s="7" t="s">
        <v>29</v>
      </c>
      <c r="E12020" s="7" t="s">
        <v>2008</v>
      </c>
      <c r="F12020" s="7" t="s">
        <v>31</v>
      </c>
      <c r="G12020" s="8">
        <v>1.8</v>
      </c>
      <c r="H12020" s="9">
        <v>9.4969999999999999E-2</v>
      </c>
      <c r="I12020" s="10">
        <v>54302.5</v>
      </c>
      <c r="J12020" s="11"/>
      <c r="K12020" s="7"/>
      <c r="L12020" s="12">
        <v>30</v>
      </c>
      <c r="M12020" s="11"/>
      <c r="N12020" s="38">
        <f>I12020*(100-$B$4)*(100-$B$5)/10000</f>
        <v>54302.5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23885</v>
      </c>
      <c r="B12021" s="7" t="s">
        <v>23886</v>
      </c>
      <c r="C12021" s="7" t="s">
        <v>648</v>
      </c>
      <c r="D12021" s="7" t="s">
        <v>29</v>
      </c>
      <c r="E12021" s="7" t="s">
        <v>2008</v>
      </c>
      <c r="F12021" s="7" t="s">
        <v>31</v>
      </c>
      <c r="G12021" s="8">
        <v>1.8</v>
      </c>
      <c r="H12021" s="9">
        <v>9.4969999999999999E-2</v>
      </c>
      <c r="I12021" s="10">
        <v>54302.5</v>
      </c>
      <c r="J12021" s="11"/>
      <c r="K12021" s="7"/>
      <c r="L12021" s="12">
        <v>30</v>
      </c>
      <c r="M12021" s="11"/>
      <c r="N12021" s="38">
        <f>I12021*(100-$B$4)*(100-$B$5)/10000</f>
        <v>54302.5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23887</v>
      </c>
      <c r="B12022" s="7" t="s">
        <v>23888</v>
      </c>
      <c r="C12022" s="7" t="s">
        <v>654</v>
      </c>
      <c r="D12022" s="7" t="s">
        <v>35</v>
      </c>
      <c r="E12022" s="7" t="s">
        <v>23889</v>
      </c>
      <c r="F12022" s="7" t="s">
        <v>31</v>
      </c>
      <c r="G12022" s="8">
        <v>1.8</v>
      </c>
      <c r="H12022" s="9">
        <v>9.4969999999999999E-2</v>
      </c>
      <c r="I12022" s="10">
        <v>54302.5</v>
      </c>
      <c r="J12022" s="11"/>
      <c r="K12022" s="7"/>
      <c r="L12022" s="12">
        <v>30</v>
      </c>
      <c r="M12022" s="11"/>
      <c r="N12022" s="38">
        <f>I12022*(100-$B$4)*(100-$B$5)/10000</f>
        <v>54302.5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23890</v>
      </c>
      <c r="B12023" s="7" t="s">
        <v>23891</v>
      </c>
      <c r="C12023" s="7" t="s">
        <v>654</v>
      </c>
      <c r="D12023" s="7" t="s">
        <v>35</v>
      </c>
      <c r="E12023" s="7" t="s">
        <v>23889</v>
      </c>
      <c r="F12023" s="7" t="s">
        <v>31</v>
      </c>
      <c r="G12023" s="8">
        <v>1.8</v>
      </c>
      <c r="H12023" s="9">
        <v>9.4969999999999999E-2</v>
      </c>
      <c r="I12023" s="10">
        <v>54302.5</v>
      </c>
      <c r="J12023" s="11"/>
      <c r="K12023" s="7"/>
      <c r="L12023" s="12">
        <v>30</v>
      </c>
      <c r="M12023" s="11"/>
      <c r="N12023" s="38">
        <f>I12023*(100-$B$4)*(100-$B$5)/10000</f>
        <v>54302.5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23892</v>
      </c>
      <c r="B12024" s="7" t="s">
        <v>23893</v>
      </c>
      <c r="C12024" s="7" t="s">
        <v>654</v>
      </c>
      <c r="D12024" s="7" t="s">
        <v>35</v>
      </c>
      <c r="E12024" s="7" t="s">
        <v>23889</v>
      </c>
      <c r="F12024" s="7" t="s">
        <v>31</v>
      </c>
      <c r="G12024" s="8">
        <v>1.8</v>
      </c>
      <c r="H12024" s="9">
        <v>9.4969999999999999E-2</v>
      </c>
      <c r="I12024" s="10">
        <v>54302.5</v>
      </c>
      <c r="J12024" s="11"/>
      <c r="K12024" s="7"/>
      <c r="L12024" s="12">
        <v>30</v>
      </c>
      <c r="M12024" s="11"/>
      <c r="N12024" s="38">
        <f>I12024*(100-$B$4)*(100-$B$5)/10000</f>
        <v>54302.5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23894</v>
      </c>
      <c r="B12025" s="7" t="s">
        <v>23895</v>
      </c>
      <c r="C12025" s="7" t="s">
        <v>654</v>
      </c>
      <c r="D12025" s="7" t="s">
        <v>29</v>
      </c>
      <c r="E12025" s="7" t="s">
        <v>9884</v>
      </c>
      <c r="F12025" s="7" t="s">
        <v>31</v>
      </c>
      <c r="G12025" s="8">
        <v>1.8</v>
      </c>
      <c r="H12025" s="9">
        <v>9.4969999999999999E-2</v>
      </c>
      <c r="I12025" s="10">
        <v>54302.5</v>
      </c>
      <c r="J12025" s="11"/>
      <c r="K12025" s="7"/>
      <c r="L12025" s="12">
        <v>30</v>
      </c>
      <c r="M12025" s="11"/>
      <c r="N12025" s="38">
        <f>I12025*(100-$B$4)*(100-$B$5)/10000</f>
        <v>54302.5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23896</v>
      </c>
      <c r="B12026" s="7" t="s">
        <v>23897</v>
      </c>
      <c r="C12026" s="7" t="s">
        <v>654</v>
      </c>
      <c r="D12026" s="7" t="s">
        <v>29</v>
      </c>
      <c r="E12026" s="7" t="s">
        <v>9884</v>
      </c>
      <c r="F12026" s="7" t="s">
        <v>31</v>
      </c>
      <c r="G12026" s="8">
        <v>1.8</v>
      </c>
      <c r="H12026" s="9">
        <v>9.4969999999999999E-2</v>
      </c>
      <c r="I12026" s="10">
        <v>54302.5</v>
      </c>
      <c r="J12026" s="11"/>
      <c r="K12026" s="7"/>
      <c r="L12026" s="12">
        <v>30</v>
      </c>
      <c r="M12026" s="11"/>
      <c r="N12026" s="38">
        <f>I12026*(100-$B$4)*(100-$B$5)/10000</f>
        <v>54302.5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23898</v>
      </c>
      <c r="B12027" s="7" t="s">
        <v>23899</v>
      </c>
      <c r="C12027" s="7" t="s">
        <v>654</v>
      </c>
      <c r="D12027" s="7" t="s">
        <v>29</v>
      </c>
      <c r="E12027" s="7" t="s">
        <v>9884</v>
      </c>
      <c r="F12027" s="7" t="s">
        <v>31</v>
      </c>
      <c r="G12027" s="8">
        <v>1.8</v>
      </c>
      <c r="H12027" s="9">
        <v>9.4969999999999999E-2</v>
      </c>
      <c r="I12027" s="10">
        <v>54302.5</v>
      </c>
      <c r="J12027" s="11"/>
      <c r="K12027" s="7"/>
      <c r="L12027" s="12">
        <v>30</v>
      </c>
      <c r="M12027" s="11"/>
      <c r="N12027" s="38">
        <f>I12027*(100-$B$4)*(100-$B$5)/10000</f>
        <v>54302.5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11.1" customHeight="1" outlineLevel="4" x14ac:dyDescent="0.2">
      <c r="A12028" s="30" t="s">
        <v>23900</v>
      </c>
      <c r="B12028" s="30"/>
      <c r="C12028" s="30"/>
      <c r="D12028" s="30"/>
      <c r="E12028" s="30"/>
      <c r="F12028" s="30"/>
      <c r="G12028" s="30"/>
      <c r="H12028" s="30"/>
      <c r="I12028" s="30"/>
      <c r="J12028" s="30"/>
      <c r="K12028" s="30"/>
      <c r="L12028" s="30"/>
      <c r="M12028" s="30"/>
      <c r="N12028" s="37"/>
      <c r="O12028" s="37"/>
      <c r="P12028" s="37"/>
      <c r="Q12028" s="37"/>
    </row>
    <row r="12029" spans="1:17" ht="47.1" customHeight="1" outlineLevel="5" x14ac:dyDescent="0.2">
      <c r="A12029" s="6" t="s">
        <v>23901</v>
      </c>
      <c r="B12029" s="7" t="s">
        <v>23902</v>
      </c>
      <c r="C12029" s="7" t="s">
        <v>28</v>
      </c>
      <c r="D12029" s="7" t="s">
        <v>35</v>
      </c>
      <c r="E12029" s="7" t="s">
        <v>2998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23903</v>
      </c>
      <c r="B12030" s="7" t="s">
        <v>23904</v>
      </c>
      <c r="C12030" s="7" t="s">
        <v>28</v>
      </c>
      <c r="D12030" s="7" t="s">
        <v>35</v>
      </c>
      <c r="E12030" s="7" t="s">
        <v>2998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47.1" customHeight="1" outlineLevel="5" x14ac:dyDescent="0.2">
      <c r="A12031" s="6" t="s">
        <v>23905</v>
      </c>
      <c r="B12031" s="7" t="s">
        <v>23906</v>
      </c>
      <c r="C12031" s="7" t="s">
        <v>28</v>
      </c>
      <c r="D12031" s="7" t="s">
        <v>35</v>
      </c>
      <c r="E12031" s="7" t="s">
        <v>2998</v>
      </c>
      <c r="F12031" s="7" t="s">
        <v>31</v>
      </c>
      <c r="G12031" s="8">
        <v>2.4700000000000002</v>
      </c>
      <c r="H12031" s="9">
        <v>5.8520000000000003E-2</v>
      </c>
      <c r="I12031" s="10">
        <v>24342.87</v>
      </c>
      <c r="J12031" s="11"/>
      <c r="K12031" s="7"/>
      <c r="L12031" s="12">
        <v>30</v>
      </c>
      <c r="M12031" s="11"/>
      <c r="N12031" s="38">
        <f>I12031*(100-$B$4)*(100-$B$5)/10000</f>
        <v>24342.87</v>
      </c>
      <c r="O12031" s="38">
        <f>M12031*N12031</f>
        <v>0</v>
      </c>
      <c r="P12031" s="38">
        <f>G12031*M12031</f>
        <v>0</v>
      </c>
      <c r="Q12031" s="38">
        <f>H12031*M12031</f>
        <v>0</v>
      </c>
    </row>
    <row r="12032" spans="1:17" ht="47.1" customHeight="1" outlineLevel="5" x14ac:dyDescent="0.2">
      <c r="A12032" s="6" t="s">
        <v>23907</v>
      </c>
      <c r="B12032" s="7" t="s">
        <v>23908</v>
      </c>
      <c r="C12032" s="7" t="s">
        <v>28</v>
      </c>
      <c r="D12032" s="7" t="s">
        <v>29</v>
      </c>
      <c r="E12032" s="7" t="s">
        <v>5836</v>
      </c>
      <c r="F12032" s="7" t="s">
        <v>31</v>
      </c>
      <c r="G12032" s="8">
        <v>2.4700000000000002</v>
      </c>
      <c r="H12032" s="9">
        <v>5.8520000000000003E-2</v>
      </c>
      <c r="I12032" s="10">
        <v>24342.87</v>
      </c>
      <c r="J12032" s="11"/>
      <c r="K12032" s="7"/>
      <c r="L12032" s="12">
        <v>30</v>
      </c>
      <c r="M12032" s="11"/>
      <c r="N12032" s="38">
        <f>I12032*(100-$B$4)*(100-$B$5)/10000</f>
        <v>24342.87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23909</v>
      </c>
      <c r="B12033" s="7" t="s">
        <v>23910</v>
      </c>
      <c r="C12033" s="7" t="s">
        <v>28</v>
      </c>
      <c r="D12033" s="7" t="s">
        <v>29</v>
      </c>
      <c r="E12033" s="7" t="s">
        <v>5836</v>
      </c>
      <c r="F12033" s="7" t="s">
        <v>31</v>
      </c>
      <c r="G12033" s="8">
        <v>2.4700000000000002</v>
      </c>
      <c r="H12033" s="9">
        <v>5.8520000000000003E-2</v>
      </c>
      <c r="I12033" s="10">
        <v>24342.87</v>
      </c>
      <c r="J12033" s="11"/>
      <c r="K12033" s="7"/>
      <c r="L12033" s="12">
        <v>30</v>
      </c>
      <c r="M12033" s="11"/>
      <c r="N12033" s="38">
        <f>I12033*(100-$B$4)*(100-$B$5)/10000</f>
        <v>24342.87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23911</v>
      </c>
      <c r="B12034" s="7" t="s">
        <v>23912</v>
      </c>
      <c r="C12034" s="7" t="s">
        <v>28</v>
      </c>
      <c r="D12034" s="7" t="s">
        <v>29</v>
      </c>
      <c r="E12034" s="7" t="s">
        <v>5836</v>
      </c>
      <c r="F12034" s="7" t="s">
        <v>31</v>
      </c>
      <c r="G12034" s="8">
        <v>2.4700000000000002</v>
      </c>
      <c r="H12034" s="9">
        <v>5.8520000000000003E-2</v>
      </c>
      <c r="I12034" s="10">
        <v>24342.87</v>
      </c>
      <c r="J12034" s="11"/>
      <c r="K12034" s="7"/>
      <c r="L12034" s="12">
        <v>30</v>
      </c>
      <c r="M12034" s="11"/>
      <c r="N12034" s="38">
        <f>I12034*(100-$B$4)*(100-$B$5)/10000</f>
        <v>24342.87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23913</v>
      </c>
      <c r="B12035" s="7" t="s">
        <v>23914</v>
      </c>
      <c r="C12035" s="7" t="s">
        <v>34</v>
      </c>
      <c r="D12035" s="7" t="s">
        <v>35</v>
      </c>
      <c r="E12035" s="7" t="s">
        <v>7218</v>
      </c>
      <c r="F12035" s="7" t="s">
        <v>31</v>
      </c>
      <c r="G12035" s="8">
        <v>2.4700000000000002</v>
      </c>
      <c r="H12035" s="9">
        <v>5.8520000000000003E-2</v>
      </c>
      <c r="I12035" s="10">
        <v>24342.87</v>
      </c>
      <c r="J12035" s="11"/>
      <c r="K12035" s="7"/>
      <c r="L12035" s="12">
        <v>30</v>
      </c>
      <c r="M12035" s="11"/>
      <c r="N12035" s="38">
        <f>I12035*(100-$B$4)*(100-$B$5)/10000</f>
        <v>24342.87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23915</v>
      </c>
      <c r="B12036" s="7" t="s">
        <v>23916</v>
      </c>
      <c r="C12036" s="7" t="s">
        <v>34</v>
      </c>
      <c r="D12036" s="7" t="s">
        <v>35</v>
      </c>
      <c r="E12036" s="7" t="s">
        <v>7218</v>
      </c>
      <c r="F12036" s="7" t="s">
        <v>31</v>
      </c>
      <c r="G12036" s="8">
        <v>2.4700000000000002</v>
      </c>
      <c r="H12036" s="9">
        <v>5.8520000000000003E-2</v>
      </c>
      <c r="I12036" s="10">
        <v>24342.87</v>
      </c>
      <c r="J12036" s="11"/>
      <c r="K12036" s="7"/>
      <c r="L12036" s="12">
        <v>30</v>
      </c>
      <c r="M12036" s="11"/>
      <c r="N12036" s="38">
        <f>I12036*(100-$B$4)*(100-$B$5)/10000</f>
        <v>24342.87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23917</v>
      </c>
      <c r="B12037" s="7" t="s">
        <v>23918</v>
      </c>
      <c r="C12037" s="7" t="s">
        <v>34</v>
      </c>
      <c r="D12037" s="7" t="s">
        <v>35</v>
      </c>
      <c r="E12037" s="7" t="s">
        <v>7218</v>
      </c>
      <c r="F12037" s="7" t="s">
        <v>31</v>
      </c>
      <c r="G12037" s="8">
        <v>2.4700000000000002</v>
      </c>
      <c r="H12037" s="9">
        <v>5.8520000000000003E-2</v>
      </c>
      <c r="I12037" s="10">
        <v>24342.87</v>
      </c>
      <c r="J12037" s="11"/>
      <c r="K12037" s="7"/>
      <c r="L12037" s="12">
        <v>30</v>
      </c>
      <c r="M12037" s="11"/>
      <c r="N12037" s="38">
        <f>I12037*(100-$B$4)*(100-$B$5)/10000</f>
        <v>24342.87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23919</v>
      </c>
      <c r="B12038" s="7" t="s">
        <v>23920</v>
      </c>
      <c r="C12038" s="7" t="s">
        <v>34</v>
      </c>
      <c r="D12038" s="7" t="s">
        <v>29</v>
      </c>
      <c r="E12038" s="7" t="s">
        <v>369</v>
      </c>
      <c r="F12038" s="7" t="s">
        <v>31</v>
      </c>
      <c r="G12038" s="8">
        <v>2.4700000000000002</v>
      </c>
      <c r="H12038" s="9">
        <v>5.8520000000000003E-2</v>
      </c>
      <c r="I12038" s="10">
        <v>24342.87</v>
      </c>
      <c r="J12038" s="11"/>
      <c r="K12038" s="7"/>
      <c r="L12038" s="12">
        <v>30</v>
      </c>
      <c r="M12038" s="11"/>
      <c r="N12038" s="38">
        <f>I12038*(100-$B$4)*(100-$B$5)/10000</f>
        <v>24342.87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23921</v>
      </c>
      <c r="B12039" s="7" t="s">
        <v>23922</v>
      </c>
      <c r="C12039" s="7" t="s">
        <v>34</v>
      </c>
      <c r="D12039" s="7" t="s">
        <v>29</v>
      </c>
      <c r="E12039" s="7" t="s">
        <v>369</v>
      </c>
      <c r="F12039" s="7" t="s">
        <v>31</v>
      </c>
      <c r="G12039" s="8">
        <v>2.4700000000000002</v>
      </c>
      <c r="H12039" s="9">
        <v>5.8520000000000003E-2</v>
      </c>
      <c r="I12039" s="10">
        <v>24342.87</v>
      </c>
      <c r="J12039" s="11"/>
      <c r="K12039" s="7"/>
      <c r="L12039" s="12">
        <v>30</v>
      </c>
      <c r="M12039" s="11"/>
      <c r="N12039" s="38">
        <f>I12039*(100-$B$4)*(100-$B$5)/10000</f>
        <v>24342.87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23923</v>
      </c>
      <c r="B12040" s="7" t="s">
        <v>23924</v>
      </c>
      <c r="C12040" s="7" t="s">
        <v>34</v>
      </c>
      <c r="D12040" s="7" t="s">
        <v>29</v>
      </c>
      <c r="E12040" s="7" t="s">
        <v>369</v>
      </c>
      <c r="F12040" s="7" t="s">
        <v>31</v>
      </c>
      <c r="G12040" s="8">
        <v>2.4700000000000002</v>
      </c>
      <c r="H12040" s="9">
        <v>5.8520000000000003E-2</v>
      </c>
      <c r="I12040" s="10">
        <v>24342.87</v>
      </c>
      <c r="J12040" s="11"/>
      <c r="K12040" s="7"/>
      <c r="L12040" s="12">
        <v>30</v>
      </c>
      <c r="M12040" s="11"/>
      <c r="N12040" s="38">
        <f>I12040*(100-$B$4)*(100-$B$5)/10000</f>
        <v>24342.87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11.1" customHeight="1" outlineLevel="4" x14ac:dyDescent="0.2">
      <c r="A12041" s="30" t="s">
        <v>23925</v>
      </c>
      <c r="B12041" s="30"/>
      <c r="C12041" s="30"/>
      <c r="D12041" s="30"/>
      <c r="E12041" s="30"/>
      <c r="F12041" s="30"/>
      <c r="G12041" s="30"/>
      <c r="H12041" s="30"/>
      <c r="I12041" s="30"/>
      <c r="J12041" s="30"/>
      <c r="K12041" s="30"/>
      <c r="L12041" s="30"/>
      <c r="M12041" s="30"/>
      <c r="N12041" s="37"/>
      <c r="O12041" s="37"/>
      <c r="P12041" s="37"/>
      <c r="Q12041" s="37"/>
    </row>
    <row r="12042" spans="1:17" ht="47.1" customHeight="1" outlineLevel="5" x14ac:dyDescent="0.2">
      <c r="A12042" s="6" t="s">
        <v>23926</v>
      </c>
      <c r="B12042" s="7" t="s">
        <v>23927</v>
      </c>
      <c r="C12042" s="7" t="s">
        <v>34</v>
      </c>
      <c r="D12042" s="7" t="s">
        <v>35</v>
      </c>
      <c r="E12042" s="7" t="s">
        <v>7218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23928</v>
      </c>
      <c r="B12043" s="7" t="s">
        <v>23929</v>
      </c>
      <c r="C12043" s="7" t="s">
        <v>34</v>
      </c>
      <c r="D12043" s="7" t="s">
        <v>35</v>
      </c>
      <c r="E12043" s="7" t="s">
        <v>7218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23930</v>
      </c>
      <c r="B12044" s="7" t="s">
        <v>23931</v>
      </c>
      <c r="C12044" s="7" t="s">
        <v>34</v>
      </c>
      <c r="D12044" s="7" t="s">
        <v>35</v>
      </c>
      <c r="E12044" s="7" t="s">
        <v>7218</v>
      </c>
      <c r="F12044" s="7" t="s">
        <v>31</v>
      </c>
      <c r="G12044" s="8">
        <v>2.4700000000000002</v>
      </c>
      <c r="H12044" s="9">
        <v>0.131079</v>
      </c>
      <c r="I12044" s="10">
        <v>28827.89</v>
      </c>
      <c r="J12044" s="11"/>
      <c r="K12044" s="7"/>
      <c r="L12044" s="12">
        <v>30</v>
      </c>
      <c r="M12044" s="11"/>
      <c r="N12044" s="38">
        <f>I12044*(100-$B$4)*(100-$B$5)/10000</f>
        <v>28827.89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7.1" customHeight="1" outlineLevel="5" x14ac:dyDescent="0.2">
      <c r="A12045" s="6" t="s">
        <v>23932</v>
      </c>
      <c r="B12045" s="7" t="s">
        <v>23933</v>
      </c>
      <c r="C12045" s="7" t="s">
        <v>34</v>
      </c>
      <c r="D12045" s="7" t="s">
        <v>29</v>
      </c>
      <c r="E12045" s="7" t="s">
        <v>369</v>
      </c>
      <c r="F12045" s="7" t="s">
        <v>31</v>
      </c>
      <c r="G12045" s="8">
        <v>2.4700000000000002</v>
      </c>
      <c r="H12045" s="9">
        <v>0.131079</v>
      </c>
      <c r="I12045" s="10">
        <v>28827.89</v>
      </c>
      <c r="J12045" s="11"/>
      <c r="K12045" s="7"/>
      <c r="L12045" s="12">
        <v>30</v>
      </c>
      <c r="M12045" s="11"/>
      <c r="N12045" s="38">
        <f>I12045*(100-$B$4)*(100-$B$5)/10000</f>
        <v>28827.89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47.1" customHeight="1" outlineLevel="5" x14ac:dyDescent="0.2">
      <c r="A12046" s="6" t="s">
        <v>23934</v>
      </c>
      <c r="B12046" s="7" t="s">
        <v>23935</v>
      </c>
      <c r="C12046" s="7" t="s">
        <v>34</v>
      </c>
      <c r="D12046" s="7" t="s">
        <v>29</v>
      </c>
      <c r="E12046" s="7" t="s">
        <v>369</v>
      </c>
      <c r="F12046" s="7" t="s">
        <v>31</v>
      </c>
      <c r="G12046" s="8">
        <v>2.4700000000000002</v>
      </c>
      <c r="H12046" s="9">
        <v>0.131079</v>
      </c>
      <c r="I12046" s="10">
        <v>28827.89</v>
      </c>
      <c r="J12046" s="11"/>
      <c r="K12046" s="7"/>
      <c r="L12046" s="12">
        <v>30</v>
      </c>
      <c r="M12046" s="11"/>
      <c r="N12046" s="38">
        <f>I12046*(100-$B$4)*(100-$B$5)/10000</f>
        <v>28827.89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23936</v>
      </c>
      <c r="B12047" s="7" t="s">
        <v>23937</v>
      </c>
      <c r="C12047" s="7" t="s">
        <v>34</v>
      </c>
      <c r="D12047" s="7" t="s">
        <v>29</v>
      </c>
      <c r="E12047" s="7" t="s">
        <v>369</v>
      </c>
      <c r="F12047" s="7" t="s">
        <v>31</v>
      </c>
      <c r="G12047" s="8">
        <v>2.4700000000000002</v>
      </c>
      <c r="H12047" s="9">
        <v>0.131079</v>
      </c>
      <c r="I12047" s="10">
        <v>28827.89</v>
      </c>
      <c r="J12047" s="11"/>
      <c r="K12047" s="7"/>
      <c r="L12047" s="12">
        <v>30</v>
      </c>
      <c r="M12047" s="11"/>
      <c r="N12047" s="38">
        <f>I12047*(100-$B$4)*(100-$B$5)/10000</f>
        <v>28827.89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23938</v>
      </c>
      <c r="B12048" s="7" t="s">
        <v>23939</v>
      </c>
      <c r="C12048" s="7" t="s">
        <v>47</v>
      </c>
      <c r="D12048" s="7" t="s">
        <v>35</v>
      </c>
      <c r="E12048" s="7" t="s">
        <v>48</v>
      </c>
      <c r="F12048" s="7" t="s">
        <v>31</v>
      </c>
      <c r="G12048" s="8">
        <v>2.4700000000000002</v>
      </c>
      <c r="H12048" s="9">
        <v>0.131079</v>
      </c>
      <c r="I12048" s="10">
        <v>28827.89</v>
      </c>
      <c r="J12048" s="11"/>
      <c r="K12048" s="7"/>
      <c r="L12048" s="12">
        <v>30</v>
      </c>
      <c r="M12048" s="11"/>
      <c r="N12048" s="38">
        <f>I12048*(100-$B$4)*(100-$B$5)/10000</f>
        <v>28827.89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23940</v>
      </c>
      <c r="B12049" s="7" t="s">
        <v>23941</v>
      </c>
      <c r="C12049" s="7" t="s">
        <v>47</v>
      </c>
      <c r="D12049" s="7" t="s">
        <v>35</v>
      </c>
      <c r="E12049" s="7" t="s">
        <v>48</v>
      </c>
      <c r="F12049" s="7" t="s">
        <v>31</v>
      </c>
      <c r="G12049" s="8">
        <v>2.4700000000000002</v>
      </c>
      <c r="H12049" s="9">
        <v>0.131079</v>
      </c>
      <c r="I12049" s="10">
        <v>28827.89</v>
      </c>
      <c r="J12049" s="11"/>
      <c r="K12049" s="7"/>
      <c r="L12049" s="12">
        <v>30</v>
      </c>
      <c r="M12049" s="11"/>
      <c r="N12049" s="38">
        <f>I12049*(100-$B$4)*(100-$B$5)/10000</f>
        <v>28827.89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23942</v>
      </c>
      <c r="B12050" s="7" t="s">
        <v>23943</v>
      </c>
      <c r="C12050" s="7" t="s">
        <v>47</v>
      </c>
      <c r="D12050" s="7" t="s">
        <v>35</v>
      </c>
      <c r="E12050" s="7" t="s">
        <v>48</v>
      </c>
      <c r="F12050" s="7" t="s">
        <v>31</v>
      </c>
      <c r="G12050" s="8">
        <v>2.4700000000000002</v>
      </c>
      <c r="H12050" s="9">
        <v>0.131079</v>
      </c>
      <c r="I12050" s="10">
        <v>28827.89</v>
      </c>
      <c r="J12050" s="11"/>
      <c r="K12050" s="7"/>
      <c r="L12050" s="12">
        <v>30</v>
      </c>
      <c r="M12050" s="11"/>
      <c r="N12050" s="38">
        <f>I12050*(100-$B$4)*(100-$B$5)/10000</f>
        <v>28827.89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7.1" customHeight="1" outlineLevel="5" x14ac:dyDescent="0.2">
      <c r="A12051" s="6" t="s">
        <v>23944</v>
      </c>
      <c r="B12051" s="7" t="s">
        <v>23945</v>
      </c>
      <c r="C12051" s="7" t="s">
        <v>47</v>
      </c>
      <c r="D12051" s="7" t="s">
        <v>29</v>
      </c>
      <c r="E12051" s="7" t="s">
        <v>2810</v>
      </c>
      <c r="F12051" s="7" t="s">
        <v>31</v>
      </c>
      <c r="G12051" s="8">
        <v>2.4700000000000002</v>
      </c>
      <c r="H12051" s="9">
        <v>0.131079</v>
      </c>
      <c r="I12051" s="10">
        <v>28827.89</v>
      </c>
      <c r="J12051" s="11"/>
      <c r="K12051" s="7"/>
      <c r="L12051" s="12">
        <v>30</v>
      </c>
      <c r="M12051" s="11"/>
      <c r="N12051" s="38">
        <f>I12051*(100-$B$4)*(100-$B$5)/10000</f>
        <v>28827.89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23946</v>
      </c>
      <c r="B12052" s="7" t="s">
        <v>23947</v>
      </c>
      <c r="C12052" s="7" t="s">
        <v>47</v>
      </c>
      <c r="D12052" s="7" t="s">
        <v>29</v>
      </c>
      <c r="E12052" s="7" t="s">
        <v>2810</v>
      </c>
      <c r="F12052" s="7" t="s">
        <v>31</v>
      </c>
      <c r="G12052" s="8">
        <v>2.4700000000000002</v>
      </c>
      <c r="H12052" s="9">
        <v>0.131079</v>
      </c>
      <c r="I12052" s="10">
        <v>28827.89</v>
      </c>
      <c r="J12052" s="11"/>
      <c r="K12052" s="7"/>
      <c r="L12052" s="12">
        <v>30</v>
      </c>
      <c r="M12052" s="11"/>
      <c r="N12052" s="38">
        <f>I12052*(100-$B$4)*(100-$B$5)/10000</f>
        <v>28827.89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23948</v>
      </c>
      <c r="B12053" s="7" t="s">
        <v>23949</v>
      </c>
      <c r="C12053" s="7" t="s">
        <v>47</v>
      </c>
      <c r="D12053" s="7" t="s">
        <v>29</v>
      </c>
      <c r="E12053" s="7" t="s">
        <v>2810</v>
      </c>
      <c r="F12053" s="7" t="s">
        <v>31</v>
      </c>
      <c r="G12053" s="8">
        <v>2.4700000000000002</v>
      </c>
      <c r="H12053" s="9">
        <v>0.131079</v>
      </c>
      <c r="I12053" s="10">
        <v>28827.89</v>
      </c>
      <c r="J12053" s="11"/>
      <c r="K12053" s="7"/>
      <c r="L12053" s="12">
        <v>30</v>
      </c>
      <c r="M12053" s="11"/>
      <c r="N12053" s="38">
        <f>I12053*(100-$B$4)*(100-$B$5)/10000</f>
        <v>28827.89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11.1" customHeight="1" outlineLevel="3" x14ac:dyDescent="0.2">
      <c r="A12054" s="29" t="s">
        <v>23950</v>
      </c>
      <c r="B12054" s="29"/>
      <c r="C12054" s="29"/>
      <c r="D12054" s="29"/>
      <c r="E12054" s="29"/>
      <c r="F12054" s="29"/>
      <c r="G12054" s="29"/>
      <c r="H12054" s="29"/>
      <c r="I12054" s="29"/>
      <c r="J12054" s="29"/>
      <c r="K12054" s="29"/>
      <c r="L12054" s="29"/>
      <c r="M12054" s="29"/>
      <c r="N12054" s="36"/>
      <c r="O12054" s="36"/>
      <c r="P12054" s="36"/>
      <c r="Q12054" s="36"/>
    </row>
    <row r="12055" spans="1:17" ht="11.1" customHeight="1" outlineLevel="4" x14ac:dyDescent="0.2">
      <c r="A12055" s="30" t="s">
        <v>23951</v>
      </c>
      <c r="B12055" s="30"/>
      <c r="C12055" s="30"/>
      <c r="D12055" s="30"/>
      <c r="E12055" s="30"/>
      <c r="F12055" s="30"/>
      <c r="G12055" s="30"/>
      <c r="H12055" s="30"/>
      <c r="I12055" s="30"/>
      <c r="J12055" s="30"/>
      <c r="K12055" s="30"/>
      <c r="L12055" s="30"/>
      <c r="M12055" s="30"/>
      <c r="N12055" s="37"/>
      <c r="O12055" s="37"/>
      <c r="P12055" s="37"/>
      <c r="Q12055" s="37"/>
    </row>
    <row r="12056" spans="1:17" ht="47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35</v>
      </c>
      <c r="E12056" s="7" t="s">
        <v>23954</v>
      </c>
      <c r="F12056" s="7" t="s">
        <v>31</v>
      </c>
      <c r="G12056" s="8">
        <v>2.7</v>
      </c>
      <c r="H12056" s="9">
        <v>1.0368E-2</v>
      </c>
      <c r="I12056" s="10">
        <v>9000</v>
      </c>
      <c r="J12056" s="11"/>
      <c r="K12056" s="7"/>
      <c r="L12056" s="12">
        <v>30</v>
      </c>
      <c r="M12056" s="11"/>
      <c r="N12056" s="38">
        <f>I12056*(100-$B$4)*(100-$B$5)/10000</f>
        <v>9000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47.1" customHeight="1" outlineLevel="5" x14ac:dyDescent="0.2">
      <c r="A12057" s="6" t="s">
        <v>23955</v>
      </c>
      <c r="B12057" s="7" t="s">
        <v>23956</v>
      </c>
      <c r="C12057" s="7" t="s">
        <v>28</v>
      </c>
      <c r="D12057" s="7" t="s">
        <v>35</v>
      </c>
      <c r="E12057" s="7" t="s">
        <v>23954</v>
      </c>
      <c r="F12057" s="7" t="s">
        <v>31</v>
      </c>
      <c r="G12057" s="8">
        <v>2.7</v>
      </c>
      <c r="H12057" s="9">
        <v>1.0368E-2</v>
      </c>
      <c r="I12057" s="10">
        <v>9000</v>
      </c>
      <c r="J12057" s="11"/>
      <c r="K12057" s="7"/>
      <c r="L12057" s="12">
        <v>30</v>
      </c>
      <c r="M12057" s="11"/>
      <c r="N12057" s="38">
        <f>I12057*(100-$B$4)*(100-$B$5)/10000</f>
        <v>9000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23957</v>
      </c>
      <c r="B12058" s="7" t="s">
        <v>23958</v>
      </c>
      <c r="C12058" s="7" t="s">
        <v>28</v>
      </c>
      <c r="D12058" s="7" t="s">
        <v>35</v>
      </c>
      <c r="E12058" s="7" t="s">
        <v>23954</v>
      </c>
      <c r="F12058" s="7" t="s">
        <v>31</v>
      </c>
      <c r="G12058" s="8">
        <v>2.7</v>
      </c>
      <c r="H12058" s="9">
        <v>1.0368E-2</v>
      </c>
      <c r="I12058" s="10">
        <v>11076.92</v>
      </c>
      <c r="J12058" s="11"/>
      <c r="K12058" s="7" t="s">
        <v>705</v>
      </c>
      <c r="L12058" s="12">
        <v>30</v>
      </c>
      <c r="M12058" s="11"/>
      <c r="N12058" s="38">
        <f>I12058*(100-$B$4)*(100-$B$5)/10000</f>
        <v>11076.92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28</v>
      </c>
      <c r="D12059" s="7" t="s">
        <v>35</v>
      </c>
      <c r="E12059" s="7" t="s">
        <v>23954</v>
      </c>
      <c r="F12059" s="7" t="s">
        <v>31</v>
      </c>
      <c r="G12059" s="8">
        <v>2.7</v>
      </c>
      <c r="H12059" s="9">
        <v>1.0368E-2</v>
      </c>
      <c r="I12059" s="10">
        <v>11076.92</v>
      </c>
      <c r="J12059" s="11"/>
      <c r="K12059" s="7" t="s">
        <v>705</v>
      </c>
      <c r="L12059" s="12">
        <v>30</v>
      </c>
      <c r="M12059" s="11"/>
      <c r="N12059" s="38">
        <f>I12059*(100-$B$4)*(100-$B$5)/10000</f>
        <v>11076.92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59.1" customHeight="1" outlineLevel="5" x14ac:dyDescent="0.2">
      <c r="A12060" s="6" t="s">
        <v>23961</v>
      </c>
      <c r="B12060" s="7" t="s">
        <v>23962</v>
      </c>
      <c r="C12060" s="7" t="s">
        <v>28</v>
      </c>
      <c r="D12060" s="7" t="s">
        <v>35</v>
      </c>
      <c r="E12060" s="7" t="s">
        <v>23954</v>
      </c>
      <c r="F12060" s="7" t="s">
        <v>31</v>
      </c>
      <c r="G12060" s="8">
        <v>2.7</v>
      </c>
      <c r="H12060" s="9">
        <v>1.0368E-2</v>
      </c>
      <c r="I12060" s="10">
        <v>16846.150000000001</v>
      </c>
      <c r="J12060" s="11"/>
      <c r="K12060" s="7" t="s">
        <v>92</v>
      </c>
      <c r="L12060" s="12">
        <v>30</v>
      </c>
      <c r="M12060" s="11"/>
      <c r="N12060" s="38">
        <f>I12060*(100-$B$4)*(100-$B$5)/10000</f>
        <v>16846.150000000001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59.1" customHeight="1" outlineLevel="5" x14ac:dyDescent="0.2">
      <c r="A12061" s="6" t="s">
        <v>23963</v>
      </c>
      <c r="B12061" s="7" t="s">
        <v>23964</v>
      </c>
      <c r="C12061" s="7" t="s">
        <v>28</v>
      </c>
      <c r="D12061" s="7" t="s">
        <v>35</v>
      </c>
      <c r="E12061" s="7" t="s">
        <v>23954</v>
      </c>
      <c r="F12061" s="7" t="s">
        <v>31</v>
      </c>
      <c r="G12061" s="8">
        <v>2.7</v>
      </c>
      <c r="H12061" s="9">
        <v>1.0368E-2</v>
      </c>
      <c r="I12061" s="10">
        <v>16846.150000000001</v>
      </c>
      <c r="J12061" s="11"/>
      <c r="K12061" s="7" t="s">
        <v>92</v>
      </c>
      <c r="L12061" s="12">
        <v>30</v>
      </c>
      <c r="M12061" s="11"/>
      <c r="N12061" s="38">
        <f>I12061*(100-$B$4)*(100-$B$5)/10000</f>
        <v>16846.150000000001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47.1" customHeight="1" outlineLevel="5" x14ac:dyDescent="0.2">
      <c r="A12062" s="6" t="s">
        <v>23965</v>
      </c>
      <c r="B12062" s="7" t="s">
        <v>23966</v>
      </c>
      <c r="C12062" s="7" t="s">
        <v>28</v>
      </c>
      <c r="D12062" s="7" t="s">
        <v>29</v>
      </c>
      <c r="E12062" s="7" t="s">
        <v>23967</v>
      </c>
      <c r="F12062" s="7" t="s">
        <v>31</v>
      </c>
      <c r="G12062" s="8">
        <v>2.7</v>
      </c>
      <c r="H12062" s="9">
        <v>1.0368E-2</v>
      </c>
      <c r="I12062" s="10">
        <v>9000</v>
      </c>
      <c r="J12062" s="11"/>
      <c r="K12062" s="7"/>
      <c r="L12062" s="12">
        <v>30</v>
      </c>
      <c r="M12062" s="11"/>
      <c r="N12062" s="38">
        <f>I12062*(100-$B$4)*(100-$B$5)/10000</f>
        <v>9000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47.1" customHeight="1" outlineLevel="5" x14ac:dyDescent="0.2">
      <c r="A12063" s="6" t="s">
        <v>23968</v>
      </c>
      <c r="B12063" s="7" t="s">
        <v>23969</v>
      </c>
      <c r="C12063" s="7" t="s">
        <v>28</v>
      </c>
      <c r="D12063" s="7" t="s">
        <v>29</v>
      </c>
      <c r="E12063" s="7" t="s">
        <v>23967</v>
      </c>
      <c r="F12063" s="7" t="s">
        <v>31</v>
      </c>
      <c r="G12063" s="8">
        <v>2.7</v>
      </c>
      <c r="H12063" s="9">
        <v>1.0368E-2</v>
      </c>
      <c r="I12063" s="10">
        <v>9000</v>
      </c>
      <c r="J12063" s="11"/>
      <c r="K12063" s="7"/>
      <c r="L12063" s="12">
        <v>30</v>
      </c>
      <c r="M12063" s="11"/>
      <c r="N12063" s="38">
        <f>I12063*(100-$B$4)*(100-$B$5)/10000</f>
        <v>9000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23970</v>
      </c>
      <c r="B12064" s="7" t="s">
        <v>23971</v>
      </c>
      <c r="C12064" s="7" t="s">
        <v>28</v>
      </c>
      <c r="D12064" s="7" t="s">
        <v>29</v>
      </c>
      <c r="E12064" s="7" t="s">
        <v>23967</v>
      </c>
      <c r="F12064" s="7" t="s">
        <v>31</v>
      </c>
      <c r="G12064" s="8">
        <v>2.7</v>
      </c>
      <c r="H12064" s="9">
        <v>1.0368E-2</v>
      </c>
      <c r="I12064" s="10">
        <v>11076.92</v>
      </c>
      <c r="J12064" s="11"/>
      <c r="K12064" s="7" t="s">
        <v>705</v>
      </c>
      <c r="L12064" s="12">
        <v>30</v>
      </c>
      <c r="M12064" s="11"/>
      <c r="N12064" s="38">
        <f>I12064*(100-$B$4)*(100-$B$5)/10000</f>
        <v>11076.92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23972</v>
      </c>
      <c r="B12065" s="7" t="s">
        <v>23973</v>
      </c>
      <c r="C12065" s="7" t="s">
        <v>28</v>
      </c>
      <c r="D12065" s="7" t="s">
        <v>29</v>
      </c>
      <c r="E12065" s="7" t="s">
        <v>23967</v>
      </c>
      <c r="F12065" s="7" t="s">
        <v>31</v>
      </c>
      <c r="G12065" s="8">
        <v>2.7</v>
      </c>
      <c r="H12065" s="9">
        <v>1.0368E-2</v>
      </c>
      <c r="I12065" s="10">
        <v>11076.92</v>
      </c>
      <c r="J12065" s="11"/>
      <c r="K12065" s="7" t="s">
        <v>705</v>
      </c>
      <c r="L12065" s="12">
        <v>30</v>
      </c>
      <c r="M12065" s="11"/>
      <c r="N12065" s="38">
        <f>I12065*(100-$B$4)*(100-$B$5)/10000</f>
        <v>11076.92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59.1" customHeight="1" outlineLevel="5" x14ac:dyDescent="0.2">
      <c r="A12066" s="6" t="s">
        <v>23974</v>
      </c>
      <c r="B12066" s="7" t="s">
        <v>23975</v>
      </c>
      <c r="C12066" s="7" t="s">
        <v>28</v>
      </c>
      <c r="D12066" s="7" t="s">
        <v>29</v>
      </c>
      <c r="E12066" s="7" t="s">
        <v>23967</v>
      </c>
      <c r="F12066" s="7" t="s">
        <v>31</v>
      </c>
      <c r="G12066" s="8">
        <v>2.7</v>
      </c>
      <c r="H12066" s="9">
        <v>1.0368E-2</v>
      </c>
      <c r="I12066" s="10">
        <v>16846.150000000001</v>
      </c>
      <c r="J12066" s="11"/>
      <c r="K12066" s="7" t="s">
        <v>92</v>
      </c>
      <c r="L12066" s="12">
        <v>30</v>
      </c>
      <c r="M12066" s="11"/>
      <c r="N12066" s="38">
        <f>I12066*(100-$B$4)*(100-$B$5)/10000</f>
        <v>16846.150000000001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59.1" customHeight="1" outlineLevel="5" x14ac:dyDescent="0.2">
      <c r="A12067" s="6" t="s">
        <v>23976</v>
      </c>
      <c r="B12067" s="7" t="s">
        <v>23977</v>
      </c>
      <c r="C12067" s="7" t="s">
        <v>28</v>
      </c>
      <c r="D12067" s="7" t="s">
        <v>29</v>
      </c>
      <c r="E12067" s="7" t="s">
        <v>23967</v>
      </c>
      <c r="F12067" s="7" t="s">
        <v>31</v>
      </c>
      <c r="G12067" s="8">
        <v>2.7</v>
      </c>
      <c r="H12067" s="9">
        <v>1.0368E-2</v>
      </c>
      <c r="I12067" s="10">
        <v>16846.150000000001</v>
      </c>
      <c r="J12067" s="11"/>
      <c r="K12067" s="7" t="s">
        <v>92</v>
      </c>
      <c r="L12067" s="12">
        <v>30</v>
      </c>
      <c r="M12067" s="11"/>
      <c r="N12067" s="38">
        <f>I12067*(100-$B$4)*(100-$B$5)/10000</f>
        <v>16846.150000000001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47.1" customHeight="1" outlineLevel="5" x14ac:dyDescent="0.2">
      <c r="A12068" s="6" t="s">
        <v>23978</v>
      </c>
      <c r="B12068" s="7" t="s">
        <v>23979</v>
      </c>
      <c r="C12068" s="7" t="s">
        <v>34</v>
      </c>
      <c r="D12068" s="7" t="s">
        <v>35</v>
      </c>
      <c r="E12068" s="7" t="s">
        <v>23980</v>
      </c>
      <c r="F12068" s="7" t="s">
        <v>31</v>
      </c>
      <c r="G12068" s="8">
        <v>2.7</v>
      </c>
      <c r="H12068" s="9">
        <v>1.0368E-2</v>
      </c>
      <c r="I12068" s="10">
        <v>9000</v>
      </c>
      <c r="J12068" s="11"/>
      <c r="K12068" s="7"/>
      <c r="L12068" s="12">
        <v>30</v>
      </c>
      <c r="M12068" s="11"/>
      <c r="N12068" s="38">
        <f>I12068*(100-$B$4)*(100-$B$5)/10000</f>
        <v>9000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7.1" customHeight="1" outlineLevel="5" x14ac:dyDescent="0.2">
      <c r="A12069" s="6" t="s">
        <v>23981</v>
      </c>
      <c r="B12069" s="7" t="s">
        <v>23982</v>
      </c>
      <c r="C12069" s="7" t="s">
        <v>34</v>
      </c>
      <c r="D12069" s="7" t="s">
        <v>35</v>
      </c>
      <c r="E12069" s="7" t="s">
        <v>23980</v>
      </c>
      <c r="F12069" s="7" t="s">
        <v>31</v>
      </c>
      <c r="G12069" s="8">
        <v>2.7</v>
      </c>
      <c r="H12069" s="9">
        <v>1.0368E-2</v>
      </c>
      <c r="I12069" s="10">
        <v>9000</v>
      </c>
      <c r="J12069" s="11"/>
      <c r="K12069" s="7"/>
      <c r="L12069" s="12">
        <v>30</v>
      </c>
      <c r="M12069" s="11"/>
      <c r="N12069" s="38">
        <f>I12069*(100-$B$4)*(100-$B$5)/10000</f>
        <v>9000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7.1" customHeight="1" outlineLevel="5" x14ac:dyDescent="0.2">
      <c r="A12070" s="6" t="s">
        <v>23983</v>
      </c>
      <c r="B12070" s="7" t="s">
        <v>23984</v>
      </c>
      <c r="C12070" s="7" t="s">
        <v>34</v>
      </c>
      <c r="D12070" s="7" t="s">
        <v>35</v>
      </c>
      <c r="E12070" s="7" t="s">
        <v>23980</v>
      </c>
      <c r="F12070" s="7" t="s">
        <v>31</v>
      </c>
      <c r="G12070" s="8">
        <v>2.7</v>
      </c>
      <c r="H12070" s="9">
        <v>1.0368E-2</v>
      </c>
      <c r="I12070" s="10">
        <v>11076.92</v>
      </c>
      <c r="J12070" s="11"/>
      <c r="K12070" s="7" t="s">
        <v>705</v>
      </c>
      <c r="L12070" s="12">
        <v>30</v>
      </c>
      <c r="M12070" s="11"/>
      <c r="N12070" s="38">
        <f>I12070*(100-$B$4)*(100-$B$5)/10000</f>
        <v>11076.92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7.1" customHeight="1" outlineLevel="5" x14ac:dyDescent="0.2">
      <c r="A12071" s="6" t="s">
        <v>23985</v>
      </c>
      <c r="B12071" s="7" t="s">
        <v>23986</v>
      </c>
      <c r="C12071" s="7" t="s">
        <v>34</v>
      </c>
      <c r="D12071" s="7" t="s">
        <v>35</v>
      </c>
      <c r="E12071" s="7" t="s">
        <v>23980</v>
      </c>
      <c r="F12071" s="7" t="s">
        <v>31</v>
      </c>
      <c r="G12071" s="8">
        <v>2.7</v>
      </c>
      <c r="H12071" s="9">
        <v>1.0368E-2</v>
      </c>
      <c r="I12071" s="10">
        <v>11076.92</v>
      </c>
      <c r="J12071" s="11"/>
      <c r="K12071" s="7" t="s">
        <v>705</v>
      </c>
      <c r="L12071" s="12">
        <v>30</v>
      </c>
      <c r="M12071" s="11"/>
      <c r="N12071" s="38">
        <f>I12071*(100-$B$4)*(100-$B$5)/10000</f>
        <v>11076.92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59.1" customHeight="1" outlineLevel="5" x14ac:dyDescent="0.2">
      <c r="A12072" s="6" t="s">
        <v>23987</v>
      </c>
      <c r="B12072" s="7" t="s">
        <v>23988</v>
      </c>
      <c r="C12072" s="7" t="s">
        <v>34</v>
      </c>
      <c r="D12072" s="7" t="s">
        <v>35</v>
      </c>
      <c r="E12072" s="7" t="s">
        <v>23980</v>
      </c>
      <c r="F12072" s="7" t="s">
        <v>31</v>
      </c>
      <c r="G12072" s="8">
        <v>2.7</v>
      </c>
      <c r="H12072" s="9">
        <v>1.0368E-2</v>
      </c>
      <c r="I12072" s="10">
        <v>16846.150000000001</v>
      </c>
      <c r="J12072" s="11"/>
      <c r="K12072" s="7" t="s">
        <v>92</v>
      </c>
      <c r="L12072" s="12">
        <v>30</v>
      </c>
      <c r="M12072" s="11"/>
      <c r="N12072" s="38">
        <f>I12072*(100-$B$4)*(100-$B$5)/10000</f>
        <v>16846.150000000001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59.1" customHeight="1" outlineLevel="5" x14ac:dyDescent="0.2">
      <c r="A12073" s="6" t="s">
        <v>23989</v>
      </c>
      <c r="B12073" s="7" t="s">
        <v>23990</v>
      </c>
      <c r="C12073" s="7" t="s">
        <v>34</v>
      </c>
      <c r="D12073" s="7" t="s">
        <v>35</v>
      </c>
      <c r="E12073" s="7" t="s">
        <v>23980</v>
      </c>
      <c r="F12073" s="7" t="s">
        <v>31</v>
      </c>
      <c r="G12073" s="8">
        <v>2.7</v>
      </c>
      <c r="H12073" s="9">
        <v>1.0368E-2</v>
      </c>
      <c r="I12073" s="10">
        <v>16846.150000000001</v>
      </c>
      <c r="J12073" s="11"/>
      <c r="K12073" s="7" t="s">
        <v>92</v>
      </c>
      <c r="L12073" s="12">
        <v>30</v>
      </c>
      <c r="M12073" s="11"/>
      <c r="N12073" s="38">
        <f>I12073*(100-$B$4)*(100-$B$5)/10000</f>
        <v>16846.150000000001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23991</v>
      </c>
      <c r="B12074" s="7" t="s">
        <v>23992</v>
      </c>
      <c r="C12074" s="7" t="s">
        <v>34</v>
      </c>
      <c r="D12074" s="7" t="s">
        <v>29</v>
      </c>
      <c r="E12074" s="7" t="s">
        <v>1143</v>
      </c>
      <c r="F12074" s="7" t="s">
        <v>31</v>
      </c>
      <c r="G12074" s="8">
        <v>2.7</v>
      </c>
      <c r="H12074" s="9">
        <v>1.0368E-2</v>
      </c>
      <c r="I12074" s="10">
        <v>9000</v>
      </c>
      <c r="J12074" s="11"/>
      <c r="K12074" s="7"/>
      <c r="L12074" s="12">
        <v>30</v>
      </c>
      <c r="M12074" s="11"/>
      <c r="N12074" s="38">
        <f>I12074*(100-$B$4)*(100-$B$5)/10000</f>
        <v>9000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7.1" customHeight="1" outlineLevel="5" x14ac:dyDescent="0.2">
      <c r="A12075" s="6" t="s">
        <v>23993</v>
      </c>
      <c r="B12075" s="7" t="s">
        <v>23994</v>
      </c>
      <c r="C12075" s="7" t="s">
        <v>34</v>
      </c>
      <c r="D12075" s="7" t="s">
        <v>29</v>
      </c>
      <c r="E12075" s="7" t="s">
        <v>1143</v>
      </c>
      <c r="F12075" s="7" t="s">
        <v>31</v>
      </c>
      <c r="G12075" s="8">
        <v>2.7</v>
      </c>
      <c r="H12075" s="9">
        <v>1.0368E-2</v>
      </c>
      <c r="I12075" s="10">
        <v>9000</v>
      </c>
      <c r="J12075" s="11"/>
      <c r="K12075" s="7"/>
      <c r="L12075" s="12">
        <v>30</v>
      </c>
      <c r="M12075" s="11"/>
      <c r="N12075" s="38">
        <f>I12075*(100-$B$4)*(100-$B$5)/10000</f>
        <v>9000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7.1" customHeight="1" outlineLevel="5" x14ac:dyDescent="0.2">
      <c r="A12076" s="6" t="s">
        <v>23995</v>
      </c>
      <c r="B12076" s="7" t="s">
        <v>23996</v>
      </c>
      <c r="C12076" s="7" t="s">
        <v>34</v>
      </c>
      <c r="D12076" s="7" t="s">
        <v>29</v>
      </c>
      <c r="E12076" s="7" t="s">
        <v>1143</v>
      </c>
      <c r="F12076" s="7" t="s">
        <v>31</v>
      </c>
      <c r="G12076" s="8">
        <v>2.7</v>
      </c>
      <c r="H12076" s="9">
        <v>1.0368E-2</v>
      </c>
      <c r="I12076" s="10">
        <v>11076.92</v>
      </c>
      <c r="J12076" s="11"/>
      <c r="K12076" s="7" t="s">
        <v>705</v>
      </c>
      <c r="L12076" s="12">
        <v>30</v>
      </c>
      <c r="M12076" s="11"/>
      <c r="N12076" s="38">
        <f>I12076*(100-$B$4)*(100-$B$5)/10000</f>
        <v>11076.92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23997</v>
      </c>
      <c r="B12077" s="7" t="s">
        <v>23998</v>
      </c>
      <c r="C12077" s="7" t="s">
        <v>34</v>
      </c>
      <c r="D12077" s="7" t="s">
        <v>29</v>
      </c>
      <c r="E12077" s="7" t="s">
        <v>1143</v>
      </c>
      <c r="F12077" s="7" t="s">
        <v>31</v>
      </c>
      <c r="G12077" s="8">
        <v>2.7</v>
      </c>
      <c r="H12077" s="9">
        <v>1.0368E-2</v>
      </c>
      <c r="I12077" s="10">
        <v>11076.92</v>
      </c>
      <c r="J12077" s="11"/>
      <c r="K12077" s="7" t="s">
        <v>705</v>
      </c>
      <c r="L12077" s="12">
        <v>30</v>
      </c>
      <c r="M12077" s="11"/>
      <c r="N12077" s="38">
        <f>I12077*(100-$B$4)*(100-$B$5)/10000</f>
        <v>11076.92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59.1" customHeight="1" outlineLevel="5" x14ac:dyDescent="0.2">
      <c r="A12078" s="6" t="s">
        <v>23999</v>
      </c>
      <c r="B12078" s="7" t="s">
        <v>24000</v>
      </c>
      <c r="C12078" s="7" t="s">
        <v>34</v>
      </c>
      <c r="D12078" s="7" t="s">
        <v>29</v>
      </c>
      <c r="E12078" s="7" t="s">
        <v>1143</v>
      </c>
      <c r="F12078" s="7" t="s">
        <v>31</v>
      </c>
      <c r="G12078" s="8">
        <v>2.7</v>
      </c>
      <c r="H12078" s="9">
        <v>1.0368E-2</v>
      </c>
      <c r="I12078" s="10">
        <v>16846.150000000001</v>
      </c>
      <c r="J12078" s="11"/>
      <c r="K12078" s="7" t="s">
        <v>92</v>
      </c>
      <c r="L12078" s="12">
        <v>30</v>
      </c>
      <c r="M12078" s="11"/>
      <c r="N12078" s="38">
        <f>I12078*(100-$B$4)*(100-$B$5)/10000</f>
        <v>16846.150000000001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59.1" customHeight="1" outlineLevel="5" x14ac:dyDescent="0.2">
      <c r="A12079" s="6" t="s">
        <v>24001</v>
      </c>
      <c r="B12079" s="7" t="s">
        <v>24002</v>
      </c>
      <c r="C12079" s="7" t="s">
        <v>34</v>
      </c>
      <c r="D12079" s="7" t="s">
        <v>29</v>
      </c>
      <c r="E12079" s="7" t="s">
        <v>1143</v>
      </c>
      <c r="F12079" s="7" t="s">
        <v>31</v>
      </c>
      <c r="G12079" s="8">
        <v>2.7</v>
      </c>
      <c r="H12079" s="9">
        <v>1.0368E-2</v>
      </c>
      <c r="I12079" s="10">
        <v>16846.150000000001</v>
      </c>
      <c r="J12079" s="11"/>
      <c r="K12079" s="7" t="s">
        <v>92</v>
      </c>
      <c r="L12079" s="12">
        <v>30</v>
      </c>
      <c r="M12079" s="11"/>
      <c r="N12079" s="38">
        <f>I12079*(100-$B$4)*(100-$B$5)/10000</f>
        <v>16846.150000000001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11.1" customHeight="1" outlineLevel="4" x14ac:dyDescent="0.2">
      <c r="A12080" s="30" t="s">
        <v>24003</v>
      </c>
      <c r="B12080" s="30"/>
      <c r="C12080" s="30"/>
      <c r="D12080" s="30"/>
      <c r="E12080" s="30"/>
      <c r="F12080" s="30"/>
      <c r="G12080" s="30"/>
      <c r="H12080" s="30"/>
      <c r="I12080" s="30"/>
      <c r="J12080" s="30"/>
      <c r="K12080" s="30"/>
      <c r="L12080" s="30"/>
      <c r="M12080" s="30"/>
      <c r="N12080" s="37"/>
      <c r="O12080" s="37"/>
      <c r="P12080" s="37"/>
      <c r="Q12080" s="37"/>
    </row>
    <row r="12081" spans="1:17" ht="47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35</v>
      </c>
      <c r="E12081" s="7" t="s">
        <v>24006</v>
      </c>
      <c r="F12081" s="7" t="s">
        <v>31</v>
      </c>
      <c r="G12081" s="8">
        <v>2.9</v>
      </c>
      <c r="H12081" s="9">
        <v>1.2959999999999999E-2</v>
      </c>
      <c r="I12081" s="10">
        <v>10400</v>
      </c>
      <c r="J12081" s="11"/>
      <c r="K12081" s="7"/>
      <c r="L12081" s="12">
        <v>30</v>
      </c>
      <c r="M12081" s="11"/>
      <c r="N12081" s="38">
        <f>I12081*(100-$B$4)*(100-$B$5)/10000</f>
        <v>10400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47.1" customHeight="1" outlineLevel="5" x14ac:dyDescent="0.2">
      <c r="A12082" s="6" t="s">
        <v>24007</v>
      </c>
      <c r="B12082" s="7" t="s">
        <v>24008</v>
      </c>
      <c r="C12082" s="7" t="s">
        <v>34</v>
      </c>
      <c r="D12082" s="7" t="s">
        <v>35</v>
      </c>
      <c r="E12082" s="7" t="s">
        <v>24006</v>
      </c>
      <c r="F12082" s="7" t="s">
        <v>31</v>
      </c>
      <c r="G12082" s="8">
        <v>2.9</v>
      </c>
      <c r="H12082" s="9">
        <v>1.2959999999999999E-2</v>
      </c>
      <c r="I12082" s="10">
        <v>10400</v>
      </c>
      <c r="J12082" s="11"/>
      <c r="K12082" s="7"/>
      <c r="L12082" s="12">
        <v>30</v>
      </c>
      <c r="M12082" s="11"/>
      <c r="N12082" s="38">
        <f>I12082*(100-$B$4)*(100-$B$5)/10000</f>
        <v>10400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24009</v>
      </c>
      <c r="B12083" s="7" t="s">
        <v>24010</v>
      </c>
      <c r="C12083" s="7" t="s">
        <v>34</v>
      </c>
      <c r="D12083" s="7" t="s">
        <v>35</v>
      </c>
      <c r="E12083" s="7" t="s">
        <v>24006</v>
      </c>
      <c r="F12083" s="7" t="s">
        <v>31</v>
      </c>
      <c r="G12083" s="8">
        <v>2.9</v>
      </c>
      <c r="H12083" s="9">
        <v>1.2959999999999999E-2</v>
      </c>
      <c r="I12083" s="10">
        <v>12476.92</v>
      </c>
      <c r="J12083" s="11"/>
      <c r="K12083" s="7" t="s">
        <v>705</v>
      </c>
      <c r="L12083" s="12">
        <v>30</v>
      </c>
      <c r="M12083" s="11"/>
      <c r="N12083" s="38">
        <f>I12083*(100-$B$4)*(100-$B$5)/10000</f>
        <v>12476.92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34</v>
      </c>
      <c r="D12084" s="7" t="s">
        <v>35</v>
      </c>
      <c r="E12084" s="7" t="s">
        <v>24006</v>
      </c>
      <c r="F12084" s="7" t="s">
        <v>31</v>
      </c>
      <c r="G12084" s="8">
        <v>2.9</v>
      </c>
      <c r="H12084" s="9">
        <v>1.2959999999999999E-2</v>
      </c>
      <c r="I12084" s="10">
        <v>12476.92</v>
      </c>
      <c r="J12084" s="11"/>
      <c r="K12084" s="7" t="s">
        <v>705</v>
      </c>
      <c r="L12084" s="12">
        <v>30</v>
      </c>
      <c r="M12084" s="11"/>
      <c r="N12084" s="38">
        <f>I12084*(100-$B$4)*(100-$B$5)/10000</f>
        <v>12476.92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59.1" customHeight="1" outlineLevel="5" x14ac:dyDescent="0.2">
      <c r="A12085" s="6" t="s">
        <v>24013</v>
      </c>
      <c r="B12085" s="7" t="s">
        <v>24014</v>
      </c>
      <c r="C12085" s="7" t="s">
        <v>34</v>
      </c>
      <c r="D12085" s="7" t="s">
        <v>35</v>
      </c>
      <c r="E12085" s="7" t="s">
        <v>24006</v>
      </c>
      <c r="F12085" s="7" t="s">
        <v>31</v>
      </c>
      <c r="G12085" s="8">
        <v>2.9</v>
      </c>
      <c r="H12085" s="9">
        <v>1.2959999999999999E-2</v>
      </c>
      <c r="I12085" s="10">
        <v>18246.150000000001</v>
      </c>
      <c r="J12085" s="11"/>
      <c r="K12085" s="7" t="s">
        <v>92</v>
      </c>
      <c r="L12085" s="12">
        <v>30</v>
      </c>
      <c r="M12085" s="11"/>
      <c r="N12085" s="38">
        <f>I12085*(100-$B$4)*(100-$B$5)/10000</f>
        <v>18246.150000000001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59.1" customHeight="1" outlineLevel="5" x14ac:dyDescent="0.2">
      <c r="A12086" s="6" t="s">
        <v>24015</v>
      </c>
      <c r="B12086" s="7" t="s">
        <v>24016</v>
      </c>
      <c r="C12086" s="7" t="s">
        <v>34</v>
      </c>
      <c r="D12086" s="7" t="s">
        <v>35</v>
      </c>
      <c r="E12086" s="7" t="s">
        <v>24006</v>
      </c>
      <c r="F12086" s="7" t="s">
        <v>31</v>
      </c>
      <c r="G12086" s="8">
        <v>2.9</v>
      </c>
      <c r="H12086" s="9">
        <v>1.2959999999999999E-2</v>
      </c>
      <c r="I12086" s="10">
        <v>18246.150000000001</v>
      </c>
      <c r="J12086" s="11"/>
      <c r="K12086" s="7" t="s">
        <v>92</v>
      </c>
      <c r="L12086" s="12">
        <v>30</v>
      </c>
      <c r="M12086" s="11"/>
      <c r="N12086" s="38">
        <f>I12086*(100-$B$4)*(100-$B$5)/10000</f>
        <v>18246.150000000001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47.1" customHeight="1" outlineLevel="5" x14ac:dyDescent="0.2">
      <c r="A12087" s="6" t="s">
        <v>24017</v>
      </c>
      <c r="B12087" s="7" t="s">
        <v>24018</v>
      </c>
      <c r="C12087" s="7" t="s">
        <v>34</v>
      </c>
      <c r="D12087" s="7" t="s">
        <v>29</v>
      </c>
      <c r="E12087" s="7" t="s">
        <v>24019</v>
      </c>
      <c r="F12087" s="7" t="s">
        <v>31</v>
      </c>
      <c r="G12087" s="8">
        <v>2.9</v>
      </c>
      <c r="H12087" s="9">
        <v>1.2959999999999999E-2</v>
      </c>
      <c r="I12087" s="10">
        <v>10400</v>
      </c>
      <c r="J12087" s="11"/>
      <c r="K12087" s="7"/>
      <c r="L12087" s="12">
        <v>30</v>
      </c>
      <c r="M12087" s="11"/>
      <c r="N12087" s="38">
        <f>I12087*(100-$B$4)*(100-$B$5)/10000</f>
        <v>10400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7.1" customHeight="1" outlineLevel="5" x14ac:dyDescent="0.2">
      <c r="A12088" s="6" t="s">
        <v>24020</v>
      </c>
      <c r="B12088" s="7" t="s">
        <v>24021</v>
      </c>
      <c r="C12088" s="7" t="s">
        <v>34</v>
      </c>
      <c r="D12088" s="7" t="s">
        <v>29</v>
      </c>
      <c r="E12088" s="7" t="s">
        <v>24019</v>
      </c>
      <c r="F12088" s="7" t="s">
        <v>31</v>
      </c>
      <c r="G12088" s="8">
        <v>2.9</v>
      </c>
      <c r="H12088" s="9">
        <v>1.2959999999999999E-2</v>
      </c>
      <c r="I12088" s="10">
        <v>10400</v>
      </c>
      <c r="J12088" s="11"/>
      <c r="K12088" s="7"/>
      <c r="L12088" s="12">
        <v>30</v>
      </c>
      <c r="M12088" s="11"/>
      <c r="N12088" s="38">
        <f>I12088*(100-$B$4)*(100-$B$5)/10000</f>
        <v>10400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24022</v>
      </c>
      <c r="B12089" s="7" t="s">
        <v>24023</v>
      </c>
      <c r="C12089" s="7" t="s">
        <v>34</v>
      </c>
      <c r="D12089" s="7" t="s">
        <v>29</v>
      </c>
      <c r="E12089" s="7" t="s">
        <v>24019</v>
      </c>
      <c r="F12089" s="7" t="s">
        <v>31</v>
      </c>
      <c r="G12089" s="8">
        <v>2.9</v>
      </c>
      <c r="H12089" s="9">
        <v>1.2959999999999999E-2</v>
      </c>
      <c r="I12089" s="10">
        <v>12476.92</v>
      </c>
      <c r="J12089" s="11"/>
      <c r="K12089" s="7" t="s">
        <v>705</v>
      </c>
      <c r="L12089" s="12">
        <v>30</v>
      </c>
      <c r="M12089" s="11"/>
      <c r="N12089" s="38">
        <f>I12089*(100-$B$4)*(100-$B$5)/10000</f>
        <v>12476.92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24024</v>
      </c>
      <c r="B12090" s="7" t="s">
        <v>24025</v>
      </c>
      <c r="C12090" s="7" t="s">
        <v>34</v>
      </c>
      <c r="D12090" s="7" t="s">
        <v>29</v>
      </c>
      <c r="E12090" s="7" t="s">
        <v>24019</v>
      </c>
      <c r="F12090" s="7" t="s">
        <v>31</v>
      </c>
      <c r="G12090" s="8">
        <v>2.9</v>
      </c>
      <c r="H12090" s="9">
        <v>1.2959999999999999E-2</v>
      </c>
      <c r="I12090" s="10">
        <v>12476.92</v>
      </c>
      <c r="J12090" s="11"/>
      <c r="K12090" s="7" t="s">
        <v>705</v>
      </c>
      <c r="L12090" s="12">
        <v>30</v>
      </c>
      <c r="M12090" s="11"/>
      <c r="N12090" s="38">
        <f>I12090*(100-$B$4)*(100-$B$5)/10000</f>
        <v>12476.92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59.1" customHeight="1" outlineLevel="5" x14ac:dyDescent="0.2">
      <c r="A12091" s="6" t="s">
        <v>24026</v>
      </c>
      <c r="B12091" s="7" t="s">
        <v>24027</v>
      </c>
      <c r="C12091" s="7" t="s">
        <v>34</v>
      </c>
      <c r="D12091" s="7" t="s">
        <v>29</v>
      </c>
      <c r="E12091" s="7" t="s">
        <v>24019</v>
      </c>
      <c r="F12091" s="7" t="s">
        <v>31</v>
      </c>
      <c r="G12091" s="8">
        <v>2.9</v>
      </c>
      <c r="H12091" s="9">
        <v>1.2959999999999999E-2</v>
      </c>
      <c r="I12091" s="10">
        <v>18246.150000000001</v>
      </c>
      <c r="J12091" s="11"/>
      <c r="K12091" s="7" t="s">
        <v>92</v>
      </c>
      <c r="L12091" s="12">
        <v>30</v>
      </c>
      <c r="M12091" s="11"/>
      <c r="N12091" s="38">
        <f>I12091*(100-$B$4)*(100-$B$5)/10000</f>
        <v>18246.150000000001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59.1" customHeight="1" outlineLevel="5" x14ac:dyDescent="0.2">
      <c r="A12092" s="6" t="s">
        <v>24028</v>
      </c>
      <c r="B12092" s="7" t="s">
        <v>24029</v>
      </c>
      <c r="C12092" s="7" t="s">
        <v>34</v>
      </c>
      <c r="D12092" s="7" t="s">
        <v>29</v>
      </c>
      <c r="E12092" s="7" t="s">
        <v>24019</v>
      </c>
      <c r="F12092" s="7" t="s">
        <v>31</v>
      </c>
      <c r="G12092" s="8">
        <v>2.9</v>
      </c>
      <c r="H12092" s="9">
        <v>1.2959999999999999E-2</v>
      </c>
      <c r="I12092" s="10">
        <v>18246.150000000001</v>
      </c>
      <c r="J12092" s="11"/>
      <c r="K12092" s="7" t="s">
        <v>92</v>
      </c>
      <c r="L12092" s="12">
        <v>30</v>
      </c>
      <c r="M12092" s="11"/>
      <c r="N12092" s="38">
        <f>I12092*(100-$B$4)*(100-$B$5)/10000</f>
        <v>18246.150000000001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47.1" customHeight="1" outlineLevel="5" x14ac:dyDescent="0.2">
      <c r="A12093" s="6" t="s">
        <v>24030</v>
      </c>
      <c r="B12093" s="7" t="s">
        <v>24031</v>
      </c>
      <c r="C12093" s="7" t="s">
        <v>47</v>
      </c>
      <c r="D12093" s="7" t="s">
        <v>35</v>
      </c>
      <c r="E12093" s="7" t="s">
        <v>24032</v>
      </c>
      <c r="F12093" s="7" t="s">
        <v>31</v>
      </c>
      <c r="G12093" s="8">
        <v>2.9</v>
      </c>
      <c r="H12093" s="9">
        <v>1.2959999999999999E-2</v>
      </c>
      <c r="I12093" s="10">
        <v>10400</v>
      </c>
      <c r="J12093" s="11"/>
      <c r="K12093" s="7"/>
      <c r="L12093" s="12">
        <v>30</v>
      </c>
      <c r="M12093" s="11"/>
      <c r="N12093" s="38">
        <f>I12093*(100-$B$4)*(100-$B$5)/10000</f>
        <v>10400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47.1" customHeight="1" outlineLevel="5" x14ac:dyDescent="0.2">
      <c r="A12094" s="6" t="s">
        <v>24033</v>
      </c>
      <c r="B12094" s="7" t="s">
        <v>24034</v>
      </c>
      <c r="C12094" s="7" t="s">
        <v>47</v>
      </c>
      <c r="D12094" s="7" t="s">
        <v>35</v>
      </c>
      <c r="E12094" s="7" t="s">
        <v>24032</v>
      </c>
      <c r="F12094" s="7" t="s">
        <v>31</v>
      </c>
      <c r="G12094" s="8">
        <v>2.9</v>
      </c>
      <c r="H12094" s="9">
        <v>1.2959999999999999E-2</v>
      </c>
      <c r="I12094" s="10">
        <v>10400</v>
      </c>
      <c r="J12094" s="11"/>
      <c r="K12094" s="7"/>
      <c r="L12094" s="12">
        <v>30</v>
      </c>
      <c r="M12094" s="11"/>
      <c r="N12094" s="38">
        <f>I12094*(100-$B$4)*(100-$B$5)/10000</f>
        <v>10400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7.1" customHeight="1" outlineLevel="5" x14ac:dyDescent="0.2">
      <c r="A12095" s="6" t="s">
        <v>24035</v>
      </c>
      <c r="B12095" s="7" t="s">
        <v>24036</v>
      </c>
      <c r="C12095" s="7" t="s">
        <v>47</v>
      </c>
      <c r="D12095" s="7" t="s">
        <v>35</v>
      </c>
      <c r="E12095" s="7" t="s">
        <v>24032</v>
      </c>
      <c r="F12095" s="7" t="s">
        <v>31</v>
      </c>
      <c r="G12095" s="8">
        <v>2.9</v>
      </c>
      <c r="H12095" s="9">
        <v>1.2959999999999999E-2</v>
      </c>
      <c r="I12095" s="10">
        <v>12476.92</v>
      </c>
      <c r="J12095" s="11"/>
      <c r="K12095" s="7" t="s">
        <v>705</v>
      </c>
      <c r="L12095" s="12">
        <v>30</v>
      </c>
      <c r="M12095" s="11"/>
      <c r="N12095" s="38">
        <f>I12095*(100-$B$4)*(100-$B$5)/10000</f>
        <v>12476.92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7.1" customHeight="1" outlineLevel="5" x14ac:dyDescent="0.2">
      <c r="A12096" s="6" t="s">
        <v>24037</v>
      </c>
      <c r="B12096" s="7" t="s">
        <v>24038</v>
      </c>
      <c r="C12096" s="7" t="s">
        <v>47</v>
      </c>
      <c r="D12096" s="7" t="s">
        <v>35</v>
      </c>
      <c r="E12096" s="7" t="s">
        <v>24032</v>
      </c>
      <c r="F12096" s="7" t="s">
        <v>31</v>
      </c>
      <c r="G12096" s="8">
        <v>2.9</v>
      </c>
      <c r="H12096" s="9">
        <v>1.2959999999999999E-2</v>
      </c>
      <c r="I12096" s="10">
        <v>12476.92</v>
      </c>
      <c r="J12096" s="11"/>
      <c r="K12096" s="7" t="s">
        <v>705</v>
      </c>
      <c r="L12096" s="12">
        <v>30</v>
      </c>
      <c r="M12096" s="11"/>
      <c r="N12096" s="38">
        <f>I12096*(100-$B$4)*(100-$B$5)/10000</f>
        <v>12476.92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59.1" customHeight="1" outlineLevel="5" x14ac:dyDescent="0.2">
      <c r="A12097" s="6" t="s">
        <v>24039</v>
      </c>
      <c r="B12097" s="7" t="s">
        <v>24040</v>
      </c>
      <c r="C12097" s="7" t="s">
        <v>47</v>
      </c>
      <c r="D12097" s="7" t="s">
        <v>35</v>
      </c>
      <c r="E12097" s="7" t="s">
        <v>24032</v>
      </c>
      <c r="F12097" s="7" t="s">
        <v>31</v>
      </c>
      <c r="G12097" s="8">
        <v>2.9</v>
      </c>
      <c r="H12097" s="9">
        <v>1.2959999999999999E-2</v>
      </c>
      <c r="I12097" s="10">
        <v>18246.150000000001</v>
      </c>
      <c r="J12097" s="11"/>
      <c r="K12097" s="7" t="s">
        <v>92</v>
      </c>
      <c r="L12097" s="12">
        <v>30</v>
      </c>
      <c r="M12097" s="11"/>
      <c r="N12097" s="38">
        <f>I12097*(100-$B$4)*(100-$B$5)/10000</f>
        <v>18246.150000000001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59.1" customHeight="1" outlineLevel="5" x14ac:dyDescent="0.2">
      <c r="A12098" s="6" t="s">
        <v>24041</v>
      </c>
      <c r="B12098" s="7" t="s">
        <v>24042</v>
      </c>
      <c r="C12098" s="7" t="s">
        <v>47</v>
      </c>
      <c r="D12098" s="7" t="s">
        <v>35</v>
      </c>
      <c r="E12098" s="7" t="s">
        <v>24032</v>
      </c>
      <c r="F12098" s="7" t="s">
        <v>31</v>
      </c>
      <c r="G12098" s="8">
        <v>2.9</v>
      </c>
      <c r="H12098" s="9">
        <v>1.2959999999999999E-2</v>
      </c>
      <c r="I12098" s="10">
        <v>18246.150000000001</v>
      </c>
      <c r="J12098" s="11"/>
      <c r="K12098" s="7" t="s">
        <v>92</v>
      </c>
      <c r="L12098" s="12">
        <v>30</v>
      </c>
      <c r="M12098" s="11"/>
      <c r="N12098" s="38">
        <f>I12098*(100-$B$4)*(100-$B$5)/10000</f>
        <v>18246.150000000001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24043</v>
      </c>
      <c r="B12099" s="7" t="s">
        <v>24044</v>
      </c>
      <c r="C12099" s="7" t="s">
        <v>47</v>
      </c>
      <c r="D12099" s="7" t="s">
        <v>29</v>
      </c>
      <c r="E12099" s="7" t="s">
        <v>851</v>
      </c>
      <c r="F12099" s="7" t="s">
        <v>31</v>
      </c>
      <c r="G12099" s="8">
        <v>2.9</v>
      </c>
      <c r="H12099" s="9">
        <v>1.0800000000000001E-2</v>
      </c>
      <c r="I12099" s="10">
        <v>10400</v>
      </c>
      <c r="J12099" s="11"/>
      <c r="K12099" s="7"/>
      <c r="L12099" s="12">
        <v>30</v>
      </c>
      <c r="M12099" s="11"/>
      <c r="N12099" s="38">
        <f>I12099*(100-$B$4)*(100-$B$5)/10000</f>
        <v>10400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7.1" customHeight="1" outlineLevel="5" x14ac:dyDescent="0.2">
      <c r="A12100" s="6" t="s">
        <v>24045</v>
      </c>
      <c r="B12100" s="7" t="s">
        <v>24046</v>
      </c>
      <c r="C12100" s="7" t="s">
        <v>47</v>
      </c>
      <c r="D12100" s="7" t="s">
        <v>29</v>
      </c>
      <c r="E12100" s="7" t="s">
        <v>851</v>
      </c>
      <c r="F12100" s="7" t="s">
        <v>31</v>
      </c>
      <c r="G12100" s="8">
        <v>2.9</v>
      </c>
      <c r="H12100" s="9">
        <v>1.2959999999999999E-2</v>
      </c>
      <c r="I12100" s="10">
        <v>10400</v>
      </c>
      <c r="J12100" s="11"/>
      <c r="K12100" s="7"/>
      <c r="L12100" s="12">
        <v>30</v>
      </c>
      <c r="M12100" s="11"/>
      <c r="N12100" s="38">
        <f>I12100*(100-$B$4)*(100-$B$5)/10000</f>
        <v>10400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47.1" customHeight="1" outlineLevel="5" x14ac:dyDescent="0.2">
      <c r="A12101" s="6" t="s">
        <v>24047</v>
      </c>
      <c r="B12101" s="7" t="s">
        <v>24048</v>
      </c>
      <c r="C12101" s="7" t="s">
        <v>47</v>
      </c>
      <c r="D12101" s="7" t="s">
        <v>29</v>
      </c>
      <c r="E12101" s="7" t="s">
        <v>851</v>
      </c>
      <c r="F12101" s="7" t="s">
        <v>31</v>
      </c>
      <c r="G12101" s="8">
        <v>2.9</v>
      </c>
      <c r="H12101" s="9">
        <v>1.2959999999999999E-2</v>
      </c>
      <c r="I12101" s="10">
        <v>12476.92</v>
      </c>
      <c r="J12101" s="11"/>
      <c r="K12101" s="7" t="s">
        <v>705</v>
      </c>
      <c r="L12101" s="12">
        <v>30</v>
      </c>
      <c r="M12101" s="11"/>
      <c r="N12101" s="38">
        <f>I12101*(100-$B$4)*(100-$B$5)/10000</f>
        <v>12476.92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24049</v>
      </c>
      <c r="B12102" s="7" t="s">
        <v>24050</v>
      </c>
      <c r="C12102" s="7" t="s">
        <v>47</v>
      </c>
      <c r="D12102" s="7" t="s">
        <v>29</v>
      </c>
      <c r="E12102" s="7" t="s">
        <v>851</v>
      </c>
      <c r="F12102" s="7" t="s">
        <v>31</v>
      </c>
      <c r="G12102" s="8">
        <v>2.9</v>
      </c>
      <c r="H12102" s="9">
        <v>1.2959999999999999E-2</v>
      </c>
      <c r="I12102" s="10">
        <v>12476.92</v>
      </c>
      <c r="J12102" s="11"/>
      <c r="K12102" s="7" t="s">
        <v>705</v>
      </c>
      <c r="L12102" s="12">
        <v>30</v>
      </c>
      <c r="M12102" s="11"/>
      <c r="N12102" s="38">
        <f>I12102*(100-$B$4)*(100-$B$5)/10000</f>
        <v>12476.92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59.1" customHeight="1" outlineLevel="5" x14ac:dyDescent="0.2">
      <c r="A12103" s="6" t="s">
        <v>24051</v>
      </c>
      <c r="B12103" s="7" t="s">
        <v>24052</v>
      </c>
      <c r="C12103" s="7" t="s">
        <v>47</v>
      </c>
      <c r="D12103" s="7" t="s">
        <v>29</v>
      </c>
      <c r="E12103" s="7" t="s">
        <v>851</v>
      </c>
      <c r="F12103" s="7" t="s">
        <v>31</v>
      </c>
      <c r="G12103" s="8">
        <v>2.9</v>
      </c>
      <c r="H12103" s="9">
        <v>1.2959999999999999E-2</v>
      </c>
      <c r="I12103" s="10">
        <v>18246.150000000001</v>
      </c>
      <c r="J12103" s="11"/>
      <c r="K12103" s="7" t="s">
        <v>92</v>
      </c>
      <c r="L12103" s="12">
        <v>30</v>
      </c>
      <c r="M12103" s="11"/>
      <c r="N12103" s="38">
        <f>I12103*(100-$B$4)*(100-$B$5)/10000</f>
        <v>18246.150000000001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59.1" customHeight="1" outlineLevel="5" x14ac:dyDescent="0.2">
      <c r="A12104" s="6" t="s">
        <v>24053</v>
      </c>
      <c r="B12104" s="7" t="s">
        <v>24054</v>
      </c>
      <c r="C12104" s="7" t="s">
        <v>47</v>
      </c>
      <c r="D12104" s="7" t="s">
        <v>29</v>
      </c>
      <c r="E12104" s="7" t="s">
        <v>851</v>
      </c>
      <c r="F12104" s="7" t="s">
        <v>31</v>
      </c>
      <c r="G12104" s="8">
        <v>2.9</v>
      </c>
      <c r="H12104" s="9">
        <v>1.2959999999999999E-2</v>
      </c>
      <c r="I12104" s="10">
        <v>18246.150000000001</v>
      </c>
      <c r="J12104" s="11"/>
      <c r="K12104" s="7" t="s">
        <v>92</v>
      </c>
      <c r="L12104" s="12">
        <v>30</v>
      </c>
      <c r="M12104" s="11"/>
      <c r="N12104" s="38">
        <f>I12104*(100-$B$4)*(100-$B$5)/10000</f>
        <v>18246.150000000001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11.1" customHeight="1" outlineLevel="4" x14ac:dyDescent="0.2">
      <c r="A12105" s="30" t="s">
        <v>24055</v>
      </c>
      <c r="B12105" s="30"/>
      <c r="C12105" s="30"/>
      <c r="D12105" s="30"/>
      <c r="E12105" s="30"/>
      <c r="F12105" s="30"/>
      <c r="G12105" s="30"/>
      <c r="H12105" s="30"/>
      <c r="I12105" s="30"/>
      <c r="J12105" s="30"/>
      <c r="K12105" s="30"/>
      <c r="L12105" s="30"/>
      <c r="M12105" s="30"/>
      <c r="N12105" s="37"/>
      <c r="O12105" s="37"/>
      <c r="P12105" s="37"/>
      <c r="Q12105" s="37"/>
    </row>
    <row r="12106" spans="1:17" ht="47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35</v>
      </c>
      <c r="E12106" s="7" t="s">
        <v>24058</v>
      </c>
      <c r="F12106" s="7" t="s">
        <v>31</v>
      </c>
      <c r="G12106" s="8">
        <v>2.5499999999999998</v>
      </c>
      <c r="H12106" s="9">
        <v>1.0368E-2</v>
      </c>
      <c r="I12106" s="10">
        <v>8500</v>
      </c>
      <c r="J12106" s="11"/>
      <c r="K12106" s="7"/>
      <c r="L12106" s="12">
        <v>30</v>
      </c>
      <c r="M12106" s="11"/>
      <c r="N12106" s="38">
        <f>I12106*(100-$B$4)*(100-$B$5)/10000</f>
        <v>8500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47.1" customHeight="1" outlineLevel="5" x14ac:dyDescent="0.2">
      <c r="A12107" s="6" t="s">
        <v>24059</v>
      </c>
      <c r="B12107" s="7" t="s">
        <v>24060</v>
      </c>
      <c r="C12107" s="7" t="s">
        <v>28</v>
      </c>
      <c r="D12107" s="7" t="s">
        <v>35</v>
      </c>
      <c r="E12107" s="7" t="s">
        <v>24058</v>
      </c>
      <c r="F12107" s="7" t="s">
        <v>31</v>
      </c>
      <c r="G12107" s="8">
        <v>2.5499999999999998</v>
      </c>
      <c r="H12107" s="9">
        <v>1.0368E-2</v>
      </c>
      <c r="I12107" s="10">
        <v>8500</v>
      </c>
      <c r="J12107" s="11"/>
      <c r="K12107" s="7"/>
      <c r="L12107" s="12">
        <v>30</v>
      </c>
      <c r="M12107" s="11"/>
      <c r="N12107" s="38">
        <f>I12107*(100-$B$4)*(100-$B$5)/10000</f>
        <v>8500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24061</v>
      </c>
      <c r="B12108" s="7" t="s">
        <v>24062</v>
      </c>
      <c r="C12108" s="7" t="s">
        <v>28</v>
      </c>
      <c r="D12108" s="7" t="s">
        <v>35</v>
      </c>
      <c r="E12108" s="7" t="s">
        <v>24058</v>
      </c>
      <c r="F12108" s="7" t="s">
        <v>31</v>
      </c>
      <c r="G12108" s="8">
        <v>2.5499999999999998</v>
      </c>
      <c r="H12108" s="9">
        <v>1.0368E-2</v>
      </c>
      <c r="I12108" s="10">
        <v>10576.92</v>
      </c>
      <c r="J12108" s="11"/>
      <c r="K12108" s="7" t="s">
        <v>705</v>
      </c>
      <c r="L12108" s="12">
        <v>30</v>
      </c>
      <c r="M12108" s="11"/>
      <c r="N12108" s="38">
        <f>I12108*(100-$B$4)*(100-$B$5)/10000</f>
        <v>10576.92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28</v>
      </c>
      <c r="D12109" s="7" t="s">
        <v>35</v>
      </c>
      <c r="E12109" s="7" t="s">
        <v>24058</v>
      </c>
      <c r="F12109" s="7" t="s">
        <v>31</v>
      </c>
      <c r="G12109" s="8">
        <v>2.5499999999999998</v>
      </c>
      <c r="H12109" s="9">
        <v>1.0368E-2</v>
      </c>
      <c r="I12109" s="10">
        <v>10576.92</v>
      </c>
      <c r="J12109" s="11"/>
      <c r="K12109" s="7" t="s">
        <v>705</v>
      </c>
      <c r="L12109" s="12">
        <v>30</v>
      </c>
      <c r="M12109" s="11"/>
      <c r="N12109" s="38">
        <f>I12109*(100-$B$4)*(100-$B$5)/10000</f>
        <v>10576.92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59.1" customHeight="1" outlineLevel="5" x14ac:dyDescent="0.2">
      <c r="A12110" s="6" t="s">
        <v>24065</v>
      </c>
      <c r="B12110" s="7" t="s">
        <v>24066</v>
      </c>
      <c r="C12110" s="7" t="s">
        <v>28</v>
      </c>
      <c r="D12110" s="7" t="s">
        <v>35</v>
      </c>
      <c r="E12110" s="7" t="s">
        <v>24058</v>
      </c>
      <c r="F12110" s="7" t="s">
        <v>31</v>
      </c>
      <c r="G12110" s="8">
        <v>2.5499999999999998</v>
      </c>
      <c r="H12110" s="9">
        <v>1.0368E-2</v>
      </c>
      <c r="I12110" s="10">
        <v>16346.15</v>
      </c>
      <c r="J12110" s="11"/>
      <c r="K12110" s="7" t="s">
        <v>92</v>
      </c>
      <c r="L12110" s="12">
        <v>30</v>
      </c>
      <c r="M12110" s="11"/>
      <c r="N12110" s="38">
        <f>I12110*(100-$B$4)*(100-$B$5)/10000</f>
        <v>16346.15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59.1" customHeight="1" outlineLevel="5" x14ac:dyDescent="0.2">
      <c r="A12111" s="6" t="s">
        <v>24067</v>
      </c>
      <c r="B12111" s="7" t="s">
        <v>24068</v>
      </c>
      <c r="C12111" s="7" t="s">
        <v>28</v>
      </c>
      <c r="D12111" s="7" t="s">
        <v>35</v>
      </c>
      <c r="E12111" s="7" t="s">
        <v>24058</v>
      </c>
      <c r="F12111" s="7" t="s">
        <v>31</v>
      </c>
      <c r="G12111" s="8">
        <v>2.5499999999999998</v>
      </c>
      <c r="H12111" s="9">
        <v>1.0368E-2</v>
      </c>
      <c r="I12111" s="10">
        <v>16346.15</v>
      </c>
      <c r="J12111" s="11"/>
      <c r="K12111" s="7" t="s">
        <v>92</v>
      </c>
      <c r="L12111" s="12">
        <v>30</v>
      </c>
      <c r="M12111" s="11"/>
      <c r="N12111" s="38">
        <f>I12111*(100-$B$4)*(100-$B$5)/10000</f>
        <v>16346.15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47.1" customHeight="1" outlineLevel="5" x14ac:dyDescent="0.2">
      <c r="A12112" s="6" t="s">
        <v>24069</v>
      </c>
      <c r="B12112" s="7" t="s">
        <v>24070</v>
      </c>
      <c r="C12112" s="7" t="s">
        <v>28</v>
      </c>
      <c r="D12112" s="7" t="s">
        <v>29</v>
      </c>
      <c r="E12112" s="7" t="s">
        <v>24071</v>
      </c>
      <c r="F12112" s="7" t="s">
        <v>31</v>
      </c>
      <c r="G12112" s="8">
        <v>2.5499999999999998</v>
      </c>
      <c r="H12112" s="9">
        <v>1.0368E-2</v>
      </c>
      <c r="I12112" s="10">
        <v>8500</v>
      </c>
      <c r="J12112" s="11"/>
      <c r="K12112" s="7"/>
      <c r="L12112" s="12">
        <v>30</v>
      </c>
      <c r="M12112" s="11"/>
      <c r="N12112" s="38">
        <f>I12112*(100-$B$4)*(100-$B$5)/10000</f>
        <v>8500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47.1" customHeight="1" outlineLevel="5" x14ac:dyDescent="0.2">
      <c r="A12113" s="6" t="s">
        <v>24072</v>
      </c>
      <c r="B12113" s="7" t="s">
        <v>24073</v>
      </c>
      <c r="C12113" s="7" t="s">
        <v>28</v>
      </c>
      <c r="D12113" s="7" t="s">
        <v>29</v>
      </c>
      <c r="E12113" s="7" t="s">
        <v>24071</v>
      </c>
      <c r="F12113" s="7" t="s">
        <v>31</v>
      </c>
      <c r="G12113" s="8">
        <v>2.5499999999999998</v>
      </c>
      <c r="H12113" s="9">
        <v>1.0368E-2</v>
      </c>
      <c r="I12113" s="10">
        <v>8500</v>
      </c>
      <c r="J12113" s="11"/>
      <c r="K12113" s="7"/>
      <c r="L12113" s="12">
        <v>30</v>
      </c>
      <c r="M12113" s="11"/>
      <c r="N12113" s="38">
        <f>I12113*(100-$B$4)*(100-$B$5)/10000</f>
        <v>8500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24074</v>
      </c>
      <c r="B12114" s="7" t="s">
        <v>24075</v>
      </c>
      <c r="C12114" s="7" t="s">
        <v>28</v>
      </c>
      <c r="D12114" s="7" t="s">
        <v>29</v>
      </c>
      <c r="E12114" s="7" t="s">
        <v>24071</v>
      </c>
      <c r="F12114" s="7" t="s">
        <v>31</v>
      </c>
      <c r="G12114" s="8">
        <v>2.5499999999999998</v>
      </c>
      <c r="H12114" s="9">
        <v>1.0368E-2</v>
      </c>
      <c r="I12114" s="10">
        <v>10576.92</v>
      </c>
      <c r="J12114" s="11"/>
      <c r="K12114" s="7" t="s">
        <v>705</v>
      </c>
      <c r="L12114" s="12">
        <v>30</v>
      </c>
      <c r="M12114" s="11"/>
      <c r="N12114" s="38">
        <f>I12114*(100-$B$4)*(100-$B$5)/10000</f>
        <v>10576.92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24076</v>
      </c>
      <c r="B12115" s="7" t="s">
        <v>24077</v>
      </c>
      <c r="C12115" s="7" t="s">
        <v>28</v>
      </c>
      <c r="D12115" s="7" t="s">
        <v>29</v>
      </c>
      <c r="E12115" s="7" t="s">
        <v>24071</v>
      </c>
      <c r="F12115" s="7" t="s">
        <v>31</v>
      </c>
      <c r="G12115" s="8">
        <v>2.5499999999999998</v>
      </c>
      <c r="H12115" s="9">
        <v>1.0368E-2</v>
      </c>
      <c r="I12115" s="10">
        <v>10576.92</v>
      </c>
      <c r="J12115" s="11"/>
      <c r="K12115" s="7" t="s">
        <v>705</v>
      </c>
      <c r="L12115" s="12">
        <v>30</v>
      </c>
      <c r="M12115" s="11"/>
      <c r="N12115" s="38">
        <f>I12115*(100-$B$4)*(100-$B$5)/10000</f>
        <v>10576.92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59.1" customHeight="1" outlineLevel="5" x14ac:dyDescent="0.2">
      <c r="A12116" s="6" t="s">
        <v>24078</v>
      </c>
      <c r="B12116" s="7" t="s">
        <v>24079</v>
      </c>
      <c r="C12116" s="7" t="s">
        <v>28</v>
      </c>
      <c r="D12116" s="7" t="s">
        <v>29</v>
      </c>
      <c r="E12116" s="7" t="s">
        <v>24071</v>
      </c>
      <c r="F12116" s="7" t="s">
        <v>31</v>
      </c>
      <c r="G12116" s="8">
        <v>2.5499999999999998</v>
      </c>
      <c r="H12116" s="9">
        <v>1.0368E-2</v>
      </c>
      <c r="I12116" s="10">
        <v>16346.15</v>
      </c>
      <c r="J12116" s="11"/>
      <c r="K12116" s="7" t="s">
        <v>92</v>
      </c>
      <c r="L12116" s="12">
        <v>30</v>
      </c>
      <c r="M12116" s="11"/>
      <c r="N12116" s="38">
        <f>I12116*(100-$B$4)*(100-$B$5)/10000</f>
        <v>16346.15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59.1" customHeight="1" outlineLevel="5" x14ac:dyDescent="0.2">
      <c r="A12117" s="6" t="s">
        <v>24080</v>
      </c>
      <c r="B12117" s="7" t="s">
        <v>24081</v>
      </c>
      <c r="C12117" s="7" t="s">
        <v>28</v>
      </c>
      <c r="D12117" s="7" t="s">
        <v>29</v>
      </c>
      <c r="E12117" s="7" t="s">
        <v>24071</v>
      </c>
      <c r="F12117" s="7" t="s">
        <v>31</v>
      </c>
      <c r="G12117" s="8">
        <v>2.5499999999999998</v>
      </c>
      <c r="H12117" s="9">
        <v>1.0368E-2</v>
      </c>
      <c r="I12117" s="10">
        <v>16346.15</v>
      </c>
      <c r="J12117" s="11"/>
      <c r="K12117" s="7" t="s">
        <v>92</v>
      </c>
      <c r="L12117" s="12">
        <v>30</v>
      </c>
      <c r="M12117" s="11"/>
      <c r="N12117" s="38">
        <f>I12117*(100-$B$4)*(100-$B$5)/10000</f>
        <v>16346.15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47.1" customHeight="1" outlineLevel="5" x14ac:dyDescent="0.2">
      <c r="A12118" s="6" t="s">
        <v>24082</v>
      </c>
      <c r="B12118" s="7" t="s">
        <v>24083</v>
      </c>
      <c r="C12118" s="7" t="s">
        <v>34</v>
      </c>
      <c r="D12118" s="7" t="s">
        <v>35</v>
      </c>
      <c r="E12118" s="7" t="s">
        <v>24084</v>
      </c>
      <c r="F12118" s="7" t="s">
        <v>31</v>
      </c>
      <c r="G12118" s="8">
        <v>2.5499999999999998</v>
      </c>
      <c r="H12118" s="9">
        <v>1.0368E-2</v>
      </c>
      <c r="I12118" s="10">
        <v>8500</v>
      </c>
      <c r="J12118" s="11"/>
      <c r="K12118" s="7"/>
      <c r="L12118" s="12">
        <v>30</v>
      </c>
      <c r="M12118" s="11"/>
      <c r="N12118" s="38">
        <f>I12118*(100-$B$4)*(100-$B$5)/10000</f>
        <v>8500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47.1" customHeight="1" outlineLevel="5" x14ac:dyDescent="0.2">
      <c r="A12119" s="6" t="s">
        <v>24085</v>
      </c>
      <c r="B12119" s="7" t="s">
        <v>24086</v>
      </c>
      <c r="C12119" s="7" t="s">
        <v>34</v>
      </c>
      <c r="D12119" s="7" t="s">
        <v>35</v>
      </c>
      <c r="E12119" s="7" t="s">
        <v>24084</v>
      </c>
      <c r="F12119" s="7" t="s">
        <v>31</v>
      </c>
      <c r="G12119" s="8">
        <v>2.5499999999999998</v>
      </c>
      <c r="H12119" s="9">
        <v>1.0368E-2</v>
      </c>
      <c r="I12119" s="10">
        <v>8500</v>
      </c>
      <c r="J12119" s="11"/>
      <c r="K12119" s="7"/>
      <c r="L12119" s="12">
        <v>30</v>
      </c>
      <c r="M12119" s="11"/>
      <c r="N12119" s="38">
        <f>I12119*(100-$B$4)*(100-$B$5)/10000</f>
        <v>8500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7.1" customHeight="1" outlineLevel="5" x14ac:dyDescent="0.2">
      <c r="A12120" s="6" t="s">
        <v>24087</v>
      </c>
      <c r="B12120" s="7" t="s">
        <v>24088</v>
      </c>
      <c r="C12120" s="7" t="s">
        <v>34</v>
      </c>
      <c r="D12120" s="7" t="s">
        <v>35</v>
      </c>
      <c r="E12120" s="7" t="s">
        <v>24084</v>
      </c>
      <c r="F12120" s="7" t="s">
        <v>31</v>
      </c>
      <c r="G12120" s="8">
        <v>2.5499999999999998</v>
      </c>
      <c r="H12120" s="9">
        <v>1.0368E-2</v>
      </c>
      <c r="I12120" s="10">
        <v>10576.92</v>
      </c>
      <c r="J12120" s="11"/>
      <c r="K12120" s="7" t="s">
        <v>705</v>
      </c>
      <c r="L12120" s="12">
        <v>30</v>
      </c>
      <c r="M12120" s="11"/>
      <c r="N12120" s="38">
        <f>I12120*(100-$B$4)*(100-$B$5)/10000</f>
        <v>10576.92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47.1" customHeight="1" outlineLevel="5" x14ac:dyDescent="0.2">
      <c r="A12121" s="6" t="s">
        <v>24089</v>
      </c>
      <c r="B12121" s="7" t="s">
        <v>24090</v>
      </c>
      <c r="C12121" s="7" t="s">
        <v>34</v>
      </c>
      <c r="D12121" s="7" t="s">
        <v>35</v>
      </c>
      <c r="E12121" s="7" t="s">
        <v>24084</v>
      </c>
      <c r="F12121" s="7" t="s">
        <v>31</v>
      </c>
      <c r="G12121" s="8">
        <v>2.5499999999999998</v>
      </c>
      <c r="H12121" s="9">
        <v>1.0368E-2</v>
      </c>
      <c r="I12121" s="10">
        <v>10576.92</v>
      </c>
      <c r="J12121" s="11"/>
      <c r="K12121" s="7" t="s">
        <v>705</v>
      </c>
      <c r="L12121" s="12">
        <v>30</v>
      </c>
      <c r="M12121" s="11"/>
      <c r="N12121" s="38">
        <f>I12121*(100-$B$4)*(100-$B$5)/10000</f>
        <v>10576.92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59.1" customHeight="1" outlineLevel="5" x14ac:dyDescent="0.2">
      <c r="A12122" s="6" t="s">
        <v>24091</v>
      </c>
      <c r="B12122" s="7" t="s">
        <v>24092</v>
      </c>
      <c r="C12122" s="7" t="s">
        <v>34</v>
      </c>
      <c r="D12122" s="7" t="s">
        <v>35</v>
      </c>
      <c r="E12122" s="7" t="s">
        <v>24084</v>
      </c>
      <c r="F12122" s="7" t="s">
        <v>31</v>
      </c>
      <c r="G12122" s="8">
        <v>2.5499999999999998</v>
      </c>
      <c r="H12122" s="9">
        <v>1.0368E-2</v>
      </c>
      <c r="I12122" s="10">
        <v>16346.15</v>
      </c>
      <c r="J12122" s="11"/>
      <c r="K12122" s="7" t="s">
        <v>92</v>
      </c>
      <c r="L12122" s="12">
        <v>30</v>
      </c>
      <c r="M12122" s="11"/>
      <c r="N12122" s="38">
        <f>I12122*(100-$B$4)*(100-$B$5)/10000</f>
        <v>16346.15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59.1" customHeight="1" outlineLevel="5" x14ac:dyDescent="0.2">
      <c r="A12123" s="6" t="s">
        <v>24093</v>
      </c>
      <c r="B12123" s="7" t="s">
        <v>24094</v>
      </c>
      <c r="C12123" s="7" t="s">
        <v>34</v>
      </c>
      <c r="D12123" s="7" t="s">
        <v>35</v>
      </c>
      <c r="E12123" s="7" t="s">
        <v>24084</v>
      </c>
      <c r="F12123" s="7" t="s">
        <v>31</v>
      </c>
      <c r="G12123" s="8">
        <v>2.5499999999999998</v>
      </c>
      <c r="H12123" s="9">
        <v>1.0368E-2</v>
      </c>
      <c r="I12123" s="10">
        <v>16346.15</v>
      </c>
      <c r="J12123" s="11"/>
      <c r="K12123" s="7" t="s">
        <v>92</v>
      </c>
      <c r="L12123" s="12">
        <v>30</v>
      </c>
      <c r="M12123" s="11"/>
      <c r="N12123" s="38">
        <f>I12123*(100-$B$4)*(100-$B$5)/10000</f>
        <v>16346.15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24095</v>
      </c>
      <c r="B12124" s="7" t="s">
        <v>24096</v>
      </c>
      <c r="C12124" s="7" t="s">
        <v>34</v>
      </c>
      <c r="D12124" s="7" t="s">
        <v>29</v>
      </c>
      <c r="E12124" s="7" t="s">
        <v>1124</v>
      </c>
      <c r="F12124" s="7" t="s">
        <v>31</v>
      </c>
      <c r="G12124" s="8">
        <v>2.5499999999999998</v>
      </c>
      <c r="H12124" s="9">
        <v>1.0368E-2</v>
      </c>
      <c r="I12124" s="10">
        <v>8500</v>
      </c>
      <c r="J12124" s="11"/>
      <c r="K12124" s="7"/>
      <c r="L12124" s="12">
        <v>30</v>
      </c>
      <c r="M12124" s="11"/>
      <c r="N12124" s="38">
        <f>I12124*(100-$B$4)*(100-$B$5)/10000</f>
        <v>8500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7.1" customHeight="1" outlineLevel="5" x14ac:dyDescent="0.2">
      <c r="A12125" s="6" t="s">
        <v>24097</v>
      </c>
      <c r="B12125" s="7" t="s">
        <v>24098</v>
      </c>
      <c r="C12125" s="7" t="s">
        <v>34</v>
      </c>
      <c r="D12125" s="7" t="s">
        <v>29</v>
      </c>
      <c r="E12125" s="7" t="s">
        <v>1124</v>
      </c>
      <c r="F12125" s="7" t="s">
        <v>31</v>
      </c>
      <c r="G12125" s="8">
        <v>2.5499999999999998</v>
      </c>
      <c r="H12125" s="9">
        <v>8.6400000000000001E-3</v>
      </c>
      <c r="I12125" s="10">
        <v>8500</v>
      </c>
      <c r="J12125" s="11"/>
      <c r="K12125" s="7"/>
      <c r="L12125" s="12">
        <v>30</v>
      </c>
      <c r="M12125" s="11"/>
      <c r="N12125" s="38">
        <f>I12125*(100-$B$4)*(100-$B$5)/10000</f>
        <v>8500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47.1" customHeight="1" outlineLevel="5" x14ac:dyDescent="0.2">
      <c r="A12126" s="6" t="s">
        <v>24099</v>
      </c>
      <c r="B12126" s="7" t="s">
        <v>24100</v>
      </c>
      <c r="C12126" s="7" t="s">
        <v>34</v>
      </c>
      <c r="D12126" s="7" t="s">
        <v>29</v>
      </c>
      <c r="E12126" s="7" t="s">
        <v>1124</v>
      </c>
      <c r="F12126" s="7" t="s">
        <v>31</v>
      </c>
      <c r="G12126" s="8">
        <v>2.5499999999999998</v>
      </c>
      <c r="H12126" s="9">
        <v>1.0368E-2</v>
      </c>
      <c r="I12126" s="10">
        <v>10576.92</v>
      </c>
      <c r="J12126" s="11"/>
      <c r="K12126" s="7" t="s">
        <v>705</v>
      </c>
      <c r="L12126" s="12">
        <v>30</v>
      </c>
      <c r="M12126" s="11"/>
      <c r="N12126" s="38">
        <f>I12126*(100-$B$4)*(100-$B$5)/10000</f>
        <v>10576.92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24101</v>
      </c>
      <c r="B12127" s="7" t="s">
        <v>24102</v>
      </c>
      <c r="C12127" s="7" t="s">
        <v>34</v>
      </c>
      <c r="D12127" s="7" t="s">
        <v>29</v>
      </c>
      <c r="E12127" s="7" t="s">
        <v>1124</v>
      </c>
      <c r="F12127" s="7" t="s">
        <v>31</v>
      </c>
      <c r="G12127" s="8">
        <v>2.5499999999999998</v>
      </c>
      <c r="H12127" s="9">
        <v>1.0368E-2</v>
      </c>
      <c r="I12127" s="10">
        <v>10576.92</v>
      </c>
      <c r="J12127" s="11"/>
      <c r="K12127" s="7" t="s">
        <v>705</v>
      </c>
      <c r="L12127" s="12">
        <v>30</v>
      </c>
      <c r="M12127" s="11"/>
      <c r="N12127" s="38">
        <f>I12127*(100-$B$4)*(100-$B$5)/10000</f>
        <v>10576.92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59.1" customHeight="1" outlineLevel="5" x14ac:dyDescent="0.2">
      <c r="A12128" s="6" t="s">
        <v>24103</v>
      </c>
      <c r="B12128" s="7" t="s">
        <v>24104</v>
      </c>
      <c r="C12128" s="7" t="s">
        <v>34</v>
      </c>
      <c r="D12128" s="7" t="s">
        <v>29</v>
      </c>
      <c r="E12128" s="7" t="s">
        <v>1124</v>
      </c>
      <c r="F12128" s="7" t="s">
        <v>31</v>
      </c>
      <c r="G12128" s="8">
        <v>2.5499999999999998</v>
      </c>
      <c r="H12128" s="9">
        <v>1.0368E-2</v>
      </c>
      <c r="I12128" s="10">
        <v>16346.15</v>
      </c>
      <c r="J12128" s="11"/>
      <c r="K12128" s="7" t="s">
        <v>92</v>
      </c>
      <c r="L12128" s="12">
        <v>30</v>
      </c>
      <c r="M12128" s="11"/>
      <c r="N12128" s="38">
        <f>I12128*(100-$B$4)*(100-$B$5)/10000</f>
        <v>16346.15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59.1" customHeight="1" outlineLevel="5" x14ac:dyDescent="0.2">
      <c r="A12129" s="6" t="s">
        <v>24105</v>
      </c>
      <c r="B12129" s="7" t="s">
        <v>24106</v>
      </c>
      <c r="C12129" s="7" t="s">
        <v>34</v>
      </c>
      <c r="D12129" s="7" t="s">
        <v>29</v>
      </c>
      <c r="E12129" s="7" t="s">
        <v>1124</v>
      </c>
      <c r="F12129" s="7" t="s">
        <v>31</v>
      </c>
      <c r="G12129" s="8">
        <v>2.5499999999999998</v>
      </c>
      <c r="H12129" s="9">
        <v>1.0368E-2</v>
      </c>
      <c r="I12129" s="10">
        <v>16346.15</v>
      </c>
      <c r="J12129" s="11"/>
      <c r="K12129" s="7" t="s">
        <v>92</v>
      </c>
      <c r="L12129" s="12">
        <v>30</v>
      </c>
      <c r="M12129" s="11"/>
      <c r="N12129" s="38">
        <f>I12129*(100-$B$4)*(100-$B$5)/10000</f>
        <v>16346.15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11.1" customHeight="1" outlineLevel="4" x14ac:dyDescent="0.2">
      <c r="A12130" s="30" t="s">
        <v>24107</v>
      </c>
      <c r="B12130" s="30"/>
      <c r="C12130" s="30"/>
      <c r="D12130" s="30"/>
      <c r="E12130" s="30"/>
      <c r="F12130" s="30"/>
      <c r="G12130" s="30"/>
      <c r="H12130" s="30"/>
      <c r="I12130" s="30"/>
      <c r="J12130" s="30"/>
      <c r="K12130" s="30"/>
      <c r="L12130" s="30"/>
      <c r="M12130" s="30"/>
      <c r="N12130" s="37"/>
      <c r="O12130" s="37"/>
      <c r="P12130" s="37"/>
      <c r="Q12130" s="37"/>
    </row>
    <row r="12131" spans="1:17" ht="47.1" customHeight="1" outlineLevel="5" x14ac:dyDescent="0.2">
      <c r="A12131" s="6" t="s">
        <v>24108</v>
      </c>
      <c r="B12131" s="7" t="s">
        <v>24109</v>
      </c>
      <c r="C12131" s="7" t="s">
        <v>28</v>
      </c>
      <c r="D12131" s="7" t="s">
        <v>35</v>
      </c>
      <c r="E12131" s="7" t="s">
        <v>24110</v>
      </c>
      <c r="F12131" s="7" t="s">
        <v>31</v>
      </c>
      <c r="G12131" s="8">
        <v>2.9</v>
      </c>
      <c r="H12131" s="9">
        <v>1.0368E-2</v>
      </c>
      <c r="I12131" s="10">
        <v>9500</v>
      </c>
      <c r="J12131" s="11"/>
      <c r="K12131" s="7"/>
      <c r="L12131" s="12">
        <v>30</v>
      </c>
      <c r="M12131" s="11"/>
      <c r="N12131" s="38">
        <f>I12131*(100-$B$4)*(100-$B$5)/10000</f>
        <v>9500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47.1" customHeight="1" outlineLevel="5" x14ac:dyDescent="0.2">
      <c r="A12132" s="6" t="s">
        <v>24111</v>
      </c>
      <c r="B12132" s="7" t="s">
        <v>24112</v>
      </c>
      <c r="C12132" s="7" t="s">
        <v>28</v>
      </c>
      <c r="D12132" s="7" t="s">
        <v>35</v>
      </c>
      <c r="E12132" s="7" t="s">
        <v>24110</v>
      </c>
      <c r="F12132" s="7" t="s">
        <v>31</v>
      </c>
      <c r="G12132" s="8">
        <v>2.9</v>
      </c>
      <c r="H12132" s="9">
        <v>1.0368E-2</v>
      </c>
      <c r="I12132" s="10">
        <v>9500</v>
      </c>
      <c r="J12132" s="11"/>
      <c r="K12132" s="7"/>
      <c r="L12132" s="12">
        <v>30</v>
      </c>
      <c r="M12132" s="11"/>
      <c r="N12132" s="38">
        <f>I12132*(100-$B$4)*(100-$B$5)/10000</f>
        <v>9500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24113</v>
      </c>
      <c r="B12133" s="7" t="s">
        <v>24114</v>
      </c>
      <c r="C12133" s="7" t="s">
        <v>28</v>
      </c>
      <c r="D12133" s="7" t="s">
        <v>35</v>
      </c>
      <c r="E12133" s="7" t="s">
        <v>24110</v>
      </c>
      <c r="F12133" s="7" t="s">
        <v>31</v>
      </c>
      <c r="G12133" s="8">
        <v>2.9</v>
      </c>
      <c r="H12133" s="9">
        <v>1.0368E-2</v>
      </c>
      <c r="I12133" s="10">
        <v>11576.92</v>
      </c>
      <c r="J12133" s="11"/>
      <c r="K12133" s="7" t="s">
        <v>705</v>
      </c>
      <c r="L12133" s="12">
        <v>30</v>
      </c>
      <c r="M12133" s="11"/>
      <c r="N12133" s="38">
        <f>I12133*(100-$B$4)*(100-$B$5)/10000</f>
        <v>11576.92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24115</v>
      </c>
      <c r="B12134" s="7" t="s">
        <v>24116</v>
      </c>
      <c r="C12134" s="7" t="s">
        <v>28</v>
      </c>
      <c r="D12134" s="7" t="s">
        <v>35</v>
      </c>
      <c r="E12134" s="7" t="s">
        <v>24110</v>
      </c>
      <c r="F12134" s="7" t="s">
        <v>31</v>
      </c>
      <c r="G12134" s="8">
        <v>2.9</v>
      </c>
      <c r="H12134" s="9">
        <v>1.0368E-2</v>
      </c>
      <c r="I12134" s="10">
        <v>11576.92</v>
      </c>
      <c r="J12134" s="11"/>
      <c r="K12134" s="7" t="s">
        <v>705</v>
      </c>
      <c r="L12134" s="12">
        <v>30</v>
      </c>
      <c r="M12134" s="11"/>
      <c r="N12134" s="38">
        <f>I12134*(100-$B$4)*(100-$B$5)/10000</f>
        <v>11576.92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59.1" customHeight="1" outlineLevel="5" x14ac:dyDescent="0.2">
      <c r="A12135" s="6" t="s">
        <v>24117</v>
      </c>
      <c r="B12135" s="7" t="s">
        <v>24118</v>
      </c>
      <c r="C12135" s="7" t="s">
        <v>28</v>
      </c>
      <c r="D12135" s="7" t="s">
        <v>35</v>
      </c>
      <c r="E12135" s="7" t="s">
        <v>24110</v>
      </c>
      <c r="F12135" s="7" t="s">
        <v>31</v>
      </c>
      <c r="G12135" s="8">
        <v>2.9</v>
      </c>
      <c r="H12135" s="9">
        <v>1.0368E-2</v>
      </c>
      <c r="I12135" s="10">
        <v>17346.150000000001</v>
      </c>
      <c r="J12135" s="11"/>
      <c r="K12135" s="7" t="s">
        <v>92</v>
      </c>
      <c r="L12135" s="12">
        <v>30</v>
      </c>
      <c r="M12135" s="11"/>
      <c r="N12135" s="38">
        <f>I12135*(100-$B$4)*(100-$B$5)/10000</f>
        <v>17346.150000000001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59.1" customHeight="1" outlineLevel="5" x14ac:dyDescent="0.2">
      <c r="A12136" s="6" t="s">
        <v>24119</v>
      </c>
      <c r="B12136" s="7" t="s">
        <v>24120</v>
      </c>
      <c r="C12136" s="7" t="s">
        <v>28</v>
      </c>
      <c r="D12136" s="7" t="s">
        <v>35</v>
      </c>
      <c r="E12136" s="7" t="s">
        <v>24110</v>
      </c>
      <c r="F12136" s="7" t="s">
        <v>31</v>
      </c>
      <c r="G12136" s="8">
        <v>2.9</v>
      </c>
      <c r="H12136" s="9">
        <v>1.0368E-2</v>
      </c>
      <c r="I12136" s="10">
        <v>17346.150000000001</v>
      </c>
      <c r="J12136" s="11"/>
      <c r="K12136" s="7" t="s">
        <v>92</v>
      </c>
      <c r="L12136" s="12">
        <v>30</v>
      </c>
      <c r="M12136" s="11"/>
      <c r="N12136" s="38">
        <f>I12136*(100-$B$4)*(100-$B$5)/10000</f>
        <v>17346.150000000001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47.1" customHeight="1" outlineLevel="5" x14ac:dyDescent="0.2">
      <c r="A12137" s="6" t="s">
        <v>24121</v>
      </c>
      <c r="B12137" s="7" t="s">
        <v>24122</v>
      </c>
      <c r="C12137" s="7" t="s">
        <v>28</v>
      </c>
      <c r="D12137" s="7" t="s">
        <v>29</v>
      </c>
      <c r="E12137" s="7" t="s">
        <v>532</v>
      </c>
      <c r="F12137" s="7" t="s">
        <v>31</v>
      </c>
      <c r="G12137" s="8">
        <v>2.9</v>
      </c>
      <c r="H12137" s="9">
        <v>1.0368E-2</v>
      </c>
      <c r="I12137" s="10">
        <v>9500</v>
      </c>
      <c r="J12137" s="11"/>
      <c r="K12137" s="7"/>
      <c r="L12137" s="12">
        <v>30</v>
      </c>
      <c r="M12137" s="11"/>
      <c r="N12137" s="38">
        <f>I12137*(100-$B$4)*(100-$B$5)/10000</f>
        <v>9500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47.1" customHeight="1" outlineLevel="5" x14ac:dyDescent="0.2">
      <c r="A12138" s="6" t="s">
        <v>24123</v>
      </c>
      <c r="B12138" s="7" t="s">
        <v>24124</v>
      </c>
      <c r="C12138" s="7" t="s">
        <v>28</v>
      </c>
      <c r="D12138" s="7" t="s">
        <v>29</v>
      </c>
      <c r="E12138" s="7" t="s">
        <v>532</v>
      </c>
      <c r="F12138" s="7" t="s">
        <v>31</v>
      </c>
      <c r="G12138" s="8">
        <v>2.9</v>
      </c>
      <c r="H12138" s="9">
        <v>1.0368E-2</v>
      </c>
      <c r="I12138" s="10">
        <v>9500</v>
      </c>
      <c r="J12138" s="11"/>
      <c r="K12138" s="7"/>
      <c r="L12138" s="12">
        <v>30</v>
      </c>
      <c r="M12138" s="11"/>
      <c r="N12138" s="38">
        <f>I12138*(100-$B$4)*(100-$B$5)/10000</f>
        <v>9500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24125</v>
      </c>
      <c r="B12139" s="7" t="s">
        <v>24126</v>
      </c>
      <c r="C12139" s="7" t="s">
        <v>28</v>
      </c>
      <c r="D12139" s="7" t="s">
        <v>29</v>
      </c>
      <c r="E12139" s="7" t="s">
        <v>532</v>
      </c>
      <c r="F12139" s="7" t="s">
        <v>31</v>
      </c>
      <c r="G12139" s="8">
        <v>2.9</v>
      </c>
      <c r="H12139" s="9">
        <v>1.0368E-2</v>
      </c>
      <c r="I12139" s="10">
        <v>11576.92</v>
      </c>
      <c r="J12139" s="11"/>
      <c r="K12139" s="7" t="s">
        <v>705</v>
      </c>
      <c r="L12139" s="12">
        <v>30</v>
      </c>
      <c r="M12139" s="11"/>
      <c r="N12139" s="38">
        <f>I12139*(100-$B$4)*(100-$B$5)/10000</f>
        <v>11576.92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28</v>
      </c>
      <c r="D12140" s="7" t="s">
        <v>29</v>
      </c>
      <c r="E12140" s="7" t="s">
        <v>532</v>
      </c>
      <c r="F12140" s="7" t="s">
        <v>31</v>
      </c>
      <c r="G12140" s="8">
        <v>2.9</v>
      </c>
      <c r="H12140" s="9">
        <v>1.0368E-2</v>
      </c>
      <c r="I12140" s="10">
        <v>11576.92</v>
      </c>
      <c r="J12140" s="11"/>
      <c r="K12140" s="7" t="s">
        <v>705</v>
      </c>
      <c r="L12140" s="12">
        <v>30</v>
      </c>
      <c r="M12140" s="11"/>
      <c r="N12140" s="38">
        <f>I12140*(100-$B$4)*(100-$B$5)/10000</f>
        <v>11576.92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59.1" customHeight="1" outlineLevel="5" x14ac:dyDescent="0.2">
      <c r="A12141" s="6" t="s">
        <v>24129</v>
      </c>
      <c r="B12141" s="7" t="s">
        <v>24130</v>
      </c>
      <c r="C12141" s="7" t="s">
        <v>28</v>
      </c>
      <c r="D12141" s="7" t="s">
        <v>29</v>
      </c>
      <c r="E12141" s="7" t="s">
        <v>532</v>
      </c>
      <c r="F12141" s="7" t="s">
        <v>31</v>
      </c>
      <c r="G12141" s="8">
        <v>2.9</v>
      </c>
      <c r="H12141" s="9">
        <v>1.0368E-2</v>
      </c>
      <c r="I12141" s="10">
        <v>17346.150000000001</v>
      </c>
      <c r="J12141" s="11"/>
      <c r="K12141" s="7" t="s">
        <v>92</v>
      </c>
      <c r="L12141" s="12">
        <v>30</v>
      </c>
      <c r="M12141" s="11"/>
      <c r="N12141" s="38">
        <f>I12141*(100-$B$4)*(100-$B$5)/10000</f>
        <v>17346.150000000001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59.1" customHeight="1" outlineLevel="5" x14ac:dyDescent="0.2">
      <c r="A12142" s="6" t="s">
        <v>24131</v>
      </c>
      <c r="B12142" s="7" t="s">
        <v>24132</v>
      </c>
      <c r="C12142" s="7" t="s">
        <v>28</v>
      </c>
      <c r="D12142" s="7" t="s">
        <v>29</v>
      </c>
      <c r="E12142" s="7" t="s">
        <v>532</v>
      </c>
      <c r="F12142" s="7" t="s">
        <v>31</v>
      </c>
      <c r="G12142" s="8">
        <v>2.9</v>
      </c>
      <c r="H12142" s="9">
        <v>1.0368E-2</v>
      </c>
      <c r="I12142" s="10">
        <v>17346.150000000001</v>
      </c>
      <c r="J12142" s="11"/>
      <c r="K12142" s="7" t="s">
        <v>92</v>
      </c>
      <c r="L12142" s="12">
        <v>30</v>
      </c>
      <c r="M12142" s="11"/>
      <c r="N12142" s="38">
        <f>I12142*(100-$B$4)*(100-$B$5)/10000</f>
        <v>17346.150000000001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47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35</v>
      </c>
      <c r="E12143" s="7" t="s">
        <v>24135</v>
      </c>
      <c r="F12143" s="7" t="s">
        <v>31</v>
      </c>
      <c r="G12143" s="8">
        <v>2.9</v>
      </c>
      <c r="H12143" s="9">
        <v>1.0368E-2</v>
      </c>
      <c r="I12143" s="10">
        <v>9500</v>
      </c>
      <c r="J12143" s="11"/>
      <c r="K12143" s="7"/>
      <c r="L12143" s="12">
        <v>30</v>
      </c>
      <c r="M12143" s="11"/>
      <c r="N12143" s="38">
        <f>I12143*(100-$B$4)*(100-$B$5)/10000</f>
        <v>9500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47.1" customHeight="1" outlineLevel="5" x14ac:dyDescent="0.2">
      <c r="A12144" s="6" t="s">
        <v>24136</v>
      </c>
      <c r="B12144" s="7" t="s">
        <v>24137</v>
      </c>
      <c r="C12144" s="7" t="s">
        <v>34</v>
      </c>
      <c r="D12144" s="7" t="s">
        <v>35</v>
      </c>
      <c r="E12144" s="7" t="s">
        <v>24135</v>
      </c>
      <c r="F12144" s="7" t="s">
        <v>31</v>
      </c>
      <c r="G12144" s="8">
        <v>2.9</v>
      </c>
      <c r="H12144" s="9">
        <v>1.0368E-2</v>
      </c>
      <c r="I12144" s="10">
        <v>9500</v>
      </c>
      <c r="J12144" s="11"/>
      <c r="K12144" s="7"/>
      <c r="L12144" s="12">
        <v>30</v>
      </c>
      <c r="M12144" s="11"/>
      <c r="N12144" s="38">
        <f>I12144*(100-$B$4)*(100-$B$5)/10000</f>
        <v>9500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7.1" customHeight="1" outlineLevel="5" x14ac:dyDescent="0.2">
      <c r="A12145" s="6" t="s">
        <v>24138</v>
      </c>
      <c r="B12145" s="7" t="s">
        <v>24139</v>
      </c>
      <c r="C12145" s="7" t="s">
        <v>34</v>
      </c>
      <c r="D12145" s="7" t="s">
        <v>35</v>
      </c>
      <c r="E12145" s="7" t="s">
        <v>24135</v>
      </c>
      <c r="F12145" s="7" t="s">
        <v>31</v>
      </c>
      <c r="G12145" s="8">
        <v>2.9</v>
      </c>
      <c r="H12145" s="9">
        <v>1.0368E-2</v>
      </c>
      <c r="I12145" s="10">
        <v>11576.92</v>
      </c>
      <c r="J12145" s="11"/>
      <c r="K12145" s="7" t="s">
        <v>705</v>
      </c>
      <c r="L12145" s="12">
        <v>30</v>
      </c>
      <c r="M12145" s="11"/>
      <c r="N12145" s="38">
        <f>I12145*(100-$B$4)*(100-$B$5)/10000</f>
        <v>11576.92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7.1" customHeight="1" outlineLevel="5" x14ac:dyDescent="0.2">
      <c r="A12146" s="6" t="s">
        <v>24140</v>
      </c>
      <c r="B12146" s="7" t="s">
        <v>24141</v>
      </c>
      <c r="C12146" s="7" t="s">
        <v>34</v>
      </c>
      <c r="D12146" s="7" t="s">
        <v>35</v>
      </c>
      <c r="E12146" s="7" t="s">
        <v>24135</v>
      </c>
      <c r="F12146" s="7" t="s">
        <v>31</v>
      </c>
      <c r="G12146" s="8">
        <v>2.9</v>
      </c>
      <c r="H12146" s="9">
        <v>1.0368E-2</v>
      </c>
      <c r="I12146" s="10">
        <v>11576.92</v>
      </c>
      <c r="J12146" s="11"/>
      <c r="K12146" s="7" t="s">
        <v>705</v>
      </c>
      <c r="L12146" s="12">
        <v>30</v>
      </c>
      <c r="M12146" s="11"/>
      <c r="N12146" s="38">
        <f>I12146*(100-$B$4)*(100-$B$5)/10000</f>
        <v>11576.92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59.1" customHeight="1" outlineLevel="5" x14ac:dyDescent="0.2">
      <c r="A12147" s="6" t="s">
        <v>24142</v>
      </c>
      <c r="B12147" s="7" t="s">
        <v>24143</v>
      </c>
      <c r="C12147" s="7" t="s">
        <v>34</v>
      </c>
      <c r="D12147" s="7" t="s">
        <v>35</v>
      </c>
      <c r="E12147" s="7" t="s">
        <v>24135</v>
      </c>
      <c r="F12147" s="7" t="s">
        <v>31</v>
      </c>
      <c r="G12147" s="8">
        <v>2.9</v>
      </c>
      <c r="H12147" s="9">
        <v>1.0368E-2</v>
      </c>
      <c r="I12147" s="10">
        <v>17346.150000000001</v>
      </c>
      <c r="J12147" s="11"/>
      <c r="K12147" s="7" t="s">
        <v>92</v>
      </c>
      <c r="L12147" s="12">
        <v>30</v>
      </c>
      <c r="M12147" s="11"/>
      <c r="N12147" s="38">
        <f>I12147*(100-$B$4)*(100-$B$5)/10000</f>
        <v>17346.150000000001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59.1" customHeight="1" outlineLevel="5" x14ac:dyDescent="0.2">
      <c r="A12148" s="6" t="s">
        <v>24144</v>
      </c>
      <c r="B12148" s="7" t="s">
        <v>24145</v>
      </c>
      <c r="C12148" s="7" t="s">
        <v>34</v>
      </c>
      <c r="D12148" s="7" t="s">
        <v>35</v>
      </c>
      <c r="E12148" s="7" t="s">
        <v>24135</v>
      </c>
      <c r="F12148" s="7" t="s">
        <v>31</v>
      </c>
      <c r="G12148" s="8">
        <v>2.9</v>
      </c>
      <c r="H12148" s="9">
        <v>1.0368E-2</v>
      </c>
      <c r="I12148" s="10">
        <v>17346.150000000001</v>
      </c>
      <c r="J12148" s="11"/>
      <c r="K12148" s="7" t="s">
        <v>92</v>
      </c>
      <c r="L12148" s="12">
        <v>30</v>
      </c>
      <c r="M12148" s="11"/>
      <c r="N12148" s="38">
        <f>I12148*(100-$B$4)*(100-$B$5)/10000</f>
        <v>17346.150000000001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24146</v>
      </c>
      <c r="B12149" s="7" t="s">
        <v>24147</v>
      </c>
      <c r="C12149" s="7" t="s">
        <v>34</v>
      </c>
      <c r="D12149" s="7" t="s">
        <v>29</v>
      </c>
      <c r="E12149" s="7" t="s">
        <v>24148</v>
      </c>
      <c r="F12149" s="7" t="s">
        <v>31</v>
      </c>
      <c r="G12149" s="8">
        <v>2.9</v>
      </c>
      <c r="H12149" s="9">
        <v>1.0368E-2</v>
      </c>
      <c r="I12149" s="10">
        <v>9500</v>
      </c>
      <c r="J12149" s="11"/>
      <c r="K12149" s="7"/>
      <c r="L12149" s="12">
        <v>30</v>
      </c>
      <c r="M12149" s="11"/>
      <c r="N12149" s="38">
        <f>I12149*(100-$B$4)*(100-$B$5)/10000</f>
        <v>9500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7.1" customHeight="1" outlineLevel="5" x14ac:dyDescent="0.2">
      <c r="A12150" s="6" t="s">
        <v>24149</v>
      </c>
      <c r="B12150" s="7" t="s">
        <v>24150</v>
      </c>
      <c r="C12150" s="7" t="s">
        <v>34</v>
      </c>
      <c r="D12150" s="7" t="s">
        <v>29</v>
      </c>
      <c r="E12150" s="7" t="s">
        <v>24148</v>
      </c>
      <c r="F12150" s="7" t="s">
        <v>31</v>
      </c>
      <c r="G12150" s="8">
        <v>2.9</v>
      </c>
      <c r="H12150" s="9">
        <v>1.0368E-2</v>
      </c>
      <c r="I12150" s="10">
        <v>9500</v>
      </c>
      <c r="J12150" s="11"/>
      <c r="K12150" s="7"/>
      <c r="L12150" s="12">
        <v>30</v>
      </c>
      <c r="M12150" s="11"/>
      <c r="N12150" s="38">
        <f>I12150*(100-$B$4)*(100-$B$5)/10000</f>
        <v>9500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47.1" customHeight="1" outlineLevel="5" x14ac:dyDescent="0.2">
      <c r="A12151" s="6" t="s">
        <v>24151</v>
      </c>
      <c r="B12151" s="7" t="s">
        <v>24152</v>
      </c>
      <c r="C12151" s="7" t="s">
        <v>34</v>
      </c>
      <c r="D12151" s="7" t="s">
        <v>29</v>
      </c>
      <c r="E12151" s="7" t="s">
        <v>24148</v>
      </c>
      <c r="F12151" s="7" t="s">
        <v>31</v>
      </c>
      <c r="G12151" s="8">
        <v>2.9</v>
      </c>
      <c r="H12151" s="9">
        <v>1.0368E-2</v>
      </c>
      <c r="I12151" s="10">
        <v>11576.92</v>
      </c>
      <c r="J12151" s="11"/>
      <c r="K12151" s="7" t="s">
        <v>705</v>
      </c>
      <c r="L12151" s="12">
        <v>30</v>
      </c>
      <c r="M12151" s="11"/>
      <c r="N12151" s="38">
        <f>I12151*(100-$B$4)*(100-$B$5)/10000</f>
        <v>11576.92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24153</v>
      </c>
      <c r="B12152" s="7" t="s">
        <v>24154</v>
      </c>
      <c r="C12152" s="7" t="s">
        <v>34</v>
      </c>
      <c r="D12152" s="7" t="s">
        <v>29</v>
      </c>
      <c r="E12152" s="7" t="s">
        <v>24148</v>
      </c>
      <c r="F12152" s="7" t="s">
        <v>31</v>
      </c>
      <c r="G12152" s="8">
        <v>2.9</v>
      </c>
      <c r="H12152" s="9">
        <v>1.0368E-2</v>
      </c>
      <c r="I12152" s="10">
        <v>11576.92</v>
      </c>
      <c r="J12152" s="11"/>
      <c r="K12152" s="7" t="s">
        <v>705</v>
      </c>
      <c r="L12152" s="12">
        <v>30</v>
      </c>
      <c r="M12152" s="11"/>
      <c r="N12152" s="38">
        <f>I12152*(100-$B$4)*(100-$B$5)/10000</f>
        <v>11576.92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59.1" customHeight="1" outlineLevel="5" x14ac:dyDescent="0.2">
      <c r="A12153" s="6" t="s">
        <v>24155</v>
      </c>
      <c r="B12153" s="7" t="s">
        <v>24156</v>
      </c>
      <c r="C12153" s="7" t="s">
        <v>34</v>
      </c>
      <c r="D12153" s="7" t="s">
        <v>29</v>
      </c>
      <c r="E12153" s="7" t="s">
        <v>24148</v>
      </c>
      <c r="F12153" s="7" t="s">
        <v>31</v>
      </c>
      <c r="G12153" s="8">
        <v>2.9</v>
      </c>
      <c r="H12153" s="9">
        <v>1.0368E-2</v>
      </c>
      <c r="I12153" s="10">
        <v>17346.150000000001</v>
      </c>
      <c r="J12153" s="11"/>
      <c r="K12153" s="7" t="s">
        <v>92</v>
      </c>
      <c r="L12153" s="12">
        <v>30</v>
      </c>
      <c r="M12153" s="11"/>
      <c r="N12153" s="38">
        <f>I12153*(100-$B$4)*(100-$B$5)/10000</f>
        <v>17346.150000000001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59.1" customHeight="1" outlineLevel="5" x14ac:dyDescent="0.2">
      <c r="A12154" s="6" t="s">
        <v>24157</v>
      </c>
      <c r="B12154" s="7" t="s">
        <v>24158</v>
      </c>
      <c r="C12154" s="7" t="s">
        <v>34</v>
      </c>
      <c r="D12154" s="7" t="s">
        <v>29</v>
      </c>
      <c r="E12154" s="7" t="s">
        <v>24148</v>
      </c>
      <c r="F12154" s="7" t="s">
        <v>31</v>
      </c>
      <c r="G12154" s="8">
        <v>2.9</v>
      </c>
      <c r="H12154" s="9">
        <v>1.0368E-2</v>
      </c>
      <c r="I12154" s="10">
        <v>17346.150000000001</v>
      </c>
      <c r="J12154" s="11"/>
      <c r="K12154" s="7" t="s">
        <v>92</v>
      </c>
      <c r="L12154" s="12">
        <v>30</v>
      </c>
      <c r="M12154" s="11"/>
      <c r="N12154" s="38">
        <f>I12154*(100-$B$4)*(100-$B$5)/10000</f>
        <v>17346.150000000001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11.1" customHeight="1" outlineLevel="4" x14ac:dyDescent="0.2">
      <c r="A12155" s="30" t="s">
        <v>24159</v>
      </c>
      <c r="B12155" s="30"/>
      <c r="C12155" s="30"/>
      <c r="D12155" s="30"/>
      <c r="E12155" s="30"/>
      <c r="F12155" s="30"/>
      <c r="G12155" s="30"/>
      <c r="H12155" s="30"/>
      <c r="I12155" s="30"/>
      <c r="J12155" s="30"/>
      <c r="K12155" s="30"/>
      <c r="L12155" s="30"/>
      <c r="M12155" s="30"/>
      <c r="N12155" s="37"/>
      <c r="O12155" s="37"/>
      <c r="P12155" s="37"/>
      <c r="Q12155" s="37"/>
    </row>
    <row r="12156" spans="1:17" ht="47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35</v>
      </c>
      <c r="E12156" s="7" t="s">
        <v>24162</v>
      </c>
      <c r="F12156" s="7" t="s">
        <v>31</v>
      </c>
      <c r="G12156" s="8">
        <v>2.65</v>
      </c>
      <c r="H12156" s="9">
        <v>1.2959999999999999E-2</v>
      </c>
      <c r="I12156" s="10">
        <v>9200</v>
      </c>
      <c r="J12156" s="11"/>
      <c r="K12156" s="7"/>
      <c r="L12156" s="12">
        <v>30</v>
      </c>
      <c r="M12156" s="11"/>
      <c r="N12156" s="38">
        <f>I12156*(100-$B$4)*(100-$B$5)/10000</f>
        <v>9200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47.1" customHeight="1" outlineLevel="5" x14ac:dyDescent="0.2">
      <c r="A12157" s="6" t="s">
        <v>24163</v>
      </c>
      <c r="B12157" s="7" t="s">
        <v>24164</v>
      </c>
      <c r="C12157" s="7" t="s">
        <v>431</v>
      </c>
      <c r="D12157" s="7" t="s">
        <v>35</v>
      </c>
      <c r="E12157" s="7" t="s">
        <v>24162</v>
      </c>
      <c r="F12157" s="7" t="s">
        <v>31</v>
      </c>
      <c r="G12157" s="8">
        <v>2.65</v>
      </c>
      <c r="H12157" s="9">
        <v>1.2959999999999999E-2</v>
      </c>
      <c r="I12157" s="10">
        <v>9200</v>
      </c>
      <c r="J12157" s="11"/>
      <c r="K12157" s="7"/>
      <c r="L12157" s="12">
        <v>30</v>
      </c>
      <c r="M12157" s="11"/>
      <c r="N12157" s="38">
        <f>I12157*(100-$B$4)*(100-$B$5)/10000</f>
        <v>9200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24165</v>
      </c>
      <c r="B12158" s="7" t="s">
        <v>24166</v>
      </c>
      <c r="C12158" s="7" t="s">
        <v>431</v>
      </c>
      <c r="D12158" s="7" t="s">
        <v>35</v>
      </c>
      <c r="E12158" s="7" t="s">
        <v>24162</v>
      </c>
      <c r="F12158" s="7" t="s">
        <v>31</v>
      </c>
      <c r="G12158" s="8">
        <v>2.65</v>
      </c>
      <c r="H12158" s="9">
        <v>1.2959999999999999E-2</v>
      </c>
      <c r="I12158" s="10">
        <v>11276.92</v>
      </c>
      <c r="J12158" s="11"/>
      <c r="K12158" s="7" t="s">
        <v>705</v>
      </c>
      <c r="L12158" s="12">
        <v>30</v>
      </c>
      <c r="M12158" s="11"/>
      <c r="N12158" s="38">
        <f>I12158*(100-$B$4)*(100-$B$5)/10000</f>
        <v>11276.92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431</v>
      </c>
      <c r="D12159" s="7" t="s">
        <v>35</v>
      </c>
      <c r="E12159" s="7" t="s">
        <v>24162</v>
      </c>
      <c r="F12159" s="7" t="s">
        <v>31</v>
      </c>
      <c r="G12159" s="8">
        <v>2.65</v>
      </c>
      <c r="H12159" s="9">
        <v>1.2959999999999999E-2</v>
      </c>
      <c r="I12159" s="10">
        <v>11276.92</v>
      </c>
      <c r="J12159" s="11"/>
      <c r="K12159" s="7" t="s">
        <v>705</v>
      </c>
      <c r="L12159" s="12">
        <v>30</v>
      </c>
      <c r="M12159" s="11"/>
      <c r="N12159" s="38">
        <f>I12159*(100-$B$4)*(100-$B$5)/10000</f>
        <v>11276.92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59.1" customHeight="1" outlineLevel="5" x14ac:dyDescent="0.2">
      <c r="A12160" s="6" t="s">
        <v>24169</v>
      </c>
      <c r="B12160" s="7" t="s">
        <v>24170</v>
      </c>
      <c r="C12160" s="7" t="s">
        <v>431</v>
      </c>
      <c r="D12160" s="7" t="s">
        <v>35</v>
      </c>
      <c r="E12160" s="7" t="s">
        <v>24162</v>
      </c>
      <c r="F12160" s="7" t="s">
        <v>31</v>
      </c>
      <c r="G12160" s="8">
        <v>2.65</v>
      </c>
      <c r="H12160" s="9">
        <v>1.2959999999999999E-2</v>
      </c>
      <c r="I12160" s="10">
        <v>17046.150000000001</v>
      </c>
      <c r="J12160" s="11"/>
      <c r="K12160" s="7" t="s">
        <v>92</v>
      </c>
      <c r="L12160" s="12">
        <v>30</v>
      </c>
      <c r="M12160" s="11"/>
      <c r="N12160" s="38">
        <f>I12160*(100-$B$4)*(100-$B$5)/10000</f>
        <v>17046.150000000001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59.1" customHeight="1" outlineLevel="5" x14ac:dyDescent="0.2">
      <c r="A12161" s="6" t="s">
        <v>24171</v>
      </c>
      <c r="B12161" s="7" t="s">
        <v>24172</v>
      </c>
      <c r="C12161" s="7" t="s">
        <v>431</v>
      </c>
      <c r="D12161" s="7" t="s">
        <v>35</v>
      </c>
      <c r="E12161" s="7" t="s">
        <v>24162</v>
      </c>
      <c r="F12161" s="7" t="s">
        <v>31</v>
      </c>
      <c r="G12161" s="8">
        <v>2.65</v>
      </c>
      <c r="H12161" s="9">
        <v>1.2959999999999999E-2</v>
      </c>
      <c r="I12161" s="10">
        <v>17046.150000000001</v>
      </c>
      <c r="J12161" s="11"/>
      <c r="K12161" s="7" t="s">
        <v>92</v>
      </c>
      <c r="L12161" s="12">
        <v>30</v>
      </c>
      <c r="M12161" s="11"/>
      <c r="N12161" s="38">
        <f>I12161*(100-$B$4)*(100-$B$5)/10000</f>
        <v>17046.150000000001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47.1" customHeight="1" outlineLevel="5" x14ac:dyDescent="0.2">
      <c r="A12162" s="6" t="s">
        <v>24173</v>
      </c>
      <c r="B12162" s="7" t="s">
        <v>24174</v>
      </c>
      <c r="C12162" s="7" t="s">
        <v>431</v>
      </c>
      <c r="D12162" s="7" t="s">
        <v>29</v>
      </c>
      <c r="E12162" s="7" t="s">
        <v>24175</v>
      </c>
      <c r="F12162" s="7" t="s">
        <v>31</v>
      </c>
      <c r="G12162" s="8">
        <v>2.65</v>
      </c>
      <c r="H12162" s="9">
        <v>1.2959999999999999E-2</v>
      </c>
      <c r="I12162" s="10">
        <v>9200</v>
      </c>
      <c r="J12162" s="11"/>
      <c r="K12162" s="7"/>
      <c r="L12162" s="12">
        <v>30</v>
      </c>
      <c r="M12162" s="11"/>
      <c r="N12162" s="38">
        <f>I12162*(100-$B$4)*(100-$B$5)/10000</f>
        <v>9200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47.1" customHeight="1" outlineLevel="5" x14ac:dyDescent="0.2">
      <c r="A12163" s="6" t="s">
        <v>24176</v>
      </c>
      <c r="B12163" s="7" t="s">
        <v>24177</v>
      </c>
      <c r="C12163" s="7" t="s">
        <v>431</v>
      </c>
      <c r="D12163" s="7" t="s">
        <v>29</v>
      </c>
      <c r="E12163" s="7" t="s">
        <v>24175</v>
      </c>
      <c r="F12163" s="7" t="s">
        <v>31</v>
      </c>
      <c r="G12163" s="8">
        <v>2.65</v>
      </c>
      <c r="H12163" s="9">
        <v>1.2959999999999999E-2</v>
      </c>
      <c r="I12163" s="10">
        <v>9200</v>
      </c>
      <c r="J12163" s="11"/>
      <c r="K12163" s="7"/>
      <c r="L12163" s="12">
        <v>30</v>
      </c>
      <c r="M12163" s="11"/>
      <c r="N12163" s="38">
        <f>I12163*(100-$B$4)*(100-$B$5)/10000</f>
        <v>9200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24178</v>
      </c>
      <c r="B12164" s="7" t="s">
        <v>24179</v>
      </c>
      <c r="C12164" s="7" t="s">
        <v>431</v>
      </c>
      <c r="D12164" s="7" t="s">
        <v>29</v>
      </c>
      <c r="E12164" s="7" t="s">
        <v>24175</v>
      </c>
      <c r="F12164" s="7" t="s">
        <v>31</v>
      </c>
      <c r="G12164" s="8">
        <v>2.65</v>
      </c>
      <c r="H12164" s="9">
        <v>1.2959999999999999E-2</v>
      </c>
      <c r="I12164" s="10">
        <v>11276.92</v>
      </c>
      <c r="J12164" s="11"/>
      <c r="K12164" s="7" t="s">
        <v>705</v>
      </c>
      <c r="L12164" s="12">
        <v>30</v>
      </c>
      <c r="M12164" s="11"/>
      <c r="N12164" s="38">
        <f>I12164*(100-$B$4)*(100-$B$5)/10000</f>
        <v>11276.92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24180</v>
      </c>
      <c r="B12165" s="7" t="s">
        <v>24181</v>
      </c>
      <c r="C12165" s="7" t="s">
        <v>431</v>
      </c>
      <c r="D12165" s="7" t="s">
        <v>29</v>
      </c>
      <c r="E12165" s="7" t="s">
        <v>24175</v>
      </c>
      <c r="F12165" s="7" t="s">
        <v>31</v>
      </c>
      <c r="G12165" s="8">
        <v>2.65</v>
      </c>
      <c r="H12165" s="9">
        <v>1.2959999999999999E-2</v>
      </c>
      <c r="I12165" s="10">
        <v>11276.92</v>
      </c>
      <c r="J12165" s="11"/>
      <c r="K12165" s="7" t="s">
        <v>705</v>
      </c>
      <c r="L12165" s="12">
        <v>30</v>
      </c>
      <c r="M12165" s="11"/>
      <c r="N12165" s="38">
        <f>I12165*(100-$B$4)*(100-$B$5)/10000</f>
        <v>11276.92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59.1" customHeight="1" outlineLevel="5" x14ac:dyDescent="0.2">
      <c r="A12166" s="6" t="s">
        <v>24182</v>
      </c>
      <c r="B12166" s="7" t="s">
        <v>24183</v>
      </c>
      <c r="C12166" s="7" t="s">
        <v>431</v>
      </c>
      <c r="D12166" s="7" t="s">
        <v>29</v>
      </c>
      <c r="E12166" s="7" t="s">
        <v>24175</v>
      </c>
      <c r="F12166" s="7" t="s">
        <v>31</v>
      </c>
      <c r="G12166" s="8">
        <v>2.65</v>
      </c>
      <c r="H12166" s="9">
        <v>1.2959999999999999E-2</v>
      </c>
      <c r="I12166" s="10">
        <v>17046.150000000001</v>
      </c>
      <c r="J12166" s="11"/>
      <c r="K12166" s="7" t="s">
        <v>92</v>
      </c>
      <c r="L12166" s="12">
        <v>30</v>
      </c>
      <c r="M12166" s="11"/>
      <c r="N12166" s="38">
        <f>I12166*(100-$B$4)*(100-$B$5)/10000</f>
        <v>17046.150000000001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59.1" customHeight="1" outlineLevel="5" x14ac:dyDescent="0.2">
      <c r="A12167" s="6" t="s">
        <v>24184</v>
      </c>
      <c r="B12167" s="7" t="s">
        <v>24185</v>
      </c>
      <c r="C12167" s="7" t="s">
        <v>431</v>
      </c>
      <c r="D12167" s="7" t="s">
        <v>29</v>
      </c>
      <c r="E12167" s="7" t="s">
        <v>24175</v>
      </c>
      <c r="F12167" s="7" t="s">
        <v>31</v>
      </c>
      <c r="G12167" s="8">
        <v>2.65</v>
      </c>
      <c r="H12167" s="9">
        <v>1.2959999999999999E-2</v>
      </c>
      <c r="I12167" s="10">
        <v>17046.150000000001</v>
      </c>
      <c r="J12167" s="11"/>
      <c r="K12167" s="7" t="s">
        <v>92</v>
      </c>
      <c r="L12167" s="12">
        <v>30</v>
      </c>
      <c r="M12167" s="11"/>
      <c r="N12167" s="38">
        <f>I12167*(100-$B$4)*(100-$B$5)/10000</f>
        <v>17046.150000000001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47.1" customHeight="1" outlineLevel="5" x14ac:dyDescent="0.2">
      <c r="A12168" s="6" t="s">
        <v>24186</v>
      </c>
      <c r="B12168" s="7" t="s">
        <v>24187</v>
      </c>
      <c r="C12168" s="7" t="s">
        <v>124</v>
      </c>
      <c r="D12168" s="7" t="s">
        <v>35</v>
      </c>
      <c r="E12168" s="7" t="s">
        <v>24188</v>
      </c>
      <c r="F12168" s="7" t="s">
        <v>31</v>
      </c>
      <c r="G12168" s="8">
        <v>2.65</v>
      </c>
      <c r="H12168" s="9">
        <v>1.2959999999999999E-2</v>
      </c>
      <c r="I12168" s="10">
        <v>9200</v>
      </c>
      <c r="J12168" s="11"/>
      <c r="K12168" s="7"/>
      <c r="L12168" s="12">
        <v>30</v>
      </c>
      <c r="M12168" s="11"/>
      <c r="N12168" s="38">
        <f>I12168*(100-$B$4)*(100-$B$5)/10000</f>
        <v>9200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47.1" customHeight="1" outlineLevel="5" x14ac:dyDescent="0.2">
      <c r="A12169" s="6" t="s">
        <v>24189</v>
      </c>
      <c r="B12169" s="7" t="s">
        <v>24190</v>
      </c>
      <c r="C12169" s="7" t="s">
        <v>124</v>
      </c>
      <c r="D12169" s="7" t="s">
        <v>35</v>
      </c>
      <c r="E12169" s="7" t="s">
        <v>24188</v>
      </c>
      <c r="F12169" s="7" t="s">
        <v>31</v>
      </c>
      <c r="G12169" s="8">
        <v>2.65</v>
      </c>
      <c r="H12169" s="9">
        <v>1.2959999999999999E-2</v>
      </c>
      <c r="I12169" s="10">
        <v>9200</v>
      </c>
      <c r="J12169" s="11"/>
      <c r="K12169" s="7"/>
      <c r="L12169" s="12">
        <v>30</v>
      </c>
      <c r="M12169" s="11"/>
      <c r="N12169" s="38">
        <f>I12169*(100-$B$4)*(100-$B$5)/10000</f>
        <v>9200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7.1" customHeight="1" outlineLevel="5" x14ac:dyDescent="0.2">
      <c r="A12170" s="6" t="s">
        <v>24191</v>
      </c>
      <c r="B12170" s="7" t="s">
        <v>24192</v>
      </c>
      <c r="C12170" s="7" t="s">
        <v>124</v>
      </c>
      <c r="D12170" s="7" t="s">
        <v>35</v>
      </c>
      <c r="E12170" s="7" t="s">
        <v>24188</v>
      </c>
      <c r="F12170" s="7" t="s">
        <v>31</v>
      </c>
      <c r="G12170" s="8">
        <v>2.65</v>
      </c>
      <c r="H12170" s="9">
        <v>1.2959999999999999E-2</v>
      </c>
      <c r="I12170" s="10">
        <v>11276.92</v>
      </c>
      <c r="J12170" s="11"/>
      <c r="K12170" s="7" t="s">
        <v>705</v>
      </c>
      <c r="L12170" s="12">
        <v>30</v>
      </c>
      <c r="M12170" s="11"/>
      <c r="N12170" s="38">
        <f>I12170*(100-$B$4)*(100-$B$5)/10000</f>
        <v>11276.92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47.1" customHeight="1" outlineLevel="5" x14ac:dyDescent="0.2">
      <c r="A12171" s="6" t="s">
        <v>24193</v>
      </c>
      <c r="B12171" s="7" t="s">
        <v>24194</v>
      </c>
      <c r="C12171" s="7" t="s">
        <v>124</v>
      </c>
      <c r="D12171" s="7" t="s">
        <v>35</v>
      </c>
      <c r="E12171" s="7" t="s">
        <v>24188</v>
      </c>
      <c r="F12171" s="7" t="s">
        <v>31</v>
      </c>
      <c r="G12171" s="8">
        <v>2.65</v>
      </c>
      <c r="H12171" s="9">
        <v>1.2959999999999999E-2</v>
      </c>
      <c r="I12171" s="10">
        <v>11276.92</v>
      </c>
      <c r="J12171" s="11"/>
      <c r="K12171" s="7" t="s">
        <v>705</v>
      </c>
      <c r="L12171" s="12">
        <v>30</v>
      </c>
      <c r="M12171" s="11"/>
      <c r="N12171" s="38">
        <f>I12171*(100-$B$4)*(100-$B$5)/10000</f>
        <v>11276.92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59.1" customHeight="1" outlineLevel="5" x14ac:dyDescent="0.2">
      <c r="A12172" s="6" t="s">
        <v>24195</v>
      </c>
      <c r="B12172" s="7" t="s">
        <v>24196</v>
      </c>
      <c r="C12172" s="7" t="s">
        <v>124</v>
      </c>
      <c r="D12172" s="7" t="s">
        <v>35</v>
      </c>
      <c r="E12172" s="7" t="s">
        <v>24188</v>
      </c>
      <c r="F12172" s="7" t="s">
        <v>31</v>
      </c>
      <c r="G12172" s="8">
        <v>2.65</v>
      </c>
      <c r="H12172" s="9">
        <v>1.2959999999999999E-2</v>
      </c>
      <c r="I12172" s="10">
        <v>17046.150000000001</v>
      </c>
      <c r="J12172" s="11"/>
      <c r="K12172" s="7" t="s">
        <v>92</v>
      </c>
      <c r="L12172" s="12">
        <v>30</v>
      </c>
      <c r="M12172" s="11"/>
      <c r="N12172" s="38">
        <f>I12172*(100-$B$4)*(100-$B$5)/10000</f>
        <v>17046.150000000001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59.1" customHeight="1" outlineLevel="5" x14ac:dyDescent="0.2">
      <c r="A12173" s="6" t="s">
        <v>24197</v>
      </c>
      <c r="B12173" s="7" t="s">
        <v>24198</v>
      </c>
      <c r="C12173" s="7" t="s">
        <v>124</v>
      </c>
      <c r="D12173" s="7" t="s">
        <v>35</v>
      </c>
      <c r="E12173" s="7" t="s">
        <v>24188</v>
      </c>
      <c r="F12173" s="7" t="s">
        <v>31</v>
      </c>
      <c r="G12173" s="8">
        <v>2.65</v>
      </c>
      <c r="H12173" s="9">
        <v>1.2959999999999999E-2</v>
      </c>
      <c r="I12173" s="10">
        <v>17046.150000000001</v>
      </c>
      <c r="J12173" s="11"/>
      <c r="K12173" s="7" t="s">
        <v>92</v>
      </c>
      <c r="L12173" s="12">
        <v>30</v>
      </c>
      <c r="M12173" s="11"/>
      <c r="N12173" s="38">
        <f>I12173*(100-$B$4)*(100-$B$5)/10000</f>
        <v>17046.150000000001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24199</v>
      </c>
      <c r="B12174" s="7" t="s">
        <v>24200</v>
      </c>
      <c r="C12174" s="7" t="s">
        <v>124</v>
      </c>
      <c r="D12174" s="7" t="s">
        <v>29</v>
      </c>
      <c r="E12174" s="7" t="s">
        <v>1293</v>
      </c>
      <c r="F12174" s="7" t="s">
        <v>31</v>
      </c>
      <c r="G12174" s="8">
        <v>2.65</v>
      </c>
      <c r="H12174" s="9">
        <v>1.2959999999999999E-2</v>
      </c>
      <c r="I12174" s="10">
        <v>9200</v>
      </c>
      <c r="J12174" s="11"/>
      <c r="K12174" s="7"/>
      <c r="L12174" s="12">
        <v>30</v>
      </c>
      <c r="M12174" s="11"/>
      <c r="N12174" s="38">
        <f>I12174*(100-$B$4)*(100-$B$5)/10000</f>
        <v>9200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7.1" customHeight="1" outlineLevel="5" x14ac:dyDescent="0.2">
      <c r="A12175" s="6" t="s">
        <v>24201</v>
      </c>
      <c r="B12175" s="7" t="s">
        <v>24202</v>
      </c>
      <c r="C12175" s="7" t="s">
        <v>124</v>
      </c>
      <c r="D12175" s="7" t="s">
        <v>29</v>
      </c>
      <c r="E12175" s="7" t="s">
        <v>1293</v>
      </c>
      <c r="F12175" s="7" t="s">
        <v>31</v>
      </c>
      <c r="G12175" s="8">
        <v>2.65</v>
      </c>
      <c r="H12175" s="9">
        <v>1.2959999999999999E-2</v>
      </c>
      <c r="I12175" s="10">
        <v>9200</v>
      </c>
      <c r="J12175" s="11"/>
      <c r="K12175" s="7"/>
      <c r="L12175" s="12">
        <v>30</v>
      </c>
      <c r="M12175" s="11"/>
      <c r="N12175" s="38">
        <f>I12175*(100-$B$4)*(100-$B$5)/10000</f>
        <v>9200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47.1" customHeight="1" outlineLevel="5" x14ac:dyDescent="0.2">
      <c r="A12176" s="6" t="s">
        <v>24203</v>
      </c>
      <c r="B12176" s="7" t="s">
        <v>24204</v>
      </c>
      <c r="C12176" s="7" t="s">
        <v>124</v>
      </c>
      <c r="D12176" s="7" t="s">
        <v>29</v>
      </c>
      <c r="E12176" s="7" t="s">
        <v>1293</v>
      </c>
      <c r="F12176" s="7" t="s">
        <v>31</v>
      </c>
      <c r="G12176" s="8">
        <v>2.65</v>
      </c>
      <c r="H12176" s="9">
        <v>1.2959999999999999E-2</v>
      </c>
      <c r="I12176" s="10">
        <v>11276.92</v>
      </c>
      <c r="J12176" s="11"/>
      <c r="K12176" s="7" t="s">
        <v>705</v>
      </c>
      <c r="L12176" s="12">
        <v>30</v>
      </c>
      <c r="M12176" s="11"/>
      <c r="N12176" s="38">
        <f>I12176*(100-$B$4)*(100-$B$5)/10000</f>
        <v>11276.92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24205</v>
      </c>
      <c r="B12177" s="7" t="s">
        <v>24206</v>
      </c>
      <c r="C12177" s="7" t="s">
        <v>124</v>
      </c>
      <c r="D12177" s="7" t="s">
        <v>29</v>
      </c>
      <c r="E12177" s="7" t="s">
        <v>1293</v>
      </c>
      <c r="F12177" s="7" t="s">
        <v>31</v>
      </c>
      <c r="G12177" s="8">
        <v>2.65</v>
      </c>
      <c r="H12177" s="9">
        <v>1.2959999999999999E-2</v>
      </c>
      <c r="I12177" s="10">
        <v>11276.92</v>
      </c>
      <c r="J12177" s="11"/>
      <c r="K12177" s="7" t="s">
        <v>705</v>
      </c>
      <c r="L12177" s="12">
        <v>30</v>
      </c>
      <c r="M12177" s="11"/>
      <c r="N12177" s="38">
        <f>I12177*(100-$B$4)*(100-$B$5)/10000</f>
        <v>11276.92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59.1" customHeight="1" outlineLevel="5" x14ac:dyDescent="0.2">
      <c r="A12178" s="6" t="s">
        <v>24207</v>
      </c>
      <c r="B12178" s="7" t="s">
        <v>24208</v>
      </c>
      <c r="C12178" s="7" t="s">
        <v>124</v>
      </c>
      <c r="D12178" s="7" t="s">
        <v>29</v>
      </c>
      <c r="E12178" s="7" t="s">
        <v>1293</v>
      </c>
      <c r="F12178" s="7" t="s">
        <v>31</v>
      </c>
      <c r="G12178" s="8">
        <v>2.65</v>
      </c>
      <c r="H12178" s="9">
        <v>1.2959999999999999E-2</v>
      </c>
      <c r="I12178" s="10">
        <v>17046.150000000001</v>
      </c>
      <c r="J12178" s="11"/>
      <c r="K12178" s="7" t="s">
        <v>92</v>
      </c>
      <c r="L12178" s="12">
        <v>30</v>
      </c>
      <c r="M12178" s="11"/>
      <c r="N12178" s="38">
        <f>I12178*(100-$B$4)*(100-$B$5)/10000</f>
        <v>17046.150000000001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59.1" customHeight="1" outlineLevel="5" x14ac:dyDescent="0.2">
      <c r="A12179" s="6" t="s">
        <v>24209</v>
      </c>
      <c r="B12179" s="7" t="s">
        <v>24210</v>
      </c>
      <c r="C12179" s="7" t="s">
        <v>124</v>
      </c>
      <c r="D12179" s="7" t="s">
        <v>29</v>
      </c>
      <c r="E12179" s="7" t="s">
        <v>1293</v>
      </c>
      <c r="F12179" s="7" t="s">
        <v>31</v>
      </c>
      <c r="G12179" s="8">
        <v>2.65</v>
      </c>
      <c r="H12179" s="9">
        <v>1.2959999999999999E-2</v>
      </c>
      <c r="I12179" s="10">
        <v>17046.150000000001</v>
      </c>
      <c r="J12179" s="11"/>
      <c r="K12179" s="7" t="s">
        <v>92</v>
      </c>
      <c r="L12179" s="12">
        <v>30</v>
      </c>
      <c r="M12179" s="11"/>
      <c r="N12179" s="38">
        <f>I12179*(100-$B$4)*(100-$B$5)/10000</f>
        <v>17046.150000000001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11.1" customHeight="1" outlineLevel="4" x14ac:dyDescent="0.2">
      <c r="A12180" s="30" t="s">
        <v>24211</v>
      </c>
      <c r="B12180" s="30"/>
      <c r="C12180" s="30"/>
      <c r="D12180" s="30"/>
      <c r="E12180" s="30"/>
      <c r="F12180" s="30"/>
      <c r="G12180" s="30"/>
      <c r="H12180" s="30"/>
      <c r="I12180" s="30"/>
      <c r="J12180" s="30"/>
      <c r="K12180" s="30"/>
      <c r="L12180" s="30"/>
      <c r="M12180" s="30"/>
      <c r="N12180" s="37"/>
      <c r="O12180" s="37"/>
      <c r="P12180" s="37"/>
      <c r="Q12180" s="37"/>
    </row>
    <row r="12181" spans="1:17" ht="47.1" customHeight="1" outlineLevel="5" x14ac:dyDescent="0.2">
      <c r="A12181" s="6" t="s">
        <v>24212</v>
      </c>
      <c r="B12181" s="7" t="s">
        <v>24213</v>
      </c>
      <c r="C12181" s="7" t="s">
        <v>431</v>
      </c>
      <c r="D12181" s="7" t="s">
        <v>35</v>
      </c>
      <c r="E12181" s="7" t="s">
        <v>24214</v>
      </c>
      <c r="F12181" s="7" t="s">
        <v>31</v>
      </c>
      <c r="G12181" s="8">
        <v>2.8</v>
      </c>
      <c r="H12181" s="9">
        <v>1.2959999999999999E-2</v>
      </c>
      <c r="I12181" s="10">
        <v>9700</v>
      </c>
      <c r="J12181" s="11"/>
      <c r="K12181" s="7"/>
      <c r="L12181" s="12">
        <v>30</v>
      </c>
      <c r="M12181" s="11"/>
      <c r="N12181" s="38">
        <f>I12181*(100-$B$4)*(100-$B$5)/10000</f>
        <v>9700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47.1" customHeight="1" outlineLevel="5" x14ac:dyDescent="0.2">
      <c r="A12182" s="6" t="s">
        <v>24215</v>
      </c>
      <c r="B12182" s="7" t="s">
        <v>24216</v>
      </c>
      <c r="C12182" s="7" t="s">
        <v>431</v>
      </c>
      <c r="D12182" s="7" t="s">
        <v>35</v>
      </c>
      <c r="E12182" s="7" t="s">
        <v>24214</v>
      </c>
      <c r="F12182" s="7" t="s">
        <v>31</v>
      </c>
      <c r="G12182" s="8">
        <v>2.8</v>
      </c>
      <c r="H12182" s="9">
        <v>1.2959999999999999E-2</v>
      </c>
      <c r="I12182" s="10">
        <v>9700</v>
      </c>
      <c r="J12182" s="11"/>
      <c r="K12182" s="7"/>
      <c r="L12182" s="12">
        <v>30</v>
      </c>
      <c r="M12182" s="11"/>
      <c r="N12182" s="38">
        <f>I12182*(100-$B$4)*(100-$B$5)/10000</f>
        <v>9700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24217</v>
      </c>
      <c r="B12183" s="7" t="s">
        <v>24218</v>
      </c>
      <c r="C12183" s="7" t="s">
        <v>431</v>
      </c>
      <c r="D12183" s="7" t="s">
        <v>35</v>
      </c>
      <c r="E12183" s="7" t="s">
        <v>24214</v>
      </c>
      <c r="F12183" s="7" t="s">
        <v>31</v>
      </c>
      <c r="G12183" s="8">
        <v>2.8</v>
      </c>
      <c r="H12183" s="9">
        <v>1.2959999999999999E-2</v>
      </c>
      <c r="I12183" s="10">
        <v>11776.92</v>
      </c>
      <c r="J12183" s="11"/>
      <c r="K12183" s="7" t="s">
        <v>705</v>
      </c>
      <c r="L12183" s="12">
        <v>30</v>
      </c>
      <c r="M12183" s="11"/>
      <c r="N12183" s="38">
        <f>I12183*(100-$B$4)*(100-$B$5)/10000</f>
        <v>11776.92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24219</v>
      </c>
      <c r="B12184" s="7" t="s">
        <v>24220</v>
      </c>
      <c r="C12184" s="7" t="s">
        <v>431</v>
      </c>
      <c r="D12184" s="7" t="s">
        <v>35</v>
      </c>
      <c r="E12184" s="7" t="s">
        <v>24214</v>
      </c>
      <c r="F12184" s="7" t="s">
        <v>31</v>
      </c>
      <c r="G12184" s="8">
        <v>2.8</v>
      </c>
      <c r="H12184" s="9">
        <v>1.2959999999999999E-2</v>
      </c>
      <c r="I12184" s="10">
        <v>11776.92</v>
      </c>
      <c r="J12184" s="11"/>
      <c r="K12184" s="7" t="s">
        <v>705</v>
      </c>
      <c r="L12184" s="12">
        <v>30</v>
      </c>
      <c r="M12184" s="11"/>
      <c r="N12184" s="38">
        <f>I12184*(100-$B$4)*(100-$B$5)/10000</f>
        <v>11776.92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59.1" customHeight="1" outlineLevel="5" x14ac:dyDescent="0.2">
      <c r="A12185" s="6" t="s">
        <v>24221</v>
      </c>
      <c r="B12185" s="7" t="s">
        <v>24222</v>
      </c>
      <c r="C12185" s="7" t="s">
        <v>431</v>
      </c>
      <c r="D12185" s="7" t="s">
        <v>35</v>
      </c>
      <c r="E12185" s="7" t="s">
        <v>24214</v>
      </c>
      <c r="F12185" s="7" t="s">
        <v>31</v>
      </c>
      <c r="G12185" s="8">
        <v>2.8</v>
      </c>
      <c r="H12185" s="9">
        <v>1.2959999999999999E-2</v>
      </c>
      <c r="I12185" s="10">
        <v>17546.150000000001</v>
      </c>
      <c r="J12185" s="11"/>
      <c r="K12185" s="7" t="s">
        <v>92</v>
      </c>
      <c r="L12185" s="12">
        <v>30</v>
      </c>
      <c r="M12185" s="11"/>
      <c r="N12185" s="38">
        <f>I12185*(100-$B$4)*(100-$B$5)/10000</f>
        <v>17546.150000000001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59.1" customHeight="1" outlineLevel="5" x14ac:dyDescent="0.2">
      <c r="A12186" s="6" t="s">
        <v>24223</v>
      </c>
      <c r="B12186" s="7" t="s">
        <v>24224</v>
      </c>
      <c r="C12186" s="7" t="s">
        <v>431</v>
      </c>
      <c r="D12186" s="7" t="s">
        <v>35</v>
      </c>
      <c r="E12186" s="7" t="s">
        <v>24214</v>
      </c>
      <c r="F12186" s="7" t="s">
        <v>31</v>
      </c>
      <c r="G12186" s="8">
        <v>2.8</v>
      </c>
      <c r="H12186" s="9">
        <v>1.2959999999999999E-2</v>
      </c>
      <c r="I12186" s="10">
        <v>17546.150000000001</v>
      </c>
      <c r="J12186" s="11"/>
      <c r="K12186" s="7" t="s">
        <v>92</v>
      </c>
      <c r="L12186" s="12">
        <v>30</v>
      </c>
      <c r="M12186" s="11"/>
      <c r="N12186" s="38">
        <f>I12186*(100-$B$4)*(100-$B$5)/10000</f>
        <v>17546.150000000001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47.1" customHeight="1" outlineLevel="5" x14ac:dyDescent="0.2">
      <c r="A12187" s="6" t="s">
        <v>24225</v>
      </c>
      <c r="B12187" s="7" t="s">
        <v>24226</v>
      </c>
      <c r="C12187" s="7" t="s">
        <v>431</v>
      </c>
      <c r="D12187" s="7" t="s">
        <v>29</v>
      </c>
      <c r="E12187" s="7" t="s">
        <v>731</v>
      </c>
      <c r="F12187" s="7" t="s">
        <v>31</v>
      </c>
      <c r="G12187" s="8">
        <v>2.8</v>
      </c>
      <c r="H12187" s="9">
        <v>1.2959999999999999E-2</v>
      </c>
      <c r="I12187" s="10">
        <v>9700</v>
      </c>
      <c r="J12187" s="11"/>
      <c r="K12187" s="7"/>
      <c r="L12187" s="12">
        <v>30</v>
      </c>
      <c r="M12187" s="11"/>
      <c r="N12187" s="38">
        <f>I12187*(100-$B$4)*(100-$B$5)/10000</f>
        <v>9700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47.1" customHeight="1" outlineLevel="5" x14ac:dyDescent="0.2">
      <c r="A12188" s="6" t="s">
        <v>24227</v>
      </c>
      <c r="B12188" s="7" t="s">
        <v>24228</v>
      </c>
      <c r="C12188" s="7" t="s">
        <v>431</v>
      </c>
      <c r="D12188" s="7" t="s">
        <v>29</v>
      </c>
      <c r="E12188" s="7" t="s">
        <v>731</v>
      </c>
      <c r="F12188" s="7" t="s">
        <v>31</v>
      </c>
      <c r="G12188" s="8">
        <v>2.8</v>
      </c>
      <c r="H12188" s="9">
        <v>1.2959999999999999E-2</v>
      </c>
      <c r="I12188" s="10">
        <v>9700</v>
      </c>
      <c r="J12188" s="11"/>
      <c r="K12188" s="7"/>
      <c r="L12188" s="12">
        <v>30</v>
      </c>
      <c r="M12188" s="11"/>
      <c r="N12188" s="38">
        <f>I12188*(100-$B$4)*(100-$B$5)/10000</f>
        <v>9700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24229</v>
      </c>
      <c r="B12189" s="7" t="s">
        <v>24230</v>
      </c>
      <c r="C12189" s="7" t="s">
        <v>431</v>
      </c>
      <c r="D12189" s="7" t="s">
        <v>29</v>
      </c>
      <c r="E12189" s="7" t="s">
        <v>731</v>
      </c>
      <c r="F12189" s="7" t="s">
        <v>31</v>
      </c>
      <c r="G12189" s="8">
        <v>2.8</v>
      </c>
      <c r="H12189" s="9">
        <v>1.2959999999999999E-2</v>
      </c>
      <c r="I12189" s="10">
        <v>11776.92</v>
      </c>
      <c r="J12189" s="11"/>
      <c r="K12189" s="7" t="s">
        <v>705</v>
      </c>
      <c r="L12189" s="12">
        <v>30</v>
      </c>
      <c r="M12189" s="11"/>
      <c r="N12189" s="38">
        <f>I12189*(100-$B$4)*(100-$B$5)/10000</f>
        <v>11776.92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431</v>
      </c>
      <c r="D12190" s="7" t="s">
        <v>29</v>
      </c>
      <c r="E12190" s="7" t="s">
        <v>731</v>
      </c>
      <c r="F12190" s="7" t="s">
        <v>31</v>
      </c>
      <c r="G12190" s="8">
        <v>2.8</v>
      </c>
      <c r="H12190" s="9">
        <v>1.2959999999999999E-2</v>
      </c>
      <c r="I12190" s="10">
        <v>11776.92</v>
      </c>
      <c r="J12190" s="11"/>
      <c r="K12190" s="7" t="s">
        <v>705</v>
      </c>
      <c r="L12190" s="12">
        <v>30</v>
      </c>
      <c r="M12190" s="11"/>
      <c r="N12190" s="38">
        <f>I12190*(100-$B$4)*(100-$B$5)/10000</f>
        <v>11776.92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59.1" customHeight="1" outlineLevel="5" x14ac:dyDescent="0.2">
      <c r="A12191" s="6" t="s">
        <v>24233</v>
      </c>
      <c r="B12191" s="7" t="s">
        <v>24234</v>
      </c>
      <c r="C12191" s="7" t="s">
        <v>431</v>
      </c>
      <c r="D12191" s="7" t="s">
        <v>29</v>
      </c>
      <c r="E12191" s="7" t="s">
        <v>731</v>
      </c>
      <c r="F12191" s="7" t="s">
        <v>31</v>
      </c>
      <c r="G12191" s="8">
        <v>2.8</v>
      </c>
      <c r="H12191" s="9">
        <v>1.2959999999999999E-2</v>
      </c>
      <c r="I12191" s="10">
        <v>17546.150000000001</v>
      </c>
      <c r="J12191" s="11"/>
      <c r="K12191" s="7" t="s">
        <v>92</v>
      </c>
      <c r="L12191" s="12">
        <v>30</v>
      </c>
      <c r="M12191" s="11"/>
      <c r="N12191" s="38">
        <f>I12191*(100-$B$4)*(100-$B$5)/10000</f>
        <v>17546.150000000001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59.1" customHeight="1" outlineLevel="5" x14ac:dyDescent="0.2">
      <c r="A12192" s="6" t="s">
        <v>24235</v>
      </c>
      <c r="B12192" s="7" t="s">
        <v>24236</v>
      </c>
      <c r="C12192" s="7" t="s">
        <v>431</v>
      </c>
      <c r="D12192" s="7" t="s">
        <v>29</v>
      </c>
      <c r="E12192" s="7" t="s">
        <v>731</v>
      </c>
      <c r="F12192" s="7" t="s">
        <v>31</v>
      </c>
      <c r="G12192" s="8">
        <v>2.8</v>
      </c>
      <c r="H12192" s="9">
        <v>1.2959999999999999E-2</v>
      </c>
      <c r="I12192" s="10">
        <v>17546.150000000001</v>
      </c>
      <c r="J12192" s="11"/>
      <c r="K12192" s="7" t="s">
        <v>92</v>
      </c>
      <c r="L12192" s="12">
        <v>30</v>
      </c>
      <c r="M12192" s="11"/>
      <c r="N12192" s="38">
        <f>I12192*(100-$B$4)*(100-$B$5)/10000</f>
        <v>17546.150000000001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47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35</v>
      </c>
      <c r="E12193" s="7" t="s">
        <v>24239</v>
      </c>
      <c r="F12193" s="7" t="s">
        <v>31</v>
      </c>
      <c r="G12193" s="8">
        <v>2.8</v>
      </c>
      <c r="H12193" s="9">
        <v>1.2959999999999999E-2</v>
      </c>
      <c r="I12193" s="10">
        <v>9700</v>
      </c>
      <c r="J12193" s="11"/>
      <c r="K12193" s="7"/>
      <c r="L12193" s="12">
        <v>30</v>
      </c>
      <c r="M12193" s="11"/>
      <c r="N12193" s="38">
        <f>I12193*(100-$B$4)*(100-$B$5)/10000</f>
        <v>9700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47.1" customHeight="1" outlineLevel="5" x14ac:dyDescent="0.2">
      <c r="A12194" s="6" t="s">
        <v>24240</v>
      </c>
      <c r="B12194" s="7" t="s">
        <v>24241</v>
      </c>
      <c r="C12194" s="7" t="s">
        <v>124</v>
      </c>
      <c r="D12194" s="7" t="s">
        <v>35</v>
      </c>
      <c r="E12194" s="7" t="s">
        <v>24239</v>
      </c>
      <c r="F12194" s="7" t="s">
        <v>31</v>
      </c>
      <c r="G12194" s="8">
        <v>2.8</v>
      </c>
      <c r="H12194" s="9">
        <v>1.2959999999999999E-2</v>
      </c>
      <c r="I12194" s="10">
        <v>9700</v>
      </c>
      <c r="J12194" s="11"/>
      <c r="K12194" s="7"/>
      <c r="L12194" s="12">
        <v>30</v>
      </c>
      <c r="M12194" s="11"/>
      <c r="N12194" s="38">
        <f>I12194*(100-$B$4)*(100-$B$5)/10000</f>
        <v>9700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7.1" customHeight="1" outlineLevel="5" x14ac:dyDescent="0.2">
      <c r="A12195" s="6" t="s">
        <v>24242</v>
      </c>
      <c r="B12195" s="7" t="s">
        <v>24243</v>
      </c>
      <c r="C12195" s="7" t="s">
        <v>124</v>
      </c>
      <c r="D12195" s="7" t="s">
        <v>35</v>
      </c>
      <c r="E12195" s="7" t="s">
        <v>24239</v>
      </c>
      <c r="F12195" s="7" t="s">
        <v>31</v>
      </c>
      <c r="G12195" s="8">
        <v>2.8</v>
      </c>
      <c r="H12195" s="9">
        <v>1.2959999999999999E-2</v>
      </c>
      <c r="I12195" s="10">
        <v>11776.92</v>
      </c>
      <c r="J12195" s="11"/>
      <c r="K12195" s="7" t="s">
        <v>705</v>
      </c>
      <c r="L12195" s="12">
        <v>30</v>
      </c>
      <c r="M12195" s="11"/>
      <c r="N12195" s="38">
        <f>I12195*(100-$B$4)*(100-$B$5)/10000</f>
        <v>11776.92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47.1" customHeight="1" outlineLevel="5" x14ac:dyDescent="0.2">
      <c r="A12196" s="6" t="s">
        <v>24244</v>
      </c>
      <c r="B12196" s="7" t="s">
        <v>24245</v>
      </c>
      <c r="C12196" s="7" t="s">
        <v>124</v>
      </c>
      <c r="D12196" s="7" t="s">
        <v>35</v>
      </c>
      <c r="E12196" s="7" t="s">
        <v>24239</v>
      </c>
      <c r="F12196" s="7" t="s">
        <v>31</v>
      </c>
      <c r="G12196" s="8">
        <v>2.8</v>
      </c>
      <c r="H12196" s="9">
        <v>1.2959999999999999E-2</v>
      </c>
      <c r="I12196" s="10">
        <v>11776.92</v>
      </c>
      <c r="J12196" s="11"/>
      <c r="K12196" s="7" t="s">
        <v>705</v>
      </c>
      <c r="L12196" s="12">
        <v>30</v>
      </c>
      <c r="M12196" s="11"/>
      <c r="N12196" s="38">
        <f>I12196*(100-$B$4)*(100-$B$5)/10000</f>
        <v>11776.92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59.1" customHeight="1" outlineLevel="5" x14ac:dyDescent="0.2">
      <c r="A12197" s="6" t="s">
        <v>24246</v>
      </c>
      <c r="B12197" s="7" t="s">
        <v>24247</v>
      </c>
      <c r="C12197" s="7" t="s">
        <v>124</v>
      </c>
      <c r="D12197" s="7" t="s">
        <v>35</v>
      </c>
      <c r="E12197" s="7" t="s">
        <v>24239</v>
      </c>
      <c r="F12197" s="7" t="s">
        <v>31</v>
      </c>
      <c r="G12197" s="8">
        <v>2.8</v>
      </c>
      <c r="H12197" s="9">
        <v>1.2959999999999999E-2</v>
      </c>
      <c r="I12197" s="10">
        <v>17546.150000000001</v>
      </c>
      <c r="J12197" s="11"/>
      <c r="K12197" s="7" t="s">
        <v>92</v>
      </c>
      <c r="L12197" s="12">
        <v>30</v>
      </c>
      <c r="M12197" s="11"/>
      <c r="N12197" s="38">
        <f>I12197*(100-$B$4)*(100-$B$5)/10000</f>
        <v>17546.150000000001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59.1" customHeight="1" outlineLevel="5" x14ac:dyDescent="0.2">
      <c r="A12198" s="6" t="s">
        <v>24248</v>
      </c>
      <c r="B12198" s="7" t="s">
        <v>24249</v>
      </c>
      <c r="C12198" s="7" t="s">
        <v>124</v>
      </c>
      <c r="D12198" s="7" t="s">
        <v>35</v>
      </c>
      <c r="E12198" s="7" t="s">
        <v>24239</v>
      </c>
      <c r="F12198" s="7" t="s">
        <v>31</v>
      </c>
      <c r="G12198" s="8">
        <v>2.8</v>
      </c>
      <c r="H12198" s="9">
        <v>1.2959999999999999E-2</v>
      </c>
      <c r="I12198" s="10">
        <v>17546.150000000001</v>
      </c>
      <c r="J12198" s="11"/>
      <c r="K12198" s="7" t="s">
        <v>92</v>
      </c>
      <c r="L12198" s="12">
        <v>30</v>
      </c>
      <c r="M12198" s="11"/>
      <c r="N12198" s="38">
        <f>I12198*(100-$B$4)*(100-$B$5)/10000</f>
        <v>17546.150000000001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24250</v>
      </c>
      <c r="B12199" s="7" t="s">
        <v>24251</v>
      </c>
      <c r="C12199" s="7" t="s">
        <v>124</v>
      </c>
      <c r="D12199" s="7" t="s">
        <v>29</v>
      </c>
      <c r="E12199" s="7" t="s">
        <v>24252</v>
      </c>
      <c r="F12199" s="7" t="s">
        <v>31</v>
      </c>
      <c r="G12199" s="8">
        <v>2.8</v>
      </c>
      <c r="H12199" s="9">
        <v>1.2959999999999999E-2</v>
      </c>
      <c r="I12199" s="10">
        <v>9700</v>
      </c>
      <c r="J12199" s="11"/>
      <c r="K12199" s="7"/>
      <c r="L12199" s="12">
        <v>30</v>
      </c>
      <c r="M12199" s="11"/>
      <c r="N12199" s="38">
        <f>I12199*(100-$B$4)*(100-$B$5)/10000</f>
        <v>9700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7.1" customHeight="1" outlineLevel="5" x14ac:dyDescent="0.2">
      <c r="A12200" s="6" t="s">
        <v>24253</v>
      </c>
      <c r="B12200" s="7" t="s">
        <v>24254</v>
      </c>
      <c r="C12200" s="7" t="s">
        <v>124</v>
      </c>
      <c r="D12200" s="7" t="s">
        <v>29</v>
      </c>
      <c r="E12200" s="7" t="s">
        <v>24252</v>
      </c>
      <c r="F12200" s="7" t="s">
        <v>31</v>
      </c>
      <c r="G12200" s="8">
        <v>2.8</v>
      </c>
      <c r="H12200" s="9">
        <v>1.2959999999999999E-2</v>
      </c>
      <c r="I12200" s="10">
        <v>9700</v>
      </c>
      <c r="J12200" s="11"/>
      <c r="K12200" s="7"/>
      <c r="L12200" s="12">
        <v>30</v>
      </c>
      <c r="M12200" s="11"/>
      <c r="N12200" s="38">
        <f>I12200*(100-$B$4)*(100-$B$5)/10000</f>
        <v>9700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47.1" customHeight="1" outlineLevel="5" x14ac:dyDescent="0.2">
      <c r="A12201" s="6" t="s">
        <v>24255</v>
      </c>
      <c r="B12201" s="7" t="s">
        <v>24256</v>
      </c>
      <c r="C12201" s="7" t="s">
        <v>124</v>
      </c>
      <c r="D12201" s="7" t="s">
        <v>29</v>
      </c>
      <c r="E12201" s="7" t="s">
        <v>24252</v>
      </c>
      <c r="F12201" s="7" t="s">
        <v>31</v>
      </c>
      <c r="G12201" s="8">
        <v>2.8</v>
      </c>
      <c r="H12201" s="9">
        <v>1.2959999999999999E-2</v>
      </c>
      <c r="I12201" s="10">
        <v>11776.92</v>
      </c>
      <c r="J12201" s="11"/>
      <c r="K12201" s="7" t="s">
        <v>705</v>
      </c>
      <c r="L12201" s="12">
        <v>30</v>
      </c>
      <c r="M12201" s="11"/>
      <c r="N12201" s="38">
        <f>I12201*(100-$B$4)*(100-$B$5)/10000</f>
        <v>11776.92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24257</v>
      </c>
      <c r="B12202" s="7" t="s">
        <v>24258</v>
      </c>
      <c r="C12202" s="7" t="s">
        <v>124</v>
      </c>
      <c r="D12202" s="7" t="s">
        <v>29</v>
      </c>
      <c r="E12202" s="7" t="s">
        <v>24252</v>
      </c>
      <c r="F12202" s="7" t="s">
        <v>31</v>
      </c>
      <c r="G12202" s="8">
        <v>2.8</v>
      </c>
      <c r="H12202" s="9">
        <v>1.2959999999999999E-2</v>
      </c>
      <c r="I12202" s="10">
        <v>11776.92</v>
      </c>
      <c r="J12202" s="11"/>
      <c r="K12202" s="7" t="s">
        <v>705</v>
      </c>
      <c r="L12202" s="12">
        <v>30</v>
      </c>
      <c r="M12202" s="11"/>
      <c r="N12202" s="38">
        <f>I12202*(100-$B$4)*(100-$B$5)/10000</f>
        <v>11776.92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59.1" customHeight="1" outlineLevel="5" x14ac:dyDescent="0.2">
      <c r="A12203" s="6" t="s">
        <v>24259</v>
      </c>
      <c r="B12203" s="7" t="s">
        <v>24260</v>
      </c>
      <c r="C12203" s="7" t="s">
        <v>124</v>
      </c>
      <c r="D12203" s="7" t="s">
        <v>29</v>
      </c>
      <c r="E12203" s="7" t="s">
        <v>24252</v>
      </c>
      <c r="F12203" s="7" t="s">
        <v>31</v>
      </c>
      <c r="G12203" s="8">
        <v>2.8</v>
      </c>
      <c r="H12203" s="9">
        <v>1.2959999999999999E-2</v>
      </c>
      <c r="I12203" s="10">
        <v>17546.150000000001</v>
      </c>
      <c r="J12203" s="11"/>
      <c r="K12203" s="7" t="s">
        <v>92</v>
      </c>
      <c r="L12203" s="12">
        <v>30</v>
      </c>
      <c r="M12203" s="11"/>
      <c r="N12203" s="38">
        <f>I12203*(100-$B$4)*(100-$B$5)/10000</f>
        <v>17546.150000000001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59.1" customHeight="1" outlineLevel="5" x14ac:dyDescent="0.2">
      <c r="A12204" s="6" t="s">
        <v>24261</v>
      </c>
      <c r="B12204" s="7" t="s">
        <v>24262</v>
      </c>
      <c r="C12204" s="7" t="s">
        <v>124</v>
      </c>
      <c r="D12204" s="7" t="s">
        <v>29</v>
      </c>
      <c r="E12204" s="7" t="s">
        <v>24252</v>
      </c>
      <c r="F12204" s="7" t="s">
        <v>31</v>
      </c>
      <c r="G12204" s="8">
        <v>2.8</v>
      </c>
      <c r="H12204" s="9">
        <v>1.2959999999999999E-2</v>
      </c>
      <c r="I12204" s="10">
        <v>17546.150000000001</v>
      </c>
      <c r="J12204" s="11"/>
      <c r="K12204" s="7" t="s">
        <v>92</v>
      </c>
      <c r="L12204" s="12">
        <v>30</v>
      </c>
      <c r="M12204" s="11"/>
      <c r="N12204" s="38">
        <f>I12204*(100-$B$4)*(100-$B$5)/10000</f>
        <v>17546.150000000001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11.1" customHeight="1" outlineLevel="4" x14ac:dyDescent="0.2">
      <c r="A12205" s="30" t="s">
        <v>24263</v>
      </c>
      <c r="B12205" s="30"/>
      <c r="C12205" s="30"/>
      <c r="D12205" s="30"/>
      <c r="E12205" s="30"/>
      <c r="F12205" s="30"/>
      <c r="G12205" s="30"/>
      <c r="H12205" s="30"/>
      <c r="I12205" s="30"/>
      <c r="J12205" s="30"/>
      <c r="K12205" s="30"/>
      <c r="L12205" s="30"/>
      <c r="M12205" s="30"/>
      <c r="N12205" s="37"/>
      <c r="O12205" s="37"/>
      <c r="P12205" s="37"/>
      <c r="Q12205" s="37"/>
    </row>
    <row r="12206" spans="1:17" ht="47.1" customHeight="1" outlineLevel="5" x14ac:dyDescent="0.2">
      <c r="A12206" s="6" t="s">
        <v>24264</v>
      </c>
      <c r="B12206" s="7" t="s">
        <v>24265</v>
      </c>
      <c r="C12206" s="7" t="s">
        <v>431</v>
      </c>
      <c r="D12206" s="7" t="s">
        <v>35</v>
      </c>
      <c r="E12206" s="7" t="s">
        <v>24266</v>
      </c>
      <c r="F12206" s="7" t="s">
        <v>31</v>
      </c>
      <c r="G12206" s="8">
        <v>3.1</v>
      </c>
      <c r="H12206" s="9">
        <v>1.2959999999999999E-2</v>
      </c>
      <c r="I12206" s="10">
        <v>10200</v>
      </c>
      <c r="J12206" s="11"/>
      <c r="K12206" s="7"/>
      <c r="L12206" s="12">
        <v>30</v>
      </c>
      <c r="M12206" s="11"/>
      <c r="N12206" s="38">
        <f>I12206*(100-$B$4)*(100-$B$5)/10000</f>
        <v>10200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47.1" customHeight="1" outlineLevel="5" x14ac:dyDescent="0.2">
      <c r="A12207" s="6" t="s">
        <v>24267</v>
      </c>
      <c r="B12207" s="7" t="s">
        <v>24268</v>
      </c>
      <c r="C12207" s="7" t="s">
        <v>431</v>
      </c>
      <c r="D12207" s="7" t="s">
        <v>35</v>
      </c>
      <c r="E12207" s="7" t="s">
        <v>24266</v>
      </c>
      <c r="F12207" s="7" t="s">
        <v>31</v>
      </c>
      <c r="G12207" s="8">
        <v>3.1</v>
      </c>
      <c r="H12207" s="9">
        <v>1.2959999999999999E-2</v>
      </c>
      <c r="I12207" s="10">
        <v>10200</v>
      </c>
      <c r="J12207" s="11"/>
      <c r="K12207" s="7"/>
      <c r="L12207" s="12">
        <v>30</v>
      </c>
      <c r="M12207" s="11"/>
      <c r="N12207" s="38">
        <f>I12207*(100-$B$4)*(100-$B$5)/10000</f>
        <v>10200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24269</v>
      </c>
      <c r="B12208" s="7" t="s">
        <v>24270</v>
      </c>
      <c r="C12208" s="7" t="s">
        <v>431</v>
      </c>
      <c r="D12208" s="7" t="s">
        <v>35</v>
      </c>
      <c r="E12208" s="7" t="s">
        <v>24266</v>
      </c>
      <c r="F12208" s="7" t="s">
        <v>31</v>
      </c>
      <c r="G12208" s="8">
        <v>3.1</v>
      </c>
      <c r="H12208" s="9">
        <v>1.2959999999999999E-2</v>
      </c>
      <c r="I12208" s="10">
        <v>12276.92</v>
      </c>
      <c r="J12208" s="11"/>
      <c r="K12208" s="7" t="s">
        <v>705</v>
      </c>
      <c r="L12208" s="12">
        <v>30</v>
      </c>
      <c r="M12208" s="11"/>
      <c r="N12208" s="38">
        <f>I12208*(100-$B$4)*(100-$B$5)/10000</f>
        <v>12276.92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24271</v>
      </c>
      <c r="B12209" s="7" t="s">
        <v>24272</v>
      </c>
      <c r="C12209" s="7" t="s">
        <v>431</v>
      </c>
      <c r="D12209" s="7" t="s">
        <v>35</v>
      </c>
      <c r="E12209" s="7" t="s">
        <v>24266</v>
      </c>
      <c r="F12209" s="7" t="s">
        <v>31</v>
      </c>
      <c r="G12209" s="8">
        <v>3.1</v>
      </c>
      <c r="H12209" s="9">
        <v>1.2959999999999999E-2</v>
      </c>
      <c r="I12209" s="10">
        <v>12276.92</v>
      </c>
      <c r="J12209" s="11"/>
      <c r="K12209" s="7" t="s">
        <v>705</v>
      </c>
      <c r="L12209" s="12">
        <v>30</v>
      </c>
      <c r="M12209" s="11"/>
      <c r="N12209" s="38">
        <f>I12209*(100-$B$4)*(100-$B$5)/10000</f>
        <v>12276.92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59.1" customHeight="1" outlineLevel="5" x14ac:dyDescent="0.2">
      <c r="A12210" s="6" t="s">
        <v>24273</v>
      </c>
      <c r="B12210" s="7" t="s">
        <v>24274</v>
      </c>
      <c r="C12210" s="7" t="s">
        <v>431</v>
      </c>
      <c r="D12210" s="7" t="s">
        <v>35</v>
      </c>
      <c r="E12210" s="7" t="s">
        <v>24266</v>
      </c>
      <c r="F12210" s="7" t="s">
        <v>31</v>
      </c>
      <c r="G12210" s="8">
        <v>3.1</v>
      </c>
      <c r="H12210" s="9">
        <v>1.2959999999999999E-2</v>
      </c>
      <c r="I12210" s="10">
        <v>18046.150000000001</v>
      </c>
      <c r="J12210" s="11"/>
      <c r="K12210" s="7" t="s">
        <v>92</v>
      </c>
      <c r="L12210" s="12">
        <v>30</v>
      </c>
      <c r="M12210" s="11"/>
      <c r="N12210" s="38">
        <f>I12210*(100-$B$4)*(100-$B$5)/10000</f>
        <v>18046.150000000001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59.1" customHeight="1" outlineLevel="5" x14ac:dyDescent="0.2">
      <c r="A12211" s="6" t="s">
        <v>24275</v>
      </c>
      <c r="B12211" s="7" t="s">
        <v>24276</v>
      </c>
      <c r="C12211" s="7" t="s">
        <v>431</v>
      </c>
      <c r="D12211" s="7" t="s">
        <v>35</v>
      </c>
      <c r="E12211" s="7" t="s">
        <v>24266</v>
      </c>
      <c r="F12211" s="7" t="s">
        <v>31</v>
      </c>
      <c r="G12211" s="8">
        <v>3.1</v>
      </c>
      <c r="H12211" s="9">
        <v>1.2959999999999999E-2</v>
      </c>
      <c r="I12211" s="10">
        <v>18046.150000000001</v>
      </c>
      <c r="J12211" s="11"/>
      <c r="K12211" s="7" t="s">
        <v>92</v>
      </c>
      <c r="L12211" s="12">
        <v>30</v>
      </c>
      <c r="M12211" s="11"/>
      <c r="N12211" s="38">
        <f>I12211*(100-$B$4)*(100-$B$5)/10000</f>
        <v>18046.150000000001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47.1" customHeight="1" outlineLevel="5" x14ac:dyDescent="0.2">
      <c r="A12212" s="6" t="s">
        <v>24277</v>
      </c>
      <c r="B12212" s="7" t="s">
        <v>24278</v>
      </c>
      <c r="C12212" s="7" t="s">
        <v>431</v>
      </c>
      <c r="D12212" s="7" t="s">
        <v>29</v>
      </c>
      <c r="E12212" s="7" t="s">
        <v>6619</v>
      </c>
      <c r="F12212" s="7" t="s">
        <v>31</v>
      </c>
      <c r="G12212" s="8">
        <v>3.1</v>
      </c>
      <c r="H12212" s="9">
        <v>1.2959999999999999E-2</v>
      </c>
      <c r="I12212" s="10">
        <v>10200</v>
      </c>
      <c r="J12212" s="11"/>
      <c r="K12212" s="7"/>
      <c r="L12212" s="12">
        <v>30</v>
      </c>
      <c r="M12212" s="11"/>
      <c r="N12212" s="38">
        <f>I12212*(100-$B$4)*(100-$B$5)/10000</f>
        <v>10200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47.1" customHeight="1" outlineLevel="5" x14ac:dyDescent="0.2">
      <c r="A12213" s="6" t="s">
        <v>24279</v>
      </c>
      <c r="B12213" s="7" t="s">
        <v>24280</v>
      </c>
      <c r="C12213" s="7" t="s">
        <v>431</v>
      </c>
      <c r="D12213" s="7" t="s">
        <v>29</v>
      </c>
      <c r="E12213" s="7" t="s">
        <v>6619</v>
      </c>
      <c r="F12213" s="7" t="s">
        <v>31</v>
      </c>
      <c r="G12213" s="8">
        <v>3.1</v>
      </c>
      <c r="H12213" s="9">
        <v>1.2959999999999999E-2</v>
      </c>
      <c r="I12213" s="10">
        <v>10200</v>
      </c>
      <c r="J12213" s="11"/>
      <c r="K12213" s="7"/>
      <c r="L12213" s="12">
        <v>30</v>
      </c>
      <c r="M12213" s="11"/>
      <c r="N12213" s="38">
        <f>I12213*(100-$B$4)*(100-$B$5)/10000</f>
        <v>10200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24281</v>
      </c>
      <c r="B12214" s="7" t="s">
        <v>24282</v>
      </c>
      <c r="C12214" s="7" t="s">
        <v>431</v>
      </c>
      <c r="D12214" s="7" t="s">
        <v>29</v>
      </c>
      <c r="E12214" s="7" t="s">
        <v>6619</v>
      </c>
      <c r="F12214" s="7" t="s">
        <v>31</v>
      </c>
      <c r="G12214" s="8">
        <v>3.1</v>
      </c>
      <c r="H12214" s="9">
        <v>1.2959999999999999E-2</v>
      </c>
      <c r="I12214" s="10">
        <v>12276.92</v>
      </c>
      <c r="J12214" s="11"/>
      <c r="K12214" s="7" t="s">
        <v>705</v>
      </c>
      <c r="L12214" s="12">
        <v>30</v>
      </c>
      <c r="M12214" s="11"/>
      <c r="N12214" s="38">
        <f>I12214*(100-$B$4)*(100-$B$5)/10000</f>
        <v>12276.92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431</v>
      </c>
      <c r="D12215" s="7" t="s">
        <v>29</v>
      </c>
      <c r="E12215" s="7" t="s">
        <v>6619</v>
      </c>
      <c r="F12215" s="7" t="s">
        <v>31</v>
      </c>
      <c r="G12215" s="8">
        <v>3.1</v>
      </c>
      <c r="H12215" s="9">
        <v>1.2959999999999999E-2</v>
      </c>
      <c r="I12215" s="10">
        <v>12276.92</v>
      </c>
      <c r="J12215" s="11"/>
      <c r="K12215" s="7" t="s">
        <v>705</v>
      </c>
      <c r="L12215" s="12">
        <v>30</v>
      </c>
      <c r="M12215" s="11"/>
      <c r="N12215" s="38">
        <f>I12215*(100-$B$4)*(100-$B$5)/10000</f>
        <v>12276.92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59.1" customHeight="1" outlineLevel="5" x14ac:dyDescent="0.2">
      <c r="A12216" s="6" t="s">
        <v>24285</v>
      </c>
      <c r="B12216" s="7" t="s">
        <v>24286</v>
      </c>
      <c r="C12216" s="7" t="s">
        <v>431</v>
      </c>
      <c r="D12216" s="7" t="s">
        <v>29</v>
      </c>
      <c r="E12216" s="7" t="s">
        <v>6619</v>
      </c>
      <c r="F12216" s="7" t="s">
        <v>31</v>
      </c>
      <c r="G12216" s="8">
        <v>3.1</v>
      </c>
      <c r="H12216" s="9">
        <v>1.2959999999999999E-2</v>
      </c>
      <c r="I12216" s="10">
        <v>18046.150000000001</v>
      </c>
      <c r="J12216" s="11"/>
      <c r="K12216" s="7" t="s">
        <v>92</v>
      </c>
      <c r="L12216" s="12">
        <v>30</v>
      </c>
      <c r="M12216" s="11"/>
      <c r="N12216" s="38">
        <f>I12216*(100-$B$4)*(100-$B$5)/10000</f>
        <v>18046.150000000001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59.1" customHeight="1" outlineLevel="5" x14ac:dyDescent="0.2">
      <c r="A12217" s="6" t="s">
        <v>24287</v>
      </c>
      <c r="B12217" s="7" t="s">
        <v>24288</v>
      </c>
      <c r="C12217" s="7" t="s">
        <v>431</v>
      </c>
      <c r="D12217" s="7" t="s">
        <v>29</v>
      </c>
      <c r="E12217" s="7" t="s">
        <v>6619</v>
      </c>
      <c r="F12217" s="7" t="s">
        <v>31</v>
      </c>
      <c r="G12217" s="8">
        <v>3.1</v>
      </c>
      <c r="H12217" s="9">
        <v>1.2959999999999999E-2</v>
      </c>
      <c r="I12217" s="10">
        <v>18046.150000000001</v>
      </c>
      <c r="J12217" s="11"/>
      <c r="K12217" s="7" t="s">
        <v>92</v>
      </c>
      <c r="L12217" s="12">
        <v>30</v>
      </c>
      <c r="M12217" s="11"/>
      <c r="N12217" s="38">
        <f>I12217*(100-$B$4)*(100-$B$5)/10000</f>
        <v>18046.150000000001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47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35</v>
      </c>
      <c r="E12218" s="7" t="s">
        <v>24291</v>
      </c>
      <c r="F12218" s="7" t="s">
        <v>31</v>
      </c>
      <c r="G12218" s="8">
        <v>3.1</v>
      </c>
      <c r="H12218" s="9">
        <v>1.2959999999999999E-2</v>
      </c>
      <c r="I12218" s="10">
        <v>10200</v>
      </c>
      <c r="J12218" s="11"/>
      <c r="K12218" s="7"/>
      <c r="L12218" s="12">
        <v>30</v>
      </c>
      <c r="M12218" s="11"/>
      <c r="N12218" s="38">
        <f>I12218*(100-$B$4)*(100-$B$5)/10000</f>
        <v>10200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47.1" customHeight="1" outlineLevel="5" x14ac:dyDescent="0.2">
      <c r="A12219" s="6" t="s">
        <v>24292</v>
      </c>
      <c r="B12219" s="7" t="s">
        <v>24293</v>
      </c>
      <c r="C12219" s="7" t="s">
        <v>124</v>
      </c>
      <c r="D12219" s="7" t="s">
        <v>35</v>
      </c>
      <c r="E12219" s="7" t="s">
        <v>24291</v>
      </c>
      <c r="F12219" s="7" t="s">
        <v>31</v>
      </c>
      <c r="G12219" s="8">
        <v>3.1</v>
      </c>
      <c r="H12219" s="9">
        <v>1.2959999999999999E-2</v>
      </c>
      <c r="I12219" s="10">
        <v>10200</v>
      </c>
      <c r="J12219" s="11"/>
      <c r="K12219" s="7"/>
      <c r="L12219" s="12">
        <v>30</v>
      </c>
      <c r="M12219" s="11"/>
      <c r="N12219" s="38">
        <f>I12219*(100-$B$4)*(100-$B$5)/10000</f>
        <v>10200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7.1" customHeight="1" outlineLevel="5" x14ac:dyDescent="0.2">
      <c r="A12220" s="6" t="s">
        <v>24294</v>
      </c>
      <c r="B12220" s="7" t="s">
        <v>24295</v>
      </c>
      <c r="C12220" s="7" t="s">
        <v>124</v>
      </c>
      <c r="D12220" s="7" t="s">
        <v>35</v>
      </c>
      <c r="E12220" s="7" t="s">
        <v>24291</v>
      </c>
      <c r="F12220" s="7" t="s">
        <v>31</v>
      </c>
      <c r="G12220" s="8">
        <v>3.1</v>
      </c>
      <c r="H12220" s="9">
        <v>1.2959999999999999E-2</v>
      </c>
      <c r="I12220" s="10">
        <v>12276.92</v>
      </c>
      <c r="J12220" s="11"/>
      <c r="K12220" s="7" t="s">
        <v>705</v>
      </c>
      <c r="L12220" s="12">
        <v>30</v>
      </c>
      <c r="M12220" s="11"/>
      <c r="N12220" s="38">
        <f>I12220*(100-$B$4)*(100-$B$5)/10000</f>
        <v>12276.92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47.1" customHeight="1" outlineLevel="5" x14ac:dyDescent="0.2">
      <c r="A12221" s="6" t="s">
        <v>24296</v>
      </c>
      <c r="B12221" s="7" t="s">
        <v>24297</v>
      </c>
      <c r="C12221" s="7" t="s">
        <v>124</v>
      </c>
      <c r="D12221" s="7" t="s">
        <v>35</v>
      </c>
      <c r="E12221" s="7" t="s">
        <v>24291</v>
      </c>
      <c r="F12221" s="7" t="s">
        <v>31</v>
      </c>
      <c r="G12221" s="8">
        <v>3.1</v>
      </c>
      <c r="H12221" s="9">
        <v>1.2959999999999999E-2</v>
      </c>
      <c r="I12221" s="10">
        <v>12276.92</v>
      </c>
      <c r="J12221" s="11"/>
      <c r="K12221" s="7" t="s">
        <v>705</v>
      </c>
      <c r="L12221" s="12">
        <v>30</v>
      </c>
      <c r="M12221" s="11"/>
      <c r="N12221" s="38">
        <f>I12221*(100-$B$4)*(100-$B$5)/10000</f>
        <v>12276.92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59.1" customHeight="1" outlineLevel="5" x14ac:dyDescent="0.2">
      <c r="A12222" s="6" t="s">
        <v>24298</v>
      </c>
      <c r="B12222" s="7" t="s">
        <v>24299</v>
      </c>
      <c r="C12222" s="7" t="s">
        <v>124</v>
      </c>
      <c r="D12222" s="7" t="s">
        <v>35</v>
      </c>
      <c r="E12222" s="7" t="s">
        <v>24291</v>
      </c>
      <c r="F12222" s="7" t="s">
        <v>31</v>
      </c>
      <c r="G12222" s="8">
        <v>3.1</v>
      </c>
      <c r="H12222" s="9">
        <v>1.2959999999999999E-2</v>
      </c>
      <c r="I12222" s="10">
        <v>18046.150000000001</v>
      </c>
      <c r="J12222" s="11"/>
      <c r="K12222" s="7" t="s">
        <v>92</v>
      </c>
      <c r="L12222" s="12">
        <v>30</v>
      </c>
      <c r="M12222" s="11"/>
      <c r="N12222" s="38">
        <f>I12222*(100-$B$4)*(100-$B$5)/10000</f>
        <v>18046.150000000001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59.1" customHeight="1" outlineLevel="5" x14ac:dyDescent="0.2">
      <c r="A12223" s="6" t="s">
        <v>24300</v>
      </c>
      <c r="B12223" s="7" t="s">
        <v>24301</v>
      </c>
      <c r="C12223" s="7" t="s">
        <v>124</v>
      </c>
      <c r="D12223" s="7" t="s">
        <v>35</v>
      </c>
      <c r="E12223" s="7" t="s">
        <v>24291</v>
      </c>
      <c r="F12223" s="7" t="s">
        <v>31</v>
      </c>
      <c r="G12223" s="8">
        <v>3.1</v>
      </c>
      <c r="H12223" s="9">
        <v>1.2959999999999999E-2</v>
      </c>
      <c r="I12223" s="10">
        <v>18046.150000000001</v>
      </c>
      <c r="J12223" s="11"/>
      <c r="K12223" s="7" t="s">
        <v>92</v>
      </c>
      <c r="L12223" s="12">
        <v>30</v>
      </c>
      <c r="M12223" s="11"/>
      <c r="N12223" s="38">
        <f>I12223*(100-$B$4)*(100-$B$5)/10000</f>
        <v>18046.150000000001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24302</v>
      </c>
      <c r="B12224" s="7" t="s">
        <v>24303</v>
      </c>
      <c r="C12224" s="7" t="s">
        <v>124</v>
      </c>
      <c r="D12224" s="7" t="s">
        <v>29</v>
      </c>
      <c r="E12224" s="7" t="s">
        <v>24304</v>
      </c>
      <c r="F12224" s="7" t="s">
        <v>31</v>
      </c>
      <c r="G12224" s="8">
        <v>3.1</v>
      </c>
      <c r="H12224" s="9">
        <v>1.2959999999999999E-2</v>
      </c>
      <c r="I12224" s="10">
        <v>10200</v>
      </c>
      <c r="J12224" s="11"/>
      <c r="K12224" s="7"/>
      <c r="L12224" s="12">
        <v>30</v>
      </c>
      <c r="M12224" s="11"/>
      <c r="N12224" s="38">
        <f>I12224*(100-$B$4)*(100-$B$5)/10000</f>
        <v>10200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7.1" customHeight="1" outlineLevel="5" x14ac:dyDescent="0.2">
      <c r="A12225" s="6" t="s">
        <v>24305</v>
      </c>
      <c r="B12225" s="7" t="s">
        <v>24306</v>
      </c>
      <c r="C12225" s="7" t="s">
        <v>124</v>
      </c>
      <c r="D12225" s="7" t="s">
        <v>29</v>
      </c>
      <c r="E12225" s="7" t="s">
        <v>24304</v>
      </c>
      <c r="F12225" s="7" t="s">
        <v>31</v>
      </c>
      <c r="G12225" s="8">
        <v>3.1</v>
      </c>
      <c r="H12225" s="9">
        <v>1.2959999999999999E-2</v>
      </c>
      <c r="I12225" s="10">
        <v>10200</v>
      </c>
      <c r="J12225" s="11"/>
      <c r="K12225" s="7"/>
      <c r="L12225" s="12">
        <v>30</v>
      </c>
      <c r="M12225" s="11"/>
      <c r="N12225" s="38">
        <f>I12225*(100-$B$4)*(100-$B$5)/10000</f>
        <v>10200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47.1" customHeight="1" outlineLevel="5" x14ac:dyDescent="0.2">
      <c r="A12226" s="6" t="s">
        <v>24307</v>
      </c>
      <c r="B12226" s="7" t="s">
        <v>24308</v>
      </c>
      <c r="C12226" s="7" t="s">
        <v>124</v>
      </c>
      <c r="D12226" s="7" t="s">
        <v>29</v>
      </c>
      <c r="E12226" s="7" t="s">
        <v>24304</v>
      </c>
      <c r="F12226" s="7" t="s">
        <v>31</v>
      </c>
      <c r="G12226" s="8">
        <v>3.1</v>
      </c>
      <c r="H12226" s="9">
        <v>1.2959999999999999E-2</v>
      </c>
      <c r="I12226" s="10">
        <v>12276.92</v>
      </c>
      <c r="J12226" s="11"/>
      <c r="K12226" s="7" t="s">
        <v>705</v>
      </c>
      <c r="L12226" s="12">
        <v>30</v>
      </c>
      <c r="M12226" s="11"/>
      <c r="N12226" s="38">
        <f>I12226*(100-$B$4)*(100-$B$5)/10000</f>
        <v>12276.92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24309</v>
      </c>
      <c r="B12227" s="7" t="s">
        <v>24310</v>
      </c>
      <c r="C12227" s="7" t="s">
        <v>124</v>
      </c>
      <c r="D12227" s="7" t="s">
        <v>29</v>
      </c>
      <c r="E12227" s="7" t="s">
        <v>24304</v>
      </c>
      <c r="F12227" s="7" t="s">
        <v>31</v>
      </c>
      <c r="G12227" s="8">
        <v>3.1</v>
      </c>
      <c r="H12227" s="9">
        <v>1.2959999999999999E-2</v>
      </c>
      <c r="I12227" s="10">
        <v>12276.92</v>
      </c>
      <c r="J12227" s="11"/>
      <c r="K12227" s="7" t="s">
        <v>705</v>
      </c>
      <c r="L12227" s="12">
        <v>30</v>
      </c>
      <c r="M12227" s="11"/>
      <c r="N12227" s="38">
        <f>I12227*(100-$B$4)*(100-$B$5)/10000</f>
        <v>12276.92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59.1" customHeight="1" outlineLevel="5" x14ac:dyDescent="0.2">
      <c r="A12228" s="6" t="s">
        <v>24311</v>
      </c>
      <c r="B12228" s="7" t="s">
        <v>24312</v>
      </c>
      <c r="C12228" s="7" t="s">
        <v>124</v>
      </c>
      <c r="D12228" s="7" t="s">
        <v>29</v>
      </c>
      <c r="E12228" s="7" t="s">
        <v>24304</v>
      </c>
      <c r="F12228" s="7" t="s">
        <v>31</v>
      </c>
      <c r="G12228" s="8">
        <v>3.1</v>
      </c>
      <c r="H12228" s="9">
        <v>1.2959999999999999E-2</v>
      </c>
      <c r="I12228" s="10">
        <v>18046.150000000001</v>
      </c>
      <c r="J12228" s="11"/>
      <c r="K12228" s="7" t="s">
        <v>92</v>
      </c>
      <c r="L12228" s="12">
        <v>30</v>
      </c>
      <c r="M12228" s="11"/>
      <c r="N12228" s="38">
        <f>I12228*(100-$B$4)*(100-$B$5)/10000</f>
        <v>18046.150000000001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59.1" customHeight="1" outlineLevel="5" x14ac:dyDescent="0.2">
      <c r="A12229" s="6" t="s">
        <v>24313</v>
      </c>
      <c r="B12229" s="7" t="s">
        <v>24314</v>
      </c>
      <c r="C12229" s="7" t="s">
        <v>124</v>
      </c>
      <c r="D12229" s="7" t="s">
        <v>29</v>
      </c>
      <c r="E12229" s="7" t="s">
        <v>24304</v>
      </c>
      <c r="F12229" s="7" t="s">
        <v>31</v>
      </c>
      <c r="G12229" s="8">
        <v>3.1</v>
      </c>
      <c r="H12229" s="9">
        <v>1.2959999999999999E-2</v>
      </c>
      <c r="I12229" s="10">
        <v>18046.150000000001</v>
      </c>
      <c r="J12229" s="11"/>
      <c r="K12229" s="7" t="s">
        <v>92</v>
      </c>
      <c r="L12229" s="12">
        <v>30</v>
      </c>
      <c r="M12229" s="11"/>
      <c r="N12229" s="38">
        <f>I12229*(100-$B$4)*(100-$B$5)/10000</f>
        <v>18046.150000000001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11.1" customHeight="1" outlineLevel="4" x14ac:dyDescent="0.2">
      <c r="A12230" s="30" t="s">
        <v>24315</v>
      </c>
      <c r="B12230" s="30"/>
      <c r="C12230" s="30"/>
      <c r="D12230" s="30"/>
      <c r="E12230" s="30"/>
      <c r="F12230" s="30"/>
      <c r="G12230" s="30"/>
      <c r="H12230" s="30"/>
      <c r="I12230" s="30"/>
      <c r="J12230" s="30"/>
      <c r="K12230" s="30"/>
      <c r="L12230" s="30"/>
      <c r="M12230" s="30"/>
      <c r="N12230" s="37"/>
      <c r="O12230" s="37"/>
      <c r="P12230" s="37"/>
      <c r="Q12230" s="37"/>
    </row>
    <row r="12231" spans="1:17" ht="47.1" customHeight="1" outlineLevel="5" x14ac:dyDescent="0.2">
      <c r="A12231" s="6" t="s">
        <v>24316</v>
      </c>
      <c r="B12231" s="7" t="s">
        <v>24317</v>
      </c>
      <c r="C12231" s="7" t="s">
        <v>34</v>
      </c>
      <c r="D12231" s="7" t="s">
        <v>35</v>
      </c>
      <c r="E12231" s="7" t="s">
        <v>24318</v>
      </c>
      <c r="F12231" s="7" t="s">
        <v>31</v>
      </c>
      <c r="G12231" s="8">
        <v>2.75</v>
      </c>
      <c r="H12231" s="9">
        <v>1.2959999999999999E-2</v>
      </c>
      <c r="I12231" s="10">
        <v>9900</v>
      </c>
      <c r="J12231" s="11"/>
      <c r="K12231" s="7"/>
      <c r="L12231" s="12">
        <v>30</v>
      </c>
      <c r="M12231" s="11"/>
      <c r="N12231" s="38">
        <f>I12231*(100-$B$4)*(100-$B$5)/10000</f>
        <v>9900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47.1" customHeight="1" outlineLevel="5" x14ac:dyDescent="0.2">
      <c r="A12232" s="6" t="s">
        <v>24319</v>
      </c>
      <c r="B12232" s="7" t="s">
        <v>24320</v>
      </c>
      <c r="C12232" s="7" t="s">
        <v>34</v>
      </c>
      <c r="D12232" s="7" t="s">
        <v>35</v>
      </c>
      <c r="E12232" s="7" t="s">
        <v>24318</v>
      </c>
      <c r="F12232" s="7" t="s">
        <v>31</v>
      </c>
      <c r="G12232" s="8">
        <v>2.75</v>
      </c>
      <c r="H12232" s="9">
        <v>1.2959999999999999E-2</v>
      </c>
      <c r="I12232" s="10">
        <v>9900</v>
      </c>
      <c r="J12232" s="11"/>
      <c r="K12232" s="7"/>
      <c r="L12232" s="12">
        <v>30</v>
      </c>
      <c r="M12232" s="11"/>
      <c r="N12232" s="38">
        <f>I12232*(100-$B$4)*(100-$B$5)/10000</f>
        <v>9900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24321</v>
      </c>
      <c r="B12233" s="7" t="s">
        <v>24322</v>
      </c>
      <c r="C12233" s="7" t="s">
        <v>34</v>
      </c>
      <c r="D12233" s="7" t="s">
        <v>35</v>
      </c>
      <c r="E12233" s="7" t="s">
        <v>24318</v>
      </c>
      <c r="F12233" s="7" t="s">
        <v>31</v>
      </c>
      <c r="G12233" s="8">
        <v>2.75</v>
      </c>
      <c r="H12233" s="9">
        <v>1.2959999999999999E-2</v>
      </c>
      <c r="I12233" s="10">
        <v>11976.92</v>
      </c>
      <c r="J12233" s="11"/>
      <c r="K12233" s="7" t="s">
        <v>705</v>
      </c>
      <c r="L12233" s="12">
        <v>30</v>
      </c>
      <c r="M12233" s="11"/>
      <c r="N12233" s="38">
        <f>I12233*(100-$B$4)*(100-$B$5)/10000</f>
        <v>11976.92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24323</v>
      </c>
      <c r="B12234" s="7" t="s">
        <v>24324</v>
      </c>
      <c r="C12234" s="7" t="s">
        <v>34</v>
      </c>
      <c r="D12234" s="7" t="s">
        <v>35</v>
      </c>
      <c r="E12234" s="7" t="s">
        <v>24318</v>
      </c>
      <c r="F12234" s="7" t="s">
        <v>31</v>
      </c>
      <c r="G12234" s="8">
        <v>2.75</v>
      </c>
      <c r="H12234" s="9">
        <v>1.2959999999999999E-2</v>
      </c>
      <c r="I12234" s="10">
        <v>11976.92</v>
      </c>
      <c r="J12234" s="11"/>
      <c r="K12234" s="7" t="s">
        <v>705</v>
      </c>
      <c r="L12234" s="12">
        <v>30</v>
      </c>
      <c r="M12234" s="11"/>
      <c r="N12234" s="38">
        <f>I12234*(100-$B$4)*(100-$B$5)/10000</f>
        <v>11976.92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59.1" customHeight="1" outlineLevel="5" x14ac:dyDescent="0.2">
      <c r="A12235" s="6" t="s">
        <v>24325</v>
      </c>
      <c r="B12235" s="7" t="s">
        <v>24326</v>
      </c>
      <c r="C12235" s="7" t="s">
        <v>34</v>
      </c>
      <c r="D12235" s="7" t="s">
        <v>35</v>
      </c>
      <c r="E12235" s="7" t="s">
        <v>24318</v>
      </c>
      <c r="F12235" s="7" t="s">
        <v>31</v>
      </c>
      <c r="G12235" s="8">
        <v>2.75</v>
      </c>
      <c r="H12235" s="9">
        <v>1.2959999999999999E-2</v>
      </c>
      <c r="I12235" s="10">
        <v>17746.150000000001</v>
      </c>
      <c r="J12235" s="11"/>
      <c r="K12235" s="7" t="s">
        <v>92</v>
      </c>
      <c r="L12235" s="12">
        <v>30</v>
      </c>
      <c r="M12235" s="11"/>
      <c r="N12235" s="38">
        <f>I12235*(100-$B$4)*(100-$B$5)/10000</f>
        <v>17746.150000000001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59.1" customHeight="1" outlineLevel="5" x14ac:dyDescent="0.2">
      <c r="A12236" s="6" t="s">
        <v>24327</v>
      </c>
      <c r="B12236" s="7" t="s">
        <v>24328</v>
      </c>
      <c r="C12236" s="7" t="s">
        <v>34</v>
      </c>
      <c r="D12236" s="7" t="s">
        <v>35</v>
      </c>
      <c r="E12236" s="7" t="s">
        <v>24318</v>
      </c>
      <c r="F12236" s="7" t="s">
        <v>31</v>
      </c>
      <c r="G12236" s="8">
        <v>2.75</v>
      </c>
      <c r="H12236" s="9">
        <v>1.2959999999999999E-2</v>
      </c>
      <c r="I12236" s="10">
        <v>17746.150000000001</v>
      </c>
      <c r="J12236" s="11"/>
      <c r="K12236" s="7" t="s">
        <v>92</v>
      </c>
      <c r="L12236" s="12">
        <v>30</v>
      </c>
      <c r="M12236" s="11"/>
      <c r="N12236" s="38">
        <f>I12236*(100-$B$4)*(100-$B$5)/10000</f>
        <v>17746.150000000001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47.1" customHeight="1" outlineLevel="5" x14ac:dyDescent="0.2">
      <c r="A12237" s="6" t="s">
        <v>24329</v>
      </c>
      <c r="B12237" s="7" t="s">
        <v>24330</v>
      </c>
      <c r="C12237" s="7" t="s">
        <v>34</v>
      </c>
      <c r="D12237" s="7" t="s">
        <v>29</v>
      </c>
      <c r="E12237" s="7" t="s">
        <v>548</v>
      </c>
      <c r="F12237" s="7" t="s">
        <v>31</v>
      </c>
      <c r="G12237" s="8">
        <v>2.75</v>
      </c>
      <c r="H12237" s="9">
        <v>1.2959999999999999E-2</v>
      </c>
      <c r="I12237" s="10">
        <v>9900</v>
      </c>
      <c r="J12237" s="11"/>
      <c r="K12237" s="7"/>
      <c r="L12237" s="12">
        <v>30</v>
      </c>
      <c r="M12237" s="11"/>
      <c r="N12237" s="38">
        <f>I12237*(100-$B$4)*(100-$B$5)/10000</f>
        <v>9900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47.1" customHeight="1" outlineLevel="5" x14ac:dyDescent="0.2">
      <c r="A12238" s="6" t="s">
        <v>24331</v>
      </c>
      <c r="B12238" s="7" t="s">
        <v>24332</v>
      </c>
      <c r="C12238" s="7" t="s">
        <v>34</v>
      </c>
      <c r="D12238" s="7" t="s">
        <v>29</v>
      </c>
      <c r="E12238" s="7" t="s">
        <v>548</v>
      </c>
      <c r="F12238" s="7" t="s">
        <v>31</v>
      </c>
      <c r="G12238" s="8">
        <v>2.75</v>
      </c>
      <c r="H12238" s="9">
        <v>1.2959999999999999E-2</v>
      </c>
      <c r="I12238" s="10">
        <v>9900</v>
      </c>
      <c r="J12238" s="11"/>
      <c r="K12238" s="7"/>
      <c r="L12238" s="12">
        <v>30</v>
      </c>
      <c r="M12238" s="11"/>
      <c r="N12238" s="38">
        <f>I12238*(100-$B$4)*(100-$B$5)/10000</f>
        <v>9900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24333</v>
      </c>
      <c r="B12239" s="7" t="s">
        <v>24334</v>
      </c>
      <c r="C12239" s="7" t="s">
        <v>34</v>
      </c>
      <c r="D12239" s="7" t="s">
        <v>29</v>
      </c>
      <c r="E12239" s="7" t="s">
        <v>548</v>
      </c>
      <c r="F12239" s="7" t="s">
        <v>31</v>
      </c>
      <c r="G12239" s="8">
        <v>2.75</v>
      </c>
      <c r="H12239" s="9">
        <v>1.2959999999999999E-2</v>
      </c>
      <c r="I12239" s="10">
        <v>11976.92</v>
      </c>
      <c r="J12239" s="11"/>
      <c r="K12239" s="7" t="s">
        <v>705</v>
      </c>
      <c r="L12239" s="12">
        <v>30</v>
      </c>
      <c r="M12239" s="11"/>
      <c r="N12239" s="38">
        <f>I12239*(100-$B$4)*(100-$B$5)/10000</f>
        <v>11976.92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24335</v>
      </c>
      <c r="B12240" s="7" t="s">
        <v>24336</v>
      </c>
      <c r="C12240" s="7" t="s">
        <v>34</v>
      </c>
      <c r="D12240" s="7" t="s">
        <v>29</v>
      </c>
      <c r="E12240" s="7" t="s">
        <v>548</v>
      </c>
      <c r="F12240" s="7" t="s">
        <v>31</v>
      </c>
      <c r="G12240" s="8">
        <v>2.75</v>
      </c>
      <c r="H12240" s="9">
        <v>1.2959999999999999E-2</v>
      </c>
      <c r="I12240" s="10">
        <v>11976.92</v>
      </c>
      <c r="J12240" s="11"/>
      <c r="K12240" s="7" t="s">
        <v>705</v>
      </c>
      <c r="L12240" s="12">
        <v>30</v>
      </c>
      <c r="M12240" s="11"/>
      <c r="N12240" s="38">
        <f>I12240*(100-$B$4)*(100-$B$5)/10000</f>
        <v>11976.92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59.1" customHeight="1" outlineLevel="5" x14ac:dyDescent="0.2">
      <c r="A12241" s="6" t="s">
        <v>24337</v>
      </c>
      <c r="B12241" s="7" t="s">
        <v>24338</v>
      </c>
      <c r="C12241" s="7" t="s">
        <v>34</v>
      </c>
      <c r="D12241" s="7" t="s">
        <v>29</v>
      </c>
      <c r="E12241" s="7" t="s">
        <v>548</v>
      </c>
      <c r="F12241" s="7" t="s">
        <v>31</v>
      </c>
      <c r="G12241" s="8">
        <v>2.75</v>
      </c>
      <c r="H12241" s="9">
        <v>1.2959999999999999E-2</v>
      </c>
      <c r="I12241" s="10">
        <v>17746.150000000001</v>
      </c>
      <c r="J12241" s="11"/>
      <c r="K12241" s="7" t="s">
        <v>92</v>
      </c>
      <c r="L12241" s="12">
        <v>30</v>
      </c>
      <c r="M12241" s="11"/>
      <c r="N12241" s="38">
        <f>I12241*(100-$B$4)*(100-$B$5)/10000</f>
        <v>17746.150000000001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59.1" customHeight="1" outlineLevel="5" x14ac:dyDescent="0.2">
      <c r="A12242" s="6" t="s">
        <v>24339</v>
      </c>
      <c r="B12242" s="7" t="s">
        <v>24340</v>
      </c>
      <c r="C12242" s="7" t="s">
        <v>34</v>
      </c>
      <c r="D12242" s="7" t="s">
        <v>29</v>
      </c>
      <c r="E12242" s="7" t="s">
        <v>548</v>
      </c>
      <c r="F12242" s="7" t="s">
        <v>31</v>
      </c>
      <c r="G12242" s="8">
        <v>2.75</v>
      </c>
      <c r="H12242" s="9">
        <v>1.2959999999999999E-2</v>
      </c>
      <c r="I12242" s="10">
        <v>17746.150000000001</v>
      </c>
      <c r="J12242" s="11"/>
      <c r="K12242" s="7" t="s">
        <v>92</v>
      </c>
      <c r="L12242" s="12">
        <v>30</v>
      </c>
      <c r="M12242" s="11"/>
      <c r="N12242" s="38">
        <f>I12242*(100-$B$4)*(100-$B$5)/10000</f>
        <v>17746.150000000001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47.1" customHeight="1" outlineLevel="5" x14ac:dyDescent="0.2">
      <c r="A12243" s="6" t="s">
        <v>24341</v>
      </c>
      <c r="B12243" s="7" t="s">
        <v>24342</v>
      </c>
      <c r="C12243" s="7" t="s">
        <v>47</v>
      </c>
      <c r="D12243" s="7" t="s">
        <v>35</v>
      </c>
      <c r="E12243" s="7" t="s">
        <v>24343</v>
      </c>
      <c r="F12243" s="7" t="s">
        <v>31</v>
      </c>
      <c r="G12243" s="8">
        <v>2.75</v>
      </c>
      <c r="H12243" s="9">
        <v>1.2959999999999999E-2</v>
      </c>
      <c r="I12243" s="10">
        <v>9900</v>
      </c>
      <c r="J12243" s="11"/>
      <c r="K12243" s="7"/>
      <c r="L12243" s="12">
        <v>30</v>
      </c>
      <c r="M12243" s="11"/>
      <c r="N12243" s="38">
        <f>I12243*(100-$B$4)*(100-$B$5)/10000</f>
        <v>9900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47.1" customHeight="1" outlineLevel="5" x14ac:dyDescent="0.2">
      <c r="A12244" s="6" t="s">
        <v>24344</v>
      </c>
      <c r="B12244" s="7" t="s">
        <v>24345</v>
      </c>
      <c r="C12244" s="7" t="s">
        <v>47</v>
      </c>
      <c r="D12244" s="7" t="s">
        <v>35</v>
      </c>
      <c r="E12244" s="7" t="s">
        <v>24343</v>
      </c>
      <c r="F12244" s="7" t="s">
        <v>31</v>
      </c>
      <c r="G12244" s="8">
        <v>2.75</v>
      </c>
      <c r="H12244" s="9">
        <v>1.2959999999999999E-2</v>
      </c>
      <c r="I12244" s="10">
        <v>9900</v>
      </c>
      <c r="J12244" s="11"/>
      <c r="K12244" s="7"/>
      <c r="L12244" s="12">
        <v>30</v>
      </c>
      <c r="M12244" s="11"/>
      <c r="N12244" s="38">
        <f>I12244*(100-$B$4)*(100-$B$5)/10000</f>
        <v>9900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47.1" customHeight="1" outlineLevel="5" x14ac:dyDescent="0.2">
      <c r="A12245" s="6" t="s">
        <v>24346</v>
      </c>
      <c r="B12245" s="7" t="s">
        <v>24347</v>
      </c>
      <c r="C12245" s="7" t="s">
        <v>47</v>
      </c>
      <c r="D12245" s="7" t="s">
        <v>35</v>
      </c>
      <c r="E12245" s="7" t="s">
        <v>24343</v>
      </c>
      <c r="F12245" s="7" t="s">
        <v>31</v>
      </c>
      <c r="G12245" s="8">
        <v>2.75</v>
      </c>
      <c r="H12245" s="9">
        <v>1.2959999999999999E-2</v>
      </c>
      <c r="I12245" s="10">
        <v>11976.92</v>
      </c>
      <c r="J12245" s="11"/>
      <c r="K12245" s="7" t="s">
        <v>705</v>
      </c>
      <c r="L12245" s="12">
        <v>30</v>
      </c>
      <c r="M12245" s="11"/>
      <c r="N12245" s="38">
        <f>I12245*(100-$B$4)*(100-$B$5)/10000</f>
        <v>11976.92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47.1" customHeight="1" outlineLevel="5" x14ac:dyDescent="0.2">
      <c r="A12246" s="6" t="s">
        <v>24348</v>
      </c>
      <c r="B12246" s="7" t="s">
        <v>24349</v>
      </c>
      <c r="C12246" s="7" t="s">
        <v>47</v>
      </c>
      <c r="D12246" s="7" t="s">
        <v>35</v>
      </c>
      <c r="E12246" s="7" t="s">
        <v>24343</v>
      </c>
      <c r="F12246" s="7" t="s">
        <v>31</v>
      </c>
      <c r="G12246" s="8">
        <v>2.75</v>
      </c>
      <c r="H12246" s="9">
        <v>1.2959999999999999E-2</v>
      </c>
      <c r="I12246" s="10">
        <v>11976.92</v>
      </c>
      <c r="J12246" s="11"/>
      <c r="K12246" s="7" t="s">
        <v>705</v>
      </c>
      <c r="L12246" s="12">
        <v>30</v>
      </c>
      <c r="M12246" s="11"/>
      <c r="N12246" s="38">
        <f>I12246*(100-$B$4)*(100-$B$5)/10000</f>
        <v>11976.92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59.1" customHeight="1" outlineLevel="5" x14ac:dyDescent="0.2">
      <c r="A12247" s="6" t="s">
        <v>24350</v>
      </c>
      <c r="B12247" s="7" t="s">
        <v>24351</v>
      </c>
      <c r="C12247" s="7" t="s">
        <v>47</v>
      </c>
      <c r="D12247" s="7" t="s">
        <v>35</v>
      </c>
      <c r="E12247" s="7" t="s">
        <v>24343</v>
      </c>
      <c r="F12247" s="7" t="s">
        <v>31</v>
      </c>
      <c r="G12247" s="8">
        <v>2.75</v>
      </c>
      <c r="H12247" s="9">
        <v>1.2959999999999999E-2</v>
      </c>
      <c r="I12247" s="10">
        <v>17746.150000000001</v>
      </c>
      <c r="J12247" s="11"/>
      <c r="K12247" s="7" t="s">
        <v>92</v>
      </c>
      <c r="L12247" s="12">
        <v>30</v>
      </c>
      <c r="M12247" s="11"/>
      <c r="N12247" s="38">
        <f>I12247*(100-$B$4)*(100-$B$5)/10000</f>
        <v>17746.150000000001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59.1" customHeight="1" outlineLevel="5" x14ac:dyDescent="0.2">
      <c r="A12248" s="6" t="s">
        <v>24352</v>
      </c>
      <c r="B12248" s="7" t="s">
        <v>24353</v>
      </c>
      <c r="C12248" s="7" t="s">
        <v>47</v>
      </c>
      <c r="D12248" s="7" t="s">
        <v>35</v>
      </c>
      <c r="E12248" s="7" t="s">
        <v>24343</v>
      </c>
      <c r="F12248" s="7" t="s">
        <v>31</v>
      </c>
      <c r="G12248" s="8">
        <v>2.75</v>
      </c>
      <c r="H12248" s="9">
        <v>1.2959999999999999E-2</v>
      </c>
      <c r="I12248" s="10">
        <v>17746.150000000001</v>
      </c>
      <c r="J12248" s="11"/>
      <c r="K12248" s="7" t="s">
        <v>92</v>
      </c>
      <c r="L12248" s="12">
        <v>30</v>
      </c>
      <c r="M12248" s="11"/>
      <c r="N12248" s="38">
        <f>I12248*(100-$B$4)*(100-$B$5)/10000</f>
        <v>17746.150000000001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24354</v>
      </c>
      <c r="B12249" s="7" t="s">
        <v>24355</v>
      </c>
      <c r="C12249" s="7" t="s">
        <v>47</v>
      </c>
      <c r="D12249" s="7" t="s">
        <v>29</v>
      </c>
      <c r="E12249" s="7" t="s">
        <v>9857</v>
      </c>
      <c r="F12249" s="7" t="s">
        <v>31</v>
      </c>
      <c r="G12249" s="8">
        <v>2.75</v>
      </c>
      <c r="H12249" s="9">
        <v>1.2959999999999999E-2</v>
      </c>
      <c r="I12249" s="10">
        <v>9900</v>
      </c>
      <c r="J12249" s="11"/>
      <c r="K12249" s="7"/>
      <c r="L12249" s="12">
        <v>30</v>
      </c>
      <c r="M12249" s="11"/>
      <c r="N12249" s="38">
        <f>I12249*(100-$B$4)*(100-$B$5)/10000</f>
        <v>9900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24356</v>
      </c>
      <c r="B12250" s="7" t="s">
        <v>24357</v>
      </c>
      <c r="C12250" s="7" t="s">
        <v>47</v>
      </c>
      <c r="D12250" s="7" t="s">
        <v>29</v>
      </c>
      <c r="E12250" s="7" t="s">
        <v>9857</v>
      </c>
      <c r="F12250" s="7" t="s">
        <v>31</v>
      </c>
      <c r="G12250" s="8">
        <v>2.75</v>
      </c>
      <c r="H12250" s="9">
        <v>1.2959999999999999E-2</v>
      </c>
      <c r="I12250" s="10">
        <v>9900</v>
      </c>
      <c r="J12250" s="11"/>
      <c r="K12250" s="7"/>
      <c r="L12250" s="12">
        <v>30</v>
      </c>
      <c r="M12250" s="11"/>
      <c r="N12250" s="38">
        <f>I12250*(100-$B$4)*(100-$B$5)/10000</f>
        <v>9900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47.1" customHeight="1" outlineLevel="5" x14ac:dyDescent="0.2">
      <c r="A12251" s="6" t="s">
        <v>24358</v>
      </c>
      <c r="B12251" s="7" t="s">
        <v>24359</v>
      </c>
      <c r="C12251" s="7" t="s">
        <v>47</v>
      </c>
      <c r="D12251" s="7" t="s">
        <v>29</v>
      </c>
      <c r="E12251" s="7" t="s">
        <v>9857</v>
      </c>
      <c r="F12251" s="7" t="s">
        <v>31</v>
      </c>
      <c r="G12251" s="8">
        <v>2.75</v>
      </c>
      <c r="H12251" s="9">
        <v>1.2959999999999999E-2</v>
      </c>
      <c r="I12251" s="10">
        <v>11976.92</v>
      </c>
      <c r="J12251" s="11"/>
      <c r="K12251" s="7" t="s">
        <v>705</v>
      </c>
      <c r="L12251" s="12">
        <v>30</v>
      </c>
      <c r="M12251" s="11"/>
      <c r="N12251" s="38">
        <f>I12251*(100-$B$4)*(100-$B$5)/10000</f>
        <v>11976.92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24360</v>
      </c>
      <c r="B12252" s="7" t="s">
        <v>24361</v>
      </c>
      <c r="C12252" s="7" t="s">
        <v>47</v>
      </c>
      <c r="D12252" s="7" t="s">
        <v>29</v>
      </c>
      <c r="E12252" s="7" t="s">
        <v>9857</v>
      </c>
      <c r="F12252" s="7" t="s">
        <v>31</v>
      </c>
      <c r="G12252" s="8">
        <v>2.75</v>
      </c>
      <c r="H12252" s="9">
        <v>1.2959999999999999E-2</v>
      </c>
      <c r="I12252" s="10">
        <v>11976.92</v>
      </c>
      <c r="J12252" s="11"/>
      <c r="K12252" s="7" t="s">
        <v>705</v>
      </c>
      <c r="L12252" s="12">
        <v>30</v>
      </c>
      <c r="M12252" s="11"/>
      <c r="N12252" s="38">
        <f>I12252*(100-$B$4)*(100-$B$5)/10000</f>
        <v>11976.92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59.1" customHeight="1" outlineLevel="5" x14ac:dyDescent="0.2">
      <c r="A12253" s="6" t="s">
        <v>24362</v>
      </c>
      <c r="B12253" s="7" t="s">
        <v>24363</v>
      </c>
      <c r="C12253" s="7" t="s">
        <v>47</v>
      </c>
      <c r="D12253" s="7" t="s">
        <v>29</v>
      </c>
      <c r="E12253" s="7" t="s">
        <v>9857</v>
      </c>
      <c r="F12253" s="7" t="s">
        <v>31</v>
      </c>
      <c r="G12253" s="8">
        <v>2.75</v>
      </c>
      <c r="H12253" s="9">
        <v>1.2959999999999999E-2</v>
      </c>
      <c r="I12253" s="10">
        <v>17746.150000000001</v>
      </c>
      <c r="J12253" s="11"/>
      <c r="K12253" s="7" t="s">
        <v>92</v>
      </c>
      <c r="L12253" s="12">
        <v>30</v>
      </c>
      <c r="M12253" s="11"/>
      <c r="N12253" s="38">
        <f>I12253*(100-$B$4)*(100-$B$5)/10000</f>
        <v>17746.150000000001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59.1" customHeight="1" outlineLevel="5" x14ac:dyDescent="0.2">
      <c r="A12254" s="6" t="s">
        <v>24364</v>
      </c>
      <c r="B12254" s="7" t="s">
        <v>24365</v>
      </c>
      <c r="C12254" s="7" t="s">
        <v>47</v>
      </c>
      <c r="D12254" s="7" t="s">
        <v>29</v>
      </c>
      <c r="E12254" s="7" t="s">
        <v>9857</v>
      </c>
      <c r="F12254" s="7" t="s">
        <v>31</v>
      </c>
      <c r="G12254" s="8">
        <v>2.75</v>
      </c>
      <c r="H12254" s="9">
        <v>1.2959999999999999E-2</v>
      </c>
      <c r="I12254" s="10">
        <v>17746.150000000001</v>
      </c>
      <c r="J12254" s="11"/>
      <c r="K12254" s="7" t="s">
        <v>92</v>
      </c>
      <c r="L12254" s="12">
        <v>30</v>
      </c>
      <c r="M12254" s="11"/>
      <c r="N12254" s="38">
        <f>I12254*(100-$B$4)*(100-$B$5)/10000</f>
        <v>17746.150000000001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11.1" customHeight="1" outlineLevel="4" x14ac:dyDescent="0.2">
      <c r="A12255" s="30" t="s">
        <v>24366</v>
      </c>
      <c r="B12255" s="30"/>
      <c r="C12255" s="30"/>
      <c r="D12255" s="30"/>
      <c r="E12255" s="30"/>
      <c r="F12255" s="30"/>
      <c r="G12255" s="30"/>
      <c r="H12255" s="30"/>
      <c r="I12255" s="30"/>
      <c r="J12255" s="30"/>
      <c r="K12255" s="30"/>
      <c r="L12255" s="30"/>
      <c r="M12255" s="30"/>
      <c r="N12255" s="37"/>
      <c r="O12255" s="37"/>
      <c r="P12255" s="37"/>
      <c r="Q12255" s="37"/>
    </row>
    <row r="12256" spans="1:17" ht="47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35</v>
      </c>
      <c r="E12256" s="7" t="s">
        <v>24369</v>
      </c>
      <c r="F12256" s="7" t="s">
        <v>31</v>
      </c>
      <c r="G12256" s="8">
        <v>3.3</v>
      </c>
      <c r="H12256" s="9">
        <v>1.2959999999999999E-2</v>
      </c>
      <c r="I12256" s="10">
        <v>10900</v>
      </c>
      <c r="J12256" s="11"/>
      <c r="K12256" s="7"/>
      <c r="L12256" s="12">
        <v>30</v>
      </c>
      <c r="M12256" s="11"/>
      <c r="N12256" s="38">
        <f>I12256*(100-$B$4)*(100-$B$5)/10000</f>
        <v>10900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47.1" customHeight="1" outlineLevel="5" x14ac:dyDescent="0.2">
      <c r="A12257" s="6" t="s">
        <v>24370</v>
      </c>
      <c r="B12257" s="7" t="s">
        <v>24371</v>
      </c>
      <c r="C12257" s="7" t="s">
        <v>34</v>
      </c>
      <c r="D12257" s="7" t="s">
        <v>35</v>
      </c>
      <c r="E12257" s="7" t="s">
        <v>24369</v>
      </c>
      <c r="F12257" s="7" t="s">
        <v>31</v>
      </c>
      <c r="G12257" s="8">
        <v>3.3</v>
      </c>
      <c r="H12257" s="9">
        <v>1.2959999999999999E-2</v>
      </c>
      <c r="I12257" s="10">
        <v>10900</v>
      </c>
      <c r="J12257" s="11"/>
      <c r="K12257" s="7"/>
      <c r="L12257" s="12">
        <v>30</v>
      </c>
      <c r="M12257" s="11"/>
      <c r="N12257" s="38">
        <f>I12257*(100-$B$4)*(100-$B$5)/10000</f>
        <v>10900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24372</v>
      </c>
      <c r="B12258" s="7" t="s">
        <v>24373</v>
      </c>
      <c r="C12258" s="7" t="s">
        <v>34</v>
      </c>
      <c r="D12258" s="7" t="s">
        <v>35</v>
      </c>
      <c r="E12258" s="7" t="s">
        <v>24369</v>
      </c>
      <c r="F12258" s="7" t="s">
        <v>31</v>
      </c>
      <c r="G12258" s="8">
        <v>3.3</v>
      </c>
      <c r="H12258" s="9">
        <v>1.2959999999999999E-2</v>
      </c>
      <c r="I12258" s="10">
        <v>12976.92</v>
      </c>
      <c r="J12258" s="11"/>
      <c r="K12258" s="7" t="s">
        <v>705</v>
      </c>
      <c r="L12258" s="12">
        <v>30</v>
      </c>
      <c r="M12258" s="11"/>
      <c r="N12258" s="38">
        <f>I12258*(100-$B$4)*(100-$B$5)/10000</f>
        <v>12976.92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34</v>
      </c>
      <c r="D12259" s="7" t="s">
        <v>35</v>
      </c>
      <c r="E12259" s="7" t="s">
        <v>24369</v>
      </c>
      <c r="F12259" s="7" t="s">
        <v>31</v>
      </c>
      <c r="G12259" s="8">
        <v>3.3</v>
      </c>
      <c r="H12259" s="9">
        <v>1.2959999999999999E-2</v>
      </c>
      <c r="I12259" s="10">
        <v>12976.92</v>
      </c>
      <c r="J12259" s="11"/>
      <c r="K12259" s="7" t="s">
        <v>705</v>
      </c>
      <c r="L12259" s="12">
        <v>30</v>
      </c>
      <c r="M12259" s="11"/>
      <c r="N12259" s="38">
        <f>I12259*(100-$B$4)*(100-$B$5)/10000</f>
        <v>12976.92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59.1" customHeight="1" outlineLevel="5" x14ac:dyDescent="0.2">
      <c r="A12260" s="6" t="s">
        <v>24376</v>
      </c>
      <c r="B12260" s="7" t="s">
        <v>24377</v>
      </c>
      <c r="C12260" s="7" t="s">
        <v>34</v>
      </c>
      <c r="D12260" s="7" t="s">
        <v>35</v>
      </c>
      <c r="E12260" s="7" t="s">
        <v>24369</v>
      </c>
      <c r="F12260" s="7" t="s">
        <v>31</v>
      </c>
      <c r="G12260" s="8">
        <v>3.3</v>
      </c>
      <c r="H12260" s="9">
        <v>1.2959999999999999E-2</v>
      </c>
      <c r="I12260" s="10">
        <v>18746.150000000001</v>
      </c>
      <c r="J12260" s="11"/>
      <c r="K12260" s="7" t="s">
        <v>92</v>
      </c>
      <c r="L12260" s="12">
        <v>30</v>
      </c>
      <c r="M12260" s="11"/>
      <c r="N12260" s="38">
        <f>I12260*(100-$B$4)*(100-$B$5)/10000</f>
        <v>18746.150000000001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59.1" customHeight="1" outlineLevel="5" x14ac:dyDescent="0.2">
      <c r="A12261" s="6" t="s">
        <v>24378</v>
      </c>
      <c r="B12261" s="7" t="s">
        <v>24379</v>
      </c>
      <c r="C12261" s="7" t="s">
        <v>34</v>
      </c>
      <c r="D12261" s="7" t="s">
        <v>35</v>
      </c>
      <c r="E12261" s="7" t="s">
        <v>24369</v>
      </c>
      <c r="F12261" s="7" t="s">
        <v>31</v>
      </c>
      <c r="G12261" s="8">
        <v>3.3</v>
      </c>
      <c r="H12261" s="9">
        <v>1.2959999999999999E-2</v>
      </c>
      <c r="I12261" s="10">
        <v>18746.150000000001</v>
      </c>
      <c r="J12261" s="11"/>
      <c r="K12261" s="7" t="s">
        <v>92</v>
      </c>
      <c r="L12261" s="12">
        <v>30</v>
      </c>
      <c r="M12261" s="11"/>
      <c r="N12261" s="38">
        <f>I12261*(100-$B$4)*(100-$B$5)/10000</f>
        <v>18746.150000000001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47.1" customHeight="1" outlineLevel="5" x14ac:dyDescent="0.2">
      <c r="A12262" s="6" t="s">
        <v>24380</v>
      </c>
      <c r="B12262" s="7" t="s">
        <v>24381</v>
      </c>
      <c r="C12262" s="7" t="s">
        <v>34</v>
      </c>
      <c r="D12262" s="7" t="s">
        <v>29</v>
      </c>
      <c r="E12262" s="7" t="s">
        <v>24382</v>
      </c>
      <c r="F12262" s="7" t="s">
        <v>31</v>
      </c>
      <c r="G12262" s="8">
        <v>3.3</v>
      </c>
      <c r="H12262" s="9">
        <v>1.2959999999999999E-2</v>
      </c>
      <c r="I12262" s="10">
        <v>10900</v>
      </c>
      <c r="J12262" s="11"/>
      <c r="K12262" s="7"/>
      <c r="L12262" s="12">
        <v>30</v>
      </c>
      <c r="M12262" s="11"/>
      <c r="N12262" s="38">
        <f>I12262*(100-$B$4)*(100-$B$5)/10000</f>
        <v>10900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47.1" customHeight="1" outlineLevel="5" x14ac:dyDescent="0.2">
      <c r="A12263" s="6" t="s">
        <v>24383</v>
      </c>
      <c r="B12263" s="7" t="s">
        <v>24384</v>
      </c>
      <c r="C12263" s="7" t="s">
        <v>34</v>
      </c>
      <c r="D12263" s="7" t="s">
        <v>29</v>
      </c>
      <c r="E12263" s="7" t="s">
        <v>24382</v>
      </c>
      <c r="F12263" s="7" t="s">
        <v>31</v>
      </c>
      <c r="G12263" s="8">
        <v>3.3</v>
      </c>
      <c r="H12263" s="9">
        <v>1.2959999999999999E-2</v>
      </c>
      <c r="I12263" s="10">
        <v>10900</v>
      </c>
      <c r="J12263" s="11"/>
      <c r="K12263" s="7"/>
      <c r="L12263" s="12">
        <v>30</v>
      </c>
      <c r="M12263" s="11"/>
      <c r="N12263" s="38">
        <f>I12263*(100-$B$4)*(100-$B$5)/10000</f>
        <v>10900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24385</v>
      </c>
      <c r="B12264" s="7" t="s">
        <v>24386</v>
      </c>
      <c r="C12264" s="7" t="s">
        <v>34</v>
      </c>
      <c r="D12264" s="7" t="s">
        <v>29</v>
      </c>
      <c r="E12264" s="7" t="s">
        <v>24382</v>
      </c>
      <c r="F12264" s="7" t="s">
        <v>31</v>
      </c>
      <c r="G12264" s="8">
        <v>3.3</v>
      </c>
      <c r="H12264" s="9">
        <v>1.2959999999999999E-2</v>
      </c>
      <c r="I12264" s="10">
        <v>12976.92</v>
      </c>
      <c r="J12264" s="11"/>
      <c r="K12264" s="7" t="s">
        <v>705</v>
      </c>
      <c r="L12264" s="12">
        <v>30</v>
      </c>
      <c r="M12264" s="11"/>
      <c r="N12264" s="38">
        <f>I12264*(100-$B$4)*(100-$B$5)/10000</f>
        <v>12976.92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24387</v>
      </c>
      <c r="B12265" s="7" t="s">
        <v>24388</v>
      </c>
      <c r="C12265" s="7" t="s">
        <v>34</v>
      </c>
      <c r="D12265" s="7" t="s">
        <v>29</v>
      </c>
      <c r="E12265" s="7" t="s">
        <v>24382</v>
      </c>
      <c r="F12265" s="7" t="s">
        <v>31</v>
      </c>
      <c r="G12265" s="8">
        <v>3.3</v>
      </c>
      <c r="H12265" s="9">
        <v>1.2959999999999999E-2</v>
      </c>
      <c r="I12265" s="10">
        <v>12976.92</v>
      </c>
      <c r="J12265" s="11"/>
      <c r="K12265" s="7" t="s">
        <v>705</v>
      </c>
      <c r="L12265" s="12">
        <v>30</v>
      </c>
      <c r="M12265" s="11"/>
      <c r="N12265" s="38">
        <f>I12265*(100-$B$4)*(100-$B$5)/10000</f>
        <v>12976.92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59.1" customHeight="1" outlineLevel="5" x14ac:dyDescent="0.2">
      <c r="A12266" s="6" t="s">
        <v>24389</v>
      </c>
      <c r="B12266" s="7" t="s">
        <v>24390</v>
      </c>
      <c r="C12266" s="7" t="s">
        <v>34</v>
      </c>
      <c r="D12266" s="7" t="s">
        <v>29</v>
      </c>
      <c r="E12266" s="7" t="s">
        <v>24382</v>
      </c>
      <c r="F12266" s="7" t="s">
        <v>31</v>
      </c>
      <c r="G12266" s="8">
        <v>3.3</v>
      </c>
      <c r="H12266" s="9">
        <v>1.2959999999999999E-2</v>
      </c>
      <c r="I12266" s="10">
        <v>18746.150000000001</v>
      </c>
      <c r="J12266" s="11"/>
      <c r="K12266" s="7" t="s">
        <v>92</v>
      </c>
      <c r="L12266" s="12">
        <v>30</v>
      </c>
      <c r="M12266" s="11"/>
      <c r="N12266" s="38">
        <f>I12266*(100-$B$4)*(100-$B$5)/10000</f>
        <v>18746.150000000001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59.1" customHeight="1" outlineLevel="5" x14ac:dyDescent="0.2">
      <c r="A12267" s="6" t="s">
        <v>24391</v>
      </c>
      <c r="B12267" s="7" t="s">
        <v>24392</v>
      </c>
      <c r="C12267" s="7" t="s">
        <v>34</v>
      </c>
      <c r="D12267" s="7" t="s">
        <v>29</v>
      </c>
      <c r="E12267" s="7" t="s">
        <v>24382</v>
      </c>
      <c r="F12267" s="7" t="s">
        <v>31</v>
      </c>
      <c r="G12267" s="8">
        <v>3.3</v>
      </c>
      <c r="H12267" s="9">
        <v>1.2959999999999999E-2</v>
      </c>
      <c r="I12267" s="10">
        <v>18746.150000000001</v>
      </c>
      <c r="J12267" s="11"/>
      <c r="K12267" s="7" t="s">
        <v>92</v>
      </c>
      <c r="L12267" s="12">
        <v>30</v>
      </c>
      <c r="M12267" s="11"/>
      <c r="N12267" s="38">
        <f>I12267*(100-$B$4)*(100-$B$5)/10000</f>
        <v>18746.150000000001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47.1" customHeight="1" outlineLevel="5" x14ac:dyDescent="0.2">
      <c r="A12268" s="6" t="s">
        <v>24393</v>
      </c>
      <c r="B12268" s="7" t="s">
        <v>24394</v>
      </c>
      <c r="C12268" s="7" t="s">
        <v>47</v>
      </c>
      <c r="D12268" s="7" t="s">
        <v>35</v>
      </c>
      <c r="E12268" s="7" t="s">
        <v>24395</v>
      </c>
      <c r="F12268" s="7" t="s">
        <v>31</v>
      </c>
      <c r="G12268" s="8">
        <v>3.3</v>
      </c>
      <c r="H12268" s="9">
        <v>1.2959999999999999E-2</v>
      </c>
      <c r="I12268" s="10">
        <v>10900</v>
      </c>
      <c r="J12268" s="11"/>
      <c r="K12268" s="7"/>
      <c r="L12268" s="12">
        <v>30</v>
      </c>
      <c r="M12268" s="11"/>
      <c r="N12268" s="38">
        <f>I12268*(100-$B$4)*(100-$B$5)/10000</f>
        <v>10900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47.1" customHeight="1" outlineLevel="5" x14ac:dyDescent="0.2">
      <c r="A12269" s="6" t="s">
        <v>24396</v>
      </c>
      <c r="B12269" s="7" t="s">
        <v>24397</v>
      </c>
      <c r="C12269" s="7" t="s">
        <v>47</v>
      </c>
      <c r="D12269" s="7" t="s">
        <v>35</v>
      </c>
      <c r="E12269" s="7" t="s">
        <v>24395</v>
      </c>
      <c r="F12269" s="7" t="s">
        <v>31</v>
      </c>
      <c r="G12269" s="8">
        <v>3.3</v>
      </c>
      <c r="H12269" s="9">
        <v>1.2959999999999999E-2</v>
      </c>
      <c r="I12269" s="10">
        <v>10900</v>
      </c>
      <c r="J12269" s="11"/>
      <c r="K12269" s="7"/>
      <c r="L12269" s="12">
        <v>30</v>
      </c>
      <c r="M12269" s="11"/>
      <c r="N12269" s="38">
        <f>I12269*(100-$B$4)*(100-$B$5)/10000</f>
        <v>10900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47.1" customHeight="1" outlineLevel="5" x14ac:dyDescent="0.2">
      <c r="A12270" s="6" t="s">
        <v>24398</v>
      </c>
      <c r="B12270" s="7" t="s">
        <v>24399</v>
      </c>
      <c r="C12270" s="7" t="s">
        <v>47</v>
      </c>
      <c r="D12270" s="7" t="s">
        <v>35</v>
      </c>
      <c r="E12270" s="7" t="s">
        <v>24395</v>
      </c>
      <c r="F12270" s="7" t="s">
        <v>31</v>
      </c>
      <c r="G12270" s="8">
        <v>3.3</v>
      </c>
      <c r="H12270" s="9">
        <v>1.2959999999999999E-2</v>
      </c>
      <c r="I12270" s="10">
        <v>12976.92</v>
      </c>
      <c r="J12270" s="11"/>
      <c r="K12270" s="7" t="s">
        <v>705</v>
      </c>
      <c r="L12270" s="12">
        <v>30</v>
      </c>
      <c r="M12270" s="11"/>
      <c r="N12270" s="38">
        <f>I12270*(100-$B$4)*(100-$B$5)/10000</f>
        <v>12976.92</v>
      </c>
      <c r="O12270" s="38">
        <f>M12270*N12270</f>
        <v>0</v>
      </c>
      <c r="P12270" s="38">
        <f>G12270*M12270</f>
        <v>0</v>
      </c>
      <c r="Q12270" s="38">
        <f>H12270*M12270</f>
        <v>0</v>
      </c>
    </row>
    <row r="12271" spans="1:17" ht="47.1" customHeight="1" outlineLevel="5" x14ac:dyDescent="0.2">
      <c r="A12271" s="6" t="s">
        <v>24400</v>
      </c>
      <c r="B12271" s="7" t="s">
        <v>24401</v>
      </c>
      <c r="C12271" s="7" t="s">
        <v>47</v>
      </c>
      <c r="D12271" s="7" t="s">
        <v>35</v>
      </c>
      <c r="E12271" s="7" t="s">
        <v>24395</v>
      </c>
      <c r="F12271" s="7" t="s">
        <v>31</v>
      </c>
      <c r="G12271" s="8">
        <v>3.3</v>
      </c>
      <c r="H12271" s="9">
        <v>1.2959999999999999E-2</v>
      </c>
      <c r="I12271" s="10">
        <v>12976.92</v>
      </c>
      <c r="J12271" s="11"/>
      <c r="K12271" s="7" t="s">
        <v>705</v>
      </c>
      <c r="L12271" s="12">
        <v>30</v>
      </c>
      <c r="M12271" s="11"/>
      <c r="N12271" s="38">
        <f>I12271*(100-$B$4)*(100-$B$5)/10000</f>
        <v>12976.92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59.1" customHeight="1" outlineLevel="5" x14ac:dyDescent="0.2">
      <c r="A12272" s="6" t="s">
        <v>24402</v>
      </c>
      <c r="B12272" s="7" t="s">
        <v>24403</v>
      </c>
      <c r="C12272" s="7" t="s">
        <v>47</v>
      </c>
      <c r="D12272" s="7" t="s">
        <v>35</v>
      </c>
      <c r="E12272" s="7" t="s">
        <v>24395</v>
      </c>
      <c r="F12272" s="7" t="s">
        <v>31</v>
      </c>
      <c r="G12272" s="8">
        <v>3.3</v>
      </c>
      <c r="H12272" s="9">
        <v>1.2959999999999999E-2</v>
      </c>
      <c r="I12272" s="10">
        <v>18746.150000000001</v>
      </c>
      <c r="J12272" s="11"/>
      <c r="K12272" s="7" t="s">
        <v>92</v>
      </c>
      <c r="L12272" s="12">
        <v>30</v>
      </c>
      <c r="M12272" s="11"/>
      <c r="N12272" s="38">
        <f>I12272*(100-$B$4)*(100-$B$5)/10000</f>
        <v>18746.150000000001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24404</v>
      </c>
      <c r="B12273" s="7" t="s">
        <v>24405</v>
      </c>
      <c r="C12273" s="7" t="s">
        <v>47</v>
      </c>
      <c r="D12273" s="7" t="s">
        <v>35</v>
      </c>
      <c r="E12273" s="7" t="s">
        <v>24395</v>
      </c>
      <c r="F12273" s="7" t="s">
        <v>31</v>
      </c>
      <c r="G12273" s="8">
        <v>3.3</v>
      </c>
      <c r="H12273" s="9">
        <v>1.2959999999999999E-2</v>
      </c>
      <c r="I12273" s="10">
        <v>18746.150000000001</v>
      </c>
      <c r="J12273" s="11"/>
      <c r="K12273" s="7" t="s">
        <v>92</v>
      </c>
      <c r="L12273" s="12">
        <v>30</v>
      </c>
      <c r="M12273" s="11"/>
      <c r="N12273" s="38">
        <f>I12273*(100-$B$4)*(100-$B$5)/10000</f>
        <v>18746.150000000001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47.1" customHeight="1" outlineLevel="5" x14ac:dyDescent="0.2">
      <c r="A12274" s="6" t="s">
        <v>24406</v>
      </c>
      <c r="B12274" s="7" t="s">
        <v>24407</v>
      </c>
      <c r="C12274" s="7" t="s">
        <v>47</v>
      </c>
      <c r="D12274" s="7" t="s">
        <v>29</v>
      </c>
      <c r="E12274" s="7" t="s">
        <v>8453</v>
      </c>
      <c r="F12274" s="7" t="s">
        <v>31</v>
      </c>
      <c r="G12274" s="8">
        <v>3.3</v>
      </c>
      <c r="H12274" s="9">
        <v>1.2959999999999999E-2</v>
      </c>
      <c r="I12274" s="10">
        <v>10900</v>
      </c>
      <c r="J12274" s="11"/>
      <c r="K12274" s="7"/>
      <c r="L12274" s="12">
        <v>30</v>
      </c>
      <c r="M12274" s="11"/>
      <c r="N12274" s="38">
        <f>I12274*(100-$B$4)*(100-$B$5)/10000</f>
        <v>10900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47.1" customHeight="1" outlineLevel="5" x14ac:dyDescent="0.2">
      <c r="A12275" s="6" t="s">
        <v>24408</v>
      </c>
      <c r="B12275" s="7" t="s">
        <v>24409</v>
      </c>
      <c r="C12275" s="7" t="s">
        <v>47</v>
      </c>
      <c r="D12275" s="7" t="s">
        <v>29</v>
      </c>
      <c r="E12275" s="7" t="s">
        <v>8453</v>
      </c>
      <c r="F12275" s="7" t="s">
        <v>31</v>
      </c>
      <c r="G12275" s="8">
        <v>3.3</v>
      </c>
      <c r="H12275" s="9">
        <v>1.2959999999999999E-2</v>
      </c>
      <c r="I12275" s="10">
        <v>10900</v>
      </c>
      <c r="J12275" s="11"/>
      <c r="K12275" s="7"/>
      <c r="L12275" s="12">
        <v>30</v>
      </c>
      <c r="M12275" s="11"/>
      <c r="N12275" s="38">
        <f>I12275*(100-$B$4)*(100-$B$5)/10000</f>
        <v>10900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47.1" customHeight="1" outlineLevel="5" x14ac:dyDescent="0.2">
      <c r="A12276" s="6" t="s">
        <v>24410</v>
      </c>
      <c r="B12276" s="7" t="s">
        <v>24411</v>
      </c>
      <c r="C12276" s="7" t="s">
        <v>47</v>
      </c>
      <c r="D12276" s="7" t="s">
        <v>29</v>
      </c>
      <c r="E12276" s="7" t="s">
        <v>8453</v>
      </c>
      <c r="F12276" s="7" t="s">
        <v>31</v>
      </c>
      <c r="G12276" s="8">
        <v>3.3</v>
      </c>
      <c r="H12276" s="9">
        <v>1.2959999999999999E-2</v>
      </c>
      <c r="I12276" s="10">
        <v>12976.92</v>
      </c>
      <c r="J12276" s="11"/>
      <c r="K12276" s="7" t="s">
        <v>705</v>
      </c>
      <c r="L12276" s="12">
        <v>30</v>
      </c>
      <c r="M12276" s="11"/>
      <c r="N12276" s="38">
        <f>I12276*(100-$B$4)*(100-$B$5)/10000</f>
        <v>12976.92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47.1" customHeight="1" outlineLevel="5" x14ac:dyDescent="0.2">
      <c r="A12277" s="6" t="s">
        <v>24412</v>
      </c>
      <c r="B12277" s="7" t="s">
        <v>24413</v>
      </c>
      <c r="C12277" s="7" t="s">
        <v>47</v>
      </c>
      <c r="D12277" s="7" t="s">
        <v>29</v>
      </c>
      <c r="E12277" s="7" t="s">
        <v>8453</v>
      </c>
      <c r="F12277" s="7" t="s">
        <v>31</v>
      </c>
      <c r="G12277" s="8">
        <v>3.3</v>
      </c>
      <c r="H12277" s="9">
        <v>1.2959999999999999E-2</v>
      </c>
      <c r="I12277" s="10">
        <v>12976.92</v>
      </c>
      <c r="J12277" s="11"/>
      <c r="K12277" s="7" t="s">
        <v>705</v>
      </c>
      <c r="L12277" s="12">
        <v>30</v>
      </c>
      <c r="M12277" s="11"/>
      <c r="N12277" s="38">
        <f>I12277*(100-$B$4)*(100-$B$5)/10000</f>
        <v>12976.92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24414</v>
      </c>
      <c r="B12278" s="7" t="s">
        <v>24415</v>
      </c>
      <c r="C12278" s="7" t="s">
        <v>47</v>
      </c>
      <c r="D12278" s="7" t="s">
        <v>29</v>
      </c>
      <c r="E12278" s="7" t="s">
        <v>8453</v>
      </c>
      <c r="F12278" s="7" t="s">
        <v>31</v>
      </c>
      <c r="G12278" s="8">
        <v>3.3</v>
      </c>
      <c r="H12278" s="9">
        <v>1.2959999999999999E-2</v>
      </c>
      <c r="I12278" s="10">
        <v>18746.150000000001</v>
      </c>
      <c r="J12278" s="11"/>
      <c r="K12278" s="7" t="s">
        <v>92</v>
      </c>
      <c r="L12278" s="12">
        <v>30</v>
      </c>
      <c r="M12278" s="11"/>
      <c r="N12278" s="38">
        <f>I12278*(100-$B$4)*(100-$B$5)/10000</f>
        <v>18746.150000000001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24416</v>
      </c>
      <c r="B12279" s="7" t="s">
        <v>24417</v>
      </c>
      <c r="C12279" s="7" t="s">
        <v>47</v>
      </c>
      <c r="D12279" s="7" t="s">
        <v>29</v>
      </c>
      <c r="E12279" s="7" t="s">
        <v>8453</v>
      </c>
      <c r="F12279" s="7" t="s">
        <v>31</v>
      </c>
      <c r="G12279" s="8">
        <v>3.3</v>
      </c>
      <c r="H12279" s="9">
        <v>1.2959999999999999E-2</v>
      </c>
      <c r="I12279" s="10">
        <v>18746.150000000001</v>
      </c>
      <c r="J12279" s="11"/>
      <c r="K12279" s="7" t="s">
        <v>92</v>
      </c>
      <c r="L12279" s="12">
        <v>30</v>
      </c>
      <c r="M12279" s="11"/>
      <c r="N12279" s="38">
        <f>I12279*(100-$B$4)*(100-$B$5)/10000</f>
        <v>18746.150000000001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11.1" customHeight="1" outlineLevel="3" x14ac:dyDescent="0.2">
      <c r="A12280" s="29" t="s">
        <v>24418</v>
      </c>
      <c r="B12280" s="29"/>
      <c r="C12280" s="29"/>
      <c r="D12280" s="29"/>
      <c r="E12280" s="29"/>
      <c r="F12280" s="29"/>
      <c r="G12280" s="29"/>
      <c r="H12280" s="29"/>
      <c r="I12280" s="29"/>
      <c r="J12280" s="29"/>
      <c r="K12280" s="29"/>
      <c r="L12280" s="29"/>
      <c r="M12280" s="29"/>
      <c r="N12280" s="36"/>
      <c r="O12280" s="36"/>
      <c r="P12280" s="36"/>
      <c r="Q12280" s="36"/>
    </row>
    <row r="12281" spans="1:17" ht="11.1" customHeight="1" outlineLevel="4" x14ac:dyDescent="0.2">
      <c r="A12281" s="30" t="s">
        <v>24419</v>
      </c>
      <c r="B12281" s="30"/>
      <c r="C12281" s="30"/>
      <c r="D12281" s="30"/>
      <c r="E12281" s="30"/>
      <c r="F12281" s="30"/>
      <c r="G12281" s="30"/>
      <c r="H12281" s="30"/>
      <c r="I12281" s="30"/>
      <c r="J12281" s="30"/>
      <c r="K12281" s="30"/>
      <c r="L12281" s="30"/>
      <c r="M12281" s="30"/>
      <c r="N12281" s="37"/>
      <c r="O12281" s="37"/>
      <c r="P12281" s="37"/>
      <c r="Q12281" s="37"/>
    </row>
    <row r="12282" spans="1:17" ht="59.1" customHeight="1" outlineLevel="5" x14ac:dyDescent="0.2">
      <c r="A12282" s="6" t="s">
        <v>24420</v>
      </c>
      <c r="B12282" s="7" t="s">
        <v>24421</v>
      </c>
      <c r="C12282" s="7" t="s">
        <v>974</v>
      </c>
      <c r="D12282" s="7" t="s">
        <v>35</v>
      </c>
      <c r="E12282" s="7" t="s">
        <v>21266</v>
      </c>
      <c r="F12282" s="7" t="s">
        <v>31</v>
      </c>
      <c r="G12282" s="8">
        <v>1.95</v>
      </c>
      <c r="H12282" s="9">
        <v>5.7600000000000004E-3</v>
      </c>
      <c r="I12282" s="10">
        <v>8294.7999999999993</v>
      </c>
      <c r="J12282" s="11"/>
      <c r="K12282" s="7"/>
      <c r="L12282" s="12">
        <v>20</v>
      </c>
      <c r="M12282" s="11"/>
      <c r="N12282" s="38">
        <f>I12282*(100-$B$4)*(100-$B$5)/10000</f>
        <v>8294.7999999999993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59.1" customHeight="1" outlineLevel="5" x14ac:dyDescent="0.2">
      <c r="A12283" s="6" t="s">
        <v>24422</v>
      </c>
      <c r="B12283" s="7" t="s">
        <v>24423</v>
      </c>
      <c r="C12283" s="7" t="s">
        <v>974</v>
      </c>
      <c r="D12283" s="7" t="s">
        <v>35</v>
      </c>
      <c r="E12283" s="7" t="s">
        <v>21266</v>
      </c>
      <c r="F12283" s="7" t="s">
        <v>31</v>
      </c>
      <c r="G12283" s="8">
        <v>1.95</v>
      </c>
      <c r="H12283" s="9">
        <v>5.7600000000000004E-3</v>
      </c>
      <c r="I12283" s="10">
        <v>8294.7999999999993</v>
      </c>
      <c r="J12283" s="11"/>
      <c r="K12283" s="7"/>
      <c r="L12283" s="12">
        <v>20</v>
      </c>
      <c r="M12283" s="11"/>
      <c r="N12283" s="38">
        <f>I12283*(100-$B$4)*(100-$B$5)/10000</f>
        <v>8294.7999999999993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59.1" customHeight="1" outlineLevel="5" x14ac:dyDescent="0.2">
      <c r="A12284" s="6" t="s">
        <v>24424</v>
      </c>
      <c r="B12284" s="7" t="s">
        <v>24425</v>
      </c>
      <c r="C12284" s="7" t="s">
        <v>974</v>
      </c>
      <c r="D12284" s="7" t="s">
        <v>35</v>
      </c>
      <c r="E12284" s="7" t="s">
        <v>21266</v>
      </c>
      <c r="F12284" s="7" t="s">
        <v>31</v>
      </c>
      <c r="G12284" s="8">
        <v>1.95</v>
      </c>
      <c r="H12284" s="9">
        <v>5.7600000000000004E-3</v>
      </c>
      <c r="I12284" s="10">
        <v>8294.7999999999993</v>
      </c>
      <c r="J12284" s="11"/>
      <c r="K12284" s="7"/>
      <c r="L12284" s="12">
        <v>20</v>
      </c>
      <c r="M12284" s="11"/>
      <c r="N12284" s="38">
        <f>I12284*(100-$B$4)*(100-$B$5)/10000</f>
        <v>8294.7999999999993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71.099999999999994" customHeight="1" outlineLevel="5" x14ac:dyDescent="0.2">
      <c r="A12285" s="6" t="s">
        <v>24426</v>
      </c>
      <c r="B12285" s="7" t="s">
        <v>24427</v>
      </c>
      <c r="C12285" s="7" t="s">
        <v>974</v>
      </c>
      <c r="D12285" s="7" t="s">
        <v>35</v>
      </c>
      <c r="E12285" s="7" t="s">
        <v>21266</v>
      </c>
      <c r="F12285" s="7" t="s">
        <v>31</v>
      </c>
      <c r="G12285" s="8">
        <v>1.95</v>
      </c>
      <c r="H12285" s="9">
        <v>5.7600000000000004E-3</v>
      </c>
      <c r="I12285" s="10">
        <v>10371.74</v>
      </c>
      <c r="J12285" s="11"/>
      <c r="K12285" s="7" t="s">
        <v>705</v>
      </c>
      <c r="L12285" s="12">
        <v>20</v>
      </c>
      <c r="M12285" s="11"/>
      <c r="N12285" s="38">
        <f>I12285*(100-$B$4)*(100-$B$5)/10000</f>
        <v>10371.74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24428</v>
      </c>
      <c r="B12286" s="7" t="s">
        <v>24429</v>
      </c>
      <c r="C12286" s="7" t="s">
        <v>974</v>
      </c>
      <c r="D12286" s="7" t="s">
        <v>35</v>
      </c>
      <c r="E12286" s="7" t="s">
        <v>21266</v>
      </c>
      <c r="F12286" s="7" t="s">
        <v>31</v>
      </c>
      <c r="G12286" s="8">
        <v>1.95</v>
      </c>
      <c r="H12286" s="9">
        <v>5.7600000000000004E-3</v>
      </c>
      <c r="I12286" s="10">
        <v>10371.74</v>
      </c>
      <c r="J12286" s="11"/>
      <c r="K12286" s="7" t="s">
        <v>705</v>
      </c>
      <c r="L12286" s="12">
        <v>20</v>
      </c>
      <c r="M12286" s="11"/>
      <c r="N12286" s="38">
        <f>I12286*(100-$B$4)*(100-$B$5)/10000</f>
        <v>10371.74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71.099999999999994" customHeight="1" outlineLevel="5" x14ac:dyDescent="0.2">
      <c r="A12287" s="6" t="s">
        <v>24430</v>
      </c>
      <c r="B12287" s="7" t="s">
        <v>24431</v>
      </c>
      <c r="C12287" s="7" t="s">
        <v>974</v>
      </c>
      <c r="D12287" s="7" t="s">
        <v>35</v>
      </c>
      <c r="E12287" s="7" t="s">
        <v>21266</v>
      </c>
      <c r="F12287" s="7" t="s">
        <v>31</v>
      </c>
      <c r="G12287" s="8">
        <v>1.95</v>
      </c>
      <c r="H12287" s="9">
        <v>5.7600000000000004E-3</v>
      </c>
      <c r="I12287" s="10">
        <v>10371.74</v>
      </c>
      <c r="J12287" s="11"/>
      <c r="K12287" s="7" t="s">
        <v>705</v>
      </c>
      <c r="L12287" s="12">
        <v>20</v>
      </c>
      <c r="M12287" s="11"/>
      <c r="N12287" s="38">
        <f>I12287*(100-$B$4)*(100-$B$5)/10000</f>
        <v>10371.74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59.1" customHeight="1" outlineLevel="5" x14ac:dyDescent="0.2">
      <c r="A12288" s="6" t="s">
        <v>24432</v>
      </c>
      <c r="B12288" s="7" t="s">
        <v>24433</v>
      </c>
      <c r="C12288" s="7" t="s">
        <v>974</v>
      </c>
      <c r="D12288" s="7" t="s">
        <v>29</v>
      </c>
      <c r="E12288" s="7" t="s">
        <v>2248</v>
      </c>
      <c r="F12288" s="7" t="s">
        <v>31</v>
      </c>
      <c r="G12288" s="8">
        <v>1.95</v>
      </c>
      <c r="H12288" s="9">
        <v>5.7600000000000004E-3</v>
      </c>
      <c r="I12288" s="10">
        <v>8294.7999999999993</v>
      </c>
      <c r="J12288" s="11"/>
      <c r="K12288" s="7"/>
      <c r="L12288" s="12">
        <v>20</v>
      </c>
      <c r="M12288" s="11"/>
      <c r="N12288" s="38">
        <f>I12288*(100-$B$4)*(100-$B$5)/10000</f>
        <v>8294.7999999999993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9.1" customHeight="1" outlineLevel="5" x14ac:dyDescent="0.2">
      <c r="A12289" s="6" t="s">
        <v>24434</v>
      </c>
      <c r="B12289" s="7" t="s">
        <v>24435</v>
      </c>
      <c r="C12289" s="7" t="s">
        <v>974</v>
      </c>
      <c r="D12289" s="7" t="s">
        <v>29</v>
      </c>
      <c r="E12289" s="7" t="s">
        <v>2248</v>
      </c>
      <c r="F12289" s="7" t="s">
        <v>31</v>
      </c>
      <c r="G12289" s="8">
        <v>1.95</v>
      </c>
      <c r="H12289" s="9">
        <v>5.7600000000000004E-3</v>
      </c>
      <c r="I12289" s="10">
        <v>8294.7999999999993</v>
      </c>
      <c r="J12289" s="11"/>
      <c r="K12289" s="7"/>
      <c r="L12289" s="12">
        <v>20</v>
      </c>
      <c r="M12289" s="11"/>
      <c r="N12289" s="38">
        <f>I12289*(100-$B$4)*(100-$B$5)/10000</f>
        <v>8294.7999999999993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24436</v>
      </c>
      <c r="B12290" s="7" t="s">
        <v>24437</v>
      </c>
      <c r="C12290" s="7" t="s">
        <v>974</v>
      </c>
      <c r="D12290" s="7" t="s">
        <v>29</v>
      </c>
      <c r="E12290" s="7" t="s">
        <v>2248</v>
      </c>
      <c r="F12290" s="7" t="s">
        <v>31</v>
      </c>
      <c r="G12290" s="8">
        <v>1.95</v>
      </c>
      <c r="H12290" s="9">
        <v>4.7999999999999996E-3</v>
      </c>
      <c r="I12290" s="10">
        <v>8294.7999999999993</v>
      </c>
      <c r="J12290" s="11"/>
      <c r="K12290" s="7"/>
      <c r="L12290" s="12">
        <v>20</v>
      </c>
      <c r="M12290" s="11"/>
      <c r="N12290" s="38">
        <f>I12290*(100-$B$4)*(100-$B$5)/10000</f>
        <v>8294.7999999999993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71.099999999999994" customHeight="1" outlineLevel="5" x14ac:dyDescent="0.2">
      <c r="A12291" s="6" t="s">
        <v>24438</v>
      </c>
      <c r="B12291" s="7" t="s">
        <v>24439</v>
      </c>
      <c r="C12291" s="7" t="s">
        <v>974</v>
      </c>
      <c r="D12291" s="7" t="s">
        <v>29</v>
      </c>
      <c r="E12291" s="7" t="s">
        <v>2248</v>
      </c>
      <c r="F12291" s="7" t="s">
        <v>31</v>
      </c>
      <c r="G12291" s="8">
        <v>1.95</v>
      </c>
      <c r="H12291" s="9">
        <v>5.7600000000000004E-3</v>
      </c>
      <c r="I12291" s="10">
        <v>10371.74</v>
      </c>
      <c r="J12291" s="11"/>
      <c r="K12291" s="7" t="s">
        <v>705</v>
      </c>
      <c r="L12291" s="12">
        <v>20</v>
      </c>
      <c r="M12291" s="11"/>
      <c r="N12291" s="38">
        <f>I12291*(100-$B$4)*(100-$B$5)/10000</f>
        <v>10371.74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59.1" customHeight="1" outlineLevel="5" x14ac:dyDescent="0.2">
      <c r="A12292" s="6" t="s">
        <v>24440</v>
      </c>
      <c r="B12292" s="7" t="s">
        <v>24441</v>
      </c>
      <c r="C12292" s="7" t="s">
        <v>974</v>
      </c>
      <c r="D12292" s="7" t="s">
        <v>29</v>
      </c>
      <c r="E12292" s="7" t="s">
        <v>2248</v>
      </c>
      <c r="F12292" s="7" t="s">
        <v>31</v>
      </c>
      <c r="G12292" s="8">
        <v>1.95</v>
      </c>
      <c r="H12292" s="9">
        <v>5.7600000000000004E-3</v>
      </c>
      <c r="I12292" s="10">
        <v>10371.74</v>
      </c>
      <c r="J12292" s="11"/>
      <c r="K12292" s="7" t="s">
        <v>705</v>
      </c>
      <c r="L12292" s="12">
        <v>20</v>
      </c>
      <c r="M12292" s="11"/>
      <c r="N12292" s="38">
        <f>I12292*(100-$B$4)*(100-$B$5)/10000</f>
        <v>10371.74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71.099999999999994" customHeight="1" outlineLevel="5" x14ac:dyDescent="0.2">
      <c r="A12293" s="6" t="s">
        <v>24442</v>
      </c>
      <c r="B12293" s="7" t="s">
        <v>24443</v>
      </c>
      <c r="C12293" s="7" t="s">
        <v>974</v>
      </c>
      <c r="D12293" s="7" t="s">
        <v>29</v>
      </c>
      <c r="E12293" s="7" t="s">
        <v>2248</v>
      </c>
      <c r="F12293" s="7" t="s">
        <v>31</v>
      </c>
      <c r="G12293" s="8">
        <v>1.95</v>
      </c>
      <c r="H12293" s="9">
        <v>5.7600000000000004E-3</v>
      </c>
      <c r="I12293" s="10">
        <v>10371.74</v>
      </c>
      <c r="J12293" s="11"/>
      <c r="K12293" s="7" t="s">
        <v>705</v>
      </c>
      <c r="L12293" s="12">
        <v>20</v>
      </c>
      <c r="M12293" s="11"/>
      <c r="N12293" s="38">
        <f>I12293*(100-$B$4)*(100-$B$5)/10000</f>
        <v>10371.74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11.1" customHeight="1" outlineLevel="4" x14ac:dyDescent="0.2">
      <c r="A12294" s="30" t="s">
        <v>24444</v>
      </c>
      <c r="B12294" s="30"/>
      <c r="C12294" s="30"/>
      <c r="D12294" s="30"/>
      <c r="E12294" s="30"/>
      <c r="F12294" s="30"/>
      <c r="G12294" s="30"/>
      <c r="H12294" s="30"/>
      <c r="I12294" s="30"/>
      <c r="J12294" s="30"/>
      <c r="K12294" s="30"/>
      <c r="L12294" s="30"/>
      <c r="M12294" s="30"/>
      <c r="N12294" s="37"/>
      <c r="O12294" s="37"/>
      <c r="P12294" s="37"/>
      <c r="Q12294" s="37"/>
    </row>
    <row r="12295" spans="1:17" ht="59.1" customHeight="1" outlineLevel="5" x14ac:dyDescent="0.2">
      <c r="A12295" s="6" t="s">
        <v>24445</v>
      </c>
      <c r="B12295" s="7" t="s">
        <v>24446</v>
      </c>
      <c r="C12295" s="7" t="s">
        <v>974</v>
      </c>
      <c r="D12295" s="7" t="s">
        <v>35</v>
      </c>
      <c r="E12295" s="7" t="s">
        <v>21266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24447</v>
      </c>
      <c r="B12296" s="7" t="s">
        <v>24448</v>
      </c>
      <c r="C12296" s="7" t="s">
        <v>974</v>
      </c>
      <c r="D12296" s="7" t="s">
        <v>35</v>
      </c>
      <c r="E12296" s="7" t="s">
        <v>21266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59.1" customHeight="1" outlineLevel="5" x14ac:dyDescent="0.2">
      <c r="A12297" s="6" t="s">
        <v>24449</v>
      </c>
      <c r="B12297" s="7" t="s">
        <v>24450</v>
      </c>
      <c r="C12297" s="7" t="s">
        <v>974</v>
      </c>
      <c r="D12297" s="7" t="s">
        <v>35</v>
      </c>
      <c r="E12297" s="7" t="s">
        <v>21266</v>
      </c>
      <c r="F12297" s="7" t="s">
        <v>31</v>
      </c>
      <c r="G12297" s="8">
        <v>1.95</v>
      </c>
      <c r="H12297" s="9">
        <v>1.0800000000000001E-2</v>
      </c>
      <c r="I12297" s="10">
        <v>12097.85</v>
      </c>
      <c r="J12297" s="11"/>
      <c r="K12297" s="7"/>
      <c r="L12297" s="12">
        <v>20</v>
      </c>
      <c r="M12297" s="11"/>
      <c r="N12297" s="38">
        <f>I12297*(100-$B$4)*(100-$B$5)/10000</f>
        <v>12097.85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71.099999999999994" customHeight="1" outlineLevel="5" x14ac:dyDescent="0.2">
      <c r="A12298" s="6" t="s">
        <v>24451</v>
      </c>
      <c r="B12298" s="7" t="s">
        <v>24452</v>
      </c>
      <c r="C12298" s="7" t="s">
        <v>974</v>
      </c>
      <c r="D12298" s="7" t="s">
        <v>35</v>
      </c>
      <c r="E12298" s="7" t="s">
        <v>21266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71.099999999999994" customHeight="1" outlineLevel="5" x14ac:dyDescent="0.2">
      <c r="A12299" s="6" t="s">
        <v>24453</v>
      </c>
      <c r="B12299" s="7" t="s">
        <v>24454</v>
      </c>
      <c r="C12299" s="7" t="s">
        <v>974</v>
      </c>
      <c r="D12299" s="7" t="s">
        <v>35</v>
      </c>
      <c r="E12299" s="7" t="s">
        <v>21266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59.1" customHeight="1" outlineLevel="5" x14ac:dyDescent="0.2">
      <c r="A12300" s="6" t="s">
        <v>24455</v>
      </c>
      <c r="B12300" s="7" t="s">
        <v>24456</v>
      </c>
      <c r="C12300" s="7" t="s">
        <v>974</v>
      </c>
      <c r="D12300" s="7" t="s">
        <v>35</v>
      </c>
      <c r="E12300" s="7" t="s">
        <v>21266</v>
      </c>
      <c r="F12300" s="7" t="s">
        <v>31</v>
      </c>
      <c r="G12300" s="8">
        <v>1.95</v>
      </c>
      <c r="H12300" s="9">
        <v>1.0800000000000001E-2</v>
      </c>
      <c r="I12300" s="10">
        <v>14174.79</v>
      </c>
      <c r="J12300" s="11"/>
      <c r="K12300" s="7" t="s">
        <v>705</v>
      </c>
      <c r="L12300" s="12">
        <v>20</v>
      </c>
      <c r="M12300" s="11"/>
      <c r="N12300" s="38">
        <f>I12300*(100-$B$4)*(100-$B$5)/10000</f>
        <v>14174.79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1.95" customHeight="1" outlineLevel="5" x14ac:dyDescent="0.2">
      <c r="A12301" s="6" t="s">
        <v>24457</v>
      </c>
      <c r="B12301" s="7" t="s">
        <v>24458</v>
      </c>
      <c r="C12301" s="7" t="s">
        <v>974</v>
      </c>
      <c r="D12301" s="7" t="s">
        <v>35</v>
      </c>
      <c r="E12301" s="7" t="s">
        <v>21266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81.95" customHeight="1" outlineLevel="5" x14ac:dyDescent="0.2">
      <c r="A12302" s="6" t="s">
        <v>24459</v>
      </c>
      <c r="B12302" s="7" t="s">
        <v>24460</v>
      </c>
      <c r="C12302" s="7" t="s">
        <v>974</v>
      </c>
      <c r="D12302" s="7" t="s">
        <v>35</v>
      </c>
      <c r="E12302" s="7" t="s">
        <v>21266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71.099999999999994" customHeight="1" outlineLevel="5" x14ac:dyDescent="0.2">
      <c r="A12303" s="6" t="s">
        <v>24461</v>
      </c>
      <c r="B12303" s="7" t="s">
        <v>24462</v>
      </c>
      <c r="C12303" s="7" t="s">
        <v>974</v>
      </c>
      <c r="D12303" s="7" t="s">
        <v>35</v>
      </c>
      <c r="E12303" s="7" t="s">
        <v>21266</v>
      </c>
      <c r="F12303" s="7" t="s">
        <v>31</v>
      </c>
      <c r="G12303" s="8">
        <v>1.95</v>
      </c>
      <c r="H12303" s="9">
        <v>1.0800000000000001E-2</v>
      </c>
      <c r="I12303" s="10">
        <v>19944.009999999998</v>
      </c>
      <c r="J12303" s="11"/>
      <c r="K12303" s="7" t="s">
        <v>92</v>
      </c>
      <c r="L12303" s="12">
        <v>30</v>
      </c>
      <c r="M12303" s="11"/>
      <c r="N12303" s="38">
        <f>I12303*(100-$B$4)*(100-$B$5)/10000</f>
        <v>19944.009999999998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24463</v>
      </c>
      <c r="B12304" s="7" t="s">
        <v>24464</v>
      </c>
      <c r="C12304" s="7" t="s">
        <v>974</v>
      </c>
      <c r="D12304" s="7" t="s">
        <v>29</v>
      </c>
      <c r="E12304" s="7" t="s">
        <v>2248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24465</v>
      </c>
      <c r="B12305" s="7" t="s">
        <v>24466</v>
      </c>
      <c r="C12305" s="7" t="s">
        <v>974</v>
      </c>
      <c r="D12305" s="7" t="s">
        <v>29</v>
      </c>
      <c r="E12305" s="7" t="s">
        <v>2248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59.1" customHeight="1" outlineLevel="5" x14ac:dyDescent="0.2">
      <c r="A12306" s="6" t="s">
        <v>24467</v>
      </c>
      <c r="B12306" s="7" t="s">
        <v>24468</v>
      </c>
      <c r="C12306" s="7" t="s">
        <v>974</v>
      </c>
      <c r="D12306" s="7" t="s">
        <v>29</v>
      </c>
      <c r="E12306" s="7" t="s">
        <v>2248</v>
      </c>
      <c r="F12306" s="7" t="s">
        <v>31</v>
      </c>
      <c r="G12306" s="8">
        <v>1.95</v>
      </c>
      <c r="H12306" s="9">
        <v>1.0800000000000001E-2</v>
      </c>
      <c r="I12306" s="10">
        <v>12097.85</v>
      </c>
      <c r="J12306" s="11"/>
      <c r="K12306" s="7"/>
      <c r="L12306" s="12">
        <v>20</v>
      </c>
      <c r="M12306" s="11"/>
      <c r="N12306" s="38">
        <f>I12306*(100-$B$4)*(100-$B$5)/10000</f>
        <v>12097.85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59.1" customHeight="1" outlineLevel="5" x14ac:dyDescent="0.2">
      <c r="A12307" s="6" t="s">
        <v>24469</v>
      </c>
      <c r="B12307" s="7" t="s">
        <v>24470</v>
      </c>
      <c r="C12307" s="7" t="s">
        <v>974</v>
      </c>
      <c r="D12307" s="7" t="s">
        <v>29</v>
      </c>
      <c r="E12307" s="7" t="s">
        <v>2248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71.099999999999994" customHeight="1" outlineLevel="5" x14ac:dyDescent="0.2">
      <c r="A12308" s="6" t="s">
        <v>24471</v>
      </c>
      <c r="B12308" s="7" t="s">
        <v>24472</v>
      </c>
      <c r="C12308" s="7" t="s">
        <v>974</v>
      </c>
      <c r="D12308" s="7" t="s">
        <v>29</v>
      </c>
      <c r="E12308" s="7" t="s">
        <v>2248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71.099999999999994" customHeight="1" outlineLevel="5" x14ac:dyDescent="0.2">
      <c r="A12309" s="6" t="s">
        <v>24473</v>
      </c>
      <c r="B12309" s="7" t="s">
        <v>24474</v>
      </c>
      <c r="C12309" s="7" t="s">
        <v>974</v>
      </c>
      <c r="D12309" s="7" t="s">
        <v>29</v>
      </c>
      <c r="E12309" s="7" t="s">
        <v>2248</v>
      </c>
      <c r="F12309" s="7" t="s">
        <v>31</v>
      </c>
      <c r="G12309" s="8">
        <v>1.95</v>
      </c>
      <c r="H12309" s="9">
        <v>1.0800000000000001E-2</v>
      </c>
      <c r="I12309" s="10">
        <v>14174.79</v>
      </c>
      <c r="J12309" s="11"/>
      <c r="K12309" s="7" t="s">
        <v>705</v>
      </c>
      <c r="L12309" s="12">
        <v>20</v>
      </c>
      <c r="M12309" s="11"/>
      <c r="N12309" s="38">
        <f>I12309*(100-$B$4)*(100-$B$5)/10000</f>
        <v>14174.79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81.95" customHeight="1" outlineLevel="5" x14ac:dyDescent="0.2">
      <c r="A12310" s="6" t="s">
        <v>24475</v>
      </c>
      <c r="B12310" s="7" t="s">
        <v>24476</v>
      </c>
      <c r="C12310" s="7" t="s">
        <v>974</v>
      </c>
      <c r="D12310" s="7" t="s">
        <v>29</v>
      </c>
      <c r="E12310" s="7" t="s">
        <v>2248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71.099999999999994" customHeight="1" outlineLevel="5" x14ac:dyDescent="0.2">
      <c r="A12311" s="6" t="s">
        <v>24477</v>
      </c>
      <c r="B12311" s="7" t="s">
        <v>24478</v>
      </c>
      <c r="C12311" s="7" t="s">
        <v>974</v>
      </c>
      <c r="D12311" s="7" t="s">
        <v>29</v>
      </c>
      <c r="E12311" s="7" t="s">
        <v>2248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81.95" customHeight="1" outlineLevel="5" x14ac:dyDescent="0.2">
      <c r="A12312" s="6" t="s">
        <v>24479</v>
      </c>
      <c r="B12312" s="7" t="s">
        <v>24480</v>
      </c>
      <c r="C12312" s="7" t="s">
        <v>974</v>
      </c>
      <c r="D12312" s="7" t="s">
        <v>29</v>
      </c>
      <c r="E12312" s="7" t="s">
        <v>2248</v>
      </c>
      <c r="F12312" s="7" t="s">
        <v>31</v>
      </c>
      <c r="G12312" s="8">
        <v>1.95</v>
      </c>
      <c r="H12312" s="9">
        <v>1.0800000000000001E-2</v>
      </c>
      <c r="I12312" s="10">
        <v>19944.009999999998</v>
      </c>
      <c r="J12312" s="11"/>
      <c r="K12312" s="7" t="s">
        <v>92</v>
      </c>
      <c r="L12312" s="12">
        <v>30</v>
      </c>
      <c r="M12312" s="11"/>
      <c r="N12312" s="38">
        <f>I12312*(100-$B$4)*(100-$B$5)/10000</f>
        <v>19944.009999999998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24481</v>
      </c>
      <c r="B12313" s="7" t="s">
        <v>24482</v>
      </c>
      <c r="C12313" s="7" t="s">
        <v>438</v>
      </c>
      <c r="D12313" s="7" t="s">
        <v>35</v>
      </c>
      <c r="E12313" s="7" t="s">
        <v>24483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24484</v>
      </c>
      <c r="B12314" s="7" t="s">
        <v>24485</v>
      </c>
      <c r="C12314" s="7" t="s">
        <v>438</v>
      </c>
      <c r="D12314" s="7" t="s">
        <v>35</v>
      </c>
      <c r="E12314" s="7" t="s">
        <v>24483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59.1" customHeight="1" outlineLevel="5" x14ac:dyDescent="0.2">
      <c r="A12315" s="6" t="s">
        <v>24486</v>
      </c>
      <c r="B12315" s="7" t="s">
        <v>24487</v>
      </c>
      <c r="C12315" s="7" t="s">
        <v>438</v>
      </c>
      <c r="D12315" s="7" t="s">
        <v>35</v>
      </c>
      <c r="E12315" s="7" t="s">
        <v>24483</v>
      </c>
      <c r="F12315" s="7" t="s">
        <v>31</v>
      </c>
      <c r="G12315" s="8">
        <v>1.95</v>
      </c>
      <c r="H12315" s="9">
        <v>1.0800000000000001E-2</v>
      </c>
      <c r="I12315" s="10">
        <v>12097.85</v>
      </c>
      <c r="J12315" s="11"/>
      <c r="K12315" s="7"/>
      <c r="L12315" s="12">
        <v>20</v>
      </c>
      <c r="M12315" s="11"/>
      <c r="N12315" s="38">
        <f>I12315*(100-$B$4)*(100-$B$5)/10000</f>
        <v>12097.85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1.099999999999994" customHeight="1" outlineLevel="5" x14ac:dyDescent="0.2">
      <c r="A12316" s="6" t="s">
        <v>24488</v>
      </c>
      <c r="B12316" s="7" t="s">
        <v>24489</v>
      </c>
      <c r="C12316" s="7" t="s">
        <v>438</v>
      </c>
      <c r="D12316" s="7" t="s">
        <v>35</v>
      </c>
      <c r="E12316" s="7" t="s">
        <v>24483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71.099999999999994" customHeight="1" outlineLevel="5" x14ac:dyDescent="0.2">
      <c r="A12317" s="6" t="s">
        <v>24490</v>
      </c>
      <c r="B12317" s="7" t="s">
        <v>24491</v>
      </c>
      <c r="C12317" s="7" t="s">
        <v>438</v>
      </c>
      <c r="D12317" s="7" t="s">
        <v>35</v>
      </c>
      <c r="E12317" s="7" t="s">
        <v>24483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59.1" customHeight="1" outlineLevel="5" x14ac:dyDescent="0.2">
      <c r="A12318" s="6" t="s">
        <v>24492</v>
      </c>
      <c r="B12318" s="7" t="s">
        <v>24493</v>
      </c>
      <c r="C12318" s="7" t="s">
        <v>438</v>
      </c>
      <c r="D12318" s="7" t="s">
        <v>35</v>
      </c>
      <c r="E12318" s="7" t="s">
        <v>24483</v>
      </c>
      <c r="F12318" s="7" t="s">
        <v>31</v>
      </c>
      <c r="G12318" s="8">
        <v>1.95</v>
      </c>
      <c r="H12318" s="9">
        <v>1.0800000000000001E-2</v>
      </c>
      <c r="I12318" s="10">
        <v>14174.79</v>
      </c>
      <c r="J12318" s="11"/>
      <c r="K12318" s="7" t="s">
        <v>705</v>
      </c>
      <c r="L12318" s="12">
        <v>20</v>
      </c>
      <c r="M12318" s="11"/>
      <c r="N12318" s="38">
        <f>I12318*(100-$B$4)*(100-$B$5)/10000</f>
        <v>14174.79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71.099999999999994" customHeight="1" outlineLevel="5" x14ac:dyDescent="0.2">
      <c r="A12319" s="6" t="s">
        <v>24494</v>
      </c>
      <c r="B12319" s="7" t="s">
        <v>24495</v>
      </c>
      <c r="C12319" s="7" t="s">
        <v>438</v>
      </c>
      <c r="D12319" s="7" t="s">
        <v>35</v>
      </c>
      <c r="E12319" s="7" t="s">
        <v>24483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81.95" customHeight="1" outlineLevel="5" x14ac:dyDescent="0.2">
      <c r="A12320" s="6" t="s">
        <v>24496</v>
      </c>
      <c r="B12320" s="7" t="s">
        <v>24497</v>
      </c>
      <c r="C12320" s="7" t="s">
        <v>438</v>
      </c>
      <c r="D12320" s="7" t="s">
        <v>35</v>
      </c>
      <c r="E12320" s="7" t="s">
        <v>24483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81.95" customHeight="1" outlineLevel="5" x14ac:dyDescent="0.2">
      <c r="A12321" s="6" t="s">
        <v>24498</v>
      </c>
      <c r="B12321" s="7" t="s">
        <v>24499</v>
      </c>
      <c r="C12321" s="7" t="s">
        <v>438</v>
      </c>
      <c r="D12321" s="7" t="s">
        <v>35</v>
      </c>
      <c r="E12321" s="7" t="s">
        <v>24483</v>
      </c>
      <c r="F12321" s="7" t="s">
        <v>31</v>
      </c>
      <c r="G12321" s="8">
        <v>1.95</v>
      </c>
      <c r="H12321" s="9">
        <v>1.0800000000000001E-2</v>
      </c>
      <c r="I12321" s="10">
        <v>19944.009999999998</v>
      </c>
      <c r="J12321" s="11"/>
      <c r="K12321" s="7" t="s">
        <v>92</v>
      </c>
      <c r="L12321" s="12">
        <v>30</v>
      </c>
      <c r="M12321" s="11"/>
      <c r="N12321" s="38">
        <f>I12321*(100-$B$4)*(100-$B$5)/10000</f>
        <v>19944.009999999998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59.1" customHeight="1" outlineLevel="5" x14ac:dyDescent="0.2">
      <c r="A12322" s="6" t="s">
        <v>24500</v>
      </c>
      <c r="B12322" s="7" t="s">
        <v>24501</v>
      </c>
      <c r="C12322" s="7" t="s">
        <v>438</v>
      </c>
      <c r="D12322" s="7" t="s">
        <v>29</v>
      </c>
      <c r="E12322" s="7" t="s">
        <v>680</v>
      </c>
      <c r="F12322" s="7" t="s">
        <v>31</v>
      </c>
      <c r="G12322" s="8">
        <v>1.95</v>
      </c>
      <c r="H12322" s="9">
        <v>1.0800000000000001E-2</v>
      </c>
      <c r="I12322" s="10">
        <v>12097.85</v>
      </c>
      <c r="J12322" s="11"/>
      <c r="K12322" s="7"/>
      <c r="L12322" s="12">
        <v>20</v>
      </c>
      <c r="M12322" s="11"/>
      <c r="N12322" s="38">
        <f>I12322*(100-$B$4)*(100-$B$5)/10000</f>
        <v>12097.85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24502</v>
      </c>
      <c r="B12323" s="7" t="s">
        <v>24503</v>
      </c>
      <c r="C12323" s="7" t="s">
        <v>438</v>
      </c>
      <c r="D12323" s="7" t="s">
        <v>29</v>
      </c>
      <c r="E12323" s="7" t="s">
        <v>680</v>
      </c>
      <c r="F12323" s="7" t="s">
        <v>31</v>
      </c>
      <c r="G12323" s="8">
        <v>1.95</v>
      </c>
      <c r="H12323" s="9">
        <v>1.0800000000000001E-2</v>
      </c>
      <c r="I12323" s="10">
        <v>12097.85</v>
      </c>
      <c r="J12323" s="11"/>
      <c r="K12323" s="7"/>
      <c r="L12323" s="12">
        <v>20</v>
      </c>
      <c r="M12323" s="11"/>
      <c r="N12323" s="38">
        <f>I12323*(100-$B$4)*(100-$B$5)/10000</f>
        <v>12097.85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24504</v>
      </c>
      <c r="B12324" s="7" t="s">
        <v>24505</v>
      </c>
      <c r="C12324" s="7" t="s">
        <v>438</v>
      </c>
      <c r="D12324" s="7" t="s">
        <v>29</v>
      </c>
      <c r="E12324" s="7" t="s">
        <v>680</v>
      </c>
      <c r="F12324" s="7" t="s">
        <v>31</v>
      </c>
      <c r="G12324" s="8">
        <v>1.95</v>
      </c>
      <c r="H12324" s="9">
        <v>1.0800000000000001E-2</v>
      </c>
      <c r="I12324" s="10">
        <v>12097.85</v>
      </c>
      <c r="J12324" s="11"/>
      <c r="K12324" s="7"/>
      <c r="L12324" s="12">
        <v>20</v>
      </c>
      <c r="M12324" s="11"/>
      <c r="N12324" s="38">
        <f>I12324*(100-$B$4)*(100-$B$5)/10000</f>
        <v>12097.85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71.099999999999994" customHeight="1" outlineLevel="5" x14ac:dyDescent="0.2">
      <c r="A12325" s="6" t="s">
        <v>24506</v>
      </c>
      <c r="B12325" s="7" t="s">
        <v>24507</v>
      </c>
      <c r="C12325" s="7" t="s">
        <v>438</v>
      </c>
      <c r="D12325" s="7" t="s">
        <v>29</v>
      </c>
      <c r="E12325" s="7" t="s">
        <v>680</v>
      </c>
      <c r="F12325" s="7" t="s">
        <v>31</v>
      </c>
      <c r="G12325" s="8">
        <v>1.95</v>
      </c>
      <c r="H12325" s="9">
        <v>1.0800000000000001E-2</v>
      </c>
      <c r="I12325" s="10">
        <v>14174.79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14174.79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59.1" customHeight="1" outlineLevel="5" x14ac:dyDescent="0.2">
      <c r="A12326" s="6" t="s">
        <v>24508</v>
      </c>
      <c r="B12326" s="7" t="s">
        <v>24509</v>
      </c>
      <c r="C12326" s="7" t="s">
        <v>438</v>
      </c>
      <c r="D12326" s="7" t="s">
        <v>29</v>
      </c>
      <c r="E12326" s="7" t="s">
        <v>680</v>
      </c>
      <c r="F12326" s="7" t="s">
        <v>31</v>
      </c>
      <c r="G12326" s="8">
        <v>1.95</v>
      </c>
      <c r="H12326" s="9">
        <v>1.0800000000000001E-2</v>
      </c>
      <c r="I12326" s="10">
        <v>14174.79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14174.79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71.099999999999994" customHeight="1" outlineLevel="5" x14ac:dyDescent="0.2">
      <c r="A12327" s="6" t="s">
        <v>24510</v>
      </c>
      <c r="B12327" s="7" t="s">
        <v>24511</v>
      </c>
      <c r="C12327" s="7" t="s">
        <v>438</v>
      </c>
      <c r="D12327" s="7" t="s">
        <v>29</v>
      </c>
      <c r="E12327" s="7" t="s">
        <v>680</v>
      </c>
      <c r="F12327" s="7" t="s">
        <v>31</v>
      </c>
      <c r="G12327" s="8">
        <v>1.95</v>
      </c>
      <c r="H12327" s="9">
        <v>1.0800000000000001E-2</v>
      </c>
      <c r="I12327" s="10">
        <v>14174.79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14174.79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71.099999999999994" customHeight="1" outlineLevel="5" x14ac:dyDescent="0.2">
      <c r="A12328" s="6" t="s">
        <v>24512</v>
      </c>
      <c r="B12328" s="7" t="s">
        <v>24513</v>
      </c>
      <c r="C12328" s="7" t="s">
        <v>438</v>
      </c>
      <c r="D12328" s="7" t="s">
        <v>29</v>
      </c>
      <c r="E12328" s="7" t="s">
        <v>680</v>
      </c>
      <c r="F12328" s="7" t="s">
        <v>31</v>
      </c>
      <c r="G12328" s="8">
        <v>1.95</v>
      </c>
      <c r="H12328" s="9">
        <v>1.0800000000000001E-2</v>
      </c>
      <c r="I12328" s="10">
        <v>19944.009999999998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19944.009999999998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81.95" customHeight="1" outlineLevel="5" x14ac:dyDescent="0.2">
      <c r="A12329" s="6" t="s">
        <v>24514</v>
      </c>
      <c r="B12329" s="7" t="s">
        <v>24515</v>
      </c>
      <c r="C12329" s="7" t="s">
        <v>438</v>
      </c>
      <c r="D12329" s="7" t="s">
        <v>29</v>
      </c>
      <c r="E12329" s="7" t="s">
        <v>680</v>
      </c>
      <c r="F12329" s="7" t="s">
        <v>31</v>
      </c>
      <c r="G12329" s="8">
        <v>1.95</v>
      </c>
      <c r="H12329" s="9">
        <v>1.0800000000000001E-2</v>
      </c>
      <c r="I12329" s="10">
        <v>19944.009999999998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19944.009999999998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81.95" customHeight="1" outlineLevel="5" x14ac:dyDescent="0.2">
      <c r="A12330" s="6" t="s">
        <v>24516</v>
      </c>
      <c r="B12330" s="7" t="s">
        <v>24517</v>
      </c>
      <c r="C12330" s="7" t="s">
        <v>438</v>
      </c>
      <c r="D12330" s="7" t="s">
        <v>29</v>
      </c>
      <c r="E12330" s="7" t="s">
        <v>680</v>
      </c>
      <c r="F12330" s="7" t="s">
        <v>31</v>
      </c>
      <c r="G12330" s="8">
        <v>1.95</v>
      </c>
      <c r="H12330" s="9">
        <v>1.0800000000000001E-2</v>
      </c>
      <c r="I12330" s="10">
        <v>19944.009999999998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19944.009999999998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11.1" customHeight="1" outlineLevel="4" x14ac:dyDescent="0.2">
      <c r="A12331" s="30" t="s">
        <v>24518</v>
      </c>
      <c r="B12331" s="30"/>
      <c r="C12331" s="30"/>
      <c r="D12331" s="30"/>
      <c r="E12331" s="30"/>
      <c r="F12331" s="30"/>
      <c r="G12331" s="30"/>
      <c r="H12331" s="30"/>
      <c r="I12331" s="30"/>
      <c r="J12331" s="30"/>
      <c r="K12331" s="30"/>
      <c r="L12331" s="30"/>
      <c r="M12331" s="30"/>
      <c r="N12331" s="37"/>
      <c r="O12331" s="37"/>
      <c r="P12331" s="37"/>
      <c r="Q12331" s="37"/>
    </row>
    <row r="12332" spans="1:17" ht="59.1" customHeight="1" outlineLevel="5" x14ac:dyDescent="0.2">
      <c r="A12332" s="6" t="s">
        <v>24519</v>
      </c>
      <c r="B12332" s="7" t="s">
        <v>24520</v>
      </c>
      <c r="C12332" s="7" t="s">
        <v>5235</v>
      </c>
      <c r="D12332" s="7" t="s">
        <v>35</v>
      </c>
      <c r="E12332" s="7" t="s">
        <v>3641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24521</v>
      </c>
      <c r="B12333" s="7" t="s">
        <v>24522</v>
      </c>
      <c r="C12333" s="7" t="s">
        <v>5235</v>
      </c>
      <c r="D12333" s="7" t="s">
        <v>35</v>
      </c>
      <c r="E12333" s="7" t="s">
        <v>3641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59.1" customHeight="1" outlineLevel="5" x14ac:dyDescent="0.2">
      <c r="A12334" s="6" t="s">
        <v>24523</v>
      </c>
      <c r="B12334" s="7" t="s">
        <v>24524</v>
      </c>
      <c r="C12334" s="7" t="s">
        <v>5235</v>
      </c>
      <c r="D12334" s="7" t="s">
        <v>35</v>
      </c>
      <c r="E12334" s="7" t="s">
        <v>3641</v>
      </c>
      <c r="F12334" s="7" t="s">
        <v>31</v>
      </c>
      <c r="G12334" s="8">
        <v>1.95</v>
      </c>
      <c r="H12334" s="9">
        <v>1.464E-2</v>
      </c>
      <c r="I12334" s="10">
        <v>16936.759999999998</v>
      </c>
      <c r="J12334" s="11"/>
      <c r="K12334" s="7"/>
      <c r="L12334" s="12">
        <v>20</v>
      </c>
      <c r="M12334" s="11"/>
      <c r="N12334" s="38">
        <f>I12334*(100-$B$4)*(100-$B$5)/10000</f>
        <v>16936.759999999998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71.099999999999994" customHeight="1" outlineLevel="5" x14ac:dyDescent="0.2">
      <c r="A12335" s="6" t="s">
        <v>24525</v>
      </c>
      <c r="B12335" s="7" t="s">
        <v>24526</v>
      </c>
      <c r="C12335" s="7" t="s">
        <v>5235</v>
      </c>
      <c r="D12335" s="7" t="s">
        <v>35</v>
      </c>
      <c r="E12335" s="7" t="s">
        <v>3641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59.1" customHeight="1" outlineLevel="5" x14ac:dyDescent="0.2">
      <c r="A12336" s="6" t="s">
        <v>24527</v>
      </c>
      <c r="B12336" s="7" t="s">
        <v>24528</v>
      </c>
      <c r="C12336" s="7" t="s">
        <v>5235</v>
      </c>
      <c r="D12336" s="7" t="s">
        <v>35</v>
      </c>
      <c r="E12336" s="7" t="s">
        <v>3641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71.099999999999994" customHeight="1" outlineLevel="5" x14ac:dyDescent="0.2">
      <c r="A12337" s="6" t="s">
        <v>24529</v>
      </c>
      <c r="B12337" s="7" t="s">
        <v>24530</v>
      </c>
      <c r="C12337" s="7" t="s">
        <v>5235</v>
      </c>
      <c r="D12337" s="7" t="s">
        <v>35</v>
      </c>
      <c r="E12337" s="7" t="s">
        <v>3641</v>
      </c>
      <c r="F12337" s="7" t="s">
        <v>31</v>
      </c>
      <c r="G12337" s="8">
        <v>1.95</v>
      </c>
      <c r="H12337" s="9">
        <v>1.464E-2</v>
      </c>
      <c r="I12337" s="10">
        <v>19013.7</v>
      </c>
      <c r="J12337" s="11"/>
      <c r="K12337" s="7" t="s">
        <v>705</v>
      </c>
      <c r="L12337" s="12">
        <v>20</v>
      </c>
      <c r="M12337" s="11"/>
      <c r="N12337" s="38">
        <f>I12337*(100-$B$4)*(100-$B$5)/10000</f>
        <v>19013.7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71.099999999999994" customHeight="1" outlineLevel="5" x14ac:dyDescent="0.2">
      <c r="A12338" s="6" t="s">
        <v>24531</v>
      </c>
      <c r="B12338" s="7" t="s">
        <v>24532</v>
      </c>
      <c r="C12338" s="7" t="s">
        <v>5235</v>
      </c>
      <c r="D12338" s="7" t="s">
        <v>35</v>
      </c>
      <c r="E12338" s="7" t="s">
        <v>3641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81.95" customHeight="1" outlineLevel="5" x14ac:dyDescent="0.2">
      <c r="A12339" s="6" t="s">
        <v>24533</v>
      </c>
      <c r="B12339" s="7" t="s">
        <v>24534</v>
      </c>
      <c r="C12339" s="7" t="s">
        <v>5235</v>
      </c>
      <c r="D12339" s="7" t="s">
        <v>35</v>
      </c>
      <c r="E12339" s="7" t="s">
        <v>3641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81.95" customHeight="1" outlineLevel="5" x14ac:dyDescent="0.2">
      <c r="A12340" s="6" t="s">
        <v>24535</v>
      </c>
      <c r="B12340" s="7" t="s">
        <v>24536</v>
      </c>
      <c r="C12340" s="7" t="s">
        <v>5235</v>
      </c>
      <c r="D12340" s="7" t="s">
        <v>35</v>
      </c>
      <c r="E12340" s="7" t="s">
        <v>3641</v>
      </c>
      <c r="F12340" s="7" t="s">
        <v>31</v>
      </c>
      <c r="G12340" s="8">
        <v>1.95</v>
      </c>
      <c r="H12340" s="9">
        <v>1.464E-2</v>
      </c>
      <c r="I12340" s="10">
        <v>24782.92</v>
      </c>
      <c r="J12340" s="11"/>
      <c r="K12340" s="7" t="s">
        <v>92</v>
      </c>
      <c r="L12340" s="12">
        <v>30</v>
      </c>
      <c r="M12340" s="11"/>
      <c r="N12340" s="38">
        <f>I12340*(100-$B$4)*(100-$B$5)/10000</f>
        <v>24782.92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24537</v>
      </c>
      <c r="B12341" s="7" t="s">
        <v>24538</v>
      </c>
      <c r="C12341" s="7" t="s">
        <v>5235</v>
      </c>
      <c r="D12341" s="7" t="s">
        <v>29</v>
      </c>
      <c r="E12341" s="7" t="s">
        <v>234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24539</v>
      </c>
      <c r="B12342" s="7" t="s">
        <v>24540</v>
      </c>
      <c r="C12342" s="7" t="s">
        <v>5235</v>
      </c>
      <c r="D12342" s="7" t="s">
        <v>29</v>
      </c>
      <c r="E12342" s="7" t="s">
        <v>234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59.1" customHeight="1" outlineLevel="5" x14ac:dyDescent="0.2">
      <c r="A12343" s="6" t="s">
        <v>24541</v>
      </c>
      <c r="B12343" s="7" t="s">
        <v>24542</v>
      </c>
      <c r="C12343" s="7" t="s">
        <v>5235</v>
      </c>
      <c r="D12343" s="7" t="s">
        <v>29</v>
      </c>
      <c r="E12343" s="7" t="s">
        <v>234</v>
      </c>
      <c r="F12343" s="7" t="s">
        <v>31</v>
      </c>
      <c r="G12343" s="8">
        <v>1.95</v>
      </c>
      <c r="H12343" s="9">
        <v>1.464E-2</v>
      </c>
      <c r="I12343" s="10">
        <v>16936.759999999998</v>
      </c>
      <c r="J12343" s="11"/>
      <c r="K12343" s="7"/>
      <c r="L12343" s="12">
        <v>20</v>
      </c>
      <c r="M12343" s="11"/>
      <c r="N12343" s="38">
        <f>I12343*(100-$B$4)*(100-$B$5)/10000</f>
        <v>16936.759999999998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71.099999999999994" customHeight="1" outlineLevel="5" x14ac:dyDescent="0.2">
      <c r="A12344" s="6" t="s">
        <v>24543</v>
      </c>
      <c r="B12344" s="7" t="s">
        <v>24544</v>
      </c>
      <c r="C12344" s="7" t="s">
        <v>5235</v>
      </c>
      <c r="D12344" s="7" t="s">
        <v>29</v>
      </c>
      <c r="E12344" s="7" t="s">
        <v>234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71.099999999999994" customHeight="1" outlineLevel="5" x14ac:dyDescent="0.2">
      <c r="A12345" s="6" t="s">
        <v>24545</v>
      </c>
      <c r="B12345" s="7" t="s">
        <v>24546</v>
      </c>
      <c r="C12345" s="7" t="s">
        <v>5235</v>
      </c>
      <c r="D12345" s="7" t="s">
        <v>29</v>
      </c>
      <c r="E12345" s="7" t="s">
        <v>234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59.1" customHeight="1" outlineLevel="5" x14ac:dyDescent="0.2">
      <c r="A12346" s="6" t="s">
        <v>24547</v>
      </c>
      <c r="B12346" s="7" t="s">
        <v>24548</v>
      </c>
      <c r="C12346" s="7" t="s">
        <v>5235</v>
      </c>
      <c r="D12346" s="7" t="s">
        <v>29</v>
      </c>
      <c r="E12346" s="7" t="s">
        <v>234</v>
      </c>
      <c r="F12346" s="7" t="s">
        <v>31</v>
      </c>
      <c r="G12346" s="8">
        <v>1.95</v>
      </c>
      <c r="H12346" s="9">
        <v>1.464E-2</v>
      </c>
      <c r="I12346" s="10">
        <v>19013.7</v>
      </c>
      <c r="J12346" s="11"/>
      <c r="K12346" s="7" t="s">
        <v>705</v>
      </c>
      <c r="L12346" s="12">
        <v>20</v>
      </c>
      <c r="M12346" s="11"/>
      <c r="N12346" s="38">
        <f>I12346*(100-$B$4)*(100-$B$5)/10000</f>
        <v>19013.7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24549</v>
      </c>
      <c r="B12347" s="7" t="s">
        <v>24550</v>
      </c>
      <c r="C12347" s="7" t="s">
        <v>5235</v>
      </c>
      <c r="D12347" s="7" t="s">
        <v>29</v>
      </c>
      <c r="E12347" s="7" t="s">
        <v>234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71.099999999999994" customHeight="1" outlineLevel="5" x14ac:dyDescent="0.2">
      <c r="A12348" s="6" t="s">
        <v>24551</v>
      </c>
      <c r="B12348" s="7" t="s">
        <v>24552</v>
      </c>
      <c r="C12348" s="7" t="s">
        <v>5235</v>
      </c>
      <c r="D12348" s="7" t="s">
        <v>29</v>
      </c>
      <c r="E12348" s="7" t="s">
        <v>234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81.95" customHeight="1" outlineLevel="5" x14ac:dyDescent="0.2">
      <c r="A12349" s="6" t="s">
        <v>24553</v>
      </c>
      <c r="B12349" s="7" t="s">
        <v>24554</v>
      </c>
      <c r="C12349" s="7" t="s">
        <v>5235</v>
      </c>
      <c r="D12349" s="7" t="s">
        <v>29</v>
      </c>
      <c r="E12349" s="7" t="s">
        <v>234</v>
      </c>
      <c r="F12349" s="7" t="s">
        <v>31</v>
      </c>
      <c r="G12349" s="8">
        <v>1.95</v>
      </c>
      <c r="H12349" s="9">
        <v>1.464E-2</v>
      </c>
      <c r="I12349" s="10">
        <v>24782.92</v>
      </c>
      <c r="J12349" s="11"/>
      <c r="K12349" s="7" t="s">
        <v>92</v>
      </c>
      <c r="L12349" s="12">
        <v>30</v>
      </c>
      <c r="M12349" s="11"/>
      <c r="N12349" s="38">
        <f>I12349*(100-$B$4)*(100-$B$5)/10000</f>
        <v>24782.92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24555</v>
      </c>
      <c r="B12350" s="7" t="s">
        <v>24556</v>
      </c>
      <c r="C12350" s="7" t="s">
        <v>8472</v>
      </c>
      <c r="D12350" s="7" t="s">
        <v>35</v>
      </c>
      <c r="E12350" s="7" t="s">
        <v>24557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24558</v>
      </c>
      <c r="B12351" s="7" t="s">
        <v>24559</v>
      </c>
      <c r="C12351" s="7" t="s">
        <v>8472</v>
      </c>
      <c r="D12351" s="7" t="s">
        <v>35</v>
      </c>
      <c r="E12351" s="7" t="s">
        <v>24557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59.1" customHeight="1" outlineLevel="5" x14ac:dyDescent="0.2">
      <c r="A12352" s="6" t="s">
        <v>24560</v>
      </c>
      <c r="B12352" s="7" t="s">
        <v>24561</v>
      </c>
      <c r="C12352" s="7" t="s">
        <v>8472</v>
      </c>
      <c r="D12352" s="7" t="s">
        <v>35</v>
      </c>
      <c r="E12352" s="7" t="s">
        <v>24557</v>
      </c>
      <c r="F12352" s="7" t="s">
        <v>31</v>
      </c>
      <c r="G12352" s="8">
        <v>1.95</v>
      </c>
      <c r="H12352" s="9">
        <v>1.464E-2</v>
      </c>
      <c r="I12352" s="10">
        <v>16936.759999999998</v>
      </c>
      <c r="J12352" s="11"/>
      <c r="K12352" s="7"/>
      <c r="L12352" s="12">
        <v>20</v>
      </c>
      <c r="M12352" s="11"/>
      <c r="N12352" s="38">
        <f>I12352*(100-$B$4)*(100-$B$5)/10000</f>
        <v>16936.759999999998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71.099999999999994" customHeight="1" outlineLevel="5" x14ac:dyDescent="0.2">
      <c r="A12353" s="6" t="s">
        <v>24562</v>
      </c>
      <c r="B12353" s="7" t="s">
        <v>24563</v>
      </c>
      <c r="C12353" s="7" t="s">
        <v>8472</v>
      </c>
      <c r="D12353" s="7" t="s">
        <v>35</v>
      </c>
      <c r="E12353" s="7" t="s">
        <v>24557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71.099999999999994" customHeight="1" outlineLevel="5" x14ac:dyDescent="0.2">
      <c r="A12354" s="6" t="s">
        <v>24564</v>
      </c>
      <c r="B12354" s="7" t="s">
        <v>24565</v>
      </c>
      <c r="C12354" s="7" t="s">
        <v>8472</v>
      </c>
      <c r="D12354" s="7" t="s">
        <v>35</v>
      </c>
      <c r="E12354" s="7" t="s">
        <v>24557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59.1" customHeight="1" outlineLevel="5" x14ac:dyDescent="0.2">
      <c r="A12355" s="6" t="s">
        <v>24566</v>
      </c>
      <c r="B12355" s="7" t="s">
        <v>24567</v>
      </c>
      <c r="C12355" s="7" t="s">
        <v>8472</v>
      </c>
      <c r="D12355" s="7" t="s">
        <v>35</v>
      </c>
      <c r="E12355" s="7" t="s">
        <v>24557</v>
      </c>
      <c r="F12355" s="7" t="s">
        <v>31</v>
      </c>
      <c r="G12355" s="8">
        <v>1.95</v>
      </c>
      <c r="H12355" s="9">
        <v>1.464E-2</v>
      </c>
      <c r="I12355" s="10">
        <v>19013.7</v>
      </c>
      <c r="J12355" s="11"/>
      <c r="K12355" s="7" t="s">
        <v>705</v>
      </c>
      <c r="L12355" s="12">
        <v>20</v>
      </c>
      <c r="M12355" s="11"/>
      <c r="N12355" s="38">
        <f>I12355*(100-$B$4)*(100-$B$5)/10000</f>
        <v>19013.7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81.95" customHeight="1" outlineLevel="5" x14ac:dyDescent="0.2">
      <c r="A12356" s="6" t="s">
        <v>24568</v>
      </c>
      <c r="B12356" s="7" t="s">
        <v>24569</v>
      </c>
      <c r="C12356" s="7" t="s">
        <v>8472</v>
      </c>
      <c r="D12356" s="7" t="s">
        <v>35</v>
      </c>
      <c r="E12356" s="7" t="s">
        <v>24557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71.099999999999994" customHeight="1" outlineLevel="5" x14ac:dyDescent="0.2">
      <c r="A12357" s="6" t="s">
        <v>24570</v>
      </c>
      <c r="B12357" s="7" t="s">
        <v>24571</v>
      </c>
      <c r="C12357" s="7" t="s">
        <v>8472</v>
      </c>
      <c r="D12357" s="7" t="s">
        <v>35</v>
      </c>
      <c r="E12357" s="7" t="s">
        <v>24557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81.95" customHeight="1" outlineLevel="5" x14ac:dyDescent="0.2">
      <c r="A12358" s="6" t="s">
        <v>24572</v>
      </c>
      <c r="B12358" s="7" t="s">
        <v>24573</v>
      </c>
      <c r="C12358" s="7" t="s">
        <v>8472</v>
      </c>
      <c r="D12358" s="7" t="s">
        <v>35</v>
      </c>
      <c r="E12358" s="7" t="s">
        <v>24557</v>
      </c>
      <c r="F12358" s="7" t="s">
        <v>31</v>
      </c>
      <c r="G12358" s="8">
        <v>1.95</v>
      </c>
      <c r="H12358" s="9">
        <v>1.464E-2</v>
      </c>
      <c r="I12358" s="10">
        <v>24782.92</v>
      </c>
      <c r="J12358" s="11"/>
      <c r="K12358" s="7" t="s">
        <v>92</v>
      </c>
      <c r="L12358" s="12">
        <v>30</v>
      </c>
      <c r="M12358" s="11"/>
      <c r="N12358" s="38">
        <f>I12358*(100-$B$4)*(100-$B$5)/10000</f>
        <v>24782.92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59.1" customHeight="1" outlineLevel="5" x14ac:dyDescent="0.2">
      <c r="A12359" s="6" t="s">
        <v>24574</v>
      </c>
      <c r="B12359" s="7" t="s">
        <v>24575</v>
      </c>
      <c r="C12359" s="7" t="s">
        <v>8472</v>
      </c>
      <c r="D12359" s="7" t="s">
        <v>29</v>
      </c>
      <c r="E12359" s="7" t="s">
        <v>6870</v>
      </c>
      <c r="F12359" s="7" t="s">
        <v>31</v>
      </c>
      <c r="G12359" s="8">
        <v>1.95</v>
      </c>
      <c r="H12359" s="9">
        <v>1.464E-2</v>
      </c>
      <c r="I12359" s="10">
        <v>16936.759999999998</v>
      </c>
      <c r="J12359" s="11"/>
      <c r="K12359" s="7"/>
      <c r="L12359" s="12">
        <v>20</v>
      </c>
      <c r="M12359" s="11"/>
      <c r="N12359" s="38">
        <f>I12359*(100-$B$4)*(100-$B$5)/10000</f>
        <v>16936.759999999998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59.1" customHeight="1" outlineLevel="5" x14ac:dyDescent="0.2">
      <c r="A12360" s="6" t="s">
        <v>24576</v>
      </c>
      <c r="B12360" s="7" t="s">
        <v>24577</v>
      </c>
      <c r="C12360" s="7" t="s">
        <v>8472</v>
      </c>
      <c r="D12360" s="7" t="s">
        <v>29</v>
      </c>
      <c r="E12360" s="7" t="s">
        <v>6870</v>
      </c>
      <c r="F12360" s="7" t="s">
        <v>31</v>
      </c>
      <c r="G12360" s="8">
        <v>1.95</v>
      </c>
      <c r="H12360" s="9">
        <v>1.464E-2</v>
      </c>
      <c r="I12360" s="10">
        <v>16936.759999999998</v>
      </c>
      <c r="J12360" s="11"/>
      <c r="K12360" s="7"/>
      <c r="L12360" s="12">
        <v>20</v>
      </c>
      <c r="M12360" s="11"/>
      <c r="N12360" s="38">
        <f>I12360*(100-$B$4)*(100-$B$5)/10000</f>
        <v>16936.759999999998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59.1" customHeight="1" outlineLevel="5" x14ac:dyDescent="0.2">
      <c r="A12361" s="6" t="s">
        <v>24578</v>
      </c>
      <c r="B12361" s="7" t="s">
        <v>24579</v>
      </c>
      <c r="C12361" s="7" t="s">
        <v>8472</v>
      </c>
      <c r="D12361" s="7" t="s">
        <v>29</v>
      </c>
      <c r="E12361" s="7" t="s">
        <v>6870</v>
      </c>
      <c r="F12361" s="7" t="s">
        <v>31</v>
      </c>
      <c r="G12361" s="8">
        <v>1.95</v>
      </c>
      <c r="H12361" s="9">
        <v>1.464E-2</v>
      </c>
      <c r="I12361" s="10">
        <v>16936.759999999998</v>
      </c>
      <c r="J12361" s="11"/>
      <c r="K12361" s="7"/>
      <c r="L12361" s="12">
        <v>20</v>
      </c>
      <c r="M12361" s="11"/>
      <c r="N12361" s="38">
        <f>I12361*(100-$B$4)*(100-$B$5)/10000</f>
        <v>16936.759999999998</v>
      </c>
      <c r="O12361" s="38">
        <f>M12361*N12361</f>
        <v>0</v>
      </c>
      <c r="P12361" s="38">
        <f>G12361*M12361</f>
        <v>0</v>
      </c>
      <c r="Q12361" s="38">
        <f>H12361*M12361</f>
        <v>0</v>
      </c>
    </row>
    <row r="12362" spans="1:17" ht="71.099999999999994" customHeight="1" outlineLevel="5" x14ac:dyDescent="0.2">
      <c r="A12362" s="6" t="s">
        <v>24580</v>
      </c>
      <c r="B12362" s="7" t="s">
        <v>24581</v>
      </c>
      <c r="C12362" s="7" t="s">
        <v>8472</v>
      </c>
      <c r="D12362" s="7" t="s">
        <v>29</v>
      </c>
      <c r="E12362" s="7" t="s">
        <v>6870</v>
      </c>
      <c r="F12362" s="7" t="s">
        <v>31</v>
      </c>
      <c r="G12362" s="8">
        <v>1.95</v>
      </c>
      <c r="H12362" s="9">
        <v>1.464E-2</v>
      </c>
      <c r="I12362" s="10">
        <v>19013.7</v>
      </c>
      <c r="J12362" s="11"/>
      <c r="K12362" s="7" t="s">
        <v>705</v>
      </c>
      <c r="L12362" s="12">
        <v>20</v>
      </c>
      <c r="M12362" s="11"/>
      <c r="N12362" s="38">
        <f>I12362*(100-$B$4)*(100-$B$5)/10000</f>
        <v>19013.7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59.1" customHeight="1" outlineLevel="5" x14ac:dyDescent="0.2">
      <c r="A12363" s="6" t="s">
        <v>24582</v>
      </c>
      <c r="B12363" s="7" t="s">
        <v>24583</v>
      </c>
      <c r="C12363" s="7" t="s">
        <v>8472</v>
      </c>
      <c r="D12363" s="7" t="s">
        <v>29</v>
      </c>
      <c r="E12363" s="7" t="s">
        <v>6870</v>
      </c>
      <c r="F12363" s="7" t="s">
        <v>31</v>
      </c>
      <c r="G12363" s="8">
        <v>1.95</v>
      </c>
      <c r="H12363" s="9">
        <v>1.464E-2</v>
      </c>
      <c r="I12363" s="10">
        <v>19013.7</v>
      </c>
      <c r="J12363" s="11"/>
      <c r="K12363" s="7" t="s">
        <v>705</v>
      </c>
      <c r="L12363" s="12">
        <v>20</v>
      </c>
      <c r="M12363" s="11"/>
      <c r="N12363" s="38">
        <f>I12363*(100-$B$4)*(100-$B$5)/10000</f>
        <v>19013.7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71.099999999999994" customHeight="1" outlineLevel="5" x14ac:dyDescent="0.2">
      <c r="A12364" s="6" t="s">
        <v>24584</v>
      </c>
      <c r="B12364" s="7" t="s">
        <v>24585</v>
      </c>
      <c r="C12364" s="7" t="s">
        <v>8472</v>
      </c>
      <c r="D12364" s="7" t="s">
        <v>29</v>
      </c>
      <c r="E12364" s="7" t="s">
        <v>6870</v>
      </c>
      <c r="F12364" s="7" t="s">
        <v>31</v>
      </c>
      <c r="G12364" s="8">
        <v>1.95</v>
      </c>
      <c r="H12364" s="9">
        <v>1.464E-2</v>
      </c>
      <c r="I12364" s="10">
        <v>19013.7</v>
      </c>
      <c r="J12364" s="11"/>
      <c r="K12364" s="7" t="s">
        <v>705</v>
      </c>
      <c r="L12364" s="12">
        <v>20</v>
      </c>
      <c r="M12364" s="11"/>
      <c r="N12364" s="38">
        <f>I12364*(100-$B$4)*(100-$B$5)/10000</f>
        <v>19013.7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81.95" customHeight="1" outlineLevel="5" x14ac:dyDescent="0.2">
      <c r="A12365" s="6" t="s">
        <v>24586</v>
      </c>
      <c r="B12365" s="7" t="s">
        <v>24587</v>
      </c>
      <c r="C12365" s="7" t="s">
        <v>8472</v>
      </c>
      <c r="D12365" s="7" t="s">
        <v>29</v>
      </c>
      <c r="E12365" s="7" t="s">
        <v>6870</v>
      </c>
      <c r="F12365" s="7" t="s">
        <v>31</v>
      </c>
      <c r="G12365" s="8">
        <v>1.95</v>
      </c>
      <c r="H12365" s="9">
        <v>1.464E-2</v>
      </c>
      <c r="I12365" s="10">
        <v>24782.92</v>
      </c>
      <c r="J12365" s="11"/>
      <c r="K12365" s="7" t="s">
        <v>92</v>
      </c>
      <c r="L12365" s="12">
        <v>30</v>
      </c>
      <c r="M12365" s="11"/>
      <c r="N12365" s="38">
        <f>I12365*(100-$B$4)*(100-$B$5)/10000</f>
        <v>24782.92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71.099999999999994" customHeight="1" outlineLevel="5" x14ac:dyDescent="0.2">
      <c r="A12366" s="6" t="s">
        <v>24588</v>
      </c>
      <c r="B12366" s="7" t="s">
        <v>24589</v>
      </c>
      <c r="C12366" s="7" t="s">
        <v>8472</v>
      </c>
      <c r="D12366" s="7" t="s">
        <v>29</v>
      </c>
      <c r="E12366" s="7" t="s">
        <v>6870</v>
      </c>
      <c r="F12366" s="7" t="s">
        <v>31</v>
      </c>
      <c r="G12366" s="8">
        <v>1.95</v>
      </c>
      <c r="H12366" s="9">
        <v>1.464E-2</v>
      </c>
      <c r="I12366" s="10">
        <v>24782.92</v>
      </c>
      <c r="J12366" s="11"/>
      <c r="K12366" s="7" t="s">
        <v>92</v>
      </c>
      <c r="L12366" s="12">
        <v>30</v>
      </c>
      <c r="M12366" s="11"/>
      <c r="N12366" s="38">
        <f>I12366*(100-$B$4)*(100-$B$5)/10000</f>
        <v>24782.92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81.95" customHeight="1" outlineLevel="5" x14ac:dyDescent="0.2">
      <c r="A12367" s="6" t="s">
        <v>24590</v>
      </c>
      <c r="B12367" s="7" t="s">
        <v>24591</v>
      </c>
      <c r="C12367" s="7" t="s">
        <v>8472</v>
      </c>
      <c r="D12367" s="7" t="s">
        <v>29</v>
      </c>
      <c r="E12367" s="7" t="s">
        <v>6870</v>
      </c>
      <c r="F12367" s="7" t="s">
        <v>31</v>
      </c>
      <c r="G12367" s="8">
        <v>1.95</v>
      </c>
      <c r="H12367" s="9">
        <v>1.464E-2</v>
      </c>
      <c r="I12367" s="10">
        <v>24782.92</v>
      </c>
      <c r="J12367" s="11"/>
      <c r="K12367" s="7" t="s">
        <v>92</v>
      </c>
      <c r="L12367" s="12">
        <v>30</v>
      </c>
      <c r="M12367" s="11"/>
      <c r="N12367" s="38">
        <f>I12367*(100-$B$4)*(100-$B$5)/10000</f>
        <v>24782.92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11.1" customHeight="1" outlineLevel="4" x14ac:dyDescent="0.2">
      <c r="A12368" s="30" t="s">
        <v>24592</v>
      </c>
      <c r="B12368" s="30"/>
      <c r="C12368" s="30"/>
      <c r="D12368" s="30"/>
      <c r="E12368" s="30"/>
      <c r="F12368" s="30"/>
      <c r="G12368" s="30"/>
      <c r="H12368" s="30"/>
      <c r="I12368" s="30"/>
      <c r="J12368" s="30"/>
      <c r="K12368" s="30"/>
      <c r="L12368" s="30"/>
      <c r="M12368" s="30"/>
      <c r="N12368" s="37"/>
      <c r="O12368" s="37"/>
      <c r="P12368" s="37"/>
      <c r="Q12368" s="37"/>
    </row>
    <row r="12369" spans="1:17" ht="35.1" customHeight="1" outlineLevel="5" x14ac:dyDescent="0.2">
      <c r="A12369" s="6" t="s">
        <v>24593</v>
      </c>
      <c r="B12369" s="7" t="s">
        <v>24594</v>
      </c>
      <c r="C12369" s="7"/>
      <c r="D12369" s="7"/>
      <c r="E12369" s="7" t="s">
        <v>52</v>
      </c>
      <c r="F12369" s="7" t="s">
        <v>53</v>
      </c>
      <c r="G12369" s="8">
        <v>0.157</v>
      </c>
      <c r="H12369" s="9">
        <v>2.34E-4</v>
      </c>
      <c r="I12369" s="10">
        <v>1823.12</v>
      </c>
      <c r="J12369" s="12">
        <v>3</v>
      </c>
      <c r="K12369" s="7"/>
      <c r="L12369" s="12">
        <v>7</v>
      </c>
      <c r="M12369" s="11"/>
      <c r="N12369" s="38">
        <f>I12369*(100-$B$4)*(100-$B$5)/10000</f>
        <v>1823.12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24595</v>
      </c>
      <c r="B12370" s="7" t="s">
        <v>24596</v>
      </c>
      <c r="C12370" s="7"/>
      <c r="D12370" s="7"/>
      <c r="E12370" s="7" t="s">
        <v>52</v>
      </c>
      <c r="F12370" s="7" t="s">
        <v>53</v>
      </c>
      <c r="G12370" s="8">
        <v>0.12</v>
      </c>
      <c r="H12370" s="9">
        <v>2.0100000000000001E-4</v>
      </c>
      <c r="I12370" s="10">
        <v>1712.74</v>
      </c>
      <c r="J12370" s="11"/>
      <c r="K12370" s="7"/>
      <c r="L12370" s="12">
        <v>7</v>
      </c>
      <c r="M12370" s="11"/>
      <c r="N12370" s="38">
        <f>I12370*(100-$B$4)*(100-$B$5)/10000</f>
        <v>1712.74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11.1" customHeight="1" outlineLevel="3" x14ac:dyDescent="0.2">
      <c r="A12371" s="29" t="s">
        <v>24597</v>
      </c>
      <c r="B12371" s="29"/>
      <c r="C12371" s="29"/>
      <c r="D12371" s="29"/>
      <c r="E12371" s="29"/>
      <c r="F12371" s="29"/>
      <c r="G12371" s="29"/>
      <c r="H12371" s="29"/>
      <c r="I12371" s="29"/>
      <c r="J12371" s="29"/>
      <c r="K12371" s="29"/>
      <c r="L12371" s="29"/>
      <c r="M12371" s="29"/>
      <c r="N12371" s="36"/>
      <c r="O12371" s="36"/>
      <c r="P12371" s="36"/>
      <c r="Q12371" s="36"/>
    </row>
    <row r="12372" spans="1:17" ht="11.1" customHeight="1" outlineLevel="4" x14ac:dyDescent="0.2">
      <c r="A12372" s="30" t="s">
        <v>24598</v>
      </c>
      <c r="B12372" s="30"/>
      <c r="C12372" s="30"/>
      <c r="D12372" s="30"/>
      <c r="E12372" s="30"/>
      <c r="F12372" s="30"/>
      <c r="G12372" s="30"/>
      <c r="H12372" s="30"/>
      <c r="I12372" s="30"/>
      <c r="J12372" s="30"/>
      <c r="K12372" s="30"/>
      <c r="L12372" s="30"/>
      <c r="M12372" s="30"/>
      <c r="N12372" s="37"/>
      <c r="O12372" s="37"/>
      <c r="P12372" s="37"/>
      <c r="Q12372" s="37"/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64</v>
      </c>
      <c r="D12373" s="7" t="s">
        <v>35</v>
      </c>
      <c r="E12373" s="7" t="s">
        <v>3601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35.1" customHeight="1" outlineLevel="5" x14ac:dyDescent="0.2">
      <c r="A12374" s="6" t="s">
        <v>24601</v>
      </c>
      <c r="B12374" s="7" t="s">
        <v>24602</v>
      </c>
      <c r="C12374" s="7" t="s">
        <v>64</v>
      </c>
      <c r="D12374" s="7" t="s">
        <v>35</v>
      </c>
      <c r="E12374" s="7" t="s">
        <v>3601</v>
      </c>
      <c r="F12374" s="7" t="s">
        <v>31</v>
      </c>
      <c r="G12374" s="8">
        <v>2.87</v>
      </c>
      <c r="H12374" s="9">
        <v>5.8599999999999998E-3</v>
      </c>
      <c r="I12374" s="10">
        <v>11760.74</v>
      </c>
      <c r="J12374" s="12">
        <v>1</v>
      </c>
      <c r="K12374" s="7"/>
      <c r="L12374" s="12">
        <v>30</v>
      </c>
      <c r="M12374" s="11"/>
      <c r="N12374" s="38">
        <f>I12374*(100-$B$4)*(100-$B$5)/10000</f>
        <v>11760.74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47.1" customHeight="1" outlineLevel="5" x14ac:dyDescent="0.2">
      <c r="A12375" s="6" t="s">
        <v>24603</v>
      </c>
      <c r="B12375" s="7" t="s">
        <v>24604</v>
      </c>
      <c r="C12375" s="7" t="s">
        <v>64</v>
      </c>
      <c r="D12375" s="7" t="s">
        <v>35</v>
      </c>
      <c r="E12375" s="7" t="s">
        <v>3601</v>
      </c>
      <c r="F12375" s="7" t="s">
        <v>31</v>
      </c>
      <c r="G12375" s="8">
        <v>2.87</v>
      </c>
      <c r="H12375" s="9">
        <v>5.8599999999999998E-3</v>
      </c>
      <c r="I12375" s="10">
        <v>13837.65</v>
      </c>
      <c r="J12375" s="11"/>
      <c r="K12375" s="7" t="s">
        <v>705</v>
      </c>
      <c r="L12375" s="12">
        <v>30</v>
      </c>
      <c r="M12375" s="11"/>
      <c r="N12375" s="38">
        <f>I12375*(100-$B$4)*(100-$B$5)/10000</f>
        <v>13837.65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35.1" customHeight="1" outlineLevel="5" x14ac:dyDescent="0.2">
      <c r="A12376" s="6" t="s">
        <v>24605</v>
      </c>
      <c r="B12376" s="7" t="s">
        <v>24606</v>
      </c>
      <c r="C12376" s="7" t="s">
        <v>64</v>
      </c>
      <c r="D12376" s="7" t="s">
        <v>29</v>
      </c>
      <c r="E12376" s="7" t="s">
        <v>3608</v>
      </c>
      <c r="F12376" s="7" t="s">
        <v>31</v>
      </c>
      <c r="G12376" s="8">
        <v>2.87</v>
      </c>
      <c r="H12376" s="9">
        <v>5.8599999999999998E-3</v>
      </c>
      <c r="I12376" s="10">
        <v>11760.74</v>
      </c>
      <c r="J12376" s="11"/>
      <c r="K12376" s="7"/>
      <c r="L12376" s="12">
        <v>30</v>
      </c>
      <c r="M12376" s="11"/>
      <c r="N12376" s="38">
        <f>I12376*(100-$B$4)*(100-$B$5)/10000</f>
        <v>11760.74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64</v>
      </c>
      <c r="D12377" s="7" t="s">
        <v>29</v>
      </c>
      <c r="E12377" s="7" t="s">
        <v>3608</v>
      </c>
      <c r="F12377" s="7" t="s">
        <v>31</v>
      </c>
      <c r="G12377" s="8">
        <v>2.87</v>
      </c>
      <c r="H12377" s="9">
        <v>5.8599999999999998E-3</v>
      </c>
      <c r="I12377" s="10">
        <v>11760.74</v>
      </c>
      <c r="J12377" s="12">
        <v>103</v>
      </c>
      <c r="K12377" s="7"/>
      <c r="L12377" s="12">
        <v>30</v>
      </c>
      <c r="M12377" s="11"/>
      <c r="N12377" s="38">
        <f>I12377*(100-$B$4)*(100-$B$5)/10000</f>
        <v>11760.74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47.1" customHeight="1" outlineLevel="5" x14ac:dyDescent="0.2">
      <c r="A12378" s="6" t="s">
        <v>24609</v>
      </c>
      <c r="B12378" s="7" t="s">
        <v>24610</v>
      </c>
      <c r="C12378" s="7" t="s">
        <v>64</v>
      </c>
      <c r="D12378" s="7" t="s">
        <v>29</v>
      </c>
      <c r="E12378" s="7" t="s">
        <v>3608</v>
      </c>
      <c r="F12378" s="7" t="s">
        <v>31</v>
      </c>
      <c r="G12378" s="8">
        <v>2.87</v>
      </c>
      <c r="H12378" s="9">
        <v>5.8599999999999998E-3</v>
      </c>
      <c r="I12378" s="10">
        <v>13837.65</v>
      </c>
      <c r="J12378" s="11"/>
      <c r="K12378" s="7" t="s">
        <v>705</v>
      </c>
      <c r="L12378" s="12">
        <v>30</v>
      </c>
      <c r="M12378" s="11"/>
      <c r="N12378" s="38">
        <f>I12378*(100-$B$4)*(100-$B$5)/10000</f>
        <v>13837.65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24613</v>
      </c>
      <c r="D12379" s="7" t="s">
        <v>35</v>
      </c>
      <c r="E12379" s="7" t="s">
        <v>6978</v>
      </c>
      <c r="F12379" s="7" t="s">
        <v>31</v>
      </c>
      <c r="G12379" s="8">
        <v>2.87</v>
      </c>
      <c r="H12379" s="9">
        <v>5.8599999999999998E-3</v>
      </c>
      <c r="I12379" s="10">
        <v>11760.74</v>
      </c>
      <c r="J12379" s="11"/>
      <c r="K12379" s="7"/>
      <c r="L12379" s="12">
        <v>30</v>
      </c>
      <c r="M12379" s="11"/>
      <c r="N12379" s="38">
        <f>I12379*(100-$B$4)*(100-$B$5)/10000</f>
        <v>11760.74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35.1" customHeight="1" outlineLevel="5" x14ac:dyDescent="0.2">
      <c r="A12380" s="6" t="s">
        <v>24614</v>
      </c>
      <c r="B12380" s="7" t="s">
        <v>24615</v>
      </c>
      <c r="C12380" s="7" t="s">
        <v>24613</v>
      </c>
      <c r="D12380" s="7" t="s">
        <v>35</v>
      </c>
      <c r="E12380" s="7" t="s">
        <v>6978</v>
      </c>
      <c r="F12380" s="7" t="s">
        <v>31</v>
      </c>
      <c r="G12380" s="8">
        <v>2.87</v>
      </c>
      <c r="H12380" s="9">
        <v>5.8599999999999998E-3</v>
      </c>
      <c r="I12380" s="10">
        <v>11760.74</v>
      </c>
      <c r="J12380" s="11"/>
      <c r="K12380" s="7"/>
      <c r="L12380" s="12">
        <v>30</v>
      </c>
      <c r="M12380" s="11"/>
      <c r="N12380" s="38">
        <f>I12380*(100-$B$4)*(100-$B$5)/10000</f>
        <v>11760.74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24616</v>
      </c>
      <c r="B12381" s="7" t="s">
        <v>24617</v>
      </c>
      <c r="C12381" s="7" t="s">
        <v>24613</v>
      </c>
      <c r="D12381" s="7" t="s">
        <v>35</v>
      </c>
      <c r="E12381" s="7" t="s">
        <v>6978</v>
      </c>
      <c r="F12381" s="7" t="s">
        <v>31</v>
      </c>
      <c r="G12381" s="8">
        <v>2.87</v>
      </c>
      <c r="H12381" s="9">
        <v>5.8599999999999998E-3</v>
      </c>
      <c r="I12381" s="10">
        <v>13837.65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13837.65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35.1" customHeight="1" outlineLevel="5" x14ac:dyDescent="0.2">
      <c r="A12382" s="6" t="s">
        <v>24618</v>
      </c>
      <c r="B12382" s="7" t="s">
        <v>24619</v>
      </c>
      <c r="C12382" s="7" t="s">
        <v>24613</v>
      </c>
      <c r="D12382" s="7" t="s">
        <v>29</v>
      </c>
      <c r="E12382" s="7" t="s">
        <v>2960</v>
      </c>
      <c r="F12382" s="7" t="s">
        <v>31</v>
      </c>
      <c r="G12382" s="8">
        <v>2.87</v>
      </c>
      <c r="H12382" s="9">
        <v>5.8599999999999998E-3</v>
      </c>
      <c r="I12382" s="10">
        <v>11760.74</v>
      </c>
      <c r="J12382" s="11"/>
      <c r="K12382" s="7"/>
      <c r="L12382" s="12">
        <v>30</v>
      </c>
      <c r="M12382" s="11"/>
      <c r="N12382" s="38">
        <f>I12382*(100-$B$4)*(100-$B$5)/10000</f>
        <v>11760.74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35.1" customHeight="1" outlineLevel="5" x14ac:dyDescent="0.2">
      <c r="A12383" s="6" t="s">
        <v>24620</v>
      </c>
      <c r="B12383" s="7" t="s">
        <v>24621</v>
      </c>
      <c r="C12383" s="7" t="s">
        <v>24613</v>
      </c>
      <c r="D12383" s="7" t="s">
        <v>29</v>
      </c>
      <c r="E12383" s="7" t="s">
        <v>2960</v>
      </c>
      <c r="F12383" s="7" t="s">
        <v>31</v>
      </c>
      <c r="G12383" s="8">
        <v>2.87</v>
      </c>
      <c r="H12383" s="9">
        <v>5.8599999999999998E-3</v>
      </c>
      <c r="I12383" s="10">
        <v>11760.74</v>
      </c>
      <c r="J12383" s="11"/>
      <c r="K12383" s="7"/>
      <c r="L12383" s="12">
        <v>30</v>
      </c>
      <c r="M12383" s="11"/>
      <c r="N12383" s="38">
        <f>I12383*(100-$B$4)*(100-$B$5)/10000</f>
        <v>11760.74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47.1" customHeight="1" outlineLevel="5" x14ac:dyDescent="0.2">
      <c r="A12384" s="6" t="s">
        <v>24622</v>
      </c>
      <c r="B12384" s="7" t="s">
        <v>24623</v>
      </c>
      <c r="C12384" s="7" t="s">
        <v>24613</v>
      </c>
      <c r="D12384" s="7" t="s">
        <v>29</v>
      </c>
      <c r="E12384" s="7" t="s">
        <v>2960</v>
      </c>
      <c r="F12384" s="7" t="s">
        <v>31</v>
      </c>
      <c r="G12384" s="8">
        <v>2.87</v>
      </c>
      <c r="H12384" s="9">
        <v>5.8599999999999998E-3</v>
      </c>
      <c r="I12384" s="10">
        <v>13837.65</v>
      </c>
      <c r="J12384" s="11"/>
      <c r="K12384" s="7" t="s">
        <v>705</v>
      </c>
      <c r="L12384" s="12">
        <v>30</v>
      </c>
      <c r="M12384" s="11"/>
      <c r="N12384" s="38">
        <f>I12384*(100-$B$4)*(100-$B$5)/10000</f>
        <v>13837.65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11.1" customHeight="1" outlineLevel="4" x14ac:dyDescent="0.2">
      <c r="A12385" s="30" t="s">
        <v>24624</v>
      </c>
      <c r="B12385" s="30"/>
      <c r="C12385" s="30"/>
      <c r="D12385" s="30"/>
      <c r="E12385" s="30"/>
      <c r="F12385" s="30"/>
      <c r="G12385" s="30"/>
      <c r="H12385" s="30"/>
      <c r="I12385" s="30"/>
      <c r="J12385" s="30"/>
      <c r="K12385" s="30"/>
      <c r="L12385" s="30"/>
      <c r="M12385" s="30"/>
      <c r="N12385" s="37"/>
      <c r="O12385" s="37"/>
      <c r="P12385" s="37"/>
      <c r="Q12385" s="37"/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24627</v>
      </c>
      <c r="D12386" s="7" t="s">
        <v>35</v>
      </c>
      <c r="E12386" s="7" t="s">
        <v>21266</v>
      </c>
      <c r="F12386" s="7" t="s">
        <v>31</v>
      </c>
      <c r="G12386" s="8">
        <v>2.87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24628</v>
      </c>
      <c r="B12387" s="7" t="s">
        <v>24629</v>
      </c>
      <c r="C12387" s="7" t="s">
        <v>24627</v>
      </c>
      <c r="D12387" s="7" t="s">
        <v>35</v>
      </c>
      <c r="E12387" s="7" t="s">
        <v>21266</v>
      </c>
      <c r="F12387" s="7" t="s">
        <v>31</v>
      </c>
      <c r="G12387" s="8">
        <v>2.87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24630</v>
      </c>
      <c r="B12388" s="7" t="s">
        <v>24631</v>
      </c>
      <c r="C12388" s="7" t="s">
        <v>24627</v>
      </c>
      <c r="D12388" s="7" t="s">
        <v>29</v>
      </c>
      <c r="E12388" s="7" t="s">
        <v>73</v>
      </c>
      <c r="F12388" s="7" t="s">
        <v>31</v>
      </c>
      <c r="G12388" s="8">
        <v>2.87</v>
      </c>
      <c r="H12388" s="9">
        <v>8.5959999999999995E-3</v>
      </c>
      <c r="I12388" s="10">
        <v>14167.38</v>
      </c>
      <c r="J12388" s="11"/>
      <c r="K12388" s="7"/>
      <c r="L12388" s="12">
        <v>30</v>
      </c>
      <c r="M12388" s="11"/>
      <c r="N12388" s="38">
        <f>I12388*(100-$B$4)*(100-$B$5)/10000</f>
        <v>14167.38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24632</v>
      </c>
      <c r="B12389" s="7" t="s">
        <v>24633</v>
      </c>
      <c r="C12389" s="7" t="s">
        <v>24627</v>
      </c>
      <c r="D12389" s="7" t="s">
        <v>29</v>
      </c>
      <c r="E12389" s="7" t="s">
        <v>73</v>
      </c>
      <c r="F12389" s="7" t="s">
        <v>31</v>
      </c>
      <c r="G12389" s="8">
        <v>2.87</v>
      </c>
      <c r="H12389" s="9">
        <v>8.5959999999999995E-3</v>
      </c>
      <c r="I12389" s="10">
        <v>14167.38</v>
      </c>
      <c r="J12389" s="11"/>
      <c r="K12389" s="7"/>
      <c r="L12389" s="12">
        <v>30</v>
      </c>
      <c r="M12389" s="11"/>
      <c r="N12389" s="38">
        <f>I12389*(100-$B$4)*(100-$B$5)/10000</f>
        <v>14167.38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47.1" customHeight="1" outlineLevel="5" x14ac:dyDescent="0.2">
      <c r="A12390" s="6" t="s">
        <v>24634</v>
      </c>
      <c r="B12390" s="7" t="s">
        <v>24635</v>
      </c>
      <c r="C12390" s="7" t="s">
        <v>24627</v>
      </c>
      <c r="D12390" s="7" t="s">
        <v>29</v>
      </c>
      <c r="E12390" s="7" t="s">
        <v>73</v>
      </c>
      <c r="F12390" s="7" t="s">
        <v>31</v>
      </c>
      <c r="G12390" s="8">
        <v>2.87</v>
      </c>
      <c r="H12390" s="9">
        <v>8.5959999999999995E-3</v>
      </c>
      <c r="I12390" s="10">
        <v>16244.31</v>
      </c>
      <c r="J12390" s="11"/>
      <c r="K12390" s="7" t="s">
        <v>705</v>
      </c>
      <c r="L12390" s="12">
        <v>30</v>
      </c>
      <c r="M12390" s="11"/>
      <c r="N12390" s="38">
        <f>I12390*(100-$B$4)*(100-$B$5)/10000</f>
        <v>16244.31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24636</v>
      </c>
      <c r="B12391" s="7" t="s">
        <v>24637</v>
      </c>
      <c r="C12391" s="7" t="s">
        <v>24627</v>
      </c>
      <c r="D12391" s="7" t="s">
        <v>29</v>
      </c>
      <c r="E12391" s="7" t="s">
        <v>73</v>
      </c>
      <c r="F12391" s="7" t="s">
        <v>31</v>
      </c>
      <c r="G12391" s="8">
        <v>2.87</v>
      </c>
      <c r="H12391" s="9">
        <v>8.5959999999999995E-3</v>
      </c>
      <c r="I12391" s="10">
        <v>16244.31</v>
      </c>
      <c r="J12391" s="11"/>
      <c r="K12391" s="7" t="s">
        <v>705</v>
      </c>
      <c r="L12391" s="12">
        <v>30</v>
      </c>
      <c r="M12391" s="11"/>
      <c r="N12391" s="38">
        <f>I12391*(100-$B$4)*(100-$B$5)/10000</f>
        <v>16244.31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47.1" customHeight="1" outlineLevel="5" x14ac:dyDescent="0.2">
      <c r="A12392" s="6" t="s">
        <v>24638</v>
      </c>
      <c r="B12392" s="7" t="s">
        <v>24639</v>
      </c>
      <c r="C12392" s="7" t="s">
        <v>24627</v>
      </c>
      <c r="D12392" s="7" t="s">
        <v>29</v>
      </c>
      <c r="E12392" s="7" t="s">
        <v>73</v>
      </c>
      <c r="F12392" s="7" t="s">
        <v>31</v>
      </c>
      <c r="G12392" s="8">
        <v>2.87</v>
      </c>
      <c r="H12392" s="9">
        <v>8.5959999999999995E-3</v>
      </c>
      <c r="I12392" s="10">
        <v>22013.54</v>
      </c>
      <c r="J12392" s="11"/>
      <c r="K12392" s="7" t="s">
        <v>92</v>
      </c>
      <c r="L12392" s="12">
        <v>30</v>
      </c>
      <c r="M12392" s="11"/>
      <c r="N12392" s="38">
        <f>I12392*(100-$B$4)*(100-$B$5)/10000</f>
        <v>22013.54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59.1" customHeight="1" outlineLevel="5" x14ac:dyDescent="0.2">
      <c r="A12393" s="6" t="s">
        <v>24640</v>
      </c>
      <c r="B12393" s="7" t="s">
        <v>24641</v>
      </c>
      <c r="C12393" s="7" t="s">
        <v>24627</v>
      </c>
      <c r="D12393" s="7" t="s">
        <v>29</v>
      </c>
      <c r="E12393" s="7" t="s">
        <v>73</v>
      </c>
      <c r="F12393" s="7" t="s">
        <v>31</v>
      </c>
      <c r="G12393" s="8">
        <v>2.87</v>
      </c>
      <c r="H12393" s="9">
        <v>8.5959999999999995E-3</v>
      </c>
      <c r="I12393" s="10">
        <v>22013.54</v>
      </c>
      <c r="J12393" s="11"/>
      <c r="K12393" s="7" t="s">
        <v>92</v>
      </c>
      <c r="L12393" s="12">
        <v>30</v>
      </c>
      <c r="M12393" s="11"/>
      <c r="N12393" s="38">
        <f>I12393*(100-$B$4)*(100-$B$5)/10000</f>
        <v>22013.54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24642</v>
      </c>
      <c r="B12394" s="7" t="s">
        <v>24643</v>
      </c>
      <c r="C12394" s="7" t="s">
        <v>34</v>
      </c>
      <c r="D12394" s="7" t="s">
        <v>35</v>
      </c>
      <c r="E12394" s="7" t="s">
        <v>432</v>
      </c>
      <c r="F12394" s="7" t="s">
        <v>31</v>
      </c>
      <c r="G12394" s="8">
        <v>3.2</v>
      </c>
      <c r="H12394" s="9">
        <v>8.5959999999999995E-3</v>
      </c>
      <c r="I12394" s="10">
        <v>14167.38</v>
      </c>
      <c r="J12394" s="11"/>
      <c r="K12394" s="7"/>
      <c r="L12394" s="12">
        <v>30</v>
      </c>
      <c r="M12394" s="11"/>
      <c r="N12394" s="38">
        <f>I12394*(100-$B$4)*(100-$B$5)/10000</f>
        <v>14167.38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24644</v>
      </c>
      <c r="B12395" s="7" t="s">
        <v>24645</v>
      </c>
      <c r="C12395" s="7" t="s">
        <v>34</v>
      </c>
      <c r="D12395" s="7" t="s">
        <v>35</v>
      </c>
      <c r="E12395" s="7" t="s">
        <v>731</v>
      </c>
      <c r="F12395" s="7" t="s">
        <v>31</v>
      </c>
      <c r="G12395" s="8">
        <v>3.2</v>
      </c>
      <c r="H12395" s="9">
        <v>8.5959999999999995E-3</v>
      </c>
      <c r="I12395" s="10">
        <v>14167.38</v>
      </c>
      <c r="J12395" s="11"/>
      <c r="K12395" s="7"/>
      <c r="L12395" s="12">
        <v>30</v>
      </c>
      <c r="M12395" s="11"/>
      <c r="N12395" s="38">
        <f>I12395*(100-$B$4)*(100-$B$5)/10000</f>
        <v>14167.38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24646</v>
      </c>
      <c r="B12396" s="7" t="s">
        <v>24647</v>
      </c>
      <c r="C12396" s="7" t="s">
        <v>34</v>
      </c>
      <c r="D12396" s="7" t="s">
        <v>29</v>
      </c>
      <c r="E12396" s="7" t="s">
        <v>36</v>
      </c>
      <c r="F12396" s="7" t="s">
        <v>31</v>
      </c>
      <c r="G12396" s="8">
        <v>3.2</v>
      </c>
      <c r="H12396" s="9">
        <v>8.5959999999999995E-3</v>
      </c>
      <c r="I12396" s="10">
        <v>14167.38</v>
      </c>
      <c r="J12396" s="11"/>
      <c r="K12396" s="7"/>
      <c r="L12396" s="12">
        <v>30</v>
      </c>
      <c r="M12396" s="11"/>
      <c r="N12396" s="38">
        <f>I12396*(100-$B$4)*(100-$B$5)/10000</f>
        <v>14167.38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35.1" customHeight="1" outlineLevel="5" x14ac:dyDescent="0.2">
      <c r="A12397" s="6" t="s">
        <v>24648</v>
      </c>
      <c r="B12397" s="7" t="s">
        <v>24649</v>
      </c>
      <c r="C12397" s="7" t="s">
        <v>34</v>
      </c>
      <c r="D12397" s="7" t="s">
        <v>29</v>
      </c>
      <c r="E12397" s="7" t="s">
        <v>36</v>
      </c>
      <c r="F12397" s="7" t="s">
        <v>31</v>
      </c>
      <c r="G12397" s="8">
        <v>3.2</v>
      </c>
      <c r="H12397" s="9">
        <v>8.5959999999999995E-3</v>
      </c>
      <c r="I12397" s="10">
        <v>14167.38</v>
      </c>
      <c r="J12397" s="11"/>
      <c r="K12397" s="7"/>
      <c r="L12397" s="12">
        <v>30</v>
      </c>
      <c r="M12397" s="11"/>
      <c r="N12397" s="38">
        <f>I12397*(100-$B$4)*(100-$B$5)/10000</f>
        <v>14167.38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24650</v>
      </c>
      <c r="B12398" s="7" t="s">
        <v>24651</v>
      </c>
      <c r="C12398" s="7" t="s">
        <v>34</v>
      </c>
      <c r="D12398" s="7" t="s">
        <v>29</v>
      </c>
      <c r="E12398" s="7" t="s">
        <v>36</v>
      </c>
      <c r="F12398" s="7" t="s">
        <v>31</v>
      </c>
      <c r="G12398" s="8">
        <v>3.2</v>
      </c>
      <c r="H12398" s="9">
        <v>8.5959999999999995E-3</v>
      </c>
      <c r="I12398" s="10">
        <v>16244.31</v>
      </c>
      <c r="J12398" s="12">
        <v>9</v>
      </c>
      <c r="K12398" s="7" t="s">
        <v>705</v>
      </c>
      <c r="L12398" s="12">
        <v>30</v>
      </c>
      <c r="M12398" s="11"/>
      <c r="N12398" s="38">
        <f>I12398*(100-$B$4)*(100-$B$5)/10000</f>
        <v>16244.31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35.1" customHeight="1" outlineLevel="5" x14ac:dyDescent="0.2">
      <c r="A12399" s="6" t="s">
        <v>24652</v>
      </c>
      <c r="B12399" s="7" t="s">
        <v>24653</v>
      </c>
      <c r="C12399" s="7" t="s">
        <v>34</v>
      </c>
      <c r="D12399" s="7" t="s">
        <v>29</v>
      </c>
      <c r="E12399" s="7" t="s">
        <v>36</v>
      </c>
      <c r="F12399" s="7" t="s">
        <v>31</v>
      </c>
      <c r="G12399" s="8">
        <v>3.2</v>
      </c>
      <c r="H12399" s="9">
        <v>8.5959999999999995E-3</v>
      </c>
      <c r="I12399" s="10">
        <v>16244.31</v>
      </c>
      <c r="J12399" s="11"/>
      <c r="K12399" s="7" t="s">
        <v>705</v>
      </c>
      <c r="L12399" s="12">
        <v>30</v>
      </c>
      <c r="M12399" s="11"/>
      <c r="N12399" s="38">
        <f>I12399*(100-$B$4)*(100-$B$5)/10000</f>
        <v>16244.31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59.1" customHeight="1" outlineLevel="5" x14ac:dyDescent="0.2">
      <c r="A12400" s="6" t="s">
        <v>24654</v>
      </c>
      <c r="B12400" s="7" t="s">
        <v>24655</v>
      </c>
      <c r="C12400" s="7" t="s">
        <v>34</v>
      </c>
      <c r="D12400" s="7" t="s">
        <v>29</v>
      </c>
      <c r="E12400" s="7" t="s">
        <v>36</v>
      </c>
      <c r="F12400" s="7" t="s">
        <v>31</v>
      </c>
      <c r="G12400" s="8">
        <v>3.2</v>
      </c>
      <c r="H12400" s="9">
        <v>8.5959999999999995E-3</v>
      </c>
      <c r="I12400" s="10">
        <v>22013.54</v>
      </c>
      <c r="J12400" s="12">
        <v>7</v>
      </c>
      <c r="K12400" s="7" t="s">
        <v>92</v>
      </c>
      <c r="L12400" s="12">
        <v>30</v>
      </c>
      <c r="M12400" s="11"/>
      <c r="N12400" s="38">
        <f>I12400*(100-$B$4)*(100-$B$5)/10000</f>
        <v>22013.54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47.1" customHeight="1" outlineLevel="5" x14ac:dyDescent="0.2">
      <c r="A12401" s="6" t="s">
        <v>24656</v>
      </c>
      <c r="B12401" s="7" t="s">
        <v>24657</v>
      </c>
      <c r="C12401" s="7" t="s">
        <v>34</v>
      </c>
      <c r="D12401" s="7" t="s">
        <v>29</v>
      </c>
      <c r="E12401" s="7" t="s">
        <v>36</v>
      </c>
      <c r="F12401" s="7" t="s">
        <v>31</v>
      </c>
      <c r="G12401" s="8">
        <v>3.3</v>
      </c>
      <c r="H12401" s="9">
        <v>8.5959999999999995E-3</v>
      </c>
      <c r="I12401" s="10">
        <v>22013.54</v>
      </c>
      <c r="J12401" s="11"/>
      <c r="K12401" s="7" t="s">
        <v>92</v>
      </c>
      <c r="L12401" s="12">
        <v>30</v>
      </c>
      <c r="M12401" s="11"/>
      <c r="N12401" s="38">
        <f>I12401*(100-$B$4)*(100-$B$5)/10000</f>
        <v>22013.54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11.1" customHeight="1" outlineLevel="4" x14ac:dyDescent="0.2">
      <c r="A12402" s="30" t="s">
        <v>24658</v>
      </c>
      <c r="B12402" s="30"/>
      <c r="C12402" s="30"/>
      <c r="D12402" s="30"/>
      <c r="E12402" s="30"/>
      <c r="F12402" s="30"/>
      <c r="G12402" s="30"/>
      <c r="H12402" s="30"/>
      <c r="I12402" s="30"/>
      <c r="J12402" s="30"/>
      <c r="K12402" s="30"/>
      <c r="L12402" s="30"/>
      <c r="M12402" s="30"/>
      <c r="N12402" s="37"/>
      <c r="O12402" s="37"/>
      <c r="P12402" s="37"/>
      <c r="Q12402" s="37"/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24661</v>
      </c>
      <c r="D12403" s="7" t="s">
        <v>35</v>
      </c>
      <c r="E12403" s="7" t="s">
        <v>76</v>
      </c>
      <c r="F12403" s="7" t="s">
        <v>31</v>
      </c>
      <c r="G12403" s="8">
        <v>3.5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24662</v>
      </c>
      <c r="B12404" s="7" t="s">
        <v>24663</v>
      </c>
      <c r="C12404" s="7" t="s">
        <v>24661</v>
      </c>
      <c r="D12404" s="7" t="s">
        <v>35</v>
      </c>
      <c r="E12404" s="7" t="s">
        <v>76</v>
      </c>
      <c r="F12404" s="7" t="s">
        <v>31</v>
      </c>
      <c r="G12404" s="8">
        <v>3.5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35.1" customHeight="1" outlineLevel="5" x14ac:dyDescent="0.2">
      <c r="A12405" s="6" t="s">
        <v>24664</v>
      </c>
      <c r="B12405" s="7" t="s">
        <v>24665</v>
      </c>
      <c r="C12405" s="7" t="s">
        <v>24661</v>
      </c>
      <c r="D12405" s="7" t="s">
        <v>29</v>
      </c>
      <c r="E12405" s="7" t="s">
        <v>2998</v>
      </c>
      <c r="F12405" s="7" t="s">
        <v>31</v>
      </c>
      <c r="G12405" s="8">
        <v>3.5</v>
      </c>
      <c r="H12405" s="9">
        <v>1.133E-2</v>
      </c>
      <c r="I12405" s="10">
        <v>16176.47</v>
      </c>
      <c r="J12405" s="11"/>
      <c r="K12405" s="7"/>
      <c r="L12405" s="12">
        <v>30</v>
      </c>
      <c r="M12405" s="11"/>
      <c r="N12405" s="38">
        <f>I12405*(100-$B$4)*(100-$B$5)/10000</f>
        <v>16176.47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24666</v>
      </c>
      <c r="B12406" s="7" t="s">
        <v>24667</v>
      </c>
      <c r="C12406" s="7" t="s">
        <v>24661</v>
      </c>
      <c r="D12406" s="7" t="s">
        <v>29</v>
      </c>
      <c r="E12406" s="7" t="s">
        <v>2998</v>
      </c>
      <c r="F12406" s="7" t="s">
        <v>31</v>
      </c>
      <c r="G12406" s="8">
        <v>3.5</v>
      </c>
      <c r="H12406" s="9">
        <v>1.133E-2</v>
      </c>
      <c r="I12406" s="10">
        <v>16176.47</v>
      </c>
      <c r="J12406" s="11"/>
      <c r="K12406" s="7"/>
      <c r="L12406" s="12">
        <v>30</v>
      </c>
      <c r="M12406" s="11"/>
      <c r="N12406" s="38">
        <f>I12406*(100-$B$4)*(100-$B$5)/10000</f>
        <v>16176.47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47.1" customHeight="1" outlineLevel="5" x14ac:dyDescent="0.2">
      <c r="A12407" s="6" t="s">
        <v>24668</v>
      </c>
      <c r="B12407" s="7" t="s">
        <v>24669</v>
      </c>
      <c r="C12407" s="7" t="s">
        <v>24661</v>
      </c>
      <c r="D12407" s="7" t="s">
        <v>29</v>
      </c>
      <c r="E12407" s="7" t="s">
        <v>2998</v>
      </c>
      <c r="F12407" s="7" t="s">
        <v>31</v>
      </c>
      <c r="G12407" s="8">
        <v>3.5</v>
      </c>
      <c r="H12407" s="9">
        <v>1.133E-2</v>
      </c>
      <c r="I12407" s="10">
        <v>18253.400000000001</v>
      </c>
      <c r="J12407" s="11"/>
      <c r="K12407" s="7" t="s">
        <v>705</v>
      </c>
      <c r="L12407" s="12">
        <v>30</v>
      </c>
      <c r="M12407" s="11"/>
      <c r="N12407" s="38">
        <f>I12407*(100-$B$4)*(100-$B$5)/10000</f>
        <v>18253.400000000001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24670</v>
      </c>
      <c r="B12408" s="7" t="s">
        <v>24671</v>
      </c>
      <c r="C12408" s="7" t="s">
        <v>24661</v>
      </c>
      <c r="D12408" s="7" t="s">
        <v>29</v>
      </c>
      <c r="E12408" s="7" t="s">
        <v>2998</v>
      </c>
      <c r="F12408" s="7" t="s">
        <v>31</v>
      </c>
      <c r="G12408" s="8">
        <v>3.5</v>
      </c>
      <c r="H12408" s="9">
        <v>1.133E-2</v>
      </c>
      <c r="I12408" s="10">
        <v>18253.400000000001</v>
      </c>
      <c r="J12408" s="11"/>
      <c r="K12408" s="7" t="s">
        <v>705</v>
      </c>
      <c r="L12408" s="12">
        <v>30</v>
      </c>
      <c r="M12408" s="11"/>
      <c r="N12408" s="38">
        <f>I12408*(100-$B$4)*(100-$B$5)/10000</f>
        <v>18253.400000000001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47.1" customHeight="1" outlineLevel="5" x14ac:dyDescent="0.2">
      <c r="A12409" s="6" t="s">
        <v>24672</v>
      </c>
      <c r="B12409" s="7" t="s">
        <v>24673</v>
      </c>
      <c r="C12409" s="7" t="s">
        <v>24661</v>
      </c>
      <c r="D12409" s="7" t="s">
        <v>29</v>
      </c>
      <c r="E12409" s="7" t="s">
        <v>2998</v>
      </c>
      <c r="F12409" s="7" t="s">
        <v>31</v>
      </c>
      <c r="G12409" s="8">
        <v>3.5</v>
      </c>
      <c r="H12409" s="9">
        <v>1.133E-2</v>
      </c>
      <c r="I12409" s="10">
        <v>24022.63</v>
      </c>
      <c r="J12409" s="11"/>
      <c r="K12409" s="7" t="s">
        <v>92</v>
      </c>
      <c r="L12409" s="12">
        <v>30</v>
      </c>
      <c r="M12409" s="11"/>
      <c r="N12409" s="38">
        <f>I12409*(100-$B$4)*(100-$B$5)/10000</f>
        <v>24022.63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59.1" customHeight="1" outlineLevel="5" x14ac:dyDescent="0.2">
      <c r="A12410" s="6" t="s">
        <v>24674</v>
      </c>
      <c r="B12410" s="7" t="s">
        <v>24675</v>
      </c>
      <c r="C12410" s="7" t="s">
        <v>24661</v>
      </c>
      <c r="D12410" s="7" t="s">
        <v>29</v>
      </c>
      <c r="E12410" s="7" t="s">
        <v>2998</v>
      </c>
      <c r="F12410" s="7" t="s">
        <v>31</v>
      </c>
      <c r="G12410" s="8">
        <v>3.5</v>
      </c>
      <c r="H12410" s="9">
        <v>1.133E-2</v>
      </c>
      <c r="I12410" s="10">
        <v>24022.63</v>
      </c>
      <c r="J12410" s="11"/>
      <c r="K12410" s="7" t="s">
        <v>92</v>
      </c>
      <c r="L12410" s="12">
        <v>30</v>
      </c>
      <c r="M12410" s="11"/>
      <c r="N12410" s="38">
        <f>I12410*(100-$B$4)*(100-$B$5)/10000</f>
        <v>24022.63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24676</v>
      </c>
      <c r="B12411" s="7" t="s">
        <v>24677</v>
      </c>
      <c r="C12411" s="7" t="s">
        <v>43</v>
      </c>
      <c r="D12411" s="7" t="s">
        <v>35</v>
      </c>
      <c r="E12411" s="7" t="s">
        <v>6317</v>
      </c>
      <c r="F12411" s="7" t="s">
        <v>31</v>
      </c>
      <c r="G12411" s="8">
        <v>4.07</v>
      </c>
      <c r="H12411" s="9">
        <v>1.133E-2</v>
      </c>
      <c r="I12411" s="10">
        <v>16176.47</v>
      </c>
      <c r="J12411" s="11"/>
      <c r="K12411" s="7"/>
      <c r="L12411" s="12">
        <v>30</v>
      </c>
      <c r="M12411" s="11"/>
      <c r="N12411" s="38">
        <f>I12411*(100-$B$4)*(100-$B$5)/10000</f>
        <v>16176.47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24678</v>
      </c>
      <c r="B12412" s="7" t="s">
        <v>24679</v>
      </c>
      <c r="C12412" s="7" t="s">
        <v>43</v>
      </c>
      <c r="D12412" s="7" t="s">
        <v>35</v>
      </c>
      <c r="E12412" s="7" t="s">
        <v>6317</v>
      </c>
      <c r="F12412" s="7" t="s">
        <v>31</v>
      </c>
      <c r="G12412" s="8">
        <v>4.07</v>
      </c>
      <c r="H12412" s="9">
        <v>1.133E-2</v>
      </c>
      <c r="I12412" s="10">
        <v>16176.47</v>
      </c>
      <c r="J12412" s="11"/>
      <c r="K12412" s="7"/>
      <c r="L12412" s="12">
        <v>30</v>
      </c>
      <c r="M12412" s="11"/>
      <c r="N12412" s="38">
        <f>I12412*(100-$B$4)*(100-$B$5)/10000</f>
        <v>16176.47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24680</v>
      </c>
      <c r="B12413" s="7" t="s">
        <v>24681</v>
      </c>
      <c r="C12413" s="7" t="s">
        <v>43</v>
      </c>
      <c r="D12413" s="7" t="s">
        <v>29</v>
      </c>
      <c r="E12413" s="7" t="s">
        <v>40</v>
      </c>
      <c r="F12413" s="7" t="s">
        <v>31</v>
      </c>
      <c r="G12413" s="8">
        <v>4.07</v>
      </c>
      <c r="H12413" s="9">
        <v>1.133E-2</v>
      </c>
      <c r="I12413" s="10">
        <v>16176.47</v>
      </c>
      <c r="J12413" s="11"/>
      <c r="K12413" s="7"/>
      <c r="L12413" s="12">
        <v>30</v>
      </c>
      <c r="M12413" s="11"/>
      <c r="N12413" s="38">
        <f>I12413*(100-$B$4)*(100-$B$5)/10000</f>
        <v>16176.47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35.1" customHeight="1" outlineLevel="5" x14ac:dyDescent="0.2">
      <c r="A12414" s="6" t="s">
        <v>24682</v>
      </c>
      <c r="B12414" s="7" t="s">
        <v>24683</v>
      </c>
      <c r="C12414" s="7" t="s">
        <v>43</v>
      </c>
      <c r="D12414" s="7" t="s">
        <v>29</v>
      </c>
      <c r="E12414" s="7" t="s">
        <v>40</v>
      </c>
      <c r="F12414" s="7" t="s">
        <v>31</v>
      </c>
      <c r="G12414" s="8">
        <v>4.07</v>
      </c>
      <c r="H12414" s="9">
        <v>1.133E-2</v>
      </c>
      <c r="I12414" s="10">
        <v>16176.47</v>
      </c>
      <c r="J12414" s="11"/>
      <c r="K12414" s="7"/>
      <c r="L12414" s="12">
        <v>30</v>
      </c>
      <c r="M12414" s="11"/>
      <c r="N12414" s="38">
        <f>I12414*(100-$B$4)*(100-$B$5)/10000</f>
        <v>16176.47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35.1" customHeight="1" outlineLevel="5" x14ac:dyDescent="0.2">
      <c r="A12415" s="6" t="s">
        <v>24684</v>
      </c>
      <c r="B12415" s="7" t="s">
        <v>24685</v>
      </c>
      <c r="C12415" s="7" t="s">
        <v>43</v>
      </c>
      <c r="D12415" s="7" t="s">
        <v>29</v>
      </c>
      <c r="E12415" s="7" t="s">
        <v>40</v>
      </c>
      <c r="F12415" s="7" t="s">
        <v>31</v>
      </c>
      <c r="G12415" s="8">
        <v>4.07</v>
      </c>
      <c r="H12415" s="9">
        <v>1.133E-2</v>
      </c>
      <c r="I12415" s="10">
        <v>18253.400000000001</v>
      </c>
      <c r="J12415" s="11"/>
      <c r="K12415" s="7" t="s">
        <v>705</v>
      </c>
      <c r="L12415" s="12">
        <v>20</v>
      </c>
      <c r="M12415" s="11"/>
      <c r="N12415" s="38">
        <f>I12415*(100-$B$4)*(100-$B$5)/10000</f>
        <v>18253.400000000001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47.1" customHeight="1" outlineLevel="5" x14ac:dyDescent="0.2">
      <c r="A12416" s="6" t="s">
        <v>24686</v>
      </c>
      <c r="B12416" s="7" t="s">
        <v>24687</v>
      </c>
      <c r="C12416" s="7" t="s">
        <v>43</v>
      </c>
      <c r="D12416" s="7" t="s">
        <v>29</v>
      </c>
      <c r="E12416" s="7" t="s">
        <v>40</v>
      </c>
      <c r="F12416" s="7" t="s">
        <v>31</v>
      </c>
      <c r="G12416" s="8">
        <v>4.07</v>
      </c>
      <c r="H12416" s="9">
        <v>1.133E-2</v>
      </c>
      <c r="I12416" s="10">
        <v>18253.400000000001</v>
      </c>
      <c r="J12416" s="11"/>
      <c r="K12416" s="7" t="s">
        <v>705</v>
      </c>
      <c r="L12416" s="12">
        <v>30</v>
      </c>
      <c r="M12416" s="11"/>
      <c r="N12416" s="38">
        <f>I12416*(100-$B$4)*(100-$B$5)/10000</f>
        <v>18253.400000000001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47.1" customHeight="1" outlineLevel="5" x14ac:dyDescent="0.2">
      <c r="A12417" s="6" t="s">
        <v>24688</v>
      </c>
      <c r="B12417" s="7" t="s">
        <v>24689</v>
      </c>
      <c r="C12417" s="7" t="s">
        <v>43</v>
      </c>
      <c r="D12417" s="7" t="s">
        <v>29</v>
      </c>
      <c r="E12417" s="7" t="s">
        <v>40</v>
      </c>
      <c r="F12417" s="7" t="s">
        <v>31</v>
      </c>
      <c r="G12417" s="8">
        <v>4.37</v>
      </c>
      <c r="H12417" s="9">
        <v>1.133E-2</v>
      </c>
      <c r="I12417" s="10">
        <v>24022.63</v>
      </c>
      <c r="J12417" s="12">
        <v>5</v>
      </c>
      <c r="K12417" s="7" t="s">
        <v>92</v>
      </c>
      <c r="L12417" s="12">
        <v>30</v>
      </c>
      <c r="M12417" s="11"/>
      <c r="N12417" s="38">
        <f>I12417*(100-$B$4)*(100-$B$5)/10000</f>
        <v>24022.63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59.1" customHeight="1" outlineLevel="5" x14ac:dyDescent="0.2">
      <c r="A12418" s="6" t="s">
        <v>24690</v>
      </c>
      <c r="B12418" s="7" t="s">
        <v>24691</v>
      </c>
      <c r="C12418" s="7" t="s">
        <v>43</v>
      </c>
      <c r="D12418" s="7" t="s">
        <v>29</v>
      </c>
      <c r="E12418" s="7" t="s">
        <v>40</v>
      </c>
      <c r="F12418" s="7" t="s">
        <v>31</v>
      </c>
      <c r="G12418" s="8">
        <v>4.07</v>
      </c>
      <c r="H12418" s="9">
        <v>1.133E-2</v>
      </c>
      <c r="I12418" s="10">
        <v>24022.63</v>
      </c>
      <c r="J12418" s="11"/>
      <c r="K12418" s="7" t="s">
        <v>92</v>
      </c>
      <c r="L12418" s="12">
        <v>30</v>
      </c>
      <c r="M12418" s="11"/>
      <c r="N12418" s="38">
        <f>I12418*(100-$B$4)*(100-$B$5)/10000</f>
        <v>24022.63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11.1" customHeight="1" outlineLevel="4" x14ac:dyDescent="0.2">
      <c r="A12419" s="30" t="s">
        <v>24692</v>
      </c>
      <c r="B12419" s="30"/>
      <c r="C12419" s="30"/>
      <c r="D12419" s="30"/>
      <c r="E12419" s="30"/>
      <c r="F12419" s="30"/>
      <c r="G12419" s="30"/>
      <c r="H12419" s="30"/>
      <c r="I12419" s="30"/>
      <c r="J12419" s="30"/>
      <c r="K12419" s="30"/>
      <c r="L12419" s="30"/>
      <c r="M12419" s="30"/>
      <c r="N12419" s="37"/>
      <c r="O12419" s="37"/>
      <c r="P12419" s="37"/>
      <c r="Q12419" s="37"/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2012</v>
      </c>
      <c r="D12420" s="7" t="s">
        <v>35</v>
      </c>
      <c r="E12420" s="7" t="s">
        <v>6606</v>
      </c>
      <c r="F12420" s="7" t="s">
        <v>31</v>
      </c>
      <c r="G12420" s="8">
        <v>4</v>
      </c>
      <c r="H12420" s="9">
        <v>1.4160000000000001E-2</v>
      </c>
      <c r="I12420" s="10">
        <v>18358.740000000002</v>
      </c>
      <c r="J12420" s="11"/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2012</v>
      </c>
      <c r="D12421" s="7" t="s">
        <v>35</v>
      </c>
      <c r="E12421" s="7" t="s">
        <v>6606</v>
      </c>
      <c r="F12421" s="7" t="s">
        <v>31</v>
      </c>
      <c r="G12421" s="8">
        <v>4</v>
      </c>
      <c r="H12421" s="9">
        <v>1.4160000000000001E-2</v>
      </c>
      <c r="I12421" s="10">
        <v>18358.740000000002</v>
      </c>
      <c r="J12421" s="11"/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35.1" customHeight="1" outlineLevel="5" x14ac:dyDescent="0.2">
      <c r="A12422" s="6" t="s">
        <v>24697</v>
      </c>
      <c r="B12422" s="7" t="s">
        <v>24698</v>
      </c>
      <c r="C12422" s="7" t="s">
        <v>2012</v>
      </c>
      <c r="D12422" s="7" t="s">
        <v>29</v>
      </c>
      <c r="E12422" s="7" t="s">
        <v>731</v>
      </c>
      <c r="F12422" s="7" t="s">
        <v>31</v>
      </c>
      <c r="G12422" s="8">
        <v>4</v>
      </c>
      <c r="H12422" s="9">
        <v>1.4160000000000001E-2</v>
      </c>
      <c r="I12422" s="10">
        <v>18358.740000000002</v>
      </c>
      <c r="J12422" s="11"/>
      <c r="K12422" s="7"/>
      <c r="L12422" s="12">
        <v>30</v>
      </c>
      <c r="M12422" s="11"/>
      <c r="N12422" s="38">
        <f>I12422*(100-$B$4)*(100-$B$5)/10000</f>
        <v>18358.740000000002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35.1" customHeight="1" outlineLevel="5" x14ac:dyDescent="0.2">
      <c r="A12423" s="6" t="s">
        <v>24699</v>
      </c>
      <c r="B12423" s="7" t="s">
        <v>24700</v>
      </c>
      <c r="C12423" s="7" t="s">
        <v>2012</v>
      </c>
      <c r="D12423" s="7" t="s">
        <v>29</v>
      </c>
      <c r="E12423" s="7" t="s">
        <v>731</v>
      </c>
      <c r="F12423" s="7" t="s">
        <v>31</v>
      </c>
      <c r="G12423" s="8">
        <v>4</v>
      </c>
      <c r="H12423" s="9">
        <v>1.4160000000000001E-2</v>
      </c>
      <c r="I12423" s="10">
        <v>18358.740000000002</v>
      </c>
      <c r="J12423" s="11"/>
      <c r="K12423" s="7"/>
      <c r="L12423" s="12">
        <v>30</v>
      </c>
      <c r="M12423" s="11"/>
      <c r="N12423" s="38">
        <f>I12423*(100-$B$4)*(100-$B$5)/10000</f>
        <v>18358.740000000002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24701</v>
      </c>
      <c r="B12424" s="7" t="s">
        <v>24702</v>
      </c>
      <c r="C12424" s="7" t="s">
        <v>2012</v>
      </c>
      <c r="D12424" s="7" t="s">
        <v>29</v>
      </c>
      <c r="E12424" s="7" t="s">
        <v>731</v>
      </c>
      <c r="F12424" s="7" t="s">
        <v>31</v>
      </c>
      <c r="G12424" s="8">
        <v>4</v>
      </c>
      <c r="H12424" s="9">
        <v>1.4160000000000001E-2</v>
      </c>
      <c r="I12424" s="10">
        <v>20435.66</v>
      </c>
      <c r="J12424" s="12">
        <v>3</v>
      </c>
      <c r="K12424" s="7" t="s">
        <v>705</v>
      </c>
      <c r="L12424" s="12">
        <v>30</v>
      </c>
      <c r="M12424" s="11"/>
      <c r="N12424" s="38">
        <f>I12424*(100-$B$4)*(100-$B$5)/10000</f>
        <v>20435.66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24703</v>
      </c>
      <c r="B12425" s="7" t="s">
        <v>24704</v>
      </c>
      <c r="C12425" s="7" t="s">
        <v>2012</v>
      </c>
      <c r="D12425" s="7" t="s">
        <v>29</v>
      </c>
      <c r="E12425" s="7" t="s">
        <v>731</v>
      </c>
      <c r="F12425" s="7" t="s">
        <v>31</v>
      </c>
      <c r="G12425" s="8">
        <v>4</v>
      </c>
      <c r="H12425" s="9">
        <v>1.4160000000000001E-2</v>
      </c>
      <c r="I12425" s="10">
        <v>20435.66</v>
      </c>
      <c r="J12425" s="11"/>
      <c r="K12425" s="7" t="s">
        <v>705</v>
      </c>
      <c r="L12425" s="12">
        <v>30</v>
      </c>
      <c r="M12425" s="11"/>
      <c r="N12425" s="38">
        <f>I12425*(100-$B$4)*(100-$B$5)/10000</f>
        <v>20435.66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47.1" customHeight="1" outlineLevel="5" x14ac:dyDescent="0.2">
      <c r="A12426" s="6" t="s">
        <v>24705</v>
      </c>
      <c r="B12426" s="7" t="s">
        <v>24706</v>
      </c>
      <c r="C12426" s="7" t="s">
        <v>2012</v>
      </c>
      <c r="D12426" s="7" t="s">
        <v>29</v>
      </c>
      <c r="E12426" s="7" t="s">
        <v>731</v>
      </c>
      <c r="F12426" s="7" t="s">
        <v>31</v>
      </c>
      <c r="G12426" s="8">
        <v>4</v>
      </c>
      <c r="H12426" s="9">
        <v>1.4160000000000001E-2</v>
      </c>
      <c r="I12426" s="10">
        <v>26204.9</v>
      </c>
      <c r="J12426" s="11"/>
      <c r="K12426" s="7" t="s">
        <v>92</v>
      </c>
      <c r="L12426" s="12">
        <v>30</v>
      </c>
      <c r="M12426" s="11"/>
      <c r="N12426" s="38">
        <f>I12426*(100-$B$4)*(100-$B$5)/10000</f>
        <v>26204.9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59.1" customHeight="1" outlineLevel="5" x14ac:dyDescent="0.2">
      <c r="A12427" s="6" t="s">
        <v>24707</v>
      </c>
      <c r="B12427" s="7" t="s">
        <v>24708</v>
      </c>
      <c r="C12427" s="7" t="s">
        <v>2012</v>
      </c>
      <c r="D12427" s="7" t="s">
        <v>29</v>
      </c>
      <c r="E12427" s="7" t="s">
        <v>731</v>
      </c>
      <c r="F12427" s="7" t="s">
        <v>31</v>
      </c>
      <c r="G12427" s="8">
        <v>4</v>
      </c>
      <c r="H12427" s="9">
        <v>1.4160000000000001E-2</v>
      </c>
      <c r="I12427" s="10">
        <v>26204.9</v>
      </c>
      <c r="J12427" s="11"/>
      <c r="K12427" s="7" t="s">
        <v>92</v>
      </c>
      <c r="L12427" s="12">
        <v>30</v>
      </c>
      <c r="M12427" s="11"/>
      <c r="N12427" s="38">
        <f>I12427*(100-$B$4)*(100-$B$5)/10000</f>
        <v>26204.9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35.1" customHeight="1" outlineLevel="5" x14ac:dyDescent="0.2">
      <c r="A12428" s="6" t="s">
        <v>24709</v>
      </c>
      <c r="B12428" s="7" t="s">
        <v>24710</v>
      </c>
      <c r="C12428" s="7" t="s">
        <v>24711</v>
      </c>
      <c r="D12428" s="7" t="s">
        <v>35</v>
      </c>
      <c r="E12428" s="7" t="s">
        <v>2003</v>
      </c>
      <c r="F12428" s="7" t="s">
        <v>31</v>
      </c>
      <c r="G12428" s="8">
        <v>4.8</v>
      </c>
      <c r="H12428" s="9">
        <v>1.4160000000000001E-2</v>
      </c>
      <c r="I12428" s="10">
        <v>18358.740000000002</v>
      </c>
      <c r="J12428" s="11"/>
      <c r="K12428" s="7"/>
      <c r="L12428" s="12">
        <v>30</v>
      </c>
      <c r="M12428" s="11"/>
      <c r="N12428" s="38">
        <f>I12428*(100-$B$4)*(100-$B$5)/10000</f>
        <v>18358.740000000002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35.1" customHeight="1" outlineLevel="5" x14ac:dyDescent="0.2">
      <c r="A12429" s="6" t="s">
        <v>24712</v>
      </c>
      <c r="B12429" s="7" t="s">
        <v>24713</v>
      </c>
      <c r="C12429" s="7" t="s">
        <v>24711</v>
      </c>
      <c r="D12429" s="7" t="s">
        <v>35</v>
      </c>
      <c r="E12429" s="7" t="s">
        <v>2003</v>
      </c>
      <c r="F12429" s="7" t="s">
        <v>31</v>
      </c>
      <c r="G12429" s="8">
        <v>4.8</v>
      </c>
      <c r="H12429" s="9">
        <v>1.4160000000000001E-2</v>
      </c>
      <c r="I12429" s="10">
        <v>18358.740000000002</v>
      </c>
      <c r="J12429" s="11"/>
      <c r="K12429" s="7"/>
      <c r="L12429" s="12">
        <v>30</v>
      </c>
      <c r="M12429" s="11"/>
      <c r="N12429" s="38">
        <f>I12429*(100-$B$4)*(100-$B$5)/10000</f>
        <v>18358.740000000002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24714</v>
      </c>
      <c r="B12430" s="7" t="s">
        <v>24715</v>
      </c>
      <c r="C12430" s="7" t="s">
        <v>24711</v>
      </c>
      <c r="D12430" s="7" t="s">
        <v>29</v>
      </c>
      <c r="E12430" s="7" t="s">
        <v>24557</v>
      </c>
      <c r="F12430" s="7" t="s">
        <v>31</v>
      </c>
      <c r="G12430" s="8">
        <v>4.8</v>
      </c>
      <c r="H12430" s="9">
        <v>1.4160000000000001E-2</v>
      </c>
      <c r="I12430" s="10">
        <v>18358.740000000002</v>
      </c>
      <c r="J12430" s="12">
        <v>4</v>
      </c>
      <c r="K12430" s="7"/>
      <c r="L12430" s="12">
        <v>30</v>
      </c>
      <c r="M12430" s="11"/>
      <c r="N12430" s="38">
        <f>I12430*(100-$B$4)*(100-$B$5)/10000</f>
        <v>18358.740000000002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35.1" customHeight="1" outlineLevel="5" x14ac:dyDescent="0.2">
      <c r="A12431" s="6" t="s">
        <v>24716</v>
      </c>
      <c r="B12431" s="7" t="s">
        <v>24717</v>
      </c>
      <c r="C12431" s="7" t="s">
        <v>24711</v>
      </c>
      <c r="D12431" s="7" t="s">
        <v>29</v>
      </c>
      <c r="E12431" s="7" t="s">
        <v>24557</v>
      </c>
      <c r="F12431" s="7" t="s">
        <v>31</v>
      </c>
      <c r="G12431" s="8">
        <v>4.8</v>
      </c>
      <c r="H12431" s="9">
        <v>1.4160000000000001E-2</v>
      </c>
      <c r="I12431" s="10">
        <v>18358.740000000002</v>
      </c>
      <c r="J12431" s="11"/>
      <c r="K12431" s="7"/>
      <c r="L12431" s="12">
        <v>30</v>
      </c>
      <c r="M12431" s="11"/>
      <c r="N12431" s="38">
        <f>I12431*(100-$B$4)*(100-$B$5)/10000</f>
        <v>18358.740000000002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47.1" customHeight="1" outlineLevel="5" x14ac:dyDescent="0.2">
      <c r="A12432" s="6" t="s">
        <v>24718</v>
      </c>
      <c r="B12432" s="7" t="s">
        <v>24719</v>
      </c>
      <c r="C12432" s="7" t="s">
        <v>24711</v>
      </c>
      <c r="D12432" s="7" t="s">
        <v>29</v>
      </c>
      <c r="E12432" s="7" t="s">
        <v>24557</v>
      </c>
      <c r="F12432" s="7" t="s">
        <v>31</v>
      </c>
      <c r="G12432" s="8">
        <v>4.8</v>
      </c>
      <c r="H12432" s="9">
        <v>1.4160000000000001E-2</v>
      </c>
      <c r="I12432" s="10">
        <v>20435.66</v>
      </c>
      <c r="J12432" s="11"/>
      <c r="K12432" s="7" t="s">
        <v>705</v>
      </c>
      <c r="L12432" s="12">
        <v>30</v>
      </c>
      <c r="M12432" s="11"/>
      <c r="N12432" s="38">
        <f>I12432*(100-$B$4)*(100-$B$5)/10000</f>
        <v>20435.66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35.1" customHeight="1" outlineLevel="5" x14ac:dyDescent="0.2">
      <c r="A12433" s="6" t="s">
        <v>24720</v>
      </c>
      <c r="B12433" s="7" t="s">
        <v>24721</v>
      </c>
      <c r="C12433" s="7" t="s">
        <v>24711</v>
      </c>
      <c r="D12433" s="7" t="s">
        <v>29</v>
      </c>
      <c r="E12433" s="7" t="s">
        <v>24557</v>
      </c>
      <c r="F12433" s="7" t="s">
        <v>31</v>
      </c>
      <c r="G12433" s="8">
        <v>4.8</v>
      </c>
      <c r="H12433" s="9">
        <v>1.4160000000000001E-2</v>
      </c>
      <c r="I12433" s="10">
        <v>20435.66</v>
      </c>
      <c r="J12433" s="12">
        <v>6</v>
      </c>
      <c r="K12433" s="7" t="s">
        <v>705</v>
      </c>
      <c r="L12433" s="12">
        <v>30</v>
      </c>
      <c r="M12433" s="11"/>
      <c r="N12433" s="38">
        <f>I12433*(100-$B$4)*(100-$B$5)/10000</f>
        <v>20435.66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59.1" customHeight="1" outlineLevel="5" x14ac:dyDescent="0.2">
      <c r="A12434" s="6" t="s">
        <v>24722</v>
      </c>
      <c r="B12434" s="7" t="s">
        <v>24723</v>
      </c>
      <c r="C12434" s="7" t="s">
        <v>24711</v>
      </c>
      <c r="D12434" s="7" t="s">
        <v>29</v>
      </c>
      <c r="E12434" s="7" t="s">
        <v>24557</v>
      </c>
      <c r="F12434" s="7" t="s">
        <v>31</v>
      </c>
      <c r="G12434" s="8">
        <v>4.8</v>
      </c>
      <c r="H12434" s="9">
        <v>1.4160000000000001E-2</v>
      </c>
      <c r="I12434" s="10">
        <v>26204.9</v>
      </c>
      <c r="J12434" s="11"/>
      <c r="K12434" s="7" t="s">
        <v>92</v>
      </c>
      <c r="L12434" s="12">
        <v>30</v>
      </c>
      <c r="M12434" s="11"/>
      <c r="N12434" s="38">
        <f>I12434*(100-$B$4)*(100-$B$5)/10000</f>
        <v>26204.9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47.1" customHeight="1" outlineLevel="5" x14ac:dyDescent="0.2">
      <c r="A12435" s="6" t="s">
        <v>24724</v>
      </c>
      <c r="B12435" s="7" t="s">
        <v>24725</v>
      </c>
      <c r="C12435" s="7" t="s">
        <v>24711</v>
      </c>
      <c r="D12435" s="7" t="s">
        <v>29</v>
      </c>
      <c r="E12435" s="7" t="s">
        <v>24557</v>
      </c>
      <c r="F12435" s="7" t="s">
        <v>31</v>
      </c>
      <c r="G12435" s="8">
        <v>5.13</v>
      </c>
      <c r="H12435" s="9">
        <v>1.4160000000000001E-2</v>
      </c>
      <c r="I12435" s="10">
        <v>26204.9</v>
      </c>
      <c r="J12435" s="11"/>
      <c r="K12435" s="7" t="s">
        <v>92</v>
      </c>
      <c r="L12435" s="12">
        <v>30</v>
      </c>
      <c r="M12435" s="11"/>
      <c r="N12435" s="38">
        <f>I12435*(100-$B$4)*(100-$B$5)/10000</f>
        <v>26204.9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11.1" customHeight="1" outlineLevel="4" x14ac:dyDescent="0.2">
      <c r="A12436" s="30" t="s">
        <v>24726</v>
      </c>
      <c r="B12436" s="30"/>
      <c r="C12436" s="30"/>
      <c r="D12436" s="30"/>
      <c r="E12436" s="30"/>
      <c r="F12436" s="30"/>
      <c r="G12436" s="30"/>
      <c r="H12436" s="30"/>
      <c r="I12436" s="30"/>
      <c r="J12436" s="30"/>
      <c r="K12436" s="30"/>
      <c r="L12436" s="30"/>
      <c r="M12436" s="30"/>
      <c r="N12436" s="37"/>
      <c r="O12436" s="37"/>
      <c r="P12436" s="37"/>
      <c r="Q12436" s="37"/>
    </row>
    <row r="12437" spans="1:17" ht="35.1" customHeight="1" outlineLevel="5" x14ac:dyDescent="0.2">
      <c r="A12437" s="6" t="s">
        <v>24727</v>
      </c>
      <c r="B12437" s="7" t="s">
        <v>24728</v>
      </c>
      <c r="C12437" s="7"/>
      <c r="D12437" s="7"/>
      <c r="E12437" s="7" t="s">
        <v>52</v>
      </c>
      <c r="F12437" s="7" t="s">
        <v>31</v>
      </c>
      <c r="G12437" s="8">
        <v>0.15</v>
      </c>
      <c r="H12437" s="9">
        <v>1.8000000000000001E-4</v>
      </c>
      <c r="I12437" s="13">
        <v>421.77</v>
      </c>
      <c r="J12437" s="12">
        <v>935</v>
      </c>
      <c r="K12437" s="7"/>
      <c r="L12437" s="12">
        <v>30</v>
      </c>
      <c r="M12437" s="11"/>
      <c r="N12437" s="38">
        <f>I12437*(100-$B$4)*(100-$B$5)/10000</f>
        <v>421.77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23.1" customHeight="1" outlineLevel="5" x14ac:dyDescent="0.2">
      <c r="A12438" s="6" t="s">
        <v>24729</v>
      </c>
      <c r="B12438" s="7" t="s">
        <v>24730</v>
      </c>
      <c r="C12438" s="7"/>
      <c r="D12438" s="7"/>
      <c r="E12438" s="7" t="s">
        <v>52</v>
      </c>
      <c r="F12438" s="7" t="s">
        <v>53</v>
      </c>
      <c r="G12438" s="8">
        <v>0.05</v>
      </c>
      <c r="H12438" s="9">
        <v>1.8000000000000001E-4</v>
      </c>
      <c r="I12438" s="13">
        <v>400.66</v>
      </c>
      <c r="J12438" s="11"/>
      <c r="K12438" s="7"/>
      <c r="L12438" s="12">
        <v>30</v>
      </c>
      <c r="M12438" s="11"/>
      <c r="N12438" s="38">
        <f>I12438*(100-$B$4)*(100-$B$5)/10000</f>
        <v>400.66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23.1" customHeight="1" outlineLevel="5" x14ac:dyDescent="0.2">
      <c r="A12439" s="6" t="s">
        <v>24731</v>
      </c>
      <c r="B12439" s="7" t="s">
        <v>24732</v>
      </c>
      <c r="C12439" s="7"/>
      <c r="D12439" s="7"/>
      <c r="E12439" s="7" t="s">
        <v>52</v>
      </c>
      <c r="F12439" s="7" t="s">
        <v>53</v>
      </c>
      <c r="G12439" s="8">
        <v>5.1999999999999998E-2</v>
      </c>
      <c r="H12439" s="9">
        <v>1.8000000000000001E-4</v>
      </c>
      <c r="I12439" s="13">
        <v>421.77</v>
      </c>
      <c r="J12439" s="12">
        <v>1</v>
      </c>
      <c r="K12439" s="7"/>
      <c r="L12439" s="12">
        <v>30</v>
      </c>
      <c r="M12439" s="11"/>
      <c r="N12439" s="38">
        <f>I12439*(100-$B$4)*(100-$B$5)/10000</f>
        <v>421.77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23.1" customHeight="1" outlineLevel="5" x14ac:dyDescent="0.2">
      <c r="A12440" s="6" t="s">
        <v>24733</v>
      </c>
      <c r="B12440" s="7" t="s">
        <v>24734</v>
      </c>
      <c r="C12440" s="7"/>
      <c r="D12440" s="7"/>
      <c r="E12440" s="7" t="s">
        <v>52</v>
      </c>
      <c r="F12440" s="7" t="s">
        <v>53</v>
      </c>
      <c r="G12440" s="8">
        <v>0.05</v>
      </c>
      <c r="H12440" s="9">
        <v>1.8000000000000001E-4</v>
      </c>
      <c r="I12440" s="13">
        <v>421.77</v>
      </c>
      <c r="J12440" s="11"/>
      <c r="K12440" s="7"/>
      <c r="L12440" s="12">
        <v>30</v>
      </c>
      <c r="M12440" s="11"/>
      <c r="N12440" s="38">
        <f>I12440*(100-$B$4)*(100-$B$5)/10000</f>
        <v>421.77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35.1" customHeight="1" outlineLevel="5" x14ac:dyDescent="0.2">
      <c r="A12441" s="6" t="s">
        <v>24735</v>
      </c>
      <c r="B12441" s="7" t="s">
        <v>24736</v>
      </c>
      <c r="C12441" s="7"/>
      <c r="D12441" s="7"/>
      <c r="E12441" s="7" t="s">
        <v>52</v>
      </c>
      <c r="F12441" s="7" t="s">
        <v>31</v>
      </c>
      <c r="G12441" s="8">
        <v>2.1999999999999999E-2</v>
      </c>
      <c r="H12441" s="9">
        <v>1.8000000000000001E-4</v>
      </c>
      <c r="I12441" s="13">
        <v>495.13</v>
      </c>
      <c r="J12441" s="11"/>
      <c r="K12441" s="7"/>
      <c r="L12441" s="12">
        <v>30</v>
      </c>
      <c r="M12441" s="11"/>
      <c r="N12441" s="38">
        <f>I12441*(100-$B$4)*(100-$B$5)/10000</f>
        <v>495.13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23.1" customHeight="1" outlineLevel="5" x14ac:dyDescent="0.2">
      <c r="A12442" s="6" t="s">
        <v>24737</v>
      </c>
      <c r="B12442" s="7" t="s">
        <v>24738</v>
      </c>
      <c r="C12442" s="7"/>
      <c r="D12442" s="7"/>
      <c r="E12442" s="7" t="s">
        <v>52</v>
      </c>
      <c r="F12442" s="7" t="s">
        <v>53</v>
      </c>
      <c r="G12442" s="8">
        <v>0.05</v>
      </c>
      <c r="H12442" s="9">
        <v>1.8000000000000001E-4</v>
      </c>
      <c r="I12442" s="13">
        <v>421.77</v>
      </c>
      <c r="J12442" s="11"/>
      <c r="K12442" s="7"/>
      <c r="L12442" s="12">
        <v>30</v>
      </c>
      <c r="M12442" s="11"/>
      <c r="N12442" s="38">
        <f>I12442*(100-$B$4)*(100-$B$5)/10000</f>
        <v>421.77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23.1" customHeight="1" outlineLevel="5" x14ac:dyDescent="0.2">
      <c r="A12443" s="6" t="s">
        <v>24739</v>
      </c>
      <c r="B12443" s="7" t="s">
        <v>24740</v>
      </c>
      <c r="C12443" s="7"/>
      <c r="D12443" s="7"/>
      <c r="E12443" s="7" t="s">
        <v>52</v>
      </c>
      <c r="F12443" s="7" t="s">
        <v>53</v>
      </c>
      <c r="G12443" s="8">
        <v>7.0000000000000007E-2</v>
      </c>
      <c r="H12443" s="9">
        <v>1.8000000000000001E-4</v>
      </c>
      <c r="I12443" s="13">
        <v>232.46</v>
      </c>
      <c r="J12443" s="11"/>
      <c r="K12443" s="7"/>
      <c r="L12443" s="12">
        <v>7</v>
      </c>
      <c r="M12443" s="11"/>
      <c r="N12443" s="38">
        <f>I12443*(100-$B$4)*(100-$B$5)/10000</f>
        <v>232.46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11.1" customHeight="1" outlineLevel="4" x14ac:dyDescent="0.2">
      <c r="A12444" s="30" t="s">
        <v>24741</v>
      </c>
      <c r="B12444" s="30"/>
      <c r="C12444" s="30"/>
      <c r="D12444" s="30"/>
      <c r="E12444" s="30"/>
      <c r="F12444" s="30"/>
      <c r="G12444" s="30"/>
      <c r="H12444" s="30"/>
      <c r="I12444" s="30"/>
      <c r="J12444" s="30"/>
      <c r="K12444" s="30"/>
      <c r="L12444" s="30"/>
      <c r="M12444" s="30"/>
      <c r="N12444" s="37"/>
      <c r="O12444" s="37"/>
      <c r="P12444" s="37"/>
      <c r="Q12444" s="37"/>
    </row>
    <row r="12445" spans="1:17" ht="23.1" customHeight="1" outlineLevel="5" x14ac:dyDescent="0.2">
      <c r="A12445" s="6" t="s">
        <v>24742</v>
      </c>
      <c r="B12445" s="7" t="s">
        <v>24743</v>
      </c>
      <c r="C12445" s="7"/>
      <c r="D12445" s="7"/>
      <c r="E12445" s="7" t="s">
        <v>52</v>
      </c>
      <c r="F12445" s="7" t="s">
        <v>53</v>
      </c>
      <c r="G12445" s="8">
        <v>4.21</v>
      </c>
      <c r="H12445" s="9">
        <v>2.3595000000000001E-2</v>
      </c>
      <c r="I12445" s="10">
        <v>46139.22</v>
      </c>
      <c r="J12445" s="11"/>
      <c r="K12445" s="7"/>
      <c r="L12445" s="12">
        <v>7</v>
      </c>
      <c r="M12445" s="11"/>
      <c r="N12445" s="38">
        <f>I12445*(100-$B$4)*(100-$B$5)/10000</f>
        <v>46139.22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24744</v>
      </c>
      <c r="B12446" s="7" t="s">
        <v>24745</v>
      </c>
      <c r="C12446" s="7"/>
      <c r="D12446" s="7"/>
      <c r="E12446" s="7" t="s">
        <v>52</v>
      </c>
      <c r="F12446" s="7" t="s">
        <v>53</v>
      </c>
      <c r="G12446" s="8">
        <v>2.02</v>
      </c>
      <c r="H12446" s="9">
        <v>1.4760000000000001E-2</v>
      </c>
      <c r="I12446" s="10">
        <v>23069.62</v>
      </c>
      <c r="J12446" s="11"/>
      <c r="K12446" s="7"/>
      <c r="L12446" s="12">
        <v>7</v>
      </c>
      <c r="M12446" s="11"/>
      <c r="N12446" s="38">
        <f>I12446*(100-$B$4)*(100-$B$5)/10000</f>
        <v>23069.62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11.1" customHeight="1" outlineLevel="4" x14ac:dyDescent="0.2">
      <c r="A12447" s="30" t="s">
        <v>24746</v>
      </c>
      <c r="B12447" s="30"/>
      <c r="C12447" s="30"/>
      <c r="D12447" s="30"/>
      <c r="E12447" s="30"/>
      <c r="F12447" s="30"/>
      <c r="G12447" s="30"/>
      <c r="H12447" s="30"/>
      <c r="I12447" s="30"/>
      <c r="J12447" s="30"/>
      <c r="K12447" s="30"/>
      <c r="L12447" s="30"/>
      <c r="M12447" s="30"/>
      <c r="N12447" s="37"/>
      <c r="O12447" s="37"/>
      <c r="P12447" s="37"/>
      <c r="Q12447" s="37"/>
    </row>
    <row r="12448" spans="1:17" ht="47.1" customHeight="1" outlineLevel="5" x14ac:dyDescent="0.2">
      <c r="A12448" s="6" t="s">
        <v>24747</v>
      </c>
      <c r="B12448" s="7" t="s">
        <v>24748</v>
      </c>
      <c r="C12448" s="7" t="s">
        <v>1838</v>
      </c>
      <c r="D12448" s="7" t="s">
        <v>35</v>
      </c>
      <c r="E12448" s="7" t="s">
        <v>69</v>
      </c>
      <c r="F12448" s="7" t="s">
        <v>31</v>
      </c>
      <c r="G12448" s="8">
        <v>1.81</v>
      </c>
      <c r="H12448" s="9">
        <v>6.3489999999999996E-3</v>
      </c>
      <c r="I12448" s="10">
        <v>16192.73</v>
      </c>
      <c r="J12448" s="11"/>
      <c r="K12448" s="7"/>
      <c r="L12448" s="12">
        <v>30</v>
      </c>
      <c r="M12448" s="11"/>
      <c r="N12448" s="38">
        <f>I12448*(100-$B$4)*(100-$B$5)/10000</f>
        <v>16192.73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24749</v>
      </c>
      <c r="B12449" s="7" t="s">
        <v>24750</v>
      </c>
      <c r="C12449" s="7" t="s">
        <v>1838</v>
      </c>
      <c r="D12449" s="7" t="s">
        <v>35</v>
      </c>
      <c r="E12449" s="7" t="s">
        <v>69</v>
      </c>
      <c r="F12449" s="7" t="s">
        <v>31</v>
      </c>
      <c r="G12449" s="8">
        <v>1.81</v>
      </c>
      <c r="H12449" s="9">
        <v>6.3489999999999996E-3</v>
      </c>
      <c r="I12449" s="10">
        <v>16192.73</v>
      </c>
      <c r="J12449" s="11"/>
      <c r="K12449" s="7"/>
      <c r="L12449" s="12">
        <v>30</v>
      </c>
      <c r="M12449" s="11"/>
      <c r="N12449" s="38">
        <f>I12449*(100-$B$4)*(100-$B$5)/10000</f>
        <v>16192.73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47.1" customHeight="1" outlineLevel="5" x14ac:dyDescent="0.2">
      <c r="A12450" s="6" t="s">
        <v>24751</v>
      </c>
      <c r="B12450" s="7" t="s">
        <v>24752</v>
      </c>
      <c r="C12450" s="7" t="s">
        <v>1838</v>
      </c>
      <c r="D12450" s="7" t="s">
        <v>29</v>
      </c>
      <c r="E12450" s="7" t="s">
        <v>79</v>
      </c>
      <c r="F12450" s="7" t="s">
        <v>31</v>
      </c>
      <c r="G12450" s="8">
        <v>1.81</v>
      </c>
      <c r="H12450" s="9">
        <v>5.2909999999999997E-3</v>
      </c>
      <c r="I12450" s="10">
        <v>16192.73</v>
      </c>
      <c r="J12450" s="11"/>
      <c r="K12450" s="7"/>
      <c r="L12450" s="12">
        <v>30</v>
      </c>
      <c r="M12450" s="11"/>
      <c r="N12450" s="38">
        <f>I12450*(100-$B$4)*(100-$B$5)/10000</f>
        <v>16192.73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5.1" customHeight="1" outlineLevel="5" x14ac:dyDescent="0.2">
      <c r="A12451" s="6" t="s">
        <v>24753</v>
      </c>
      <c r="B12451" s="7" t="s">
        <v>24754</v>
      </c>
      <c r="C12451" s="7" t="s">
        <v>1838</v>
      </c>
      <c r="D12451" s="7" t="s">
        <v>29</v>
      </c>
      <c r="E12451" s="7" t="s">
        <v>79</v>
      </c>
      <c r="F12451" s="7" t="s">
        <v>31</v>
      </c>
      <c r="G12451" s="8">
        <v>1.81</v>
      </c>
      <c r="H12451" s="9">
        <v>6.3489999999999996E-3</v>
      </c>
      <c r="I12451" s="10">
        <v>16192.73</v>
      </c>
      <c r="J12451" s="11"/>
      <c r="K12451" s="7"/>
      <c r="L12451" s="12">
        <v>30</v>
      </c>
      <c r="M12451" s="11"/>
      <c r="N12451" s="38">
        <f>I12451*(100-$B$4)*(100-$B$5)/10000</f>
        <v>16192.73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59.1" customHeight="1" outlineLevel="5" x14ac:dyDescent="0.2">
      <c r="A12452" s="6" t="s">
        <v>24755</v>
      </c>
      <c r="B12452" s="7" t="s">
        <v>24756</v>
      </c>
      <c r="C12452" s="7" t="s">
        <v>1838</v>
      </c>
      <c r="D12452" s="7" t="s">
        <v>29</v>
      </c>
      <c r="E12452" s="7" t="s">
        <v>21266</v>
      </c>
      <c r="F12452" s="7" t="s">
        <v>31</v>
      </c>
      <c r="G12452" s="8">
        <v>1.81</v>
      </c>
      <c r="H12452" s="9">
        <v>6.3489999999999996E-3</v>
      </c>
      <c r="I12452" s="10">
        <v>24038.880000000001</v>
      </c>
      <c r="J12452" s="11"/>
      <c r="K12452" s="7" t="s">
        <v>92</v>
      </c>
      <c r="L12452" s="12">
        <v>30</v>
      </c>
      <c r="M12452" s="11"/>
      <c r="N12452" s="38">
        <f>I12452*(100-$B$4)*(100-$B$5)/10000</f>
        <v>24038.880000000001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47.1" customHeight="1" outlineLevel="5" x14ac:dyDescent="0.2">
      <c r="A12453" s="6" t="s">
        <v>24757</v>
      </c>
      <c r="B12453" s="7" t="s">
        <v>24758</v>
      </c>
      <c r="C12453" s="7" t="s">
        <v>1838</v>
      </c>
      <c r="D12453" s="7" t="s">
        <v>29</v>
      </c>
      <c r="E12453" s="7" t="s">
        <v>79</v>
      </c>
      <c r="F12453" s="7" t="s">
        <v>31</v>
      </c>
      <c r="G12453" s="8">
        <v>1.81</v>
      </c>
      <c r="H12453" s="9">
        <v>6.3489999999999996E-3</v>
      </c>
      <c r="I12453" s="10">
        <v>24038.880000000001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24038.880000000001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23.1" customHeight="1" outlineLevel="5" x14ac:dyDescent="0.2">
      <c r="A12454" s="6" t="s">
        <v>24759</v>
      </c>
      <c r="B12454" s="7" t="s">
        <v>24760</v>
      </c>
      <c r="C12454" s="7" t="s">
        <v>6893</v>
      </c>
      <c r="D12454" s="7" t="s">
        <v>35</v>
      </c>
      <c r="E12454" s="7" t="s">
        <v>2998</v>
      </c>
      <c r="F12454" s="7" t="s">
        <v>31</v>
      </c>
      <c r="G12454" s="8">
        <v>2.5</v>
      </c>
      <c r="H12454" s="9">
        <v>6.3489999999999996E-3</v>
      </c>
      <c r="I12454" s="10">
        <v>16192.73</v>
      </c>
      <c r="J12454" s="11"/>
      <c r="K12454" s="7"/>
      <c r="L12454" s="12">
        <v>30</v>
      </c>
      <c r="M12454" s="11"/>
      <c r="N12454" s="38">
        <f>I12454*(100-$B$4)*(100-$B$5)/10000</f>
        <v>16192.73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35.1" customHeight="1" outlineLevel="5" x14ac:dyDescent="0.2">
      <c r="A12455" s="6" t="s">
        <v>24761</v>
      </c>
      <c r="B12455" s="7" t="s">
        <v>24762</v>
      </c>
      <c r="C12455" s="7" t="s">
        <v>6893</v>
      </c>
      <c r="D12455" s="7" t="s">
        <v>35</v>
      </c>
      <c r="E12455" s="7" t="s">
        <v>2998</v>
      </c>
      <c r="F12455" s="7" t="s">
        <v>31</v>
      </c>
      <c r="G12455" s="8">
        <v>2.5</v>
      </c>
      <c r="H12455" s="9">
        <v>6.3489999999999996E-3</v>
      </c>
      <c r="I12455" s="10">
        <v>16192.73</v>
      </c>
      <c r="J12455" s="11"/>
      <c r="K12455" s="7"/>
      <c r="L12455" s="12">
        <v>30</v>
      </c>
      <c r="M12455" s="11"/>
      <c r="N12455" s="38">
        <f>I12455*(100-$B$4)*(100-$B$5)/10000</f>
        <v>16192.73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35.1" customHeight="1" outlineLevel="5" x14ac:dyDescent="0.2">
      <c r="A12456" s="6" t="s">
        <v>24763</v>
      </c>
      <c r="B12456" s="7" t="s">
        <v>24764</v>
      </c>
      <c r="C12456" s="7" t="s">
        <v>6893</v>
      </c>
      <c r="D12456" s="7" t="s">
        <v>29</v>
      </c>
      <c r="E12456" s="7" t="s">
        <v>5836</v>
      </c>
      <c r="F12456" s="7" t="s">
        <v>31</v>
      </c>
      <c r="G12456" s="8">
        <v>2.5</v>
      </c>
      <c r="H12456" s="9">
        <v>6.3489999999999996E-3</v>
      </c>
      <c r="I12456" s="10">
        <v>16192.73</v>
      </c>
      <c r="J12456" s="11"/>
      <c r="K12456" s="7"/>
      <c r="L12456" s="12">
        <v>30</v>
      </c>
      <c r="M12456" s="11"/>
      <c r="N12456" s="38">
        <f>I12456*(100-$B$4)*(100-$B$5)/10000</f>
        <v>16192.73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23.1" customHeight="1" outlineLevel="5" x14ac:dyDescent="0.2">
      <c r="A12457" s="6" t="s">
        <v>24765</v>
      </c>
      <c r="B12457" s="7" t="s">
        <v>24766</v>
      </c>
      <c r="C12457" s="7" t="s">
        <v>6893</v>
      </c>
      <c r="D12457" s="7" t="s">
        <v>29</v>
      </c>
      <c r="E12457" s="7" t="s">
        <v>5836</v>
      </c>
      <c r="F12457" s="7" t="s">
        <v>31</v>
      </c>
      <c r="G12457" s="8">
        <v>2.5</v>
      </c>
      <c r="H12457" s="9">
        <v>5.2909999999999997E-3</v>
      </c>
      <c r="I12457" s="10">
        <v>16192.73</v>
      </c>
      <c r="J12457" s="11"/>
      <c r="K12457" s="7"/>
      <c r="L12457" s="12">
        <v>30</v>
      </c>
      <c r="M12457" s="11"/>
      <c r="N12457" s="38">
        <f>I12457*(100-$B$4)*(100-$B$5)/10000</f>
        <v>16192.73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47.1" customHeight="1" outlineLevel="5" x14ac:dyDescent="0.2">
      <c r="A12458" s="6" t="s">
        <v>24767</v>
      </c>
      <c r="B12458" s="7" t="s">
        <v>24768</v>
      </c>
      <c r="C12458" s="7" t="s">
        <v>431</v>
      </c>
      <c r="D12458" s="7" t="s">
        <v>35</v>
      </c>
      <c r="E12458" s="7" t="s">
        <v>5836</v>
      </c>
      <c r="F12458" s="7" t="s">
        <v>31</v>
      </c>
      <c r="G12458" s="8">
        <v>3.2850000000000001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47.1" customHeight="1" outlineLevel="5" x14ac:dyDescent="0.2">
      <c r="A12459" s="6" t="s">
        <v>24769</v>
      </c>
      <c r="B12459" s="7" t="s">
        <v>24770</v>
      </c>
      <c r="C12459" s="7" t="s">
        <v>431</v>
      </c>
      <c r="D12459" s="7" t="s">
        <v>35</v>
      </c>
      <c r="E12459" s="7" t="s">
        <v>5836</v>
      </c>
      <c r="F12459" s="7" t="s">
        <v>31</v>
      </c>
      <c r="G12459" s="8">
        <v>3.2850000000000001</v>
      </c>
      <c r="H12459" s="9">
        <v>6.3489999999999996E-3</v>
      </c>
      <c r="I12459" s="10">
        <v>18081.599999999999</v>
      </c>
      <c r="J12459" s="11"/>
      <c r="K12459" s="7"/>
      <c r="L12459" s="12">
        <v>30</v>
      </c>
      <c r="M12459" s="11"/>
      <c r="N12459" s="38">
        <f>I12459*(100-$B$4)*(100-$B$5)/10000</f>
        <v>18081.599999999999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59.1" customHeight="1" outlineLevel="5" x14ac:dyDescent="0.2">
      <c r="A12460" s="6" t="s">
        <v>24771</v>
      </c>
      <c r="B12460" s="7" t="s">
        <v>24772</v>
      </c>
      <c r="C12460" s="7" t="s">
        <v>431</v>
      </c>
      <c r="D12460" s="7" t="s">
        <v>35</v>
      </c>
      <c r="E12460" s="7" t="s">
        <v>5836</v>
      </c>
      <c r="F12460" s="7" t="s">
        <v>31</v>
      </c>
      <c r="G12460" s="8">
        <v>3.2850000000000001</v>
      </c>
      <c r="H12460" s="9">
        <v>6.3489999999999996E-3</v>
      </c>
      <c r="I12460" s="10">
        <v>25927.75</v>
      </c>
      <c r="J12460" s="11"/>
      <c r="K12460" s="7" t="s">
        <v>92</v>
      </c>
      <c r="L12460" s="12">
        <v>30</v>
      </c>
      <c r="M12460" s="11"/>
      <c r="N12460" s="38">
        <f>I12460*(100-$B$4)*(100-$B$5)/10000</f>
        <v>25927.75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47.1" customHeight="1" outlineLevel="5" x14ac:dyDescent="0.2">
      <c r="A12461" s="6" t="s">
        <v>24773</v>
      </c>
      <c r="B12461" s="7" t="s">
        <v>24774</v>
      </c>
      <c r="C12461" s="7" t="s">
        <v>431</v>
      </c>
      <c r="D12461" s="7" t="s">
        <v>29</v>
      </c>
      <c r="E12461" s="7" t="s">
        <v>234</v>
      </c>
      <c r="F12461" s="7" t="s">
        <v>31</v>
      </c>
      <c r="G12461" s="8">
        <v>3.2850000000000001</v>
      </c>
      <c r="H12461" s="9">
        <v>6.3489999999999996E-3</v>
      </c>
      <c r="I12461" s="10">
        <v>18081.599999999999</v>
      </c>
      <c r="J12461" s="11"/>
      <c r="K12461" s="7"/>
      <c r="L12461" s="12">
        <v>30</v>
      </c>
      <c r="M12461" s="11"/>
      <c r="N12461" s="38">
        <f>I12461*(100-$B$4)*(100-$B$5)/10000</f>
        <v>18081.599999999999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35.1" customHeight="1" outlineLevel="5" x14ac:dyDescent="0.2">
      <c r="A12462" s="6" t="s">
        <v>24775</v>
      </c>
      <c r="B12462" s="7" t="s">
        <v>24776</v>
      </c>
      <c r="C12462" s="7" t="s">
        <v>431</v>
      </c>
      <c r="D12462" s="7" t="s">
        <v>29</v>
      </c>
      <c r="E12462" s="7" t="s">
        <v>234</v>
      </c>
      <c r="F12462" s="7" t="s">
        <v>31</v>
      </c>
      <c r="G12462" s="8">
        <v>3.2850000000000001</v>
      </c>
      <c r="H12462" s="9">
        <v>6.3489999999999996E-3</v>
      </c>
      <c r="I12462" s="10">
        <v>18081.599999999999</v>
      </c>
      <c r="J12462" s="11"/>
      <c r="K12462" s="7"/>
      <c r="L12462" s="12">
        <v>30</v>
      </c>
      <c r="M12462" s="11"/>
      <c r="N12462" s="38">
        <f>I12462*(100-$B$4)*(100-$B$5)/10000</f>
        <v>18081.599999999999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47.1" customHeight="1" outlineLevel="5" x14ac:dyDescent="0.2">
      <c r="A12463" s="6" t="s">
        <v>24777</v>
      </c>
      <c r="B12463" s="7" t="s">
        <v>24778</v>
      </c>
      <c r="C12463" s="7" t="s">
        <v>431</v>
      </c>
      <c r="D12463" s="7" t="s">
        <v>29</v>
      </c>
      <c r="E12463" s="7" t="s">
        <v>234</v>
      </c>
      <c r="F12463" s="7" t="s">
        <v>31</v>
      </c>
      <c r="G12463" s="8">
        <v>3.2850000000000001</v>
      </c>
      <c r="H12463" s="9">
        <v>6.3489999999999996E-3</v>
      </c>
      <c r="I12463" s="10">
        <v>25927.75</v>
      </c>
      <c r="J12463" s="11"/>
      <c r="K12463" s="7" t="s">
        <v>92</v>
      </c>
      <c r="L12463" s="12">
        <v>30</v>
      </c>
      <c r="M12463" s="11"/>
      <c r="N12463" s="38">
        <f>I12463*(100-$B$4)*(100-$B$5)/10000</f>
        <v>25927.75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59.1" customHeight="1" outlineLevel="5" x14ac:dyDescent="0.2">
      <c r="A12464" s="6" t="s">
        <v>24779</v>
      </c>
      <c r="B12464" s="7" t="s">
        <v>24780</v>
      </c>
      <c r="C12464" s="7" t="s">
        <v>431</v>
      </c>
      <c r="D12464" s="7" t="s">
        <v>29</v>
      </c>
      <c r="E12464" s="7" t="s">
        <v>234</v>
      </c>
      <c r="F12464" s="7" t="s">
        <v>31</v>
      </c>
      <c r="G12464" s="8">
        <v>3.2850000000000001</v>
      </c>
      <c r="H12464" s="9">
        <v>6.3489999999999996E-3</v>
      </c>
      <c r="I12464" s="10">
        <v>25927.75</v>
      </c>
      <c r="J12464" s="11"/>
      <c r="K12464" s="7" t="s">
        <v>92</v>
      </c>
      <c r="L12464" s="12">
        <v>30</v>
      </c>
      <c r="M12464" s="11"/>
      <c r="N12464" s="38">
        <f>I12464*(100-$B$4)*(100-$B$5)/10000</f>
        <v>25927.75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35.1" customHeight="1" outlineLevel="5" x14ac:dyDescent="0.2">
      <c r="A12465" s="6" t="s">
        <v>24781</v>
      </c>
      <c r="B12465" s="7" t="s">
        <v>24782</v>
      </c>
      <c r="C12465" s="7" t="s">
        <v>21398</v>
      </c>
      <c r="D12465" s="7" t="s">
        <v>35</v>
      </c>
      <c r="E12465" s="7" t="s">
        <v>24783</v>
      </c>
      <c r="F12465" s="7" t="s">
        <v>31</v>
      </c>
      <c r="G12465" s="8">
        <v>2.5</v>
      </c>
      <c r="H12465" s="9">
        <v>6.3489999999999996E-3</v>
      </c>
      <c r="I12465" s="10">
        <v>18081.599999999999</v>
      </c>
      <c r="J12465" s="11"/>
      <c r="K12465" s="7"/>
      <c r="L12465" s="12">
        <v>30</v>
      </c>
      <c r="M12465" s="11"/>
      <c r="N12465" s="38">
        <f>I12465*(100-$B$4)*(100-$B$5)/10000</f>
        <v>18081.599999999999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23.1" customHeight="1" outlineLevel="5" x14ac:dyDescent="0.2">
      <c r="A12466" s="6" t="s">
        <v>24784</v>
      </c>
      <c r="B12466" s="7" t="s">
        <v>24785</v>
      </c>
      <c r="C12466" s="7" t="s">
        <v>21398</v>
      </c>
      <c r="D12466" s="7" t="s">
        <v>35</v>
      </c>
      <c r="E12466" s="7" t="s">
        <v>24783</v>
      </c>
      <c r="F12466" s="7" t="s">
        <v>31</v>
      </c>
      <c r="G12466" s="8">
        <v>2.5</v>
      </c>
      <c r="H12466" s="9">
        <v>6.3489999999999996E-3</v>
      </c>
      <c r="I12466" s="10">
        <v>18081.599999999999</v>
      </c>
      <c r="J12466" s="11"/>
      <c r="K12466" s="7"/>
      <c r="L12466" s="12">
        <v>30</v>
      </c>
      <c r="M12466" s="11"/>
      <c r="N12466" s="38">
        <f>I12466*(100-$B$4)*(100-$B$5)/10000</f>
        <v>18081.599999999999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35.1" customHeight="1" outlineLevel="5" x14ac:dyDescent="0.2">
      <c r="A12467" s="6" t="s">
        <v>24786</v>
      </c>
      <c r="B12467" s="7" t="s">
        <v>24787</v>
      </c>
      <c r="C12467" s="7" t="s">
        <v>21398</v>
      </c>
      <c r="D12467" s="7" t="s">
        <v>29</v>
      </c>
      <c r="E12467" s="7" t="s">
        <v>8401</v>
      </c>
      <c r="F12467" s="7" t="s">
        <v>31</v>
      </c>
      <c r="G12467" s="8">
        <v>2.5</v>
      </c>
      <c r="H12467" s="9">
        <v>6.3489999999999996E-3</v>
      </c>
      <c r="I12467" s="10">
        <v>18081.599999999999</v>
      </c>
      <c r="J12467" s="11"/>
      <c r="K12467" s="7"/>
      <c r="L12467" s="12">
        <v>30</v>
      </c>
      <c r="M12467" s="11"/>
      <c r="N12467" s="38">
        <f>I12467*(100-$B$4)*(100-$B$5)/10000</f>
        <v>18081.599999999999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23.1" customHeight="1" outlineLevel="5" x14ac:dyDescent="0.2">
      <c r="A12468" s="6" t="s">
        <v>24788</v>
      </c>
      <c r="B12468" s="7" t="s">
        <v>24789</v>
      </c>
      <c r="C12468" s="7" t="s">
        <v>21398</v>
      </c>
      <c r="D12468" s="7" t="s">
        <v>29</v>
      </c>
      <c r="E12468" s="7" t="s">
        <v>8401</v>
      </c>
      <c r="F12468" s="7" t="s">
        <v>31</v>
      </c>
      <c r="G12468" s="8">
        <v>2.5</v>
      </c>
      <c r="H12468" s="9">
        <v>6.3489999999999996E-3</v>
      </c>
      <c r="I12468" s="10">
        <v>18081.599999999999</v>
      </c>
      <c r="J12468" s="11"/>
      <c r="K12468" s="7"/>
      <c r="L12468" s="12">
        <v>30</v>
      </c>
      <c r="M12468" s="11"/>
      <c r="N12468" s="38">
        <f>I12468*(100-$B$4)*(100-$B$5)/10000</f>
        <v>18081.599999999999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11.1" customHeight="1" outlineLevel="3" x14ac:dyDescent="0.2">
      <c r="A12469" s="29" t="s">
        <v>24790</v>
      </c>
      <c r="B12469" s="29"/>
      <c r="C12469" s="29"/>
      <c r="D12469" s="29"/>
      <c r="E12469" s="29"/>
      <c r="F12469" s="29"/>
      <c r="G12469" s="29"/>
      <c r="H12469" s="29"/>
      <c r="I12469" s="29"/>
      <c r="J12469" s="29"/>
      <c r="K12469" s="29"/>
      <c r="L12469" s="29"/>
      <c r="M12469" s="29"/>
      <c r="N12469" s="36"/>
      <c r="O12469" s="36"/>
      <c r="P12469" s="36"/>
      <c r="Q12469" s="36"/>
    </row>
    <row r="12470" spans="1:17" ht="11.1" customHeight="1" outlineLevel="4" x14ac:dyDescent="0.2">
      <c r="A12470" s="30" t="s">
        <v>24791</v>
      </c>
      <c r="B12470" s="30"/>
      <c r="C12470" s="30"/>
      <c r="D12470" s="30"/>
      <c r="E12470" s="30"/>
      <c r="F12470" s="30"/>
      <c r="G12470" s="30"/>
      <c r="H12470" s="30"/>
      <c r="I12470" s="30"/>
      <c r="J12470" s="30"/>
      <c r="K12470" s="30"/>
      <c r="L12470" s="30"/>
      <c r="M12470" s="30"/>
      <c r="N12470" s="37"/>
      <c r="O12470" s="37"/>
      <c r="P12470" s="37"/>
      <c r="Q12470" s="37"/>
    </row>
    <row r="12471" spans="1:17" ht="47.1" customHeight="1" outlineLevel="5" x14ac:dyDescent="0.2">
      <c r="A12471" s="6" t="s">
        <v>24792</v>
      </c>
      <c r="B12471" s="7" t="s">
        <v>24793</v>
      </c>
      <c r="C12471" s="7" t="s">
        <v>28</v>
      </c>
      <c r="D12471" s="7" t="s">
        <v>2236</v>
      </c>
      <c r="E12471" s="7" t="s">
        <v>234</v>
      </c>
      <c r="F12471" s="7" t="s">
        <v>31</v>
      </c>
      <c r="G12471" s="8">
        <v>2.87</v>
      </c>
      <c r="H12471" s="9">
        <v>1.03E-2</v>
      </c>
      <c r="I12471" s="10">
        <v>22413.83</v>
      </c>
      <c r="J12471" s="11"/>
      <c r="K12471" s="7" t="s">
        <v>2237</v>
      </c>
      <c r="L12471" s="12">
        <v>40</v>
      </c>
      <c r="M12471" s="11"/>
      <c r="N12471" s="38">
        <f>I12471*(100-$B$4)*(100-$B$5)/10000</f>
        <v>22413.83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11.1" customHeight="1" outlineLevel="4" x14ac:dyDescent="0.2">
      <c r="A12472" s="30" t="s">
        <v>24794</v>
      </c>
      <c r="B12472" s="30"/>
      <c r="C12472" s="30"/>
      <c r="D12472" s="30"/>
      <c r="E12472" s="30"/>
      <c r="F12472" s="30"/>
      <c r="G12472" s="30"/>
      <c r="H12472" s="30"/>
      <c r="I12472" s="30"/>
      <c r="J12472" s="30"/>
      <c r="K12472" s="30"/>
      <c r="L12472" s="30"/>
      <c r="M12472" s="30"/>
      <c r="N12472" s="37"/>
      <c r="O12472" s="37"/>
      <c r="P12472" s="37"/>
      <c r="Q12472" s="37"/>
    </row>
    <row r="12473" spans="1:17" ht="59.1" customHeight="1" outlineLevel="5" x14ac:dyDescent="0.2">
      <c r="A12473" s="6" t="s">
        <v>24795</v>
      </c>
      <c r="B12473" s="7" t="s">
        <v>24796</v>
      </c>
      <c r="C12473" s="7" t="s">
        <v>6331</v>
      </c>
      <c r="D12473" s="7" t="s">
        <v>2236</v>
      </c>
      <c r="E12473" s="7" t="s">
        <v>6870</v>
      </c>
      <c r="F12473" s="7" t="s">
        <v>31</v>
      </c>
      <c r="G12473" s="8">
        <v>3.5</v>
      </c>
      <c r="H12473" s="9">
        <v>1.8082999999999998E-2</v>
      </c>
      <c r="I12473" s="10">
        <v>31063.65</v>
      </c>
      <c r="J12473" s="11"/>
      <c r="K12473" s="7" t="s">
        <v>2237</v>
      </c>
      <c r="L12473" s="12">
        <v>40</v>
      </c>
      <c r="M12473" s="11"/>
      <c r="N12473" s="38">
        <f>I12473*(100-$B$4)*(100-$B$5)/10000</f>
        <v>31063.65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11.1" customHeight="1" outlineLevel="3" x14ac:dyDescent="0.2">
      <c r="A12474" s="29" t="s">
        <v>24797</v>
      </c>
      <c r="B12474" s="29"/>
      <c r="C12474" s="29"/>
      <c r="D12474" s="29"/>
      <c r="E12474" s="29"/>
      <c r="F12474" s="29"/>
      <c r="G12474" s="29"/>
      <c r="H12474" s="29"/>
      <c r="I12474" s="29"/>
      <c r="J12474" s="29"/>
      <c r="K12474" s="29"/>
      <c r="L12474" s="29"/>
      <c r="M12474" s="29"/>
      <c r="N12474" s="36"/>
      <c r="O12474" s="36"/>
      <c r="P12474" s="36"/>
      <c r="Q12474" s="36"/>
    </row>
    <row r="12475" spans="1:17" ht="11.1" customHeight="1" outlineLevel="4" x14ac:dyDescent="0.2">
      <c r="A12475" s="30" t="s">
        <v>24798</v>
      </c>
      <c r="B12475" s="30"/>
      <c r="C12475" s="30"/>
      <c r="D12475" s="30"/>
      <c r="E12475" s="30"/>
      <c r="F12475" s="30"/>
      <c r="G12475" s="30"/>
      <c r="H12475" s="30"/>
      <c r="I12475" s="30"/>
      <c r="J12475" s="30"/>
      <c r="K12475" s="30"/>
      <c r="L12475" s="30"/>
      <c r="M12475" s="30"/>
      <c r="N12475" s="37"/>
      <c r="O12475" s="37"/>
      <c r="P12475" s="37"/>
      <c r="Q12475" s="37"/>
    </row>
    <row r="12476" spans="1:17" ht="35.1" customHeight="1" outlineLevel="5" x14ac:dyDescent="0.2">
      <c r="A12476" s="6" t="s">
        <v>24799</v>
      </c>
      <c r="B12476" s="7" t="s">
        <v>24800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8657.58</v>
      </c>
      <c r="J12476" s="11"/>
      <c r="K12476" s="7"/>
      <c r="L12476" s="12">
        <v>30</v>
      </c>
      <c r="M12476" s="11"/>
      <c r="N12476" s="38">
        <f>I12476*(100-$B$4)*(100-$B$5)/10000</f>
        <v>8657.58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59.1" customHeight="1" outlineLevel="5" x14ac:dyDescent="0.2">
      <c r="A12477" s="6" t="s">
        <v>24801</v>
      </c>
      <c r="B12477" s="7" t="s">
        <v>24802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9426.81</v>
      </c>
      <c r="J12477" s="11"/>
      <c r="K12477" s="7"/>
      <c r="L12477" s="12">
        <v>30</v>
      </c>
      <c r="M12477" s="11"/>
      <c r="N12477" s="38">
        <f>I12477*(100-$B$4)*(100-$B$5)/10000</f>
        <v>9426.81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24803</v>
      </c>
      <c r="B12478" s="7" t="s">
        <v>24804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9426.81</v>
      </c>
      <c r="J12478" s="11"/>
      <c r="K12478" s="7"/>
      <c r="L12478" s="12">
        <v>30</v>
      </c>
      <c r="M12478" s="11"/>
      <c r="N12478" s="38">
        <f>I12478*(100-$B$4)*(100-$B$5)/10000</f>
        <v>9426.81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35.1" customHeight="1" outlineLevel="5" x14ac:dyDescent="0.2">
      <c r="A12479" s="6" t="s">
        <v>24805</v>
      </c>
      <c r="B12479" s="7" t="s">
        <v>24806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8657.58</v>
      </c>
      <c r="J12479" s="11"/>
      <c r="K12479" s="7"/>
      <c r="L12479" s="12">
        <v>30</v>
      </c>
      <c r="M12479" s="11"/>
      <c r="N12479" s="38">
        <f>I12479*(100-$B$4)*(100-$B$5)/10000</f>
        <v>8657.58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35.1" customHeight="1" outlineLevel="5" x14ac:dyDescent="0.2">
      <c r="A12480" s="6" t="s">
        <v>24807</v>
      </c>
      <c r="B12480" s="7" t="s">
        <v>24808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8657.58</v>
      </c>
      <c r="J12480" s="11"/>
      <c r="K12480" s="7"/>
      <c r="L12480" s="12">
        <v>30</v>
      </c>
      <c r="M12480" s="11"/>
      <c r="N12480" s="38">
        <f>I12480*(100-$B$4)*(100-$B$5)/10000</f>
        <v>8657.58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24809</v>
      </c>
      <c r="B12481" s="7" t="s">
        <v>24810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9426.81</v>
      </c>
      <c r="J12481" s="11"/>
      <c r="K12481" s="7"/>
      <c r="L12481" s="12">
        <v>30</v>
      </c>
      <c r="M12481" s="11"/>
      <c r="N12481" s="38">
        <f>I12481*(100-$B$4)*(100-$B$5)/10000</f>
        <v>9426.81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59.1" customHeight="1" outlineLevel="5" x14ac:dyDescent="0.2">
      <c r="A12482" s="6" t="s">
        <v>24811</v>
      </c>
      <c r="B12482" s="7" t="s">
        <v>24812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11503.73</v>
      </c>
      <c r="J12482" s="11"/>
      <c r="K12482" s="7" t="s">
        <v>705</v>
      </c>
      <c r="L12482" s="12">
        <v>30</v>
      </c>
      <c r="M12482" s="11"/>
      <c r="N12482" s="38">
        <f>I12482*(100-$B$4)*(100-$B$5)/10000</f>
        <v>11503.73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59.1" customHeight="1" outlineLevel="5" x14ac:dyDescent="0.2">
      <c r="A12483" s="6" t="s">
        <v>24813</v>
      </c>
      <c r="B12483" s="7" t="s">
        <v>24814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11503.73</v>
      </c>
      <c r="J12483" s="11"/>
      <c r="K12483" s="7" t="s">
        <v>705</v>
      </c>
      <c r="L12483" s="12">
        <v>30</v>
      </c>
      <c r="M12483" s="11"/>
      <c r="N12483" s="38">
        <f>I12483*(100-$B$4)*(100-$B$5)/10000</f>
        <v>11503.73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47.1" customHeight="1" outlineLevel="5" x14ac:dyDescent="0.2">
      <c r="A12484" s="6" t="s">
        <v>24815</v>
      </c>
      <c r="B12484" s="7" t="s">
        <v>24816</v>
      </c>
      <c r="C12484" s="7" t="s">
        <v>379</v>
      </c>
      <c r="D12484" s="7" t="s">
        <v>35</v>
      </c>
      <c r="E12484" s="7" t="s">
        <v>3654</v>
      </c>
      <c r="F12484" s="7" t="s">
        <v>31</v>
      </c>
      <c r="G12484" s="8">
        <v>1.9</v>
      </c>
      <c r="H12484" s="9">
        <v>8.6400000000000001E-3</v>
      </c>
      <c r="I12484" s="10">
        <v>10734.5</v>
      </c>
      <c r="J12484" s="11"/>
      <c r="K12484" s="7" t="s">
        <v>705</v>
      </c>
      <c r="L12484" s="12">
        <v>30</v>
      </c>
      <c r="M12484" s="11"/>
      <c r="N12484" s="38">
        <f>I12484*(100-$B$4)*(100-$B$5)/10000</f>
        <v>10734.5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47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35</v>
      </c>
      <c r="E12485" s="7" t="s">
        <v>3654</v>
      </c>
      <c r="F12485" s="7" t="s">
        <v>31</v>
      </c>
      <c r="G12485" s="8">
        <v>1.9</v>
      </c>
      <c r="H12485" s="9">
        <v>8.6400000000000001E-3</v>
      </c>
      <c r="I12485" s="10">
        <v>10734.5</v>
      </c>
      <c r="J12485" s="11"/>
      <c r="K12485" s="7" t="s">
        <v>705</v>
      </c>
      <c r="L12485" s="12">
        <v>30</v>
      </c>
      <c r="M12485" s="11"/>
      <c r="N12485" s="38">
        <f>I12485*(100-$B$4)*(100-$B$5)/10000</f>
        <v>10734.5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35</v>
      </c>
      <c r="E12486" s="7" t="s">
        <v>3654</v>
      </c>
      <c r="F12486" s="7" t="s">
        <v>31</v>
      </c>
      <c r="G12486" s="8">
        <v>1.9</v>
      </c>
      <c r="H12486" s="9">
        <v>8.6400000000000001E-3</v>
      </c>
      <c r="I12486" s="10">
        <v>11503.73</v>
      </c>
      <c r="J12486" s="11"/>
      <c r="K12486" s="7" t="s">
        <v>705</v>
      </c>
      <c r="L12486" s="12">
        <v>30</v>
      </c>
      <c r="M12486" s="11"/>
      <c r="N12486" s="38">
        <f>I12486*(100-$B$4)*(100-$B$5)/10000</f>
        <v>11503.73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47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35</v>
      </c>
      <c r="E12487" s="7" t="s">
        <v>3654</v>
      </c>
      <c r="F12487" s="7" t="s">
        <v>31</v>
      </c>
      <c r="G12487" s="8">
        <v>1.9</v>
      </c>
      <c r="H12487" s="9">
        <v>8.6400000000000001E-3</v>
      </c>
      <c r="I12487" s="10">
        <v>10734.5</v>
      </c>
      <c r="J12487" s="11"/>
      <c r="K12487" s="7" t="s">
        <v>705</v>
      </c>
      <c r="L12487" s="12">
        <v>30</v>
      </c>
      <c r="M12487" s="11"/>
      <c r="N12487" s="38">
        <f>I12487*(100-$B$4)*(100-$B$5)/10000</f>
        <v>10734.5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59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35</v>
      </c>
      <c r="E12488" s="7" t="s">
        <v>3654</v>
      </c>
      <c r="F12488" s="7" t="s">
        <v>31</v>
      </c>
      <c r="G12488" s="8">
        <v>1.9</v>
      </c>
      <c r="H12488" s="9">
        <v>8.6400000000000001E-3</v>
      </c>
      <c r="I12488" s="10">
        <v>16503.73</v>
      </c>
      <c r="J12488" s="11"/>
      <c r="K12488" s="7" t="s">
        <v>92</v>
      </c>
      <c r="L12488" s="12">
        <v>30</v>
      </c>
      <c r="M12488" s="11"/>
      <c r="N12488" s="38">
        <f>I12488*(100-$B$4)*(100-$B$5)/10000</f>
        <v>16503.73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35</v>
      </c>
      <c r="E12489" s="7" t="s">
        <v>3654</v>
      </c>
      <c r="F12489" s="7" t="s">
        <v>31</v>
      </c>
      <c r="G12489" s="8">
        <v>1.9</v>
      </c>
      <c r="H12489" s="9">
        <v>8.6400000000000001E-3</v>
      </c>
      <c r="I12489" s="10">
        <v>16503.73</v>
      </c>
      <c r="J12489" s="11"/>
      <c r="K12489" s="7" t="s">
        <v>92</v>
      </c>
      <c r="L12489" s="12">
        <v>30</v>
      </c>
      <c r="M12489" s="11"/>
      <c r="N12489" s="38">
        <f>I12489*(100-$B$4)*(100-$B$5)/10000</f>
        <v>16503.73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71.099999999999994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35</v>
      </c>
      <c r="E12490" s="7" t="s">
        <v>3654</v>
      </c>
      <c r="F12490" s="7" t="s">
        <v>31</v>
      </c>
      <c r="G12490" s="8">
        <v>1.9</v>
      </c>
      <c r="H12490" s="9">
        <v>8.6400000000000001E-3</v>
      </c>
      <c r="I12490" s="10">
        <v>17272.96</v>
      </c>
      <c r="J12490" s="11"/>
      <c r="K12490" s="7" t="s">
        <v>92</v>
      </c>
      <c r="L12490" s="12">
        <v>30</v>
      </c>
      <c r="M12490" s="11"/>
      <c r="N12490" s="38">
        <f>I12490*(100-$B$4)*(100-$B$5)/10000</f>
        <v>17272.96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71.099999999999994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35</v>
      </c>
      <c r="E12491" s="7" t="s">
        <v>3654</v>
      </c>
      <c r="F12491" s="7" t="s">
        <v>31</v>
      </c>
      <c r="G12491" s="8">
        <v>1.9</v>
      </c>
      <c r="H12491" s="9">
        <v>8.6400000000000001E-3</v>
      </c>
      <c r="I12491" s="10">
        <v>17272.96</v>
      </c>
      <c r="J12491" s="11"/>
      <c r="K12491" s="7" t="s">
        <v>92</v>
      </c>
      <c r="L12491" s="12">
        <v>30</v>
      </c>
      <c r="M12491" s="11"/>
      <c r="N12491" s="38">
        <f>I12491*(100-$B$4)*(100-$B$5)/10000</f>
        <v>17272.96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71.099999999999994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35</v>
      </c>
      <c r="E12492" s="7" t="s">
        <v>3654</v>
      </c>
      <c r="F12492" s="7" t="s">
        <v>31</v>
      </c>
      <c r="G12492" s="8">
        <v>1.9</v>
      </c>
      <c r="H12492" s="9">
        <v>8.6400000000000001E-3</v>
      </c>
      <c r="I12492" s="10">
        <v>17272.96</v>
      </c>
      <c r="J12492" s="11"/>
      <c r="K12492" s="7" t="s">
        <v>92</v>
      </c>
      <c r="L12492" s="12">
        <v>30</v>
      </c>
      <c r="M12492" s="11"/>
      <c r="N12492" s="38">
        <f>I12492*(100-$B$4)*(100-$B$5)/10000</f>
        <v>17272.96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59.1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35</v>
      </c>
      <c r="E12493" s="7" t="s">
        <v>3654</v>
      </c>
      <c r="F12493" s="7" t="s">
        <v>31</v>
      </c>
      <c r="G12493" s="8">
        <v>1.9</v>
      </c>
      <c r="H12493" s="9">
        <v>8.6400000000000001E-3</v>
      </c>
      <c r="I12493" s="10">
        <v>16503.73</v>
      </c>
      <c r="J12493" s="11"/>
      <c r="K12493" s="7" t="s">
        <v>92</v>
      </c>
      <c r="L12493" s="12">
        <v>30</v>
      </c>
      <c r="M12493" s="11"/>
      <c r="N12493" s="38">
        <f>I12493*(100-$B$4)*(100-$B$5)/10000</f>
        <v>16503.73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35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24837</v>
      </c>
      <c r="F12494" s="7" t="s">
        <v>31</v>
      </c>
      <c r="G12494" s="8">
        <v>1.9</v>
      </c>
      <c r="H12494" s="9">
        <v>8.6400000000000001E-3</v>
      </c>
      <c r="I12494" s="10">
        <v>8657.58</v>
      </c>
      <c r="J12494" s="11"/>
      <c r="K12494" s="7"/>
      <c r="L12494" s="12">
        <v>30</v>
      </c>
      <c r="M12494" s="11"/>
      <c r="N12494" s="38">
        <f>I12494*(100-$B$4)*(100-$B$5)/10000</f>
        <v>8657.58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35.1" customHeight="1" outlineLevel="5" x14ac:dyDescent="0.2">
      <c r="A12495" s="6" t="s">
        <v>24838</v>
      </c>
      <c r="B12495" s="7" t="s">
        <v>24839</v>
      </c>
      <c r="C12495" s="7" t="s">
        <v>379</v>
      </c>
      <c r="D12495" s="7" t="s">
        <v>29</v>
      </c>
      <c r="E12495" s="7" t="s">
        <v>24837</v>
      </c>
      <c r="F12495" s="7" t="s">
        <v>31</v>
      </c>
      <c r="G12495" s="8">
        <v>1.9</v>
      </c>
      <c r="H12495" s="9">
        <v>8.6400000000000001E-3</v>
      </c>
      <c r="I12495" s="10">
        <v>8657.58</v>
      </c>
      <c r="J12495" s="11"/>
      <c r="K12495" s="7"/>
      <c r="L12495" s="12">
        <v>30</v>
      </c>
      <c r="M12495" s="11"/>
      <c r="N12495" s="38">
        <f>I12495*(100-$B$4)*(100-$B$5)/10000</f>
        <v>8657.58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35.1" customHeight="1" outlineLevel="5" x14ac:dyDescent="0.2">
      <c r="A12496" s="6" t="s">
        <v>24840</v>
      </c>
      <c r="B12496" s="7" t="s">
        <v>24841</v>
      </c>
      <c r="C12496" s="7" t="s">
        <v>379</v>
      </c>
      <c r="D12496" s="7" t="s">
        <v>29</v>
      </c>
      <c r="E12496" s="7" t="s">
        <v>24837</v>
      </c>
      <c r="F12496" s="7" t="s">
        <v>31</v>
      </c>
      <c r="G12496" s="8">
        <v>1.9</v>
      </c>
      <c r="H12496" s="9">
        <v>8.6400000000000001E-3</v>
      </c>
      <c r="I12496" s="10">
        <v>8657.58</v>
      </c>
      <c r="J12496" s="11"/>
      <c r="K12496" s="7"/>
      <c r="L12496" s="12">
        <v>30</v>
      </c>
      <c r="M12496" s="11"/>
      <c r="N12496" s="38">
        <f>I12496*(100-$B$4)*(100-$B$5)/10000</f>
        <v>8657.58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24842</v>
      </c>
      <c r="B12497" s="7" t="s">
        <v>24843</v>
      </c>
      <c r="C12497" s="7" t="s">
        <v>379</v>
      </c>
      <c r="D12497" s="7" t="s">
        <v>29</v>
      </c>
      <c r="E12497" s="7" t="s">
        <v>24837</v>
      </c>
      <c r="F12497" s="7" t="s">
        <v>31</v>
      </c>
      <c r="G12497" s="8">
        <v>1.9</v>
      </c>
      <c r="H12497" s="9">
        <v>8.6400000000000001E-3</v>
      </c>
      <c r="I12497" s="10">
        <v>9426.81</v>
      </c>
      <c r="J12497" s="11"/>
      <c r="K12497" s="7"/>
      <c r="L12497" s="12">
        <v>30</v>
      </c>
      <c r="M12497" s="11"/>
      <c r="N12497" s="38">
        <f>I12497*(100-$B$4)*(100-$B$5)/10000</f>
        <v>9426.81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59.1" customHeight="1" outlineLevel="5" x14ac:dyDescent="0.2">
      <c r="A12498" s="6" t="s">
        <v>24844</v>
      </c>
      <c r="B12498" s="7" t="s">
        <v>24845</v>
      </c>
      <c r="C12498" s="7" t="s">
        <v>379</v>
      </c>
      <c r="D12498" s="7" t="s">
        <v>29</v>
      </c>
      <c r="E12498" s="7" t="s">
        <v>24837</v>
      </c>
      <c r="F12498" s="7" t="s">
        <v>31</v>
      </c>
      <c r="G12498" s="8">
        <v>1.9</v>
      </c>
      <c r="H12498" s="9">
        <v>8.6400000000000001E-3</v>
      </c>
      <c r="I12498" s="10">
        <v>9426.81</v>
      </c>
      <c r="J12498" s="11"/>
      <c r="K12498" s="7"/>
      <c r="L12498" s="12">
        <v>30</v>
      </c>
      <c r="M12498" s="11"/>
      <c r="N12498" s="38">
        <f>I12498*(100-$B$4)*(100-$B$5)/10000</f>
        <v>9426.81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24846</v>
      </c>
      <c r="B12499" s="7" t="s">
        <v>24847</v>
      </c>
      <c r="C12499" s="7" t="s">
        <v>379</v>
      </c>
      <c r="D12499" s="7" t="s">
        <v>29</v>
      </c>
      <c r="E12499" s="7" t="s">
        <v>24837</v>
      </c>
      <c r="F12499" s="7" t="s">
        <v>31</v>
      </c>
      <c r="G12499" s="8">
        <v>1.9</v>
      </c>
      <c r="H12499" s="9">
        <v>8.6400000000000001E-3</v>
      </c>
      <c r="I12499" s="10">
        <v>9426.81</v>
      </c>
      <c r="J12499" s="11"/>
      <c r="K12499" s="7"/>
      <c r="L12499" s="12">
        <v>30</v>
      </c>
      <c r="M12499" s="11"/>
      <c r="N12499" s="38">
        <f>I12499*(100-$B$4)*(100-$B$5)/10000</f>
        <v>9426.81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47.1" customHeight="1" outlineLevel="5" x14ac:dyDescent="0.2">
      <c r="A12500" s="6" t="s">
        <v>24848</v>
      </c>
      <c r="B12500" s="7" t="s">
        <v>24849</v>
      </c>
      <c r="C12500" s="7" t="s">
        <v>379</v>
      </c>
      <c r="D12500" s="7" t="s">
        <v>29</v>
      </c>
      <c r="E12500" s="7" t="s">
        <v>24837</v>
      </c>
      <c r="F12500" s="7" t="s">
        <v>31</v>
      </c>
      <c r="G12500" s="8">
        <v>1.9</v>
      </c>
      <c r="H12500" s="9">
        <v>8.6400000000000001E-3</v>
      </c>
      <c r="I12500" s="10">
        <v>10734.5</v>
      </c>
      <c r="J12500" s="11"/>
      <c r="K12500" s="7" t="s">
        <v>705</v>
      </c>
      <c r="L12500" s="12">
        <v>30</v>
      </c>
      <c r="M12500" s="11"/>
      <c r="N12500" s="38">
        <f>I12500*(100-$B$4)*(100-$B$5)/10000</f>
        <v>10734.5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9.1" customHeight="1" outlineLevel="5" x14ac:dyDescent="0.2">
      <c r="A12501" s="6" t="s">
        <v>24850</v>
      </c>
      <c r="B12501" s="7" t="s">
        <v>24851</v>
      </c>
      <c r="C12501" s="7" t="s">
        <v>379</v>
      </c>
      <c r="D12501" s="7" t="s">
        <v>29</v>
      </c>
      <c r="E12501" s="7" t="s">
        <v>24837</v>
      </c>
      <c r="F12501" s="7" t="s">
        <v>31</v>
      </c>
      <c r="G12501" s="8">
        <v>1.9</v>
      </c>
      <c r="H12501" s="9">
        <v>8.6400000000000001E-3</v>
      </c>
      <c r="I12501" s="10">
        <v>11503.73</v>
      </c>
      <c r="J12501" s="11"/>
      <c r="K12501" s="7" t="s">
        <v>705</v>
      </c>
      <c r="L12501" s="12">
        <v>30</v>
      </c>
      <c r="M12501" s="11"/>
      <c r="N12501" s="38">
        <f>I12501*(100-$B$4)*(100-$B$5)/10000</f>
        <v>11503.73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59.1" customHeight="1" outlineLevel="5" x14ac:dyDescent="0.2">
      <c r="A12502" s="6" t="s">
        <v>24852</v>
      </c>
      <c r="B12502" s="7" t="s">
        <v>24853</v>
      </c>
      <c r="C12502" s="7" t="s">
        <v>379</v>
      </c>
      <c r="D12502" s="7" t="s">
        <v>29</v>
      </c>
      <c r="E12502" s="7" t="s">
        <v>24837</v>
      </c>
      <c r="F12502" s="7" t="s">
        <v>31</v>
      </c>
      <c r="G12502" s="8">
        <v>1.9</v>
      </c>
      <c r="H12502" s="9">
        <v>8.6400000000000001E-3</v>
      </c>
      <c r="I12502" s="10">
        <v>11503.73</v>
      </c>
      <c r="J12502" s="11"/>
      <c r="K12502" s="7" t="s">
        <v>705</v>
      </c>
      <c r="L12502" s="12">
        <v>30</v>
      </c>
      <c r="M12502" s="11"/>
      <c r="N12502" s="38">
        <f>I12502*(100-$B$4)*(100-$B$5)/10000</f>
        <v>11503.73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379</v>
      </c>
      <c r="D12503" s="7" t="s">
        <v>29</v>
      </c>
      <c r="E12503" s="7" t="s">
        <v>24837</v>
      </c>
      <c r="F12503" s="7" t="s">
        <v>31</v>
      </c>
      <c r="G12503" s="8">
        <v>1.9</v>
      </c>
      <c r="H12503" s="9">
        <v>8.6400000000000001E-3</v>
      </c>
      <c r="I12503" s="10">
        <v>11503.73</v>
      </c>
      <c r="J12503" s="11"/>
      <c r="K12503" s="7" t="s">
        <v>705</v>
      </c>
      <c r="L12503" s="12">
        <v>30</v>
      </c>
      <c r="M12503" s="11"/>
      <c r="N12503" s="38">
        <f>I12503*(100-$B$4)*(100-$B$5)/10000</f>
        <v>11503.73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47.1" customHeight="1" outlineLevel="5" x14ac:dyDescent="0.2">
      <c r="A12504" s="6" t="s">
        <v>24856</v>
      </c>
      <c r="B12504" s="7" t="s">
        <v>24857</v>
      </c>
      <c r="C12504" s="7" t="s">
        <v>379</v>
      </c>
      <c r="D12504" s="7" t="s">
        <v>29</v>
      </c>
      <c r="E12504" s="7" t="s">
        <v>24837</v>
      </c>
      <c r="F12504" s="7" t="s">
        <v>31</v>
      </c>
      <c r="G12504" s="8">
        <v>1.9</v>
      </c>
      <c r="H12504" s="9">
        <v>8.6400000000000001E-3</v>
      </c>
      <c r="I12504" s="10">
        <v>10734.5</v>
      </c>
      <c r="J12504" s="11"/>
      <c r="K12504" s="7" t="s">
        <v>705</v>
      </c>
      <c r="L12504" s="12">
        <v>30</v>
      </c>
      <c r="M12504" s="11"/>
      <c r="N12504" s="38">
        <f>I12504*(100-$B$4)*(100-$B$5)/10000</f>
        <v>10734.5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47.1" customHeight="1" outlineLevel="5" x14ac:dyDescent="0.2">
      <c r="A12505" s="6" t="s">
        <v>24858</v>
      </c>
      <c r="B12505" s="7" t="s">
        <v>24859</v>
      </c>
      <c r="C12505" s="7" t="s">
        <v>379</v>
      </c>
      <c r="D12505" s="7" t="s">
        <v>29</v>
      </c>
      <c r="E12505" s="7" t="s">
        <v>24837</v>
      </c>
      <c r="F12505" s="7" t="s">
        <v>31</v>
      </c>
      <c r="G12505" s="8">
        <v>1.9</v>
      </c>
      <c r="H12505" s="9">
        <v>8.6400000000000001E-3</v>
      </c>
      <c r="I12505" s="10">
        <v>10734.5</v>
      </c>
      <c r="J12505" s="11"/>
      <c r="K12505" s="7" t="s">
        <v>705</v>
      </c>
      <c r="L12505" s="12">
        <v>30</v>
      </c>
      <c r="M12505" s="11"/>
      <c r="N12505" s="38">
        <f>I12505*(100-$B$4)*(100-$B$5)/10000</f>
        <v>10734.5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71.099999999999994" customHeight="1" outlineLevel="5" x14ac:dyDescent="0.2">
      <c r="A12506" s="6" t="s">
        <v>24860</v>
      </c>
      <c r="B12506" s="7" t="s">
        <v>24861</v>
      </c>
      <c r="C12506" s="7" t="s">
        <v>379</v>
      </c>
      <c r="D12506" s="7" t="s">
        <v>29</v>
      </c>
      <c r="E12506" s="7" t="s">
        <v>24837</v>
      </c>
      <c r="F12506" s="7" t="s">
        <v>31</v>
      </c>
      <c r="G12506" s="8">
        <v>1.9</v>
      </c>
      <c r="H12506" s="9">
        <v>8.6400000000000001E-3</v>
      </c>
      <c r="I12506" s="10">
        <v>17272.96</v>
      </c>
      <c r="J12506" s="11"/>
      <c r="K12506" s="7" t="s">
        <v>92</v>
      </c>
      <c r="L12506" s="12">
        <v>30</v>
      </c>
      <c r="M12506" s="11"/>
      <c r="N12506" s="38">
        <f>I12506*(100-$B$4)*(100-$B$5)/10000</f>
        <v>17272.96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59.1" customHeight="1" outlineLevel="5" x14ac:dyDescent="0.2">
      <c r="A12507" s="6" t="s">
        <v>24862</v>
      </c>
      <c r="B12507" s="7" t="s">
        <v>24863</v>
      </c>
      <c r="C12507" s="7" t="s">
        <v>379</v>
      </c>
      <c r="D12507" s="7" t="s">
        <v>29</v>
      </c>
      <c r="E12507" s="7" t="s">
        <v>24837</v>
      </c>
      <c r="F12507" s="7" t="s">
        <v>31</v>
      </c>
      <c r="G12507" s="8">
        <v>1.9</v>
      </c>
      <c r="H12507" s="9">
        <v>8.6400000000000001E-3</v>
      </c>
      <c r="I12507" s="10">
        <v>16503.73</v>
      </c>
      <c r="J12507" s="11"/>
      <c r="K12507" s="7" t="s">
        <v>92</v>
      </c>
      <c r="L12507" s="12">
        <v>30</v>
      </c>
      <c r="M12507" s="11"/>
      <c r="N12507" s="38">
        <f>I12507*(100-$B$4)*(100-$B$5)/10000</f>
        <v>16503.73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24864</v>
      </c>
      <c r="B12508" s="7" t="s">
        <v>24865</v>
      </c>
      <c r="C12508" s="7" t="s">
        <v>379</v>
      </c>
      <c r="D12508" s="7" t="s">
        <v>29</v>
      </c>
      <c r="E12508" s="7" t="s">
        <v>24837</v>
      </c>
      <c r="F12508" s="7" t="s">
        <v>31</v>
      </c>
      <c r="G12508" s="8">
        <v>1.9</v>
      </c>
      <c r="H12508" s="9">
        <v>8.6400000000000001E-3</v>
      </c>
      <c r="I12508" s="10">
        <v>16503.73</v>
      </c>
      <c r="J12508" s="11"/>
      <c r="K12508" s="7" t="s">
        <v>92</v>
      </c>
      <c r="L12508" s="12">
        <v>30</v>
      </c>
      <c r="M12508" s="11"/>
      <c r="N12508" s="38">
        <f>I12508*(100-$B$4)*(100-$B$5)/10000</f>
        <v>16503.73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71.099999999999994" customHeight="1" outlineLevel="5" x14ac:dyDescent="0.2">
      <c r="A12509" s="6" t="s">
        <v>24866</v>
      </c>
      <c r="B12509" s="7" t="s">
        <v>24867</v>
      </c>
      <c r="C12509" s="7" t="s">
        <v>379</v>
      </c>
      <c r="D12509" s="7" t="s">
        <v>29</v>
      </c>
      <c r="E12509" s="7" t="s">
        <v>24837</v>
      </c>
      <c r="F12509" s="7" t="s">
        <v>31</v>
      </c>
      <c r="G12509" s="8">
        <v>1.9</v>
      </c>
      <c r="H12509" s="9">
        <v>8.6400000000000001E-3</v>
      </c>
      <c r="I12509" s="10">
        <v>17272.96</v>
      </c>
      <c r="J12509" s="11"/>
      <c r="K12509" s="7" t="s">
        <v>92</v>
      </c>
      <c r="L12509" s="12">
        <v>30</v>
      </c>
      <c r="M12509" s="11"/>
      <c r="N12509" s="38">
        <f>I12509*(100-$B$4)*(100-$B$5)/10000</f>
        <v>17272.96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71.099999999999994" customHeight="1" outlineLevel="5" x14ac:dyDescent="0.2">
      <c r="A12510" s="6" t="s">
        <v>24868</v>
      </c>
      <c r="B12510" s="7" t="s">
        <v>24869</v>
      </c>
      <c r="C12510" s="7" t="s">
        <v>379</v>
      </c>
      <c r="D12510" s="7" t="s">
        <v>29</v>
      </c>
      <c r="E12510" s="7" t="s">
        <v>24837</v>
      </c>
      <c r="F12510" s="7" t="s">
        <v>31</v>
      </c>
      <c r="G12510" s="8">
        <v>1.9</v>
      </c>
      <c r="H12510" s="9">
        <v>8.6400000000000001E-3</v>
      </c>
      <c r="I12510" s="10">
        <v>17272.96</v>
      </c>
      <c r="J12510" s="11"/>
      <c r="K12510" s="7" t="s">
        <v>92</v>
      </c>
      <c r="L12510" s="12">
        <v>30</v>
      </c>
      <c r="M12510" s="11"/>
      <c r="N12510" s="38">
        <f>I12510*(100-$B$4)*(100-$B$5)/10000</f>
        <v>17272.96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59.1" customHeight="1" outlineLevel="5" x14ac:dyDescent="0.2">
      <c r="A12511" s="6" t="s">
        <v>24870</v>
      </c>
      <c r="B12511" s="7" t="s">
        <v>24871</v>
      </c>
      <c r="C12511" s="7" t="s">
        <v>379</v>
      </c>
      <c r="D12511" s="7" t="s">
        <v>29</v>
      </c>
      <c r="E12511" s="7" t="s">
        <v>24837</v>
      </c>
      <c r="F12511" s="7" t="s">
        <v>31</v>
      </c>
      <c r="G12511" s="8">
        <v>1.9</v>
      </c>
      <c r="H12511" s="9">
        <v>8.6400000000000001E-3</v>
      </c>
      <c r="I12511" s="10">
        <v>16503.73</v>
      </c>
      <c r="J12511" s="11"/>
      <c r="K12511" s="7" t="s">
        <v>92</v>
      </c>
      <c r="L12511" s="12">
        <v>30</v>
      </c>
      <c r="M12511" s="11"/>
      <c r="N12511" s="38">
        <f>I12511*(100-$B$4)*(100-$B$5)/10000</f>
        <v>16503.73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35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24874</v>
      </c>
      <c r="F12512" s="7" t="s">
        <v>31</v>
      </c>
      <c r="G12512" s="8">
        <v>1.9</v>
      </c>
      <c r="H12512" s="9">
        <v>8.6400000000000001E-3</v>
      </c>
      <c r="I12512" s="10">
        <v>8657.58</v>
      </c>
      <c r="J12512" s="11"/>
      <c r="K12512" s="7"/>
      <c r="L12512" s="12">
        <v>30</v>
      </c>
      <c r="M12512" s="11"/>
      <c r="N12512" s="38">
        <f>I12512*(100-$B$4)*(100-$B$5)/10000</f>
        <v>8657.58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59.1" customHeight="1" outlineLevel="5" x14ac:dyDescent="0.2">
      <c r="A12513" s="6" t="s">
        <v>24875</v>
      </c>
      <c r="B12513" s="7" t="s">
        <v>24876</v>
      </c>
      <c r="C12513" s="7" t="s">
        <v>72</v>
      </c>
      <c r="D12513" s="7" t="s">
        <v>35</v>
      </c>
      <c r="E12513" s="7" t="s">
        <v>24874</v>
      </c>
      <c r="F12513" s="7" t="s">
        <v>31</v>
      </c>
      <c r="G12513" s="8">
        <v>1.9</v>
      </c>
      <c r="H12513" s="9">
        <v>8.6400000000000001E-3</v>
      </c>
      <c r="I12513" s="10">
        <v>9426.81</v>
      </c>
      <c r="J12513" s="11"/>
      <c r="K12513" s="7"/>
      <c r="L12513" s="12">
        <v>30</v>
      </c>
      <c r="M12513" s="11"/>
      <c r="N12513" s="38">
        <f>I12513*(100-$B$4)*(100-$B$5)/10000</f>
        <v>9426.81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59.1" customHeight="1" outlineLevel="5" x14ac:dyDescent="0.2">
      <c r="A12514" s="6" t="s">
        <v>24877</v>
      </c>
      <c r="B12514" s="7" t="s">
        <v>24878</v>
      </c>
      <c r="C12514" s="7" t="s">
        <v>72</v>
      </c>
      <c r="D12514" s="7" t="s">
        <v>35</v>
      </c>
      <c r="E12514" s="7" t="s">
        <v>24874</v>
      </c>
      <c r="F12514" s="7" t="s">
        <v>31</v>
      </c>
      <c r="G12514" s="8">
        <v>1.9</v>
      </c>
      <c r="H12514" s="9">
        <v>8.6400000000000001E-3</v>
      </c>
      <c r="I12514" s="10">
        <v>9426.81</v>
      </c>
      <c r="J12514" s="11"/>
      <c r="K12514" s="7"/>
      <c r="L12514" s="12">
        <v>30</v>
      </c>
      <c r="M12514" s="11"/>
      <c r="N12514" s="38">
        <f>I12514*(100-$B$4)*(100-$B$5)/10000</f>
        <v>9426.81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35.1" customHeight="1" outlineLevel="5" x14ac:dyDescent="0.2">
      <c r="A12515" s="6" t="s">
        <v>24879</v>
      </c>
      <c r="B12515" s="7" t="s">
        <v>24880</v>
      </c>
      <c r="C12515" s="7" t="s">
        <v>72</v>
      </c>
      <c r="D12515" s="7" t="s">
        <v>35</v>
      </c>
      <c r="E12515" s="7" t="s">
        <v>24874</v>
      </c>
      <c r="F12515" s="7" t="s">
        <v>31</v>
      </c>
      <c r="G12515" s="8">
        <v>1.9</v>
      </c>
      <c r="H12515" s="9">
        <v>8.6400000000000001E-3</v>
      </c>
      <c r="I12515" s="10">
        <v>8657.58</v>
      </c>
      <c r="J12515" s="11"/>
      <c r="K12515" s="7"/>
      <c r="L12515" s="12">
        <v>30</v>
      </c>
      <c r="M12515" s="11"/>
      <c r="N12515" s="38">
        <f>I12515*(100-$B$4)*(100-$B$5)/10000</f>
        <v>8657.58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59.1" customHeight="1" outlineLevel="5" x14ac:dyDescent="0.2">
      <c r="A12516" s="6" t="s">
        <v>24881</v>
      </c>
      <c r="B12516" s="7" t="s">
        <v>24882</v>
      </c>
      <c r="C12516" s="7" t="s">
        <v>72</v>
      </c>
      <c r="D12516" s="7" t="s">
        <v>35</v>
      </c>
      <c r="E12516" s="7" t="s">
        <v>24874</v>
      </c>
      <c r="F12516" s="7" t="s">
        <v>31</v>
      </c>
      <c r="G12516" s="8">
        <v>1.9</v>
      </c>
      <c r="H12516" s="9">
        <v>8.6400000000000001E-3</v>
      </c>
      <c r="I12516" s="10">
        <v>9426.81</v>
      </c>
      <c r="J12516" s="11"/>
      <c r="K12516" s="7"/>
      <c r="L12516" s="12">
        <v>30</v>
      </c>
      <c r="M12516" s="11"/>
      <c r="N12516" s="38">
        <f>I12516*(100-$B$4)*(100-$B$5)/10000</f>
        <v>9426.81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35.1" customHeight="1" outlineLevel="5" x14ac:dyDescent="0.2">
      <c r="A12517" s="6" t="s">
        <v>24883</v>
      </c>
      <c r="B12517" s="7" t="s">
        <v>24884</v>
      </c>
      <c r="C12517" s="7" t="s">
        <v>72</v>
      </c>
      <c r="D12517" s="7" t="s">
        <v>35</v>
      </c>
      <c r="E12517" s="7" t="s">
        <v>24874</v>
      </c>
      <c r="F12517" s="7" t="s">
        <v>31</v>
      </c>
      <c r="G12517" s="8">
        <v>1.9</v>
      </c>
      <c r="H12517" s="9">
        <v>8.6400000000000001E-3</v>
      </c>
      <c r="I12517" s="10">
        <v>8657.58</v>
      </c>
      <c r="J12517" s="11"/>
      <c r="K12517" s="7"/>
      <c r="L12517" s="12">
        <v>30</v>
      </c>
      <c r="M12517" s="11"/>
      <c r="N12517" s="38">
        <f>I12517*(100-$B$4)*(100-$B$5)/10000</f>
        <v>8657.58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47.1" customHeight="1" outlineLevel="5" x14ac:dyDescent="0.2">
      <c r="A12518" s="6" t="s">
        <v>24885</v>
      </c>
      <c r="B12518" s="7" t="s">
        <v>24886</v>
      </c>
      <c r="C12518" s="7" t="s">
        <v>72</v>
      </c>
      <c r="D12518" s="7" t="s">
        <v>35</v>
      </c>
      <c r="E12518" s="7" t="s">
        <v>24874</v>
      </c>
      <c r="F12518" s="7" t="s">
        <v>31</v>
      </c>
      <c r="G12518" s="8">
        <v>1.9</v>
      </c>
      <c r="H12518" s="9">
        <v>8.6400000000000001E-3</v>
      </c>
      <c r="I12518" s="10">
        <v>10734.5</v>
      </c>
      <c r="J12518" s="11"/>
      <c r="K12518" s="7" t="s">
        <v>705</v>
      </c>
      <c r="L12518" s="12">
        <v>30</v>
      </c>
      <c r="M12518" s="11"/>
      <c r="N12518" s="38">
        <f>I12518*(100-$B$4)*(100-$B$5)/10000</f>
        <v>10734.5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47.1" customHeight="1" outlineLevel="5" x14ac:dyDescent="0.2">
      <c r="A12519" s="6" t="s">
        <v>24887</v>
      </c>
      <c r="B12519" s="7" t="s">
        <v>24888</v>
      </c>
      <c r="C12519" s="7" t="s">
        <v>72</v>
      </c>
      <c r="D12519" s="7" t="s">
        <v>35</v>
      </c>
      <c r="E12519" s="7" t="s">
        <v>24874</v>
      </c>
      <c r="F12519" s="7" t="s">
        <v>31</v>
      </c>
      <c r="G12519" s="8">
        <v>1.9</v>
      </c>
      <c r="H12519" s="9">
        <v>8.6400000000000001E-3</v>
      </c>
      <c r="I12519" s="10">
        <v>10734.5</v>
      </c>
      <c r="J12519" s="11"/>
      <c r="K12519" s="7" t="s">
        <v>705</v>
      </c>
      <c r="L12519" s="12">
        <v>30</v>
      </c>
      <c r="M12519" s="11"/>
      <c r="N12519" s="38">
        <f>I12519*(100-$B$4)*(100-$B$5)/10000</f>
        <v>10734.5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24889</v>
      </c>
      <c r="B12520" s="7" t="s">
        <v>24890</v>
      </c>
      <c r="C12520" s="7" t="s">
        <v>72</v>
      </c>
      <c r="D12520" s="7" t="s">
        <v>35</v>
      </c>
      <c r="E12520" s="7" t="s">
        <v>24874</v>
      </c>
      <c r="F12520" s="7" t="s">
        <v>31</v>
      </c>
      <c r="G12520" s="8">
        <v>1.9</v>
      </c>
      <c r="H12520" s="9">
        <v>8.6400000000000001E-3</v>
      </c>
      <c r="I12520" s="10">
        <v>11503.73</v>
      </c>
      <c r="J12520" s="11"/>
      <c r="K12520" s="7" t="s">
        <v>705</v>
      </c>
      <c r="L12520" s="12">
        <v>30</v>
      </c>
      <c r="M12520" s="11"/>
      <c r="N12520" s="38">
        <f>I12520*(100-$B$4)*(100-$B$5)/10000</f>
        <v>11503.73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59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35</v>
      </c>
      <c r="E12521" s="7" t="s">
        <v>24874</v>
      </c>
      <c r="F12521" s="7" t="s">
        <v>31</v>
      </c>
      <c r="G12521" s="8">
        <v>1.9</v>
      </c>
      <c r="H12521" s="9">
        <v>8.6400000000000001E-3</v>
      </c>
      <c r="I12521" s="10">
        <v>11503.73</v>
      </c>
      <c r="J12521" s="11"/>
      <c r="K12521" s="7" t="s">
        <v>705</v>
      </c>
      <c r="L12521" s="12">
        <v>30</v>
      </c>
      <c r="M12521" s="11"/>
      <c r="N12521" s="38">
        <f>I12521*(100-$B$4)*(100-$B$5)/10000</f>
        <v>11503.73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47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35</v>
      </c>
      <c r="E12522" s="7" t="s">
        <v>24874</v>
      </c>
      <c r="F12522" s="7" t="s">
        <v>31</v>
      </c>
      <c r="G12522" s="8">
        <v>1.9</v>
      </c>
      <c r="H12522" s="9">
        <v>8.6400000000000001E-3</v>
      </c>
      <c r="I12522" s="10">
        <v>10734.5</v>
      </c>
      <c r="J12522" s="11"/>
      <c r="K12522" s="7" t="s">
        <v>705</v>
      </c>
      <c r="L12522" s="12">
        <v>30</v>
      </c>
      <c r="M12522" s="11"/>
      <c r="N12522" s="38">
        <f>I12522*(100-$B$4)*(100-$B$5)/10000</f>
        <v>10734.5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59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35</v>
      </c>
      <c r="E12523" s="7" t="s">
        <v>24874</v>
      </c>
      <c r="F12523" s="7" t="s">
        <v>31</v>
      </c>
      <c r="G12523" s="8">
        <v>1.9</v>
      </c>
      <c r="H12523" s="9">
        <v>8.6400000000000001E-3</v>
      </c>
      <c r="I12523" s="10">
        <v>11503.73</v>
      </c>
      <c r="J12523" s="11"/>
      <c r="K12523" s="7" t="s">
        <v>705</v>
      </c>
      <c r="L12523" s="12">
        <v>30</v>
      </c>
      <c r="M12523" s="11"/>
      <c r="N12523" s="38">
        <f>I12523*(100-$B$4)*(100-$B$5)/10000</f>
        <v>11503.73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59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35</v>
      </c>
      <c r="E12524" s="7" t="s">
        <v>24874</v>
      </c>
      <c r="F12524" s="7" t="s">
        <v>31</v>
      </c>
      <c r="G12524" s="8">
        <v>1.9</v>
      </c>
      <c r="H12524" s="9">
        <v>8.6400000000000001E-3</v>
      </c>
      <c r="I12524" s="10">
        <v>16503.73</v>
      </c>
      <c r="J12524" s="11"/>
      <c r="K12524" s="7" t="s">
        <v>92</v>
      </c>
      <c r="L12524" s="12">
        <v>30</v>
      </c>
      <c r="M12524" s="11"/>
      <c r="N12524" s="38">
        <f>I12524*(100-$B$4)*(100-$B$5)/10000</f>
        <v>16503.73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71.099999999999994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35</v>
      </c>
      <c r="E12525" s="7" t="s">
        <v>24874</v>
      </c>
      <c r="F12525" s="7" t="s">
        <v>31</v>
      </c>
      <c r="G12525" s="8">
        <v>1.9</v>
      </c>
      <c r="H12525" s="9">
        <v>8.6400000000000001E-3</v>
      </c>
      <c r="I12525" s="10">
        <v>17272.96</v>
      </c>
      <c r="J12525" s="11"/>
      <c r="K12525" s="7" t="s">
        <v>92</v>
      </c>
      <c r="L12525" s="12">
        <v>30</v>
      </c>
      <c r="M12525" s="11"/>
      <c r="N12525" s="38">
        <f>I12525*(100-$B$4)*(100-$B$5)/10000</f>
        <v>17272.96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59.1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35</v>
      </c>
      <c r="E12526" s="7" t="s">
        <v>24874</v>
      </c>
      <c r="F12526" s="7" t="s">
        <v>31</v>
      </c>
      <c r="G12526" s="8">
        <v>1.9</v>
      </c>
      <c r="H12526" s="9">
        <v>8.6400000000000001E-3</v>
      </c>
      <c r="I12526" s="10">
        <v>16503.73</v>
      </c>
      <c r="J12526" s="11"/>
      <c r="K12526" s="7" t="s">
        <v>92</v>
      </c>
      <c r="L12526" s="12">
        <v>30</v>
      </c>
      <c r="M12526" s="11"/>
      <c r="N12526" s="38">
        <f>I12526*(100-$B$4)*(100-$B$5)/10000</f>
        <v>16503.73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71.099999999999994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35</v>
      </c>
      <c r="E12527" s="7" t="s">
        <v>24874</v>
      </c>
      <c r="F12527" s="7" t="s">
        <v>31</v>
      </c>
      <c r="G12527" s="8">
        <v>1.9</v>
      </c>
      <c r="H12527" s="9">
        <v>8.6400000000000001E-3</v>
      </c>
      <c r="I12527" s="10">
        <v>17272.96</v>
      </c>
      <c r="J12527" s="11"/>
      <c r="K12527" s="7" t="s">
        <v>92</v>
      </c>
      <c r="L12527" s="12">
        <v>30</v>
      </c>
      <c r="M12527" s="11"/>
      <c r="N12527" s="38">
        <f>I12527*(100-$B$4)*(100-$B$5)/10000</f>
        <v>17272.96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35</v>
      </c>
      <c r="E12528" s="7" t="s">
        <v>24874</v>
      </c>
      <c r="F12528" s="7" t="s">
        <v>31</v>
      </c>
      <c r="G12528" s="8">
        <v>1.9</v>
      </c>
      <c r="H12528" s="9">
        <v>8.6400000000000001E-3</v>
      </c>
      <c r="I12528" s="10">
        <v>16503.73</v>
      </c>
      <c r="J12528" s="11"/>
      <c r="K12528" s="7" t="s">
        <v>92</v>
      </c>
      <c r="L12528" s="12">
        <v>30</v>
      </c>
      <c r="M12528" s="11"/>
      <c r="N12528" s="38">
        <f>I12528*(100-$B$4)*(100-$B$5)/10000</f>
        <v>16503.73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71.099999999999994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35</v>
      </c>
      <c r="E12529" s="7" t="s">
        <v>24874</v>
      </c>
      <c r="F12529" s="7" t="s">
        <v>31</v>
      </c>
      <c r="G12529" s="8">
        <v>1.9</v>
      </c>
      <c r="H12529" s="9">
        <v>8.6400000000000001E-3</v>
      </c>
      <c r="I12529" s="10">
        <v>17272.96</v>
      </c>
      <c r="J12529" s="11"/>
      <c r="K12529" s="7" t="s">
        <v>92</v>
      </c>
      <c r="L12529" s="12">
        <v>30</v>
      </c>
      <c r="M12529" s="11"/>
      <c r="N12529" s="38">
        <f>I12529*(100-$B$4)*(100-$B$5)/10000</f>
        <v>17272.96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59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24911</v>
      </c>
      <c r="F12530" s="7" t="s">
        <v>31</v>
      </c>
      <c r="G12530" s="8">
        <v>1.9</v>
      </c>
      <c r="H12530" s="9">
        <v>8.6400000000000001E-3</v>
      </c>
      <c r="I12530" s="10">
        <v>9426.81</v>
      </c>
      <c r="J12530" s="11"/>
      <c r="K12530" s="7"/>
      <c r="L12530" s="12">
        <v>30</v>
      </c>
      <c r="M12530" s="11"/>
      <c r="N12530" s="38">
        <f>I12530*(100-$B$4)*(100-$B$5)/10000</f>
        <v>9426.81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35.1" customHeight="1" outlineLevel="5" x14ac:dyDescent="0.2">
      <c r="A12531" s="6" t="s">
        <v>24912</v>
      </c>
      <c r="B12531" s="7" t="s">
        <v>24913</v>
      </c>
      <c r="C12531" s="7" t="s">
        <v>72</v>
      </c>
      <c r="D12531" s="7" t="s">
        <v>29</v>
      </c>
      <c r="E12531" s="7" t="s">
        <v>24911</v>
      </c>
      <c r="F12531" s="7" t="s">
        <v>31</v>
      </c>
      <c r="G12531" s="8">
        <v>1.9</v>
      </c>
      <c r="H12531" s="9">
        <v>8.6400000000000001E-3</v>
      </c>
      <c r="I12531" s="10">
        <v>8657.58</v>
      </c>
      <c r="J12531" s="11"/>
      <c r="K12531" s="7"/>
      <c r="L12531" s="12">
        <v>30</v>
      </c>
      <c r="M12531" s="11"/>
      <c r="N12531" s="38">
        <f>I12531*(100-$B$4)*(100-$B$5)/10000</f>
        <v>8657.58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35.1" customHeight="1" outlineLevel="5" x14ac:dyDescent="0.2">
      <c r="A12532" s="6" t="s">
        <v>24914</v>
      </c>
      <c r="B12532" s="7" t="s">
        <v>24915</v>
      </c>
      <c r="C12532" s="7" t="s">
        <v>72</v>
      </c>
      <c r="D12532" s="7" t="s">
        <v>29</v>
      </c>
      <c r="E12532" s="7" t="s">
        <v>24911</v>
      </c>
      <c r="F12532" s="7" t="s">
        <v>31</v>
      </c>
      <c r="G12532" s="8">
        <v>1.9</v>
      </c>
      <c r="H12532" s="9">
        <v>8.6400000000000001E-3</v>
      </c>
      <c r="I12532" s="10">
        <v>8657.58</v>
      </c>
      <c r="J12532" s="11"/>
      <c r="K12532" s="7"/>
      <c r="L12532" s="12">
        <v>30</v>
      </c>
      <c r="M12532" s="11"/>
      <c r="N12532" s="38">
        <f>I12532*(100-$B$4)*(100-$B$5)/10000</f>
        <v>8657.58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35.1" customHeight="1" outlineLevel="5" x14ac:dyDescent="0.2">
      <c r="A12533" s="6" t="s">
        <v>24916</v>
      </c>
      <c r="B12533" s="7" t="s">
        <v>24917</v>
      </c>
      <c r="C12533" s="7" t="s">
        <v>72</v>
      </c>
      <c r="D12533" s="7" t="s">
        <v>29</v>
      </c>
      <c r="E12533" s="7" t="s">
        <v>24911</v>
      </c>
      <c r="F12533" s="7" t="s">
        <v>31</v>
      </c>
      <c r="G12533" s="8">
        <v>1.9</v>
      </c>
      <c r="H12533" s="9">
        <v>8.6400000000000001E-3</v>
      </c>
      <c r="I12533" s="10">
        <v>8657.58</v>
      </c>
      <c r="J12533" s="11"/>
      <c r="K12533" s="7"/>
      <c r="L12533" s="12">
        <v>30</v>
      </c>
      <c r="M12533" s="11"/>
      <c r="N12533" s="38">
        <f>I12533*(100-$B$4)*(100-$B$5)/10000</f>
        <v>8657.58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24918</v>
      </c>
      <c r="B12534" s="7" t="s">
        <v>24919</v>
      </c>
      <c r="C12534" s="7" t="s">
        <v>72</v>
      </c>
      <c r="D12534" s="7" t="s">
        <v>29</v>
      </c>
      <c r="E12534" s="7" t="s">
        <v>24911</v>
      </c>
      <c r="F12534" s="7" t="s">
        <v>31</v>
      </c>
      <c r="G12534" s="8">
        <v>1.9</v>
      </c>
      <c r="H12534" s="9">
        <v>8.6400000000000001E-3</v>
      </c>
      <c r="I12534" s="10">
        <v>9426.81</v>
      </c>
      <c r="J12534" s="11"/>
      <c r="K12534" s="7"/>
      <c r="L12534" s="12">
        <v>30</v>
      </c>
      <c r="M12534" s="11"/>
      <c r="N12534" s="38">
        <f>I12534*(100-$B$4)*(100-$B$5)/10000</f>
        <v>9426.81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59.1" customHeight="1" outlineLevel="5" x14ac:dyDescent="0.2">
      <c r="A12535" s="6" t="s">
        <v>24920</v>
      </c>
      <c r="B12535" s="7" t="s">
        <v>24921</v>
      </c>
      <c r="C12535" s="7" t="s">
        <v>72</v>
      </c>
      <c r="D12535" s="7" t="s">
        <v>29</v>
      </c>
      <c r="E12535" s="7" t="s">
        <v>24911</v>
      </c>
      <c r="F12535" s="7" t="s">
        <v>31</v>
      </c>
      <c r="G12535" s="8">
        <v>1.9</v>
      </c>
      <c r="H12535" s="9">
        <v>8.6400000000000001E-3</v>
      </c>
      <c r="I12535" s="10">
        <v>9426.81</v>
      </c>
      <c r="J12535" s="11"/>
      <c r="K12535" s="7"/>
      <c r="L12535" s="12">
        <v>30</v>
      </c>
      <c r="M12535" s="11"/>
      <c r="N12535" s="38">
        <f>I12535*(100-$B$4)*(100-$B$5)/10000</f>
        <v>9426.81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59.1" customHeight="1" outlineLevel="5" x14ac:dyDescent="0.2">
      <c r="A12536" s="6" t="s">
        <v>24922</v>
      </c>
      <c r="B12536" s="7" t="s">
        <v>24923</v>
      </c>
      <c r="C12536" s="7" t="s">
        <v>72</v>
      </c>
      <c r="D12536" s="7" t="s">
        <v>29</v>
      </c>
      <c r="E12536" s="7" t="s">
        <v>24911</v>
      </c>
      <c r="F12536" s="7" t="s">
        <v>31</v>
      </c>
      <c r="G12536" s="8">
        <v>1.9</v>
      </c>
      <c r="H12536" s="9">
        <v>8.6400000000000001E-3</v>
      </c>
      <c r="I12536" s="10">
        <v>11503.73</v>
      </c>
      <c r="J12536" s="11"/>
      <c r="K12536" s="7" t="s">
        <v>705</v>
      </c>
      <c r="L12536" s="12">
        <v>30</v>
      </c>
      <c r="M12536" s="11"/>
      <c r="N12536" s="38">
        <f>I12536*(100-$B$4)*(100-$B$5)/10000</f>
        <v>11503.73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47.1" customHeight="1" outlineLevel="5" x14ac:dyDescent="0.2">
      <c r="A12537" s="6" t="s">
        <v>24924</v>
      </c>
      <c r="B12537" s="7" t="s">
        <v>24925</v>
      </c>
      <c r="C12537" s="7" t="s">
        <v>72</v>
      </c>
      <c r="D12537" s="7" t="s">
        <v>29</v>
      </c>
      <c r="E12537" s="7" t="s">
        <v>24911</v>
      </c>
      <c r="F12537" s="7" t="s">
        <v>31</v>
      </c>
      <c r="G12537" s="8">
        <v>1.9</v>
      </c>
      <c r="H12537" s="9">
        <v>8.6400000000000001E-3</v>
      </c>
      <c r="I12537" s="10">
        <v>10734.5</v>
      </c>
      <c r="J12537" s="11"/>
      <c r="K12537" s="7" t="s">
        <v>705</v>
      </c>
      <c r="L12537" s="12">
        <v>30</v>
      </c>
      <c r="M12537" s="11"/>
      <c r="N12537" s="38">
        <f>I12537*(100-$B$4)*(100-$B$5)/10000</f>
        <v>10734.5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47.1" customHeight="1" outlineLevel="5" x14ac:dyDescent="0.2">
      <c r="A12538" s="6" t="s">
        <v>24926</v>
      </c>
      <c r="B12538" s="7" t="s">
        <v>24927</v>
      </c>
      <c r="C12538" s="7" t="s">
        <v>72</v>
      </c>
      <c r="D12538" s="7" t="s">
        <v>29</v>
      </c>
      <c r="E12538" s="7" t="s">
        <v>24911</v>
      </c>
      <c r="F12538" s="7" t="s">
        <v>31</v>
      </c>
      <c r="G12538" s="8">
        <v>1.9</v>
      </c>
      <c r="H12538" s="9">
        <v>8.6400000000000001E-3</v>
      </c>
      <c r="I12538" s="10">
        <v>10734.5</v>
      </c>
      <c r="J12538" s="11"/>
      <c r="K12538" s="7" t="s">
        <v>705</v>
      </c>
      <c r="L12538" s="12">
        <v>30</v>
      </c>
      <c r="M12538" s="11"/>
      <c r="N12538" s="38">
        <f>I12538*(100-$B$4)*(100-$B$5)/10000</f>
        <v>10734.5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47.1" customHeight="1" outlineLevel="5" x14ac:dyDescent="0.2">
      <c r="A12539" s="6" t="s">
        <v>24928</v>
      </c>
      <c r="B12539" s="7" t="s">
        <v>24929</v>
      </c>
      <c r="C12539" s="7" t="s">
        <v>72</v>
      </c>
      <c r="D12539" s="7" t="s">
        <v>29</v>
      </c>
      <c r="E12539" s="7" t="s">
        <v>24911</v>
      </c>
      <c r="F12539" s="7" t="s">
        <v>31</v>
      </c>
      <c r="G12539" s="8">
        <v>1.9</v>
      </c>
      <c r="H12539" s="9">
        <v>8.6400000000000001E-3</v>
      </c>
      <c r="I12539" s="10">
        <v>10734.5</v>
      </c>
      <c r="J12539" s="11"/>
      <c r="K12539" s="7" t="s">
        <v>705</v>
      </c>
      <c r="L12539" s="12">
        <v>30</v>
      </c>
      <c r="M12539" s="11"/>
      <c r="N12539" s="38">
        <f>I12539*(100-$B$4)*(100-$B$5)/10000</f>
        <v>10734.5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59.1" customHeight="1" outlineLevel="5" x14ac:dyDescent="0.2">
      <c r="A12540" s="6" t="s">
        <v>24930</v>
      </c>
      <c r="B12540" s="7" t="s">
        <v>24931</v>
      </c>
      <c r="C12540" s="7" t="s">
        <v>72</v>
      </c>
      <c r="D12540" s="7" t="s">
        <v>29</v>
      </c>
      <c r="E12540" s="7" t="s">
        <v>24911</v>
      </c>
      <c r="F12540" s="7" t="s">
        <v>31</v>
      </c>
      <c r="G12540" s="8">
        <v>1.9</v>
      </c>
      <c r="H12540" s="9">
        <v>8.6400000000000001E-3</v>
      </c>
      <c r="I12540" s="10">
        <v>11503.73</v>
      </c>
      <c r="J12540" s="11"/>
      <c r="K12540" s="7" t="s">
        <v>705</v>
      </c>
      <c r="L12540" s="12">
        <v>30</v>
      </c>
      <c r="M12540" s="11"/>
      <c r="N12540" s="38">
        <f>I12540*(100-$B$4)*(100-$B$5)/10000</f>
        <v>11503.73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59.1" customHeight="1" outlineLevel="5" x14ac:dyDescent="0.2">
      <c r="A12541" s="6" t="s">
        <v>24932</v>
      </c>
      <c r="B12541" s="7" t="s">
        <v>24933</v>
      </c>
      <c r="C12541" s="7" t="s">
        <v>72</v>
      </c>
      <c r="D12541" s="7" t="s">
        <v>29</v>
      </c>
      <c r="E12541" s="7" t="s">
        <v>24911</v>
      </c>
      <c r="F12541" s="7" t="s">
        <v>31</v>
      </c>
      <c r="G12541" s="8">
        <v>1.9</v>
      </c>
      <c r="H12541" s="9">
        <v>8.6400000000000001E-3</v>
      </c>
      <c r="I12541" s="10">
        <v>11503.73</v>
      </c>
      <c r="J12541" s="11"/>
      <c r="K12541" s="7" t="s">
        <v>705</v>
      </c>
      <c r="L12541" s="12">
        <v>30</v>
      </c>
      <c r="M12541" s="11"/>
      <c r="N12541" s="38">
        <f>I12541*(100-$B$4)*(100-$B$5)/10000</f>
        <v>11503.73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72</v>
      </c>
      <c r="D12542" s="7" t="s">
        <v>29</v>
      </c>
      <c r="E12542" s="7" t="s">
        <v>24911</v>
      </c>
      <c r="F12542" s="7" t="s">
        <v>31</v>
      </c>
      <c r="G12542" s="8">
        <v>1.9</v>
      </c>
      <c r="H12542" s="9">
        <v>8.6400000000000001E-3</v>
      </c>
      <c r="I12542" s="10">
        <v>16503.73</v>
      </c>
      <c r="J12542" s="11"/>
      <c r="K12542" s="7" t="s">
        <v>92</v>
      </c>
      <c r="L12542" s="12">
        <v>30</v>
      </c>
      <c r="M12542" s="11"/>
      <c r="N12542" s="38">
        <f>I12542*(100-$B$4)*(100-$B$5)/10000</f>
        <v>16503.73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71.099999999999994" customHeight="1" outlineLevel="5" x14ac:dyDescent="0.2">
      <c r="A12543" s="6" t="s">
        <v>24936</v>
      </c>
      <c r="B12543" s="7" t="s">
        <v>24937</v>
      </c>
      <c r="C12543" s="7" t="s">
        <v>72</v>
      </c>
      <c r="D12543" s="7" t="s">
        <v>29</v>
      </c>
      <c r="E12543" s="7" t="s">
        <v>24911</v>
      </c>
      <c r="F12543" s="7" t="s">
        <v>31</v>
      </c>
      <c r="G12543" s="8">
        <v>1.9</v>
      </c>
      <c r="H12543" s="9">
        <v>8.6400000000000001E-3</v>
      </c>
      <c r="I12543" s="10">
        <v>17272.96</v>
      </c>
      <c r="J12543" s="11"/>
      <c r="K12543" s="7" t="s">
        <v>92</v>
      </c>
      <c r="L12543" s="12">
        <v>30</v>
      </c>
      <c r="M12543" s="11"/>
      <c r="N12543" s="38">
        <f>I12543*(100-$B$4)*(100-$B$5)/10000</f>
        <v>17272.96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71.099999999999994" customHeight="1" outlineLevel="5" x14ac:dyDescent="0.2">
      <c r="A12544" s="6" t="s">
        <v>24938</v>
      </c>
      <c r="B12544" s="7" t="s">
        <v>24939</v>
      </c>
      <c r="C12544" s="7" t="s">
        <v>72</v>
      </c>
      <c r="D12544" s="7" t="s">
        <v>29</v>
      </c>
      <c r="E12544" s="7" t="s">
        <v>24911</v>
      </c>
      <c r="F12544" s="7" t="s">
        <v>31</v>
      </c>
      <c r="G12544" s="8">
        <v>1.9</v>
      </c>
      <c r="H12544" s="9">
        <v>8.6400000000000001E-3</v>
      </c>
      <c r="I12544" s="10">
        <v>17272.96</v>
      </c>
      <c r="J12544" s="11"/>
      <c r="K12544" s="7" t="s">
        <v>92</v>
      </c>
      <c r="L12544" s="12">
        <v>30</v>
      </c>
      <c r="M12544" s="11"/>
      <c r="N12544" s="38">
        <f>I12544*(100-$B$4)*(100-$B$5)/10000</f>
        <v>17272.96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24940</v>
      </c>
      <c r="B12545" s="7" t="s">
        <v>24941</v>
      </c>
      <c r="C12545" s="7" t="s">
        <v>72</v>
      </c>
      <c r="D12545" s="7" t="s">
        <v>29</v>
      </c>
      <c r="E12545" s="7" t="s">
        <v>24911</v>
      </c>
      <c r="F12545" s="7" t="s">
        <v>31</v>
      </c>
      <c r="G12545" s="8">
        <v>1.9</v>
      </c>
      <c r="H12545" s="9">
        <v>8.6400000000000001E-3</v>
      </c>
      <c r="I12545" s="10">
        <v>16503.73</v>
      </c>
      <c r="J12545" s="11"/>
      <c r="K12545" s="7" t="s">
        <v>92</v>
      </c>
      <c r="L12545" s="12">
        <v>30</v>
      </c>
      <c r="M12545" s="11"/>
      <c r="N12545" s="38">
        <f>I12545*(100-$B$4)*(100-$B$5)/10000</f>
        <v>16503.73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59.1" customHeight="1" outlineLevel="5" x14ac:dyDescent="0.2">
      <c r="A12546" s="6" t="s">
        <v>24942</v>
      </c>
      <c r="B12546" s="7" t="s">
        <v>24943</v>
      </c>
      <c r="C12546" s="7" t="s">
        <v>72</v>
      </c>
      <c r="D12546" s="7" t="s">
        <v>29</v>
      </c>
      <c r="E12546" s="7" t="s">
        <v>24911</v>
      </c>
      <c r="F12546" s="7" t="s">
        <v>31</v>
      </c>
      <c r="G12546" s="8">
        <v>1.9</v>
      </c>
      <c r="H12546" s="9">
        <v>8.6400000000000001E-3</v>
      </c>
      <c r="I12546" s="10">
        <v>16503.73</v>
      </c>
      <c r="J12546" s="11"/>
      <c r="K12546" s="7" t="s">
        <v>92</v>
      </c>
      <c r="L12546" s="12">
        <v>30</v>
      </c>
      <c r="M12546" s="11"/>
      <c r="N12546" s="38">
        <f>I12546*(100-$B$4)*(100-$B$5)/10000</f>
        <v>16503.73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71.099999999999994" customHeight="1" outlineLevel="5" x14ac:dyDescent="0.2">
      <c r="A12547" s="6" t="s">
        <v>24944</v>
      </c>
      <c r="B12547" s="7" t="s">
        <v>24945</v>
      </c>
      <c r="C12547" s="7" t="s">
        <v>72</v>
      </c>
      <c r="D12547" s="7" t="s">
        <v>29</v>
      </c>
      <c r="E12547" s="7" t="s">
        <v>24911</v>
      </c>
      <c r="F12547" s="7" t="s">
        <v>31</v>
      </c>
      <c r="G12547" s="8">
        <v>1.9</v>
      </c>
      <c r="H12547" s="9">
        <v>8.6400000000000001E-3</v>
      </c>
      <c r="I12547" s="10">
        <v>17272.96</v>
      </c>
      <c r="J12547" s="11"/>
      <c r="K12547" s="7" t="s">
        <v>92</v>
      </c>
      <c r="L12547" s="12">
        <v>30</v>
      </c>
      <c r="M12547" s="11"/>
      <c r="N12547" s="38">
        <f>I12547*(100-$B$4)*(100-$B$5)/10000</f>
        <v>17272.96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59.1" customHeight="1" outlineLevel="5" x14ac:dyDescent="0.2">
      <c r="A12548" s="6" t="s">
        <v>24946</v>
      </c>
      <c r="B12548" s="7" t="s">
        <v>24947</v>
      </c>
      <c r="C12548" s="7" t="s">
        <v>24948</v>
      </c>
      <c r="D12548" s="7" t="s">
        <v>35</v>
      </c>
      <c r="E12548" s="7" t="s">
        <v>7028</v>
      </c>
      <c r="F12548" s="7" t="s">
        <v>31</v>
      </c>
      <c r="G12548" s="8">
        <v>1.9</v>
      </c>
      <c r="H12548" s="9">
        <v>8.6400000000000001E-3</v>
      </c>
      <c r="I12548" s="10">
        <v>9426.81</v>
      </c>
      <c r="J12548" s="11"/>
      <c r="K12548" s="7"/>
      <c r="L12548" s="12">
        <v>30</v>
      </c>
      <c r="M12548" s="11"/>
      <c r="N12548" s="38">
        <f>I12548*(100-$B$4)*(100-$B$5)/10000</f>
        <v>9426.81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35.1" customHeight="1" outlineLevel="5" x14ac:dyDescent="0.2">
      <c r="A12549" s="6" t="s">
        <v>24949</v>
      </c>
      <c r="B12549" s="7" t="s">
        <v>24950</v>
      </c>
      <c r="C12549" s="7" t="s">
        <v>24948</v>
      </c>
      <c r="D12549" s="7" t="s">
        <v>35</v>
      </c>
      <c r="E12549" s="7" t="s">
        <v>7028</v>
      </c>
      <c r="F12549" s="7" t="s">
        <v>31</v>
      </c>
      <c r="G12549" s="8">
        <v>1.9</v>
      </c>
      <c r="H12549" s="9">
        <v>8.6400000000000001E-3</v>
      </c>
      <c r="I12549" s="10">
        <v>8657.58</v>
      </c>
      <c r="J12549" s="11"/>
      <c r="K12549" s="7"/>
      <c r="L12549" s="12">
        <v>30</v>
      </c>
      <c r="M12549" s="11"/>
      <c r="N12549" s="38">
        <f>I12549*(100-$B$4)*(100-$B$5)/10000</f>
        <v>8657.58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35.1" customHeight="1" outlineLevel="5" x14ac:dyDescent="0.2">
      <c r="A12550" s="6" t="s">
        <v>24951</v>
      </c>
      <c r="B12550" s="7" t="s">
        <v>24952</v>
      </c>
      <c r="C12550" s="7" t="s">
        <v>24948</v>
      </c>
      <c r="D12550" s="7" t="s">
        <v>35</v>
      </c>
      <c r="E12550" s="7" t="s">
        <v>7028</v>
      </c>
      <c r="F12550" s="7" t="s">
        <v>31</v>
      </c>
      <c r="G12550" s="8">
        <v>1.9</v>
      </c>
      <c r="H12550" s="9">
        <v>8.6400000000000001E-3</v>
      </c>
      <c r="I12550" s="10">
        <v>8657.58</v>
      </c>
      <c r="J12550" s="11"/>
      <c r="K12550" s="7"/>
      <c r="L12550" s="12">
        <v>30</v>
      </c>
      <c r="M12550" s="11"/>
      <c r="N12550" s="38">
        <f>I12550*(100-$B$4)*(100-$B$5)/10000</f>
        <v>8657.58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59.1" customHeight="1" outlineLevel="5" x14ac:dyDescent="0.2">
      <c r="A12551" s="6" t="s">
        <v>24953</v>
      </c>
      <c r="B12551" s="7" t="s">
        <v>24954</v>
      </c>
      <c r="C12551" s="7" t="s">
        <v>24948</v>
      </c>
      <c r="D12551" s="7" t="s">
        <v>35</v>
      </c>
      <c r="E12551" s="7" t="s">
        <v>7028</v>
      </c>
      <c r="F12551" s="7" t="s">
        <v>31</v>
      </c>
      <c r="G12551" s="8">
        <v>1.9</v>
      </c>
      <c r="H12551" s="9">
        <v>8.6400000000000001E-3</v>
      </c>
      <c r="I12551" s="10">
        <v>9426.81</v>
      </c>
      <c r="J12551" s="11"/>
      <c r="K12551" s="7"/>
      <c r="L12551" s="12">
        <v>30</v>
      </c>
      <c r="M12551" s="11"/>
      <c r="N12551" s="38">
        <f>I12551*(100-$B$4)*(100-$B$5)/10000</f>
        <v>9426.81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35.1" customHeight="1" outlineLevel="5" x14ac:dyDescent="0.2">
      <c r="A12552" s="6" t="s">
        <v>24955</v>
      </c>
      <c r="B12552" s="7" t="s">
        <v>24956</v>
      </c>
      <c r="C12552" s="7" t="s">
        <v>24948</v>
      </c>
      <c r="D12552" s="7" t="s">
        <v>35</v>
      </c>
      <c r="E12552" s="7" t="s">
        <v>7028</v>
      </c>
      <c r="F12552" s="7" t="s">
        <v>31</v>
      </c>
      <c r="G12552" s="8">
        <v>1.9</v>
      </c>
      <c r="H12552" s="9">
        <v>8.6400000000000001E-3</v>
      </c>
      <c r="I12552" s="10">
        <v>8657.58</v>
      </c>
      <c r="J12552" s="11"/>
      <c r="K12552" s="7"/>
      <c r="L12552" s="12">
        <v>30</v>
      </c>
      <c r="M12552" s="11"/>
      <c r="N12552" s="38">
        <f>I12552*(100-$B$4)*(100-$B$5)/10000</f>
        <v>8657.58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59.1" customHeight="1" outlineLevel="5" x14ac:dyDescent="0.2">
      <c r="A12553" s="6" t="s">
        <v>24957</v>
      </c>
      <c r="B12553" s="7" t="s">
        <v>24958</v>
      </c>
      <c r="C12553" s="7" t="s">
        <v>24948</v>
      </c>
      <c r="D12553" s="7" t="s">
        <v>35</v>
      </c>
      <c r="E12553" s="7" t="s">
        <v>7028</v>
      </c>
      <c r="F12553" s="7" t="s">
        <v>31</v>
      </c>
      <c r="G12553" s="8">
        <v>1.9</v>
      </c>
      <c r="H12553" s="9">
        <v>8.6400000000000001E-3</v>
      </c>
      <c r="I12553" s="10">
        <v>9426.81</v>
      </c>
      <c r="J12553" s="11"/>
      <c r="K12553" s="7"/>
      <c r="L12553" s="12">
        <v>30</v>
      </c>
      <c r="M12553" s="11"/>
      <c r="N12553" s="38">
        <f>I12553*(100-$B$4)*(100-$B$5)/10000</f>
        <v>9426.81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47.1" customHeight="1" outlineLevel="5" x14ac:dyDescent="0.2">
      <c r="A12554" s="6" t="s">
        <v>24959</v>
      </c>
      <c r="B12554" s="7" t="s">
        <v>24960</v>
      </c>
      <c r="C12554" s="7" t="s">
        <v>24948</v>
      </c>
      <c r="D12554" s="7" t="s">
        <v>35</v>
      </c>
      <c r="E12554" s="7" t="s">
        <v>7028</v>
      </c>
      <c r="F12554" s="7" t="s">
        <v>31</v>
      </c>
      <c r="G12554" s="8">
        <v>1.9</v>
      </c>
      <c r="H12554" s="9">
        <v>8.6400000000000001E-3</v>
      </c>
      <c r="I12554" s="10">
        <v>10734.5</v>
      </c>
      <c r="J12554" s="11"/>
      <c r="K12554" s="7" t="s">
        <v>705</v>
      </c>
      <c r="L12554" s="12">
        <v>30</v>
      </c>
      <c r="M12554" s="11"/>
      <c r="N12554" s="38">
        <f>I12554*(100-$B$4)*(100-$B$5)/10000</f>
        <v>10734.5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24961</v>
      </c>
      <c r="B12555" s="7" t="s">
        <v>24962</v>
      </c>
      <c r="C12555" s="7" t="s">
        <v>24948</v>
      </c>
      <c r="D12555" s="7" t="s">
        <v>35</v>
      </c>
      <c r="E12555" s="7" t="s">
        <v>7028</v>
      </c>
      <c r="F12555" s="7" t="s">
        <v>31</v>
      </c>
      <c r="G12555" s="8">
        <v>1.9</v>
      </c>
      <c r="H12555" s="9">
        <v>8.6400000000000001E-3</v>
      </c>
      <c r="I12555" s="10">
        <v>11503.73</v>
      </c>
      <c r="J12555" s="11"/>
      <c r="K12555" s="7" t="s">
        <v>705</v>
      </c>
      <c r="L12555" s="12">
        <v>30</v>
      </c>
      <c r="M12555" s="11"/>
      <c r="N12555" s="38">
        <f>I12555*(100-$B$4)*(100-$B$5)/10000</f>
        <v>11503.73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47.1" customHeight="1" outlineLevel="5" x14ac:dyDescent="0.2">
      <c r="A12556" s="6" t="s">
        <v>24963</v>
      </c>
      <c r="B12556" s="7" t="s">
        <v>24964</v>
      </c>
      <c r="C12556" s="7" t="s">
        <v>24948</v>
      </c>
      <c r="D12556" s="7" t="s">
        <v>35</v>
      </c>
      <c r="E12556" s="7" t="s">
        <v>7028</v>
      </c>
      <c r="F12556" s="7" t="s">
        <v>31</v>
      </c>
      <c r="G12556" s="8">
        <v>1.9</v>
      </c>
      <c r="H12556" s="9">
        <v>8.6400000000000001E-3</v>
      </c>
      <c r="I12556" s="10">
        <v>10734.5</v>
      </c>
      <c r="J12556" s="11"/>
      <c r="K12556" s="7" t="s">
        <v>705</v>
      </c>
      <c r="L12556" s="12">
        <v>30</v>
      </c>
      <c r="M12556" s="11"/>
      <c r="N12556" s="38">
        <f>I12556*(100-$B$4)*(100-$B$5)/10000</f>
        <v>10734.5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59.1" customHeight="1" outlineLevel="5" x14ac:dyDescent="0.2">
      <c r="A12557" s="6" t="s">
        <v>24965</v>
      </c>
      <c r="B12557" s="7" t="s">
        <v>24966</v>
      </c>
      <c r="C12557" s="7" t="s">
        <v>24948</v>
      </c>
      <c r="D12557" s="7" t="s">
        <v>35</v>
      </c>
      <c r="E12557" s="7" t="s">
        <v>7028</v>
      </c>
      <c r="F12557" s="7" t="s">
        <v>31</v>
      </c>
      <c r="G12557" s="8">
        <v>1.9</v>
      </c>
      <c r="H12557" s="9">
        <v>8.6400000000000001E-3</v>
      </c>
      <c r="I12557" s="10">
        <v>11503.73</v>
      </c>
      <c r="J12557" s="11"/>
      <c r="K12557" s="7" t="s">
        <v>705</v>
      </c>
      <c r="L12557" s="12">
        <v>30</v>
      </c>
      <c r="M12557" s="11"/>
      <c r="N12557" s="38">
        <f>I12557*(100-$B$4)*(100-$B$5)/10000</f>
        <v>11503.73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24948</v>
      </c>
      <c r="D12558" s="7" t="s">
        <v>35</v>
      </c>
      <c r="E12558" s="7" t="s">
        <v>7028</v>
      </c>
      <c r="F12558" s="7" t="s">
        <v>31</v>
      </c>
      <c r="G12558" s="8">
        <v>1.9</v>
      </c>
      <c r="H12558" s="9">
        <v>8.6400000000000001E-3</v>
      </c>
      <c r="I12558" s="10">
        <v>11503.73</v>
      </c>
      <c r="J12558" s="11"/>
      <c r="K12558" s="7" t="s">
        <v>705</v>
      </c>
      <c r="L12558" s="12">
        <v>30</v>
      </c>
      <c r="M12558" s="11"/>
      <c r="N12558" s="38">
        <f>I12558*(100-$B$4)*(100-$B$5)/10000</f>
        <v>11503.73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47.1" customHeight="1" outlineLevel="5" x14ac:dyDescent="0.2">
      <c r="A12559" s="6" t="s">
        <v>24969</v>
      </c>
      <c r="B12559" s="7" t="s">
        <v>24970</v>
      </c>
      <c r="C12559" s="7" t="s">
        <v>24948</v>
      </c>
      <c r="D12559" s="7" t="s">
        <v>35</v>
      </c>
      <c r="E12559" s="7" t="s">
        <v>7028</v>
      </c>
      <c r="F12559" s="7" t="s">
        <v>31</v>
      </c>
      <c r="G12559" s="8">
        <v>1.9</v>
      </c>
      <c r="H12559" s="9">
        <v>8.6400000000000001E-3</v>
      </c>
      <c r="I12559" s="10">
        <v>10734.5</v>
      </c>
      <c r="J12559" s="11"/>
      <c r="K12559" s="7" t="s">
        <v>705</v>
      </c>
      <c r="L12559" s="12">
        <v>30</v>
      </c>
      <c r="M12559" s="11"/>
      <c r="N12559" s="38">
        <f>I12559*(100-$B$4)*(100-$B$5)/10000</f>
        <v>10734.5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71.099999999999994" customHeight="1" outlineLevel="5" x14ac:dyDescent="0.2">
      <c r="A12560" s="6" t="s">
        <v>24971</v>
      </c>
      <c r="B12560" s="7" t="s">
        <v>24972</v>
      </c>
      <c r="C12560" s="7" t="s">
        <v>24948</v>
      </c>
      <c r="D12560" s="7" t="s">
        <v>35</v>
      </c>
      <c r="E12560" s="7" t="s">
        <v>7028</v>
      </c>
      <c r="F12560" s="7" t="s">
        <v>31</v>
      </c>
      <c r="G12560" s="8">
        <v>1.9</v>
      </c>
      <c r="H12560" s="9">
        <v>8.6400000000000001E-3</v>
      </c>
      <c r="I12560" s="10">
        <v>17272.96</v>
      </c>
      <c r="J12560" s="11"/>
      <c r="K12560" s="7" t="s">
        <v>92</v>
      </c>
      <c r="L12560" s="12">
        <v>30</v>
      </c>
      <c r="M12560" s="11"/>
      <c r="N12560" s="38">
        <f>I12560*(100-$B$4)*(100-$B$5)/10000</f>
        <v>17272.96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71.099999999999994" customHeight="1" outlineLevel="5" x14ac:dyDescent="0.2">
      <c r="A12561" s="6" t="s">
        <v>24973</v>
      </c>
      <c r="B12561" s="7" t="s">
        <v>24974</v>
      </c>
      <c r="C12561" s="7" t="s">
        <v>24948</v>
      </c>
      <c r="D12561" s="7" t="s">
        <v>35</v>
      </c>
      <c r="E12561" s="7" t="s">
        <v>7028</v>
      </c>
      <c r="F12561" s="7" t="s">
        <v>31</v>
      </c>
      <c r="G12561" s="8">
        <v>1.9</v>
      </c>
      <c r="H12561" s="9">
        <v>8.6400000000000001E-3</v>
      </c>
      <c r="I12561" s="10">
        <v>17272.96</v>
      </c>
      <c r="J12561" s="11"/>
      <c r="K12561" s="7" t="s">
        <v>92</v>
      </c>
      <c r="L12561" s="12">
        <v>30</v>
      </c>
      <c r="M12561" s="11"/>
      <c r="N12561" s="38">
        <f>I12561*(100-$B$4)*(100-$B$5)/10000</f>
        <v>17272.96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59.1" customHeight="1" outlineLevel="5" x14ac:dyDescent="0.2">
      <c r="A12562" s="6" t="s">
        <v>24975</v>
      </c>
      <c r="B12562" s="7" t="s">
        <v>24976</v>
      </c>
      <c r="C12562" s="7" t="s">
        <v>24948</v>
      </c>
      <c r="D12562" s="7" t="s">
        <v>35</v>
      </c>
      <c r="E12562" s="7" t="s">
        <v>7028</v>
      </c>
      <c r="F12562" s="7" t="s">
        <v>31</v>
      </c>
      <c r="G12562" s="8">
        <v>1.9</v>
      </c>
      <c r="H12562" s="9">
        <v>8.6400000000000001E-3</v>
      </c>
      <c r="I12562" s="10">
        <v>16503.73</v>
      </c>
      <c r="J12562" s="11"/>
      <c r="K12562" s="7" t="s">
        <v>92</v>
      </c>
      <c r="L12562" s="12">
        <v>30</v>
      </c>
      <c r="M12562" s="11"/>
      <c r="N12562" s="38">
        <f>I12562*(100-$B$4)*(100-$B$5)/10000</f>
        <v>16503.73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59.1" customHeight="1" outlineLevel="5" x14ac:dyDescent="0.2">
      <c r="A12563" s="6" t="s">
        <v>24977</v>
      </c>
      <c r="B12563" s="7" t="s">
        <v>24978</v>
      </c>
      <c r="C12563" s="7" t="s">
        <v>24948</v>
      </c>
      <c r="D12563" s="7" t="s">
        <v>35</v>
      </c>
      <c r="E12563" s="7" t="s">
        <v>7028</v>
      </c>
      <c r="F12563" s="7" t="s">
        <v>31</v>
      </c>
      <c r="G12563" s="8">
        <v>1.9</v>
      </c>
      <c r="H12563" s="9">
        <v>8.6400000000000001E-3</v>
      </c>
      <c r="I12563" s="10">
        <v>16503.73</v>
      </c>
      <c r="J12563" s="11"/>
      <c r="K12563" s="7" t="s">
        <v>92</v>
      </c>
      <c r="L12563" s="12">
        <v>30</v>
      </c>
      <c r="M12563" s="11"/>
      <c r="N12563" s="38">
        <f>I12563*(100-$B$4)*(100-$B$5)/10000</f>
        <v>16503.73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24948</v>
      </c>
      <c r="D12564" s="7" t="s">
        <v>35</v>
      </c>
      <c r="E12564" s="7" t="s">
        <v>7028</v>
      </c>
      <c r="F12564" s="7" t="s">
        <v>31</v>
      </c>
      <c r="G12564" s="8">
        <v>1.9</v>
      </c>
      <c r="H12564" s="9">
        <v>8.6400000000000001E-3</v>
      </c>
      <c r="I12564" s="10">
        <v>16503.73</v>
      </c>
      <c r="J12564" s="11"/>
      <c r="K12564" s="7" t="s">
        <v>92</v>
      </c>
      <c r="L12564" s="12">
        <v>30</v>
      </c>
      <c r="M12564" s="11"/>
      <c r="N12564" s="38">
        <f>I12564*(100-$B$4)*(100-$B$5)/10000</f>
        <v>16503.73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71.099999999999994" customHeight="1" outlineLevel="5" x14ac:dyDescent="0.2">
      <c r="A12565" s="6" t="s">
        <v>24981</v>
      </c>
      <c r="B12565" s="7" t="s">
        <v>24982</v>
      </c>
      <c r="C12565" s="7" t="s">
        <v>24948</v>
      </c>
      <c r="D12565" s="7" t="s">
        <v>35</v>
      </c>
      <c r="E12565" s="7" t="s">
        <v>7028</v>
      </c>
      <c r="F12565" s="7" t="s">
        <v>31</v>
      </c>
      <c r="G12565" s="8">
        <v>1.9</v>
      </c>
      <c r="H12565" s="9">
        <v>8.6400000000000001E-3</v>
      </c>
      <c r="I12565" s="10">
        <v>17272.96</v>
      </c>
      <c r="J12565" s="11"/>
      <c r="K12565" s="7" t="s">
        <v>92</v>
      </c>
      <c r="L12565" s="12">
        <v>30</v>
      </c>
      <c r="M12565" s="11"/>
      <c r="N12565" s="38">
        <f>I12565*(100-$B$4)*(100-$B$5)/10000</f>
        <v>17272.96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24948</v>
      </c>
      <c r="D12566" s="7" t="s">
        <v>29</v>
      </c>
      <c r="E12566" s="7" t="s">
        <v>24985</v>
      </c>
      <c r="F12566" s="7" t="s">
        <v>31</v>
      </c>
      <c r="G12566" s="8">
        <v>1.9</v>
      </c>
      <c r="H12566" s="9">
        <v>8.6400000000000001E-3</v>
      </c>
      <c r="I12566" s="10">
        <v>9426.81</v>
      </c>
      <c r="J12566" s="11"/>
      <c r="K12566" s="7"/>
      <c r="L12566" s="12">
        <v>30</v>
      </c>
      <c r="M12566" s="11"/>
      <c r="N12566" s="38">
        <f>I12566*(100-$B$4)*(100-$B$5)/10000</f>
        <v>9426.81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59.1" customHeight="1" outlineLevel="5" x14ac:dyDescent="0.2">
      <c r="A12567" s="6" t="s">
        <v>24986</v>
      </c>
      <c r="B12567" s="7" t="s">
        <v>24987</v>
      </c>
      <c r="C12567" s="7" t="s">
        <v>24948</v>
      </c>
      <c r="D12567" s="7" t="s">
        <v>29</v>
      </c>
      <c r="E12567" s="7" t="s">
        <v>24985</v>
      </c>
      <c r="F12567" s="7" t="s">
        <v>31</v>
      </c>
      <c r="G12567" s="8">
        <v>1.9</v>
      </c>
      <c r="H12567" s="9">
        <v>8.6400000000000001E-3</v>
      </c>
      <c r="I12567" s="10">
        <v>9426.81</v>
      </c>
      <c r="J12567" s="11"/>
      <c r="K12567" s="7"/>
      <c r="L12567" s="12">
        <v>30</v>
      </c>
      <c r="M12567" s="11"/>
      <c r="N12567" s="38">
        <f>I12567*(100-$B$4)*(100-$B$5)/10000</f>
        <v>9426.81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35.1" customHeight="1" outlineLevel="5" x14ac:dyDescent="0.2">
      <c r="A12568" s="6" t="s">
        <v>24988</v>
      </c>
      <c r="B12568" s="7" t="s">
        <v>24989</v>
      </c>
      <c r="C12568" s="7" t="s">
        <v>24948</v>
      </c>
      <c r="D12568" s="7" t="s">
        <v>29</v>
      </c>
      <c r="E12568" s="7" t="s">
        <v>24985</v>
      </c>
      <c r="F12568" s="7" t="s">
        <v>31</v>
      </c>
      <c r="G12568" s="8">
        <v>1.9</v>
      </c>
      <c r="H12568" s="9">
        <v>8.6400000000000001E-3</v>
      </c>
      <c r="I12568" s="10">
        <v>8657.58</v>
      </c>
      <c r="J12568" s="11"/>
      <c r="K12568" s="7"/>
      <c r="L12568" s="12">
        <v>30</v>
      </c>
      <c r="M12568" s="11"/>
      <c r="N12568" s="38">
        <f>I12568*(100-$B$4)*(100-$B$5)/10000</f>
        <v>8657.58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35.1" customHeight="1" outlineLevel="5" x14ac:dyDescent="0.2">
      <c r="A12569" s="6" t="s">
        <v>24990</v>
      </c>
      <c r="B12569" s="7" t="s">
        <v>24991</v>
      </c>
      <c r="C12569" s="7" t="s">
        <v>24948</v>
      </c>
      <c r="D12569" s="7" t="s">
        <v>29</v>
      </c>
      <c r="E12569" s="7" t="s">
        <v>24985</v>
      </c>
      <c r="F12569" s="7" t="s">
        <v>31</v>
      </c>
      <c r="G12569" s="8">
        <v>1.9</v>
      </c>
      <c r="H12569" s="9">
        <v>8.6400000000000001E-3</v>
      </c>
      <c r="I12569" s="10">
        <v>8657.58</v>
      </c>
      <c r="J12569" s="11"/>
      <c r="K12569" s="7"/>
      <c r="L12569" s="12">
        <v>30</v>
      </c>
      <c r="M12569" s="11"/>
      <c r="N12569" s="38">
        <f>I12569*(100-$B$4)*(100-$B$5)/10000</f>
        <v>8657.58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35.1" customHeight="1" outlineLevel="5" x14ac:dyDescent="0.2">
      <c r="A12570" s="6" t="s">
        <v>24992</v>
      </c>
      <c r="B12570" s="7" t="s">
        <v>24993</v>
      </c>
      <c r="C12570" s="7" t="s">
        <v>24948</v>
      </c>
      <c r="D12570" s="7" t="s">
        <v>29</v>
      </c>
      <c r="E12570" s="7" t="s">
        <v>24985</v>
      </c>
      <c r="F12570" s="7" t="s">
        <v>31</v>
      </c>
      <c r="G12570" s="8">
        <v>1.9</v>
      </c>
      <c r="H12570" s="9">
        <v>8.6400000000000001E-3</v>
      </c>
      <c r="I12570" s="10">
        <v>8657.58</v>
      </c>
      <c r="J12570" s="11"/>
      <c r="K12570" s="7"/>
      <c r="L12570" s="12">
        <v>30</v>
      </c>
      <c r="M12570" s="11"/>
      <c r="N12570" s="38">
        <f>I12570*(100-$B$4)*(100-$B$5)/10000</f>
        <v>8657.58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24994</v>
      </c>
      <c r="B12571" s="7" t="s">
        <v>24995</v>
      </c>
      <c r="C12571" s="7" t="s">
        <v>24948</v>
      </c>
      <c r="D12571" s="7" t="s">
        <v>29</v>
      </c>
      <c r="E12571" s="7" t="s">
        <v>24985</v>
      </c>
      <c r="F12571" s="7" t="s">
        <v>31</v>
      </c>
      <c r="G12571" s="8">
        <v>1.9</v>
      </c>
      <c r="H12571" s="9">
        <v>8.6400000000000001E-3</v>
      </c>
      <c r="I12571" s="10">
        <v>9426.81</v>
      </c>
      <c r="J12571" s="11"/>
      <c r="K12571" s="7"/>
      <c r="L12571" s="12">
        <v>30</v>
      </c>
      <c r="M12571" s="11"/>
      <c r="N12571" s="38">
        <f>I12571*(100-$B$4)*(100-$B$5)/10000</f>
        <v>9426.81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47.1" customHeight="1" outlineLevel="5" x14ac:dyDescent="0.2">
      <c r="A12572" s="6" t="s">
        <v>24996</v>
      </c>
      <c r="B12572" s="7" t="s">
        <v>24997</v>
      </c>
      <c r="C12572" s="7" t="s">
        <v>24948</v>
      </c>
      <c r="D12572" s="7" t="s">
        <v>29</v>
      </c>
      <c r="E12572" s="7" t="s">
        <v>24985</v>
      </c>
      <c r="F12572" s="7" t="s">
        <v>31</v>
      </c>
      <c r="G12572" s="8">
        <v>1.9</v>
      </c>
      <c r="H12572" s="9">
        <v>8.6400000000000001E-3</v>
      </c>
      <c r="I12572" s="10">
        <v>10734.5</v>
      </c>
      <c r="J12572" s="11"/>
      <c r="K12572" s="7" t="s">
        <v>705</v>
      </c>
      <c r="L12572" s="12">
        <v>30</v>
      </c>
      <c r="M12572" s="11"/>
      <c r="N12572" s="38">
        <f>I12572*(100-$B$4)*(100-$B$5)/10000</f>
        <v>10734.5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47.1" customHeight="1" outlineLevel="5" x14ac:dyDescent="0.2">
      <c r="A12573" s="6" t="s">
        <v>24998</v>
      </c>
      <c r="B12573" s="7" t="s">
        <v>24999</v>
      </c>
      <c r="C12573" s="7" t="s">
        <v>24948</v>
      </c>
      <c r="D12573" s="7" t="s">
        <v>29</v>
      </c>
      <c r="E12573" s="7" t="s">
        <v>24985</v>
      </c>
      <c r="F12573" s="7" t="s">
        <v>31</v>
      </c>
      <c r="G12573" s="8">
        <v>1.9</v>
      </c>
      <c r="H12573" s="9">
        <v>8.6400000000000001E-3</v>
      </c>
      <c r="I12573" s="10">
        <v>10734.5</v>
      </c>
      <c r="J12573" s="11"/>
      <c r="K12573" s="7" t="s">
        <v>705</v>
      </c>
      <c r="L12573" s="12">
        <v>30</v>
      </c>
      <c r="M12573" s="11"/>
      <c r="N12573" s="38">
        <f>I12573*(100-$B$4)*(100-$B$5)/10000</f>
        <v>10734.5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59.1" customHeight="1" outlineLevel="5" x14ac:dyDescent="0.2">
      <c r="A12574" s="6" t="s">
        <v>25000</v>
      </c>
      <c r="B12574" s="7" t="s">
        <v>25001</v>
      </c>
      <c r="C12574" s="7" t="s">
        <v>24948</v>
      </c>
      <c r="D12574" s="7" t="s">
        <v>29</v>
      </c>
      <c r="E12574" s="7" t="s">
        <v>24985</v>
      </c>
      <c r="F12574" s="7" t="s">
        <v>31</v>
      </c>
      <c r="G12574" s="8">
        <v>1.9</v>
      </c>
      <c r="H12574" s="9">
        <v>8.6400000000000001E-3</v>
      </c>
      <c r="I12574" s="10">
        <v>11503.73</v>
      </c>
      <c r="J12574" s="11"/>
      <c r="K12574" s="7" t="s">
        <v>705</v>
      </c>
      <c r="L12574" s="12">
        <v>30</v>
      </c>
      <c r="M12574" s="11"/>
      <c r="N12574" s="38">
        <f>I12574*(100-$B$4)*(100-$B$5)/10000</f>
        <v>11503.73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59.1" customHeight="1" outlineLevel="5" x14ac:dyDescent="0.2">
      <c r="A12575" s="6" t="s">
        <v>25002</v>
      </c>
      <c r="B12575" s="7" t="s">
        <v>25003</v>
      </c>
      <c r="C12575" s="7" t="s">
        <v>24948</v>
      </c>
      <c r="D12575" s="7" t="s">
        <v>29</v>
      </c>
      <c r="E12575" s="7" t="s">
        <v>24985</v>
      </c>
      <c r="F12575" s="7" t="s">
        <v>31</v>
      </c>
      <c r="G12575" s="8">
        <v>1.9</v>
      </c>
      <c r="H12575" s="9">
        <v>8.6400000000000001E-3</v>
      </c>
      <c r="I12575" s="10">
        <v>11503.73</v>
      </c>
      <c r="J12575" s="11"/>
      <c r="K12575" s="7" t="s">
        <v>705</v>
      </c>
      <c r="L12575" s="12">
        <v>30</v>
      </c>
      <c r="M12575" s="11"/>
      <c r="N12575" s="38">
        <f>I12575*(100-$B$4)*(100-$B$5)/10000</f>
        <v>11503.73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47.1" customHeight="1" outlineLevel="5" x14ac:dyDescent="0.2">
      <c r="A12576" s="6" t="s">
        <v>25004</v>
      </c>
      <c r="B12576" s="7" t="s">
        <v>25005</v>
      </c>
      <c r="C12576" s="7" t="s">
        <v>24948</v>
      </c>
      <c r="D12576" s="7" t="s">
        <v>29</v>
      </c>
      <c r="E12576" s="7" t="s">
        <v>24985</v>
      </c>
      <c r="F12576" s="7" t="s">
        <v>31</v>
      </c>
      <c r="G12576" s="8">
        <v>1.9</v>
      </c>
      <c r="H12576" s="9">
        <v>8.6400000000000001E-3</v>
      </c>
      <c r="I12576" s="10">
        <v>10734.5</v>
      </c>
      <c r="J12576" s="11"/>
      <c r="K12576" s="7" t="s">
        <v>705</v>
      </c>
      <c r="L12576" s="12">
        <v>30</v>
      </c>
      <c r="M12576" s="11"/>
      <c r="N12576" s="38">
        <f>I12576*(100-$B$4)*(100-$B$5)/10000</f>
        <v>10734.5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25006</v>
      </c>
      <c r="B12577" s="7" t="s">
        <v>25007</v>
      </c>
      <c r="C12577" s="7" t="s">
        <v>24948</v>
      </c>
      <c r="D12577" s="7" t="s">
        <v>29</v>
      </c>
      <c r="E12577" s="7" t="s">
        <v>24985</v>
      </c>
      <c r="F12577" s="7" t="s">
        <v>31</v>
      </c>
      <c r="G12577" s="8">
        <v>1.9</v>
      </c>
      <c r="H12577" s="9">
        <v>8.6400000000000001E-3</v>
      </c>
      <c r="I12577" s="10">
        <v>11503.73</v>
      </c>
      <c r="J12577" s="11"/>
      <c r="K12577" s="7" t="s">
        <v>705</v>
      </c>
      <c r="L12577" s="12">
        <v>30</v>
      </c>
      <c r="M12577" s="11"/>
      <c r="N12577" s="38">
        <f>I12577*(100-$B$4)*(100-$B$5)/10000</f>
        <v>11503.73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71.099999999999994" customHeight="1" outlineLevel="5" x14ac:dyDescent="0.2">
      <c r="A12578" s="6" t="s">
        <v>25008</v>
      </c>
      <c r="B12578" s="7" t="s">
        <v>25009</v>
      </c>
      <c r="C12578" s="7" t="s">
        <v>24948</v>
      </c>
      <c r="D12578" s="7" t="s">
        <v>29</v>
      </c>
      <c r="E12578" s="7" t="s">
        <v>24985</v>
      </c>
      <c r="F12578" s="7" t="s">
        <v>31</v>
      </c>
      <c r="G12578" s="8">
        <v>1.9</v>
      </c>
      <c r="H12578" s="9">
        <v>8.6400000000000001E-3</v>
      </c>
      <c r="I12578" s="10">
        <v>17272.96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17272.96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71.099999999999994" customHeight="1" outlineLevel="5" x14ac:dyDescent="0.2">
      <c r="A12579" s="6" t="s">
        <v>25010</v>
      </c>
      <c r="B12579" s="7" t="s">
        <v>25011</v>
      </c>
      <c r="C12579" s="7" t="s">
        <v>24948</v>
      </c>
      <c r="D12579" s="7" t="s">
        <v>29</v>
      </c>
      <c r="E12579" s="7" t="s">
        <v>24985</v>
      </c>
      <c r="F12579" s="7" t="s">
        <v>31</v>
      </c>
      <c r="G12579" s="8">
        <v>1.9</v>
      </c>
      <c r="H12579" s="9">
        <v>8.6400000000000001E-3</v>
      </c>
      <c r="I12579" s="10">
        <v>17272.96</v>
      </c>
      <c r="J12579" s="11"/>
      <c r="K12579" s="7" t="s">
        <v>92</v>
      </c>
      <c r="L12579" s="12">
        <v>30</v>
      </c>
      <c r="M12579" s="11"/>
      <c r="N12579" s="38">
        <f>I12579*(100-$B$4)*(100-$B$5)/10000</f>
        <v>17272.96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59.1" customHeight="1" outlineLevel="5" x14ac:dyDescent="0.2">
      <c r="A12580" s="6" t="s">
        <v>25012</v>
      </c>
      <c r="B12580" s="7" t="s">
        <v>25013</v>
      </c>
      <c r="C12580" s="7" t="s">
        <v>24948</v>
      </c>
      <c r="D12580" s="7" t="s">
        <v>29</v>
      </c>
      <c r="E12580" s="7" t="s">
        <v>24985</v>
      </c>
      <c r="F12580" s="7" t="s">
        <v>31</v>
      </c>
      <c r="G12580" s="8">
        <v>1.9</v>
      </c>
      <c r="H12580" s="9">
        <v>8.6400000000000001E-3</v>
      </c>
      <c r="I12580" s="10">
        <v>16503.73</v>
      </c>
      <c r="J12580" s="11"/>
      <c r="K12580" s="7" t="s">
        <v>92</v>
      </c>
      <c r="L12580" s="12">
        <v>30</v>
      </c>
      <c r="M12580" s="11"/>
      <c r="N12580" s="38">
        <f>I12580*(100-$B$4)*(100-$B$5)/10000</f>
        <v>16503.73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71.099999999999994" customHeight="1" outlineLevel="5" x14ac:dyDescent="0.2">
      <c r="A12581" s="6" t="s">
        <v>25014</v>
      </c>
      <c r="B12581" s="7" t="s">
        <v>25015</v>
      </c>
      <c r="C12581" s="7" t="s">
        <v>24948</v>
      </c>
      <c r="D12581" s="7" t="s">
        <v>29</v>
      </c>
      <c r="E12581" s="7" t="s">
        <v>24985</v>
      </c>
      <c r="F12581" s="7" t="s">
        <v>31</v>
      </c>
      <c r="G12581" s="8">
        <v>1.9</v>
      </c>
      <c r="H12581" s="9">
        <v>8.6400000000000001E-3</v>
      </c>
      <c r="I12581" s="10">
        <v>17272.96</v>
      </c>
      <c r="J12581" s="11"/>
      <c r="K12581" s="7" t="s">
        <v>92</v>
      </c>
      <c r="L12581" s="12">
        <v>30</v>
      </c>
      <c r="M12581" s="11"/>
      <c r="N12581" s="38">
        <f>I12581*(100-$B$4)*(100-$B$5)/10000</f>
        <v>17272.96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59.1" customHeight="1" outlineLevel="5" x14ac:dyDescent="0.2">
      <c r="A12582" s="6" t="s">
        <v>25016</v>
      </c>
      <c r="B12582" s="7" t="s">
        <v>25017</v>
      </c>
      <c r="C12582" s="7" t="s">
        <v>24948</v>
      </c>
      <c r="D12582" s="7" t="s">
        <v>29</v>
      </c>
      <c r="E12582" s="7" t="s">
        <v>24985</v>
      </c>
      <c r="F12582" s="7" t="s">
        <v>31</v>
      </c>
      <c r="G12582" s="8">
        <v>1.9</v>
      </c>
      <c r="H12582" s="9">
        <v>8.6400000000000001E-3</v>
      </c>
      <c r="I12582" s="10">
        <v>16503.73</v>
      </c>
      <c r="J12582" s="11"/>
      <c r="K12582" s="7" t="s">
        <v>92</v>
      </c>
      <c r="L12582" s="12">
        <v>30</v>
      </c>
      <c r="M12582" s="11"/>
      <c r="N12582" s="38">
        <f>I12582*(100-$B$4)*(100-$B$5)/10000</f>
        <v>16503.73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25018</v>
      </c>
      <c r="B12583" s="7" t="s">
        <v>25019</v>
      </c>
      <c r="C12583" s="7" t="s">
        <v>24948</v>
      </c>
      <c r="D12583" s="7" t="s">
        <v>29</v>
      </c>
      <c r="E12583" s="7" t="s">
        <v>24985</v>
      </c>
      <c r="F12583" s="7" t="s">
        <v>31</v>
      </c>
      <c r="G12583" s="8">
        <v>1.9</v>
      </c>
      <c r="H12583" s="9">
        <v>8.6400000000000001E-3</v>
      </c>
      <c r="I12583" s="10">
        <v>16503.73</v>
      </c>
      <c r="J12583" s="11"/>
      <c r="K12583" s="7" t="s">
        <v>92</v>
      </c>
      <c r="L12583" s="12">
        <v>30</v>
      </c>
      <c r="M12583" s="11"/>
      <c r="N12583" s="38">
        <f>I12583*(100-$B$4)*(100-$B$5)/10000</f>
        <v>16503.73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11.1" customHeight="1" outlineLevel="4" x14ac:dyDescent="0.2">
      <c r="A12584" s="30" t="s">
        <v>25020</v>
      </c>
      <c r="B12584" s="30"/>
      <c r="C12584" s="30"/>
      <c r="D12584" s="30"/>
      <c r="E12584" s="30"/>
      <c r="F12584" s="30"/>
      <c r="G12584" s="30"/>
      <c r="H12584" s="30"/>
      <c r="I12584" s="30"/>
      <c r="J12584" s="30"/>
      <c r="K12584" s="30"/>
      <c r="L12584" s="30"/>
      <c r="M12584" s="30"/>
      <c r="N12584" s="37"/>
      <c r="O12584" s="37"/>
      <c r="P12584" s="37"/>
      <c r="Q12584" s="37"/>
    </row>
    <row r="12585" spans="1:17" ht="47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25023</v>
      </c>
      <c r="F12585" s="7" t="s">
        <v>31</v>
      </c>
      <c r="G12585" s="8">
        <v>2.7</v>
      </c>
      <c r="H12585" s="9">
        <v>1.3176E-2</v>
      </c>
      <c r="I12585" s="10">
        <v>11792.8</v>
      </c>
      <c r="J12585" s="11"/>
      <c r="K12585" s="7"/>
      <c r="L12585" s="12">
        <v>30</v>
      </c>
      <c r="M12585" s="11"/>
      <c r="N12585" s="38">
        <f>I12585*(100-$B$4)*(100-$B$5)/10000</f>
        <v>11792.8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25024</v>
      </c>
      <c r="B12586" s="7" t="s">
        <v>25025</v>
      </c>
      <c r="C12586" s="7" t="s">
        <v>1838</v>
      </c>
      <c r="D12586" s="7" t="s">
        <v>35</v>
      </c>
      <c r="E12586" s="7" t="s">
        <v>25023</v>
      </c>
      <c r="F12586" s="7" t="s">
        <v>31</v>
      </c>
      <c r="G12586" s="8">
        <v>2.7</v>
      </c>
      <c r="H12586" s="9">
        <v>1.3176E-2</v>
      </c>
      <c r="I12586" s="10">
        <v>11792.8</v>
      </c>
      <c r="J12586" s="11"/>
      <c r="K12586" s="7"/>
      <c r="L12586" s="12">
        <v>30</v>
      </c>
      <c r="M12586" s="11"/>
      <c r="N12586" s="38">
        <f>I12586*(100-$B$4)*(100-$B$5)/10000</f>
        <v>11792.8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25026</v>
      </c>
      <c r="B12587" s="7" t="s">
        <v>25027</v>
      </c>
      <c r="C12587" s="7" t="s">
        <v>1838</v>
      </c>
      <c r="D12587" s="7" t="s">
        <v>35</v>
      </c>
      <c r="E12587" s="7" t="s">
        <v>25023</v>
      </c>
      <c r="F12587" s="7" t="s">
        <v>31</v>
      </c>
      <c r="G12587" s="8">
        <v>2.7</v>
      </c>
      <c r="H12587" s="9">
        <v>1.3176E-2</v>
      </c>
      <c r="I12587" s="10">
        <v>12562.04</v>
      </c>
      <c r="J12587" s="11"/>
      <c r="K12587" s="7"/>
      <c r="L12587" s="12">
        <v>30</v>
      </c>
      <c r="M12587" s="11"/>
      <c r="N12587" s="38">
        <f>I12587*(100-$B$4)*(100-$B$5)/10000</f>
        <v>12562.04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59.1" customHeight="1" outlineLevel="5" x14ac:dyDescent="0.2">
      <c r="A12588" s="6" t="s">
        <v>25028</v>
      </c>
      <c r="B12588" s="7" t="s">
        <v>25029</v>
      </c>
      <c r="C12588" s="7" t="s">
        <v>1838</v>
      </c>
      <c r="D12588" s="7" t="s">
        <v>35</v>
      </c>
      <c r="E12588" s="7" t="s">
        <v>25023</v>
      </c>
      <c r="F12588" s="7" t="s">
        <v>31</v>
      </c>
      <c r="G12588" s="8">
        <v>2.7</v>
      </c>
      <c r="H12588" s="9">
        <v>1.3176E-2</v>
      </c>
      <c r="I12588" s="10">
        <v>12562.04</v>
      </c>
      <c r="J12588" s="11"/>
      <c r="K12588" s="7"/>
      <c r="L12588" s="12">
        <v>30</v>
      </c>
      <c r="M12588" s="11"/>
      <c r="N12588" s="38">
        <f>I12588*(100-$B$4)*(100-$B$5)/10000</f>
        <v>12562.04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47.1" customHeight="1" outlineLevel="5" x14ac:dyDescent="0.2">
      <c r="A12589" s="6" t="s">
        <v>25030</v>
      </c>
      <c r="B12589" s="7" t="s">
        <v>25031</v>
      </c>
      <c r="C12589" s="7" t="s">
        <v>1838</v>
      </c>
      <c r="D12589" s="7" t="s">
        <v>35</v>
      </c>
      <c r="E12589" s="7" t="s">
        <v>25023</v>
      </c>
      <c r="F12589" s="7" t="s">
        <v>31</v>
      </c>
      <c r="G12589" s="8">
        <v>2.7</v>
      </c>
      <c r="H12589" s="9">
        <v>1.3176E-2</v>
      </c>
      <c r="I12589" s="10">
        <v>11792.8</v>
      </c>
      <c r="J12589" s="11"/>
      <c r="K12589" s="7"/>
      <c r="L12589" s="12">
        <v>30</v>
      </c>
      <c r="M12589" s="11"/>
      <c r="N12589" s="38">
        <f>I12589*(100-$B$4)*(100-$B$5)/10000</f>
        <v>11792.8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59.1" customHeight="1" outlineLevel="5" x14ac:dyDescent="0.2">
      <c r="A12590" s="6" t="s">
        <v>25032</v>
      </c>
      <c r="B12590" s="7" t="s">
        <v>25033</v>
      </c>
      <c r="C12590" s="7" t="s">
        <v>1838</v>
      </c>
      <c r="D12590" s="7" t="s">
        <v>35</v>
      </c>
      <c r="E12590" s="7" t="s">
        <v>25023</v>
      </c>
      <c r="F12590" s="7" t="s">
        <v>31</v>
      </c>
      <c r="G12590" s="8">
        <v>2.7</v>
      </c>
      <c r="H12590" s="9">
        <v>1.3176E-2</v>
      </c>
      <c r="I12590" s="10">
        <v>12562.04</v>
      </c>
      <c r="J12590" s="11"/>
      <c r="K12590" s="7"/>
      <c r="L12590" s="12">
        <v>30</v>
      </c>
      <c r="M12590" s="11"/>
      <c r="N12590" s="38">
        <f>I12590*(100-$B$4)*(100-$B$5)/10000</f>
        <v>12562.04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47.1" customHeight="1" outlineLevel="5" x14ac:dyDescent="0.2">
      <c r="A12591" s="6" t="s">
        <v>25034</v>
      </c>
      <c r="B12591" s="7" t="s">
        <v>25035</v>
      </c>
      <c r="C12591" s="7" t="s">
        <v>1838</v>
      </c>
      <c r="D12591" s="7" t="s">
        <v>35</v>
      </c>
      <c r="E12591" s="7" t="s">
        <v>25023</v>
      </c>
      <c r="F12591" s="7" t="s">
        <v>31</v>
      </c>
      <c r="G12591" s="8">
        <v>2.7</v>
      </c>
      <c r="H12591" s="9">
        <v>1.3176E-2</v>
      </c>
      <c r="I12591" s="10">
        <v>13869.72</v>
      </c>
      <c r="J12591" s="11"/>
      <c r="K12591" s="7" t="s">
        <v>705</v>
      </c>
      <c r="L12591" s="12">
        <v>30</v>
      </c>
      <c r="M12591" s="11"/>
      <c r="N12591" s="38">
        <f>I12591*(100-$B$4)*(100-$B$5)/10000</f>
        <v>13869.72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47.1" customHeight="1" outlineLevel="5" x14ac:dyDescent="0.2">
      <c r="A12592" s="6" t="s">
        <v>25036</v>
      </c>
      <c r="B12592" s="7" t="s">
        <v>25037</v>
      </c>
      <c r="C12592" s="7" t="s">
        <v>1838</v>
      </c>
      <c r="D12592" s="7" t="s">
        <v>35</v>
      </c>
      <c r="E12592" s="7" t="s">
        <v>25023</v>
      </c>
      <c r="F12592" s="7" t="s">
        <v>31</v>
      </c>
      <c r="G12592" s="8">
        <v>2.7</v>
      </c>
      <c r="H12592" s="9">
        <v>1.3176E-2</v>
      </c>
      <c r="I12592" s="10">
        <v>13869.72</v>
      </c>
      <c r="J12592" s="11"/>
      <c r="K12592" s="7" t="s">
        <v>705</v>
      </c>
      <c r="L12592" s="12">
        <v>30</v>
      </c>
      <c r="M12592" s="11"/>
      <c r="N12592" s="38">
        <f>I12592*(100-$B$4)*(100-$B$5)/10000</f>
        <v>13869.72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59.1" customHeight="1" outlineLevel="5" x14ac:dyDescent="0.2">
      <c r="A12593" s="6" t="s">
        <v>25038</v>
      </c>
      <c r="B12593" s="7" t="s">
        <v>25039</v>
      </c>
      <c r="C12593" s="7" t="s">
        <v>1838</v>
      </c>
      <c r="D12593" s="7" t="s">
        <v>35</v>
      </c>
      <c r="E12593" s="7" t="s">
        <v>25023</v>
      </c>
      <c r="F12593" s="7" t="s">
        <v>31</v>
      </c>
      <c r="G12593" s="8">
        <v>2.7</v>
      </c>
      <c r="H12593" s="9">
        <v>1.3176E-2</v>
      </c>
      <c r="I12593" s="10">
        <v>14638.96</v>
      </c>
      <c r="J12593" s="11"/>
      <c r="K12593" s="7" t="s">
        <v>705</v>
      </c>
      <c r="L12593" s="12">
        <v>30</v>
      </c>
      <c r="M12593" s="11"/>
      <c r="N12593" s="38">
        <f>I12593*(100-$B$4)*(100-$B$5)/10000</f>
        <v>14638.96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47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35</v>
      </c>
      <c r="E12594" s="7" t="s">
        <v>25023</v>
      </c>
      <c r="F12594" s="7" t="s">
        <v>31</v>
      </c>
      <c r="G12594" s="8">
        <v>2.7</v>
      </c>
      <c r="H12594" s="9">
        <v>1.3176E-2</v>
      </c>
      <c r="I12594" s="10">
        <v>13869.72</v>
      </c>
      <c r="J12594" s="11"/>
      <c r="K12594" s="7" t="s">
        <v>705</v>
      </c>
      <c r="L12594" s="12">
        <v>30</v>
      </c>
      <c r="M12594" s="11"/>
      <c r="N12594" s="38">
        <f>I12594*(100-$B$4)*(100-$B$5)/10000</f>
        <v>13869.72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59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35</v>
      </c>
      <c r="E12595" s="7" t="s">
        <v>25023</v>
      </c>
      <c r="F12595" s="7" t="s">
        <v>31</v>
      </c>
      <c r="G12595" s="8">
        <v>2.7</v>
      </c>
      <c r="H12595" s="9">
        <v>1.3176E-2</v>
      </c>
      <c r="I12595" s="10">
        <v>14638.96</v>
      </c>
      <c r="J12595" s="11"/>
      <c r="K12595" s="7" t="s">
        <v>705</v>
      </c>
      <c r="L12595" s="12">
        <v>30</v>
      </c>
      <c r="M12595" s="11"/>
      <c r="N12595" s="38">
        <f>I12595*(100-$B$4)*(100-$B$5)/10000</f>
        <v>14638.96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35</v>
      </c>
      <c r="E12596" s="7" t="s">
        <v>25023</v>
      </c>
      <c r="F12596" s="7" t="s">
        <v>31</v>
      </c>
      <c r="G12596" s="8">
        <v>2.7</v>
      </c>
      <c r="H12596" s="9">
        <v>1.3176E-2</v>
      </c>
      <c r="I12596" s="10">
        <v>14638.96</v>
      </c>
      <c r="J12596" s="11"/>
      <c r="K12596" s="7" t="s">
        <v>705</v>
      </c>
      <c r="L12596" s="12">
        <v>30</v>
      </c>
      <c r="M12596" s="11"/>
      <c r="N12596" s="38">
        <f>I12596*(100-$B$4)*(100-$B$5)/10000</f>
        <v>14638.96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71.099999999999994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35</v>
      </c>
      <c r="E12597" s="7" t="s">
        <v>25023</v>
      </c>
      <c r="F12597" s="7" t="s">
        <v>31</v>
      </c>
      <c r="G12597" s="8">
        <v>2.7</v>
      </c>
      <c r="H12597" s="9">
        <v>1.3176E-2</v>
      </c>
      <c r="I12597" s="10">
        <v>20408.189999999999</v>
      </c>
      <c r="J12597" s="11"/>
      <c r="K12597" s="7" t="s">
        <v>92</v>
      </c>
      <c r="L12597" s="12">
        <v>30</v>
      </c>
      <c r="M12597" s="11"/>
      <c r="N12597" s="38">
        <f>I12597*(100-$B$4)*(100-$B$5)/10000</f>
        <v>20408.189999999999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71.099999999999994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35</v>
      </c>
      <c r="E12598" s="7" t="s">
        <v>25023</v>
      </c>
      <c r="F12598" s="7" t="s">
        <v>31</v>
      </c>
      <c r="G12598" s="8">
        <v>2.7</v>
      </c>
      <c r="H12598" s="9">
        <v>1.3176E-2</v>
      </c>
      <c r="I12598" s="10">
        <v>20408.189999999999</v>
      </c>
      <c r="J12598" s="11"/>
      <c r="K12598" s="7" t="s">
        <v>92</v>
      </c>
      <c r="L12598" s="12">
        <v>30</v>
      </c>
      <c r="M12598" s="11"/>
      <c r="N12598" s="38">
        <f>I12598*(100-$B$4)*(100-$B$5)/10000</f>
        <v>20408.189999999999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59.1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35</v>
      </c>
      <c r="E12599" s="7" t="s">
        <v>25023</v>
      </c>
      <c r="F12599" s="7" t="s">
        <v>31</v>
      </c>
      <c r="G12599" s="8">
        <v>2.7</v>
      </c>
      <c r="H12599" s="9">
        <v>1.3176E-2</v>
      </c>
      <c r="I12599" s="10">
        <v>19638.95</v>
      </c>
      <c r="J12599" s="11"/>
      <c r="K12599" s="7" t="s">
        <v>92</v>
      </c>
      <c r="L12599" s="12">
        <v>30</v>
      </c>
      <c r="M12599" s="11"/>
      <c r="N12599" s="38">
        <f>I12599*(100-$B$4)*(100-$B$5)/10000</f>
        <v>19638.95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9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35</v>
      </c>
      <c r="E12600" s="7" t="s">
        <v>25023</v>
      </c>
      <c r="F12600" s="7" t="s">
        <v>31</v>
      </c>
      <c r="G12600" s="8">
        <v>2.7</v>
      </c>
      <c r="H12600" s="9">
        <v>1.3176E-2</v>
      </c>
      <c r="I12600" s="10">
        <v>19638.95</v>
      </c>
      <c r="J12600" s="11"/>
      <c r="K12600" s="7" t="s">
        <v>92</v>
      </c>
      <c r="L12600" s="12">
        <v>30</v>
      </c>
      <c r="M12600" s="11"/>
      <c r="N12600" s="38">
        <f>I12600*(100-$B$4)*(100-$B$5)/10000</f>
        <v>19638.95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71.099999999999994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35</v>
      </c>
      <c r="E12601" s="7" t="s">
        <v>25023</v>
      </c>
      <c r="F12601" s="7" t="s">
        <v>31</v>
      </c>
      <c r="G12601" s="8">
        <v>2.7</v>
      </c>
      <c r="H12601" s="9">
        <v>1.3176E-2</v>
      </c>
      <c r="I12601" s="10">
        <v>20408.189999999999</v>
      </c>
      <c r="J12601" s="11"/>
      <c r="K12601" s="7" t="s">
        <v>92</v>
      </c>
      <c r="L12601" s="12">
        <v>30</v>
      </c>
      <c r="M12601" s="11"/>
      <c r="N12601" s="38">
        <f>I12601*(100-$B$4)*(100-$B$5)/10000</f>
        <v>20408.189999999999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35</v>
      </c>
      <c r="E12602" s="7" t="s">
        <v>25023</v>
      </c>
      <c r="F12602" s="7" t="s">
        <v>31</v>
      </c>
      <c r="G12602" s="8">
        <v>2.7</v>
      </c>
      <c r="H12602" s="9">
        <v>1.3176E-2</v>
      </c>
      <c r="I12602" s="10">
        <v>19638.95</v>
      </c>
      <c r="J12602" s="11"/>
      <c r="K12602" s="7" t="s">
        <v>92</v>
      </c>
      <c r="L12602" s="12">
        <v>30</v>
      </c>
      <c r="M12602" s="11"/>
      <c r="N12602" s="38">
        <f>I12602*(100-$B$4)*(100-$B$5)/10000</f>
        <v>19638.95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47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25060</v>
      </c>
      <c r="F12603" s="7" t="s">
        <v>31</v>
      </c>
      <c r="G12603" s="8">
        <v>2.7</v>
      </c>
      <c r="H12603" s="9">
        <v>1.3176E-2</v>
      </c>
      <c r="I12603" s="10">
        <v>11792.8</v>
      </c>
      <c r="J12603" s="11"/>
      <c r="K12603" s="7"/>
      <c r="L12603" s="12">
        <v>30</v>
      </c>
      <c r="M12603" s="11"/>
      <c r="N12603" s="38">
        <f>I12603*(100-$B$4)*(100-$B$5)/10000</f>
        <v>11792.8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59.1" customHeight="1" outlineLevel="5" x14ac:dyDescent="0.2">
      <c r="A12604" s="6" t="s">
        <v>25061</v>
      </c>
      <c r="B12604" s="7" t="s">
        <v>25062</v>
      </c>
      <c r="C12604" s="7" t="s">
        <v>1838</v>
      </c>
      <c r="D12604" s="7" t="s">
        <v>29</v>
      </c>
      <c r="E12604" s="7" t="s">
        <v>25060</v>
      </c>
      <c r="F12604" s="7" t="s">
        <v>31</v>
      </c>
      <c r="G12604" s="8">
        <v>2.7</v>
      </c>
      <c r="H12604" s="9">
        <v>1.3176E-2</v>
      </c>
      <c r="I12604" s="10">
        <v>12562.04</v>
      </c>
      <c r="J12604" s="11"/>
      <c r="K12604" s="7"/>
      <c r="L12604" s="12">
        <v>30</v>
      </c>
      <c r="M12604" s="11"/>
      <c r="N12604" s="38">
        <f>I12604*(100-$B$4)*(100-$B$5)/10000</f>
        <v>12562.04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47.1" customHeight="1" outlineLevel="5" x14ac:dyDescent="0.2">
      <c r="A12605" s="6" t="s">
        <v>25063</v>
      </c>
      <c r="B12605" s="7" t="s">
        <v>25064</v>
      </c>
      <c r="C12605" s="7" t="s">
        <v>1838</v>
      </c>
      <c r="D12605" s="7" t="s">
        <v>29</v>
      </c>
      <c r="E12605" s="7" t="s">
        <v>25060</v>
      </c>
      <c r="F12605" s="7" t="s">
        <v>31</v>
      </c>
      <c r="G12605" s="8">
        <v>2.7</v>
      </c>
      <c r="H12605" s="9">
        <v>1.3176E-2</v>
      </c>
      <c r="I12605" s="10">
        <v>11792.8</v>
      </c>
      <c r="J12605" s="11"/>
      <c r="K12605" s="7"/>
      <c r="L12605" s="12">
        <v>30</v>
      </c>
      <c r="M12605" s="11"/>
      <c r="N12605" s="38">
        <f>I12605*(100-$B$4)*(100-$B$5)/10000</f>
        <v>11792.8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25065</v>
      </c>
      <c r="B12606" s="7" t="s">
        <v>25066</v>
      </c>
      <c r="C12606" s="7" t="s">
        <v>1838</v>
      </c>
      <c r="D12606" s="7" t="s">
        <v>29</v>
      </c>
      <c r="E12606" s="7" t="s">
        <v>25060</v>
      </c>
      <c r="F12606" s="7" t="s">
        <v>31</v>
      </c>
      <c r="G12606" s="8">
        <v>2.7</v>
      </c>
      <c r="H12606" s="9">
        <v>1.3176E-2</v>
      </c>
      <c r="I12606" s="10">
        <v>12562.04</v>
      </c>
      <c r="J12606" s="11"/>
      <c r="K12606" s="7"/>
      <c r="L12606" s="12">
        <v>30</v>
      </c>
      <c r="M12606" s="11"/>
      <c r="N12606" s="38">
        <f>I12606*(100-$B$4)*(100-$B$5)/10000</f>
        <v>12562.04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59.1" customHeight="1" outlineLevel="5" x14ac:dyDescent="0.2">
      <c r="A12607" s="6" t="s">
        <v>25067</v>
      </c>
      <c r="B12607" s="7" t="s">
        <v>25068</v>
      </c>
      <c r="C12607" s="7" t="s">
        <v>1838</v>
      </c>
      <c r="D12607" s="7" t="s">
        <v>29</v>
      </c>
      <c r="E12607" s="7" t="s">
        <v>25060</v>
      </c>
      <c r="F12607" s="7" t="s">
        <v>31</v>
      </c>
      <c r="G12607" s="8">
        <v>2.7</v>
      </c>
      <c r="H12607" s="9">
        <v>1.3176E-2</v>
      </c>
      <c r="I12607" s="10">
        <v>12562.04</v>
      </c>
      <c r="J12607" s="11"/>
      <c r="K12607" s="7"/>
      <c r="L12607" s="12">
        <v>30</v>
      </c>
      <c r="M12607" s="11"/>
      <c r="N12607" s="38">
        <f>I12607*(100-$B$4)*(100-$B$5)/10000</f>
        <v>12562.04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47.1" customHeight="1" outlineLevel="5" x14ac:dyDescent="0.2">
      <c r="A12608" s="6" t="s">
        <v>25069</v>
      </c>
      <c r="B12608" s="7" t="s">
        <v>25070</v>
      </c>
      <c r="C12608" s="7" t="s">
        <v>1838</v>
      </c>
      <c r="D12608" s="7" t="s">
        <v>29</v>
      </c>
      <c r="E12608" s="7" t="s">
        <v>25060</v>
      </c>
      <c r="F12608" s="7" t="s">
        <v>31</v>
      </c>
      <c r="G12608" s="8">
        <v>2.7</v>
      </c>
      <c r="H12608" s="9">
        <v>1.3176E-2</v>
      </c>
      <c r="I12608" s="10">
        <v>11792.8</v>
      </c>
      <c r="J12608" s="11"/>
      <c r="K12608" s="7"/>
      <c r="L12608" s="12">
        <v>30</v>
      </c>
      <c r="M12608" s="11"/>
      <c r="N12608" s="38">
        <f>I12608*(100-$B$4)*(100-$B$5)/10000</f>
        <v>11792.8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59.1" customHeight="1" outlineLevel="5" x14ac:dyDescent="0.2">
      <c r="A12609" s="6" t="s">
        <v>25071</v>
      </c>
      <c r="B12609" s="7" t="s">
        <v>25072</v>
      </c>
      <c r="C12609" s="7" t="s">
        <v>1838</v>
      </c>
      <c r="D12609" s="7" t="s">
        <v>29</v>
      </c>
      <c r="E12609" s="7" t="s">
        <v>25060</v>
      </c>
      <c r="F12609" s="7" t="s">
        <v>31</v>
      </c>
      <c r="G12609" s="8">
        <v>2.7</v>
      </c>
      <c r="H12609" s="9">
        <v>1.3176E-2</v>
      </c>
      <c r="I12609" s="10">
        <v>14638.96</v>
      </c>
      <c r="J12609" s="11"/>
      <c r="K12609" s="7" t="s">
        <v>705</v>
      </c>
      <c r="L12609" s="12">
        <v>30</v>
      </c>
      <c r="M12609" s="11"/>
      <c r="N12609" s="38">
        <f>I12609*(100-$B$4)*(100-$B$5)/10000</f>
        <v>14638.96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25073</v>
      </c>
      <c r="B12610" s="7" t="s">
        <v>25074</v>
      </c>
      <c r="C12610" s="7" t="s">
        <v>1838</v>
      </c>
      <c r="D12610" s="7" t="s">
        <v>29</v>
      </c>
      <c r="E12610" s="7" t="s">
        <v>25060</v>
      </c>
      <c r="F12610" s="7" t="s">
        <v>31</v>
      </c>
      <c r="G12610" s="8">
        <v>2.7</v>
      </c>
      <c r="H12610" s="9">
        <v>1.3176E-2</v>
      </c>
      <c r="I12610" s="10">
        <v>14638.96</v>
      </c>
      <c r="J12610" s="11"/>
      <c r="K12610" s="7" t="s">
        <v>705</v>
      </c>
      <c r="L12610" s="12">
        <v>30</v>
      </c>
      <c r="M12610" s="11"/>
      <c r="N12610" s="38">
        <f>I12610*(100-$B$4)*(100-$B$5)/10000</f>
        <v>14638.96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47.1" customHeight="1" outlineLevel="5" x14ac:dyDescent="0.2">
      <c r="A12611" s="6" t="s">
        <v>25075</v>
      </c>
      <c r="B12611" s="7" t="s">
        <v>25076</v>
      </c>
      <c r="C12611" s="7" t="s">
        <v>1838</v>
      </c>
      <c r="D12611" s="7" t="s">
        <v>29</v>
      </c>
      <c r="E12611" s="7" t="s">
        <v>25060</v>
      </c>
      <c r="F12611" s="7" t="s">
        <v>31</v>
      </c>
      <c r="G12611" s="8">
        <v>2.7</v>
      </c>
      <c r="H12611" s="9">
        <v>1.3176E-2</v>
      </c>
      <c r="I12611" s="10">
        <v>13869.72</v>
      </c>
      <c r="J12611" s="11"/>
      <c r="K12611" s="7" t="s">
        <v>705</v>
      </c>
      <c r="L12611" s="12">
        <v>30</v>
      </c>
      <c r="M12611" s="11"/>
      <c r="N12611" s="38">
        <f>I12611*(100-$B$4)*(100-$B$5)/10000</f>
        <v>13869.72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47.1" customHeight="1" outlineLevel="5" x14ac:dyDescent="0.2">
      <c r="A12612" s="6" t="s">
        <v>25077</v>
      </c>
      <c r="B12612" s="7" t="s">
        <v>25078</v>
      </c>
      <c r="C12612" s="7" t="s">
        <v>1838</v>
      </c>
      <c r="D12612" s="7" t="s">
        <v>29</v>
      </c>
      <c r="E12612" s="7" t="s">
        <v>25060</v>
      </c>
      <c r="F12612" s="7" t="s">
        <v>31</v>
      </c>
      <c r="G12612" s="8">
        <v>2.7</v>
      </c>
      <c r="H12612" s="9">
        <v>1.3176E-2</v>
      </c>
      <c r="I12612" s="10">
        <v>13869.72</v>
      </c>
      <c r="J12612" s="11"/>
      <c r="K12612" s="7" t="s">
        <v>705</v>
      </c>
      <c r="L12612" s="12">
        <v>30</v>
      </c>
      <c r="M12612" s="11"/>
      <c r="N12612" s="38">
        <f>I12612*(100-$B$4)*(100-$B$5)/10000</f>
        <v>13869.72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1838</v>
      </c>
      <c r="D12613" s="7" t="s">
        <v>29</v>
      </c>
      <c r="E12613" s="7" t="s">
        <v>25060</v>
      </c>
      <c r="F12613" s="7" t="s">
        <v>31</v>
      </c>
      <c r="G12613" s="8">
        <v>2.7</v>
      </c>
      <c r="H12613" s="9">
        <v>1.3176E-2</v>
      </c>
      <c r="I12613" s="10">
        <v>14638.96</v>
      </c>
      <c r="J12613" s="11"/>
      <c r="K12613" s="7" t="s">
        <v>705</v>
      </c>
      <c r="L12613" s="12">
        <v>30</v>
      </c>
      <c r="M12613" s="11"/>
      <c r="N12613" s="38">
        <f>I12613*(100-$B$4)*(100-$B$5)/10000</f>
        <v>14638.96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47.1" customHeight="1" outlineLevel="5" x14ac:dyDescent="0.2">
      <c r="A12614" s="6" t="s">
        <v>25081</v>
      </c>
      <c r="B12614" s="7" t="s">
        <v>25082</v>
      </c>
      <c r="C12614" s="7" t="s">
        <v>1838</v>
      </c>
      <c r="D12614" s="7" t="s">
        <v>29</v>
      </c>
      <c r="E12614" s="7" t="s">
        <v>25060</v>
      </c>
      <c r="F12614" s="7" t="s">
        <v>31</v>
      </c>
      <c r="G12614" s="8">
        <v>2.7</v>
      </c>
      <c r="H12614" s="9">
        <v>1.3176E-2</v>
      </c>
      <c r="I12614" s="10">
        <v>13869.72</v>
      </c>
      <c r="J12614" s="11"/>
      <c r="K12614" s="7" t="s">
        <v>705</v>
      </c>
      <c r="L12614" s="12">
        <v>30</v>
      </c>
      <c r="M12614" s="11"/>
      <c r="N12614" s="38">
        <f>I12614*(100-$B$4)*(100-$B$5)/10000</f>
        <v>13869.72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71.099999999999994" customHeight="1" outlineLevel="5" x14ac:dyDescent="0.2">
      <c r="A12615" s="6" t="s">
        <v>25083</v>
      </c>
      <c r="B12615" s="7" t="s">
        <v>25084</v>
      </c>
      <c r="C12615" s="7" t="s">
        <v>1838</v>
      </c>
      <c r="D12615" s="7" t="s">
        <v>29</v>
      </c>
      <c r="E12615" s="7" t="s">
        <v>25060</v>
      </c>
      <c r="F12615" s="7" t="s">
        <v>31</v>
      </c>
      <c r="G12615" s="8">
        <v>2.7</v>
      </c>
      <c r="H12615" s="9">
        <v>1.3176E-2</v>
      </c>
      <c r="I12615" s="10">
        <v>20408.189999999999</v>
      </c>
      <c r="J12615" s="11"/>
      <c r="K12615" s="7" t="s">
        <v>92</v>
      </c>
      <c r="L12615" s="12">
        <v>30</v>
      </c>
      <c r="M12615" s="11"/>
      <c r="N12615" s="38">
        <f>I12615*(100-$B$4)*(100-$B$5)/10000</f>
        <v>20408.189999999999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59.1" customHeight="1" outlineLevel="5" x14ac:dyDescent="0.2">
      <c r="A12616" s="6" t="s">
        <v>25085</v>
      </c>
      <c r="B12616" s="7" t="s">
        <v>25086</v>
      </c>
      <c r="C12616" s="7" t="s">
        <v>1838</v>
      </c>
      <c r="D12616" s="7" t="s">
        <v>29</v>
      </c>
      <c r="E12616" s="7" t="s">
        <v>25060</v>
      </c>
      <c r="F12616" s="7" t="s">
        <v>31</v>
      </c>
      <c r="G12616" s="8">
        <v>2.7</v>
      </c>
      <c r="H12616" s="9">
        <v>1.3176E-2</v>
      </c>
      <c r="I12616" s="10">
        <v>19638.95</v>
      </c>
      <c r="J12616" s="11"/>
      <c r="K12616" s="7" t="s">
        <v>92</v>
      </c>
      <c r="L12616" s="12">
        <v>30</v>
      </c>
      <c r="M12616" s="11"/>
      <c r="N12616" s="38">
        <f>I12616*(100-$B$4)*(100-$B$5)/10000</f>
        <v>19638.95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71.099999999999994" customHeight="1" outlineLevel="5" x14ac:dyDescent="0.2">
      <c r="A12617" s="6" t="s">
        <v>25087</v>
      </c>
      <c r="B12617" s="7" t="s">
        <v>25088</v>
      </c>
      <c r="C12617" s="7" t="s">
        <v>1838</v>
      </c>
      <c r="D12617" s="7" t="s">
        <v>29</v>
      </c>
      <c r="E12617" s="7" t="s">
        <v>25060</v>
      </c>
      <c r="F12617" s="7" t="s">
        <v>31</v>
      </c>
      <c r="G12617" s="8">
        <v>2.7</v>
      </c>
      <c r="H12617" s="9">
        <v>1.3176E-2</v>
      </c>
      <c r="I12617" s="10">
        <v>20408.189999999999</v>
      </c>
      <c r="J12617" s="11"/>
      <c r="K12617" s="7" t="s">
        <v>92</v>
      </c>
      <c r="L12617" s="12">
        <v>30</v>
      </c>
      <c r="M12617" s="11"/>
      <c r="N12617" s="38">
        <f>I12617*(100-$B$4)*(100-$B$5)/10000</f>
        <v>20408.189999999999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71.099999999999994" customHeight="1" outlineLevel="5" x14ac:dyDescent="0.2">
      <c r="A12618" s="6" t="s">
        <v>25089</v>
      </c>
      <c r="B12618" s="7" t="s">
        <v>25090</v>
      </c>
      <c r="C12618" s="7" t="s">
        <v>1838</v>
      </c>
      <c r="D12618" s="7" t="s">
        <v>29</v>
      </c>
      <c r="E12618" s="7" t="s">
        <v>25060</v>
      </c>
      <c r="F12618" s="7" t="s">
        <v>31</v>
      </c>
      <c r="G12618" s="8">
        <v>2.7</v>
      </c>
      <c r="H12618" s="9">
        <v>1.3176E-2</v>
      </c>
      <c r="I12618" s="10">
        <v>20408.189999999999</v>
      </c>
      <c r="J12618" s="11"/>
      <c r="K12618" s="7" t="s">
        <v>92</v>
      </c>
      <c r="L12618" s="12">
        <v>30</v>
      </c>
      <c r="M12618" s="11"/>
      <c r="N12618" s="38">
        <f>I12618*(100-$B$4)*(100-$B$5)/10000</f>
        <v>20408.189999999999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59.1" customHeight="1" outlineLevel="5" x14ac:dyDescent="0.2">
      <c r="A12619" s="6" t="s">
        <v>25091</v>
      </c>
      <c r="B12619" s="7" t="s">
        <v>25092</v>
      </c>
      <c r="C12619" s="7" t="s">
        <v>1838</v>
      </c>
      <c r="D12619" s="7" t="s">
        <v>29</v>
      </c>
      <c r="E12619" s="7" t="s">
        <v>25060</v>
      </c>
      <c r="F12619" s="7" t="s">
        <v>31</v>
      </c>
      <c r="G12619" s="8">
        <v>2.7</v>
      </c>
      <c r="H12619" s="9">
        <v>1.3176E-2</v>
      </c>
      <c r="I12619" s="10">
        <v>19638.95</v>
      </c>
      <c r="J12619" s="11"/>
      <c r="K12619" s="7" t="s">
        <v>92</v>
      </c>
      <c r="L12619" s="12">
        <v>30</v>
      </c>
      <c r="M12619" s="11"/>
      <c r="N12619" s="38">
        <f>I12619*(100-$B$4)*(100-$B$5)/10000</f>
        <v>19638.95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25093</v>
      </c>
      <c r="B12620" s="7" t="s">
        <v>25094</v>
      </c>
      <c r="C12620" s="7" t="s">
        <v>1838</v>
      </c>
      <c r="D12620" s="7" t="s">
        <v>29</v>
      </c>
      <c r="E12620" s="7" t="s">
        <v>25060</v>
      </c>
      <c r="F12620" s="7" t="s">
        <v>31</v>
      </c>
      <c r="G12620" s="8">
        <v>2.7</v>
      </c>
      <c r="H12620" s="9">
        <v>1.3176E-2</v>
      </c>
      <c r="I12620" s="10">
        <v>19638.95</v>
      </c>
      <c r="J12620" s="11"/>
      <c r="K12620" s="7" t="s">
        <v>92</v>
      </c>
      <c r="L12620" s="12">
        <v>30</v>
      </c>
      <c r="M12620" s="11"/>
      <c r="N12620" s="38">
        <f>I12620*(100-$B$4)*(100-$B$5)/10000</f>
        <v>19638.95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7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25097</v>
      </c>
      <c r="F12621" s="7" t="s">
        <v>31</v>
      </c>
      <c r="G12621" s="8">
        <v>2.7</v>
      </c>
      <c r="H12621" s="9">
        <v>1.3176E-2</v>
      </c>
      <c r="I12621" s="10">
        <v>11792.8</v>
      </c>
      <c r="J12621" s="11"/>
      <c r="K12621" s="7"/>
      <c r="L12621" s="12">
        <v>30</v>
      </c>
      <c r="M12621" s="11"/>
      <c r="N12621" s="38">
        <f>I12621*(100-$B$4)*(100-$B$5)/10000</f>
        <v>11792.8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9.1" customHeight="1" outlineLevel="5" x14ac:dyDescent="0.2">
      <c r="A12622" s="6" t="s">
        <v>25098</v>
      </c>
      <c r="B12622" s="7" t="s">
        <v>25099</v>
      </c>
      <c r="C12622" s="7" t="s">
        <v>2255</v>
      </c>
      <c r="D12622" s="7" t="s">
        <v>35</v>
      </c>
      <c r="E12622" s="7" t="s">
        <v>25097</v>
      </c>
      <c r="F12622" s="7" t="s">
        <v>31</v>
      </c>
      <c r="G12622" s="8">
        <v>2.7</v>
      </c>
      <c r="H12622" s="9">
        <v>1.3176E-2</v>
      </c>
      <c r="I12622" s="10">
        <v>12562.04</v>
      </c>
      <c r="J12622" s="11"/>
      <c r="K12622" s="7"/>
      <c r="L12622" s="12">
        <v>30</v>
      </c>
      <c r="M12622" s="11"/>
      <c r="N12622" s="38">
        <f>I12622*(100-$B$4)*(100-$B$5)/10000</f>
        <v>12562.04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59.1" customHeight="1" outlineLevel="5" x14ac:dyDescent="0.2">
      <c r="A12623" s="6" t="s">
        <v>25100</v>
      </c>
      <c r="B12623" s="7" t="s">
        <v>25101</v>
      </c>
      <c r="C12623" s="7" t="s">
        <v>2255</v>
      </c>
      <c r="D12623" s="7" t="s">
        <v>35</v>
      </c>
      <c r="E12623" s="7" t="s">
        <v>25097</v>
      </c>
      <c r="F12623" s="7" t="s">
        <v>31</v>
      </c>
      <c r="G12623" s="8">
        <v>2.7</v>
      </c>
      <c r="H12623" s="9">
        <v>1.3176E-2</v>
      </c>
      <c r="I12623" s="10">
        <v>12562.04</v>
      </c>
      <c r="J12623" s="11"/>
      <c r="K12623" s="7"/>
      <c r="L12623" s="12">
        <v>30</v>
      </c>
      <c r="M12623" s="11"/>
      <c r="N12623" s="38">
        <f>I12623*(100-$B$4)*(100-$B$5)/10000</f>
        <v>12562.04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9.1" customHeight="1" outlineLevel="5" x14ac:dyDescent="0.2">
      <c r="A12624" s="6" t="s">
        <v>25102</v>
      </c>
      <c r="B12624" s="7" t="s">
        <v>25103</v>
      </c>
      <c r="C12624" s="7" t="s">
        <v>2255</v>
      </c>
      <c r="D12624" s="7" t="s">
        <v>35</v>
      </c>
      <c r="E12624" s="7" t="s">
        <v>25097</v>
      </c>
      <c r="F12624" s="7" t="s">
        <v>31</v>
      </c>
      <c r="G12624" s="8">
        <v>2.7</v>
      </c>
      <c r="H12624" s="9">
        <v>1.3176E-2</v>
      </c>
      <c r="I12624" s="10">
        <v>12562.04</v>
      </c>
      <c r="J12624" s="11"/>
      <c r="K12624" s="7"/>
      <c r="L12624" s="12">
        <v>30</v>
      </c>
      <c r="M12624" s="11"/>
      <c r="N12624" s="38">
        <f>I12624*(100-$B$4)*(100-$B$5)/10000</f>
        <v>12562.04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47.1" customHeight="1" outlineLevel="5" x14ac:dyDescent="0.2">
      <c r="A12625" s="6" t="s">
        <v>25104</v>
      </c>
      <c r="B12625" s="7" t="s">
        <v>25105</v>
      </c>
      <c r="C12625" s="7" t="s">
        <v>2255</v>
      </c>
      <c r="D12625" s="7" t="s">
        <v>35</v>
      </c>
      <c r="E12625" s="7" t="s">
        <v>25097</v>
      </c>
      <c r="F12625" s="7" t="s">
        <v>31</v>
      </c>
      <c r="G12625" s="8">
        <v>2.7</v>
      </c>
      <c r="H12625" s="9">
        <v>1.3176E-2</v>
      </c>
      <c r="I12625" s="10">
        <v>11792.8</v>
      </c>
      <c r="J12625" s="11"/>
      <c r="K12625" s="7"/>
      <c r="L12625" s="12">
        <v>30</v>
      </c>
      <c r="M12625" s="11"/>
      <c r="N12625" s="38">
        <f>I12625*(100-$B$4)*(100-$B$5)/10000</f>
        <v>11792.8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47.1" customHeight="1" outlineLevel="5" x14ac:dyDescent="0.2">
      <c r="A12626" s="6" t="s">
        <v>25106</v>
      </c>
      <c r="B12626" s="7" t="s">
        <v>25107</v>
      </c>
      <c r="C12626" s="7" t="s">
        <v>2255</v>
      </c>
      <c r="D12626" s="7" t="s">
        <v>35</v>
      </c>
      <c r="E12626" s="7" t="s">
        <v>25097</v>
      </c>
      <c r="F12626" s="7" t="s">
        <v>31</v>
      </c>
      <c r="G12626" s="8">
        <v>2.7</v>
      </c>
      <c r="H12626" s="9">
        <v>1.3176E-2</v>
      </c>
      <c r="I12626" s="10">
        <v>11792.8</v>
      </c>
      <c r="J12626" s="11"/>
      <c r="K12626" s="7"/>
      <c r="L12626" s="12">
        <v>30</v>
      </c>
      <c r="M12626" s="11"/>
      <c r="N12626" s="38">
        <f>I12626*(100-$B$4)*(100-$B$5)/10000</f>
        <v>11792.8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59.1" customHeight="1" outlineLevel="5" x14ac:dyDescent="0.2">
      <c r="A12627" s="6" t="s">
        <v>25108</v>
      </c>
      <c r="B12627" s="7" t="s">
        <v>25109</v>
      </c>
      <c r="C12627" s="7" t="s">
        <v>2255</v>
      </c>
      <c r="D12627" s="7" t="s">
        <v>35</v>
      </c>
      <c r="E12627" s="7" t="s">
        <v>25097</v>
      </c>
      <c r="F12627" s="7" t="s">
        <v>31</v>
      </c>
      <c r="G12627" s="8">
        <v>2.7</v>
      </c>
      <c r="H12627" s="9">
        <v>1.3176E-2</v>
      </c>
      <c r="I12627" s="10">
        <v>14638.96</v>
      </c>
      <c r="J12627" s="11"/>
      <c r="K12627" s="7" t="s">
        <v>705</v>
      </c>
      <c r="L12627" s="12">
        <v>30</v>
      </c>
      <c r="M12627" s="11"/>
      <c r="N12627" s="38">
        <f>I12627*(100-$B$4)*(100-$B$5)/10000</f>
        <v>14638.96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47.1" customHeight="1" outlineLevel="5" x14ac:dyDescent="0.2">
      <c r="A12628" s="6" t="s">
        <v>25110</v>
      </c>
      <c r="B12628" s="7" t="s">
        <v>25111</v>
      </c>
      <c r="C12628" s="7" t="s">
        <v>2255</v>
      </c>
      <c r="D12628" s="7" t="s">
        <v>35</v>
      </c>
      <c r="E12628" s="7" t="s">
        <v>25097</v>
      </c>
      <c r="F12628" s="7" t="s">
        <v>31</v>
      </c>
      <c r="G12628" s="8">
        <v>2.7</v>
      </c>
      <c r="H12628" s="9">
        <v>1.3176E-2</v>
      </c>
      <c r="I12628" s="10">
        <v>13869.72</v>
      </c>
      <c r="J12628" s="11"/>
      <c r="K12628" s="7" t="s">
        <v>705</v>
      </c>
      <c r="L12628" s="12">
        <v>30</v>
      </c>
      <c r="M12628" s="11"/>
      <c r="N12628" s="38">
        <f>I12628*(100-$B$4)*(100-$B$5)/10000</f>
        <v>13869.72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9.1" customHeight="1" outlineLevel="5" x14ac:dyDescent="0.2">
      <c r="A12629" s="6" t="s">
        <v>25112</v>
      </c>
      <c r="B12629" s="7" t="s">
        <v>25113</v>
      </c>
      <c r="C12629" s="7" t="s">
        <v>2255</v>
      </c>
      <c r="D12629" s="7" t="s">
        <v>35</v>
      </c>
      <c r="E12629" s="7" t="s">
        <v>25097</v>
      </c>
      <c r="F12629" s="7" t="s">
        <v>31</v>
      </c>
      <c r="G12629" s="8">
        <v>2.7</v>
      </c>
      <c r="H12629" s="9">
        <v>1.3176E-2</v>
      </c>
      <c r="I12629" s="10">
        <v>14638.96</v>
      </c>
      <c r="J12629" s="11"/>
      <c r="K12629" s="7" t="s">
        <v>705</v>
      </c>
      <c r="L12629" s="12">
        <v>30</v>
      </c>
      <c r="M12629" s="11"/>
      <c r="N12629" s="38">
        <f>I12629*(100-$B$4)*(100-$B$5)/10000</f>
        <v>14638.96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59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35</v>
      </c>
      <c r="E12630" s="7" t="s">
        <v>25097</v>
      </c>
      <c r="F12630" s="7" t="s">
        <v>31</v>
      </c>
      <c r="G12630" s="8">
        <v>2.7</v>
      </c>
      <c r="H12630" s="9">
        <v>1.3176E-2</v>
      </c>
      <c r="I12630" s="10">
        <v>14638.96</v>
      </c>
      <c r="J12630" s="11"/>
      <c r="K12630" s="7" t="s">
        <v>705</v>
      </c>
      <c r="L12630" s="12">
        <v>30</v>
      </c>
      <c r="M12630" s="11"/>
      <c r="N12630" s="38">
        <f>I12630*(100-$B$4)*(100-$B$5)/10000</f>
        <v>14638.96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47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35</v>
      </c>
      <c r="E12631" s="7" t="s">
        <v>25097</v>
      </c>
      <c r="F12631" s="7" t="s">
        <v>31</v>
      </c>
      <c r="G12631" s="8">
        <v>2.7</v>
      </c>
      <c r="H12631" s="9">
        <v>1.3176E-2</v>
      </c>
      <c r="I12631" s="10">
        <v>13869.72</v>
      </c>
      <c r="J12631" s="11"/>
      <c r="K12631" s="7" t="s">
        <v>705</v>
      </c>
      <c r="L12631" s="12">
        <v>30</v>
      </c>
      <c r="M12631" s="11"/>
      <c r="N12631" s="38">
        <f>I12631*(100-$B$4)*(100-$B$5)/10000</f>
        <v>13869.72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47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35</v>
      </c>
      <c r="E12632" s="7" t="s">
        <v>25097</v>
      </c>
      <c r="F12632" s="7" t="s">
        <v>31</v>
      </c>
      <c r="G12632" s="8">
        <v>2.7</v>
      </c>
      <c r="H12632" s="9">
        <v>1.3176E-2</v>
      </c>
      <c r="I12632" s="10">
        <v>13869.72</v>
      </c>
      <c r="J12632" s="11"/>
      <c r="K12632" s="7" t="s">
        <v>705</v>
      </c>
      <c r="L12632" s="12">
        <v>30</v>
      </c>
      <c r="M12632" s="11"/>
      <c r="N12632" s="38">
        <f>I12632*(100-$B$4)*(100-$B$5)/10000</f>
        <v>13869.72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9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35</v>
      </c>
      <c r="E12633" s="7" t="s">
        <v>25097</v>
      </c>
      <c r="F12633" s="7" t="s">
        <v>31</v>
      </c>
      <c r="G12633" s="8">
        <v>2.7</v>
      </c>
      <c r="H12633" s="9">
        <v>1.3176E-2</v>
      </c>
      <c r="I12633" s="10">
        <v>19638.95</v>
      </c>
      <c r="J12633" s="11"/>
      <c r="K12633" s="7" t="s">
        <v>92</v>
      </c>
      <c r="L12633" s="12">
        <v>30</v>
      </c>
      <c r="M12633" s="11"/>
      <c r="N12633" s="38">
        <f>I12633*(100-$B$4)*(100-$B$5)/10000</f>
        <v>19638.95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71.099999999999994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35</v>
      </c>
      <c r="E12634" s="7" t="s">
        <v>25097</v>
      </c>
      <c r="F12634" s="7" t="s">
        <v>31</v>
      </c>
      <c r="G12634" s="8">
        <v>2.7</v>
      </c>
      <c r="H12634" s="9">
        <v>1.3176E-2</v>
      </c>
      <c r="I12634" s="10">
        <v>20408.189999999999</v>
      </c>
      <c r="J12634" s="11"/>
      <c r="K12634" s="7" t="s">
        <v>92</v>
      </c>
      <c r="L12634" s="12">
        <v>30</v>
      </c>
      <c r="M12634" s="11"/>
      <c r="N12634" s="38">
        <f>I12634*(100-$B$4)*(100-$B$5)/10000</f>
        <v>20408.189999999999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71.099999999999994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35</v>
      </c>
      <c r="E12635" s="7" t="s">
        <v>25097</v>
      </c>
      <c r="F12635" s="7" t="s">
        <v>31</v>
      </c>
      <c r="G12635" s="8">
        <v>2.7</v>
      </c>
      <c r="H12635" s="9">
        <v>1.3176E-2</v>
      </c>
      <c r="I12635" s="10">
        <v>20408.189999999999</v>
      </c>
      <c r="J12635" s="11"/>
      <c r="K12635" s="7" t="s">
        <v>92</v>
      </c>
      <c r="L12635" s="12">
        <v>30</v>
      </c>
      <c r="M12635" s="11"/>
      <c r="N12635" s="38">
        <f>I12635*(100-$B$4)*(100-$B$5)/10000</f>
        <v>20408.189999999999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59.1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35</v>
      </c>
      <c r="E12636" s="7" t="s">
        <v>25097</v>
      </c>
      <c r="F12636" s="7" t="s">
        <v>31</v>
      </c>
      <c r="G12636" s="8">
        <v>2.7</v>
      </c>
      <c r="H12636" s="9">
        <v>1.3176E-2</v>
      </c>
      <c r="I12636" s="10">
        <v>19638.95</v>
      </c>
      <c r="J12636" s="11"/>
      <c r="K12636" s="7" t="s">
        <v>92</v>
      </c>
      <c r="L12636" s="12">
        <v>30</v>
      </c>
      <c r="M12636" s="11"/>
      <c r="N12636" s="38">
        <f>I12636*(100-$B$4)*(100-$B$5)/10000</f>
        <v>19638.95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59.1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35</v>
      </c>
      <c r="E12637" s="7" t="s">
        <v>25097</v>
      </c>
      <c r="F12637" s="7" t="s">
        <v>31</v>
      </c>
      <c r="G12637" s="8">
        <v>2.7</v>
      </c>
      <c r="H12637" s="9">
        <v>1.3176E-2</v>
      </c>
      <c r="I12637" s="10">
        <v>19638.95</v>
      </c>
      <c r="J12637" s="11"/>
      <c r="K12637" s="7" t="s">
        <v>92</v>
      </c>
      <c r="L12637" s="12">
        <v>30</v>
      </c>
      <c r="M12637" s="11"/>
      <c r="N12637" s="38">
        <f>I12637*(100-$B$4)*(100-$B$5)/10000</f>
        <v>19638.95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71.099999999999994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35</v>
      </c>
      <c r="E12638" s="7" t="s">
        <v>25097</v>
      </c>
      <c r="F12638" s="7" t="s">
        <v>31</v>
      </c>
      <c r="G12638" s="8">
        <v>2.7</v>
      </c>
      <c r="H12638" s="9">
        <v>1.3176E-2</v>
      </c>
      <c r="I12638" s="10">
        <v>20408.189999999999</v>
      </c>
      <c r="J12638" s="11"/>
      <c r="K12638" s="7" t="s">
        <v>92</v>
      </c>
      <c r="L12638" s="12">
        <v>30</v>
      </c>
      <c r="M12638" s="11"/>
      <c r="N12638" s="38">
        <f>I12638*(100-$B$4)*(100-$B$5)/10000</f>
        <v>20408.189999999999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25134</v>
      </c>
      <c r="F12639" s="7" t="s">
        <v>31</v>
      </c>
      <c r="G12639" s="8">
        <v>2.7</v>
      </c>
      <c r="H12639" s="9">
        <v>1.098E-2</v>
      </c>
      <c r="I12639" s="10">
        <v>12562.04</v>
      </c>
      <c r="J12639" s="11"/>
      <c r="K12639" s="7"/>
      <c r="L12639" s="12">
        <v>30</v>
      </c>
      <c r="M12639" s="11"/>
      <c r="N12639" s="38">
        <f>I12639*(100-$B$4)*(100-$B$5)/10000</f>
        <v>12562.04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25135</v>
      </c>
      <c r="B12640" s="7" t="s">
        <v>25136</v>
      </c>
      <c r="C12640" s="7" t="s">
        <v>2255</v>
      </c>
      <c r="D12640" s="7" t="s">
        <v>29</v>
      </c>
      <c r="E12640" s="7" t="s">
        <v>25134</v>
      </c>
      <c r="F12640" s="7" t="s">
        <v>31</v>
      </c>
      <c r="G12640" s="8">
        <v>2.7</v>
      </c>
      <c r="H12640" s="9">
        <v>1.3176E-2</v>
      </c>
      <c r="I12640" s="10">
        <v>11792.8</v>
      </c>
      <c r="J12640" s="11"/>
      <c r="K12640" s="7"/>
      <c r="L12640" s="12">
        <v>30</v>
      </c>
      <c r="M12640" s="11"/>
      <c r="N12640" s="38">
        <f>I12640*(100-$B$4)*(100-$B$5)/10000</f>
        <v>11792.8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59.1" customHeight="1" outlineLevel="5" x14ac:dyDescent="0.2">
      <c r="A12641" s="6" t="s">
        <v>25137</v>
      </c>
      <c r="B12641" s="7" t="s">
        <v>25138</v>
      </c>
      <c r="C12641" s="7" t="s">
        <v>2255</v>
      </c>
      <c r="D12641" s="7" t="s">
        <v>29</v>
      </c>
      <c r="E12641" s="7" t="s">
        <v>25134</v>
      </c>
      <c r="F12641" s="7" t="s">
        <v>31</v>
      </c>
      <c r="G12641" s="8">
        <v>2.7</v>
      </c>
      <c r="H12641" s="9">
        <v>1.3176E-2</v>
      </c>
      <c r="I12641" s="10">
        <v>12562.04</v>
      </c>
      <c r="J12641" s="11"/>
      <c r="K12641" s="7"/>
      <c r="L12641" s="12">
        <v>30</v>
      </c>
      <c r="M12641" s="11"/>
      <c r="N12641" s="38">
        <f>I12641*(100-$B$4)*(100-$B$5)/10000</f>
        <v>12562.04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25139</v>
      </c>
      <c r="B12642" s="7" t="s">
        <v>25140</v>
      </c>
      <c r="C12642" s="7" t="s">
        <v>2255</v>
      </c>
      <c r="D12642" s="7" t="s">
        <v>29</v>
      </c>
      <c r="E12642" s="7" t="s">
        <v>25134</v>
      </c>
      <c r="F12642" s="7" t="s">
        <v>31</v>
      </c>
      <c r="G12642" s="8">
        <v>2.7</v>
      </c>
      <c r="H12642" s="9">
        <v>1.3176E-2</v>
      </c>
      <c r="I12642" s="10">
        <v>12562.04</v>
      </c>
      <c r="J12642" s="11"/>
      <c r="K12642" s="7"/>
      <c r="L12642" s="12">
        <v>30</v>
      </c>
      <c r="M12642" s="11"/>
      <c r="N12642" s="38">
        <f>I12642*(100-$B$4)*(100-$B$5)/10000</f>
        <v>12562.04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47.1" customHeight="1" outlineLevel="5" x14ac:dyDescent="0.2">
      <c r="A12643" s="6" t="s">
        <v>25141</v>
      </c>
      <c r="B12643" s="7" t="s">
        <v>25142</v>
      </c>
      <c r="C12643" s="7" t="s">
        <v>2255</v>
      </c>
      <c r="D12643" s="7" t="s">
        <v>29</v>
      </c>
      <c r="E12643" s="7" t="s">
        <v>25134</v>
      </c>
      <c r="F12643" s="7" t="s">
        <v>31</v>
      </c>
      <c r="G12643" s="8">
        <v>2.7</v>
      </c>
      <c r="H12643" s="9">
        <v>1.3176E-2</v>
      </c>
      <c r="I12643" s="10">
        <v>11792.8</v>
      </c>
      <c r="J12643" s="11"/>
      <c r="K12643" s="7"/>
      <c r="L12643" s="12">
        <v>30</v>
      </c>
      <c r="M12643" s="11"/>
      <c r="N12643" s="38">
        <f>I12643*(100-$B$4)*(100-$B$5)/10000</f>
        <v>11792.8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47.1" customHeight="1" outlineLevel="5" x14ac:dyDescent="0.2">
      <c r="A12644" s="6" t="s">
        <v>25143</v>
      </c>
      <c r="B12644" s="7" t="s">
        <v>25144</v>
      </c>
      <c r="C12644" s="7" t="s">
        <v>2255</v>
      </c>
      <c r="D12644" s="7" t="s">
        <v>29</v>
      </c>
      <c r="E12644" s="7" t="s">
        <v>25134</v>
      </c>
      <c r="F12644" s="7" t="s">
        <v>31</v>
      </c>
      <c r="G12644" s="8">
        <v>2.7</v>
      </c>
      <c r="H12644" s="9">
        <v>1.3176E-2</v>
      </c>
      <c r="I12644" s="10">
        <v>11792.8</v>
      </c>
      <c r="J12644" s="11"/>
      <c r="K12644" s="7"/>
      <c r="L12644" s="12">
        <v>30</v>
      </c>
      <c r="M12644" s="11"/>
      <c r="N12644" s="38">
        <f>I12644*(100-$B$4)*(100-$B$5)/10000</f>
        <v>11792.8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47.1" customHeight="1" outlineLevel="5" x14ac:dyDescent="0.2">
      <c r="A12645" s="6" t="s">
        <v>25145</v>
      </c>
      <c r="B12645" s="7" t="s">
        <v>25146</v>
      </c>
      <c r="C12645" s="7" t="s">
        <v>2255</v>
      </c>
      <c r="D12645" s="7" t="s">
        <v>29</v>
      </c>
      <c r="E12645" s="7" t="s">
        <v>25134</v>
      </c>
      <c r="F12645" s="7" t="s">
        <v>31</v>
      </c>
      <c r="G12645" s="8">
        <v>2.7</v>
      </c>
      <c r="H12645" s="9">
        <v>1.3176E-2</v>
      </c>
      <c r="I12645" s="10">
        <v>13869.72</v>
      </c>
      <c r="J12645" s="11"/>
      <c r="K12645" s="7" t="s">
        <v>705</v>
      </c>
      <c r="L12645" s="12">
        <v>30</v>
      </c>
      <c r="M12645" s="11"/>
      <c r="N12645" s="38">
        <f>I12645*(100-$B$4)*(100-$B$5)/10000</f>
        <v>13869.72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9.1" customHeight="1" outlineLevel="5" x14ac:dyDescent="0.2">
      <c r="A12646" s="6" t="s">
        <v>25147</v>
      </c>
      <c r="B12646" s="7" t="s">
        <v>25148</v>
      </c>
      <c r="C12646" s="7" t="s">
        <v>2255</v>
      </c>
      <c r="D12646" s="7" t="s">
        <v>29</v>
      </c>
      <c r="E12646" s="7" t="s">
        <v>25134</v>
      </c>
      <c r="F12646" s="7" t="s">
        <v>31</v>
      </c>
      <c r="G12646" s="8">
        <v>2.7</v>
      </c>
      <c r="H12646" s="9">
        <v>1.3176E-2</v>
      </c>
      <c r="I12646" s="10">
        <v>14638.96</v>
      </c>
      <c r="J12646" s="11"/>
      <c r="K12646" s="7" t="s">
        <v>705</v>
      </c>
      <c r="L12646" s="12">
        <v>30</v>
      </c>
      <c r="M12646" s="11"/>
      <c r="N12646" s="38">
        <f>I12646*(100-$B$4)*(100-$B$5)/10000</f>
        <v>14638.96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59.1" customHeight="1" outlineLevel="5" x14ac:dyDescent="0.2">
      <c r="A12647" s="6" t="s">
        <v>25149</v>
      </c>
      <c r="B12647" s="7" t="s">
        <v>25150</v>
      </c>
      <c r="C12647" s="7" t="s">
        <v>2255</v>
      </c>
      <c r="D12647" s="7" t="s">
        <v>29</v>
      </c>
      <c r="E12647" s="7" t="s">
        <v>25134</v>
      </c>
      <c r="F12647" s="7" t="s">
        <v>31</v>
      </c>
      <c r="G12647" s="8">
        <v>2.7</v>
      </c>
      <c r="H12647" s="9">
        <v>1.3176E-2</v>
      </c>
      <c r="I12647" s="10">
        <v>14638.96</v>
      </c>
      <c r="J12647" s="11"/>
      <c r="K12647" s="7" t="s">
        <v>705</v>
      </c>
      <c r="L12647" s="12">
        <v>30</v>
      </c>
      <c r="M12647" s="11"/>
      <c r="N12647" s="38">
        <f>I12647*(100-$B$4)*(100-$B$5)/10000</f>
        <v>14638.96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47.1" customHeight="1" outlineLevel="5" x14ac:dyDescent="0.2">
      <c r="A12648" s="6" t="s">
        <v>25151</v>
      </c>
      <c r="B12648" s="7" t="s">
        <v>25152</v>
      </c>
      <c r="C12648" s="7" t="s">
        <v>2255</v>
      </c>
      <c r="D12648" s="7" t="s">
        <v>29</v>
      </c>
      <c r="E12648" s="7" t="s">
        <v>25134</v>
      </c>
      <c r="F12648" s="7" t="s">
        <v>31</v>
      </c>
      <c r="G12648" s="8">
        <v>2.7</v>
      </c>
      <c r="H12648" s="9">
        <v>1.3176E-2</v>
      </c>
      <c r="I12648" s="10">
        <v>13869.72</v>
      </c>
      <c r="J12648" s="11"/>
      <c r="K12648" s="7" t="s">
        <v>705</v>
      </c>
      <c r="L12648" s="12">
        <v>30</v>
      </c>
      <c r="M12648" s="11"/>
      <c r="N12648" s="38">
        <f>I12648*(100-$B$4)*(100-$B$5)/10000</f>
        <v>13869.72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25153</v>
      </c>
      <c r="B12649" s="7" t="s">
        <v>25154</v>
      </c>
      <c r="C12649" s="7" t="s">
        <v>2255</v>
      </c>
      <c r="D12649" s="7" t="s">
        <v>29</v>
      </c>
      <c r="E12649" s="7" t="s">
        <v>25134</v>
      </c>
      <c r="F12649" s="7" t="s">
        <v>31</v>
      </c>
      <c r="G12649" s="8">
        <v>2.7</v>
      </c>
      <c r="H12649" s="9">
        <v>1.3176E-2</v>
      </c>
      <c r="I12649" s="10">
        <v>14638.96</v>
      </c>
      <c r="J12649" s="11"/>
      <c r="K12649" s="7" t="s">
        <v>705</v>
      </c>
      <c r="L12649" s="12">
        <v>30</v>
      </c>
      <c r="M12649" s="11"/>
      <c r="N12649" s="38">
        <f>I12649*(100-$B$4)*(100-$B$5)/10000</f>
        <v>14638.96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47.1" customHeight="1" outlineLevel="5" x14ac:dyDescent="0.2">
      <c r="A12650" s="6" t="s">
        <v>25155</v>
      </c>
      <c r="B12650" s="7" t="s">
        <v>25156</v>
      </c>
      <c r="C12650" s="7" t="s">
        <v>2255</v>
      </c>
      <c r="D12650" s="7" t="s">
        <v>29</v>
      </c>
      <c r="E12650" s="7" t="s">
        <v>25134</v>
      </c>
      <c r="F12650" s="7" t="s">
        <v>31</v>
      </c>
      <c r="G12650" s="8">
        <v>2.7</v>
      </c>
      <c r="H12650" s="9">
        <v>1.3176E-2</v>
      </c>
      <c r="I12650" s="10">
        <v>13869.72</v>
      </c>
      <c r="J12650" s="11"/>
      <c r="K12650" s="7" t="s">
        <v>705</v>
      </c>
      <c r="L12650" s="12">
        <v>30</v>
      </c>
      <c r="M12650" s="11"/>
      <c r="N12650" s="38">
        <f>I12650*(100-$B$4)*(100-$B$5)/10000</f>
        <v>13869.72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25157</v>
      </c>
      <c r="B12651" s="7" t="s">
        <v>25158</v>
      </c>
      <c r="C12651" s="7" t="s">
        <v>2255</v>
      </c>
      <c r="D12651" s="7" t="s">
        <v>29</v>
      </c>
      <c r="E12651" s="7" t="s">
        <v>25134</v>
      </c>
      <c r="F12651" s="7" t="s">
        <v>31</v>
      </c>
      <c r="G12651" s="8">
        <v>2.7</v>
      </c>
      <c r="H12651" s="9">
        <v>1.3176E-2</v>
      </c>
      <c r="I12651" s="10">
        <v>19638.95</v>
      </c>
      <c r="J12651" s="11"/>
      <c r="K12651" s="7" t="s">
        <v>92</v>
      </c>
      <c r="L12651" s="12">
        <v>30</v>
      </c>
      <c r="M12651" s="11"/>
      <c r="N12651" s="38">
        <f>I12651*(100-$B$4)*(100-$B$5)/10000</f>
        <v>19638.95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59.1" customHeight="1" outlineLevel="5" x14ac:dyDescent="0.2">
      <c r="A12652" s="6" t="s">
        <v>25159</v>
      </c>
      <c r="B12652" s="7" t="s">
        <v>25160</v>
      </c>
      <c r="C12652" s="7" t="s">
        <v>2255</v>
      </c>
      <c r="D12652" s="7" t="s">
        <v>29</v>
      </c>
      <c r="E12652" s="7" t="s">
        <v>25134</v>
      </c>
      <c r="F12652" s="7" t="s">
        <v>31</v>
      </c>
      <c r="G12652" s="8">
        <v>2.7</v>
      </c>
      <c r="H12652" s="9">
        <v>1.3176E-2</v>
      </c>
      <c r="I12652" s="10">
        <v>19638.95</v>
      </c>
      <c r="J12652" s="11"/>
      <c r="K12652" s="7" t="s">
        <v>92</v>
      </c>
      <c r="L12652" s="12">
        <v>30</v>
      </c>
      <c r="M12652" s="11"/>
      <c r="N12652" s="38">
        <f>I12652*(100-$B$4)*(100-$B$5)/10000</f>
        <v>19638.95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71.099999999999994" customHeight="1" outlineLevel="5" x14ac:dyDescent="0.2">
      <c r="A12653" s="6" t="s">
        <v>25161</v>
      </c>
      <c r="B12653" s="7" t="s">
        <v>25162</v>
      </c>
      <c r="C12653" s="7" t="s">
        <v>2255</v>
      </c>
      <c r="D12653" s="7" t="s">
        <v>29</v>
      </c>
      <c r="E12653" s="7" t="s">
        <v>25134</v>
      </c>
      <c r="F12653" s="7" t="s">
        <v>31</v>
      </c>
      <c r="G12653" s="8">
        <v>2.7</v>
      </c>
      <c r="H12653" s="9">
        <v>1.3176E-2</v>
      </c>
      <c r="I12653" s="10">
        <v>20408.189999999999</v>
      </c>
      <c r="J12653" s="11"/>
      <c r="K12653" s="7" t="s">
        <v>92</v>
      </c>
      <c r="L12653" s="12">
        <v>30</v>
      </c>
      <c r="M12653" s="11"/>
      <c r="N12653" s="38">
        <f>I12653*(100-$B$4)*(100-$B$5)/10000</f>
        <v>20408.189999999999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25163</v>
      </c>
      <c r="B12654" s="7" t="s">
        <v>25164</v>
      </c>
      <c r="C12654" s="7" t="s">
        <v>2255</v>
      </c>
      <c r="D12654" s="7" t="s">
        <v>29</v>
      </c>
      <c r="E12654" s="7" t="s">
        <v>25134</v>
      </c>
      <c r="F12654" s="7" t="s">
        <v>31</v>
      </c>
      <c r="G12654" s="8">
        <v>2.7</v>
      </c>
      <c r="H12654" s="9">
        <v>1.3176E-2</v>
      </c>
      <c r="I12654" s="10">
        <v>19638.95</v>
      </c>
      <c r="J12654" s="11"/>
      <c r="K12654" s="7" t="s">
        <v>92</v>
      </c>
      <c r="L12654" s="12">
        <v>30</v>
      </c>
      <c r="M12654" s="11"/>
      <c r="N12654" s="38">
        <f>I12654*(100-$B$4)*(100-$B$5)/10000</f>
        <v>19638.95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71.099999999999994" customHeight="1" outlineLevel="5" x14ac:dyDescent="0.2">
      <c r="A12655" s="6" t="s">
        <v>25165</v>
      </c>
      <c r="B12655" s="7" t="s">
        <v>25166</v>
      </c>
      <c r="C12655" s="7" t="s">
        <v>2255</v>
      </c>
      <c r="D12655" s="7" t="s">
        <v>29</v>
      </c>
      <c r="E12655" s="7" t="s">
        <v>25134</v>
      </c>
      <c r="F12655" s="7" t="s">
        <v>31</v>
      </c>
      <c r="G12655" s="8">
        <v>2.7</v>
      </c>
      <c r="H12655" s="9">
        <v>1.3176E-2</v>
      </c>
      <c r="I12655" s="10">
        <v>20408.189999999999</v>
      </c>
      <c r="J12655" s="11"/>
      <c r="K12655" s="7" t="s">
        <v>92</v>
      </c>
      <c r="L12655" s="12">
        <v>30</v>
      </c>
      <c r="M12655" s="11"/>
      <c r="N12655" s="38">
        <f>I12655*(100-$B$4)*(100-$B$5)/10000</f>
        <v>20408.189999999999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71.099999999999994" customHeight="1" outlineLevel="5" x14ac:dyDescent="0.2">
      <c r="A12656" s="6" t="s">
        <v>25167</v>
      </c>
      <c r="B12656" s="7" t="s">
        <v>25168</v>
      </c>
      <c r="C12656" s="7" t="s">
        <v>2255</v>
      </c>
      <c r="D12656" s="7" t="s">
        <v>29</v>
      </c>
      <c r="E12656" s="7" t="s">
        <v>25134</v>
      </c>
      <c r="F12656" s="7" t="s">
        <v>31</v>
      </c>
      <c r="G12656" s="8">
        <v>2.7</v>
      </c>
      <c r="H12656" s="9">
        <v>1.3176E-2</v>
      </c>
      <c r="I12656" s="10">
        <v>20408.189999999999</v>
      </c>
      <c r="J12656" s="11"/>
      <c r="K12656" s="7" t="s">
        <v>92</v>
      </c>
      <c r="L12656" s="12">
        <v>30</v>
      </c>
      <c r="M12656" s="11"/>
      <c r="N12656" s="38">
        <f>I12656*(100-$B$4)*(100-$B$5)/10000</f>
        <v>20408.189999999999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25169</v>
      </c>
      <c r="B12657" s="7" t="s">
        <v>25170</v>
      </c>
      <c r="C12657" s="7" t="s">
        <v>8472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11792.8</v>
      </c>
      <c r="J12657" s="11"/>
      <c r="K12657" s="7"/>
      <c r="L12657" s="12">
        <v>30</v>
      </c>
      <c r="M12657" s="11"/>
      <c r="N12657" s="38">
        <f>I12657*(100-$B$4)*(100-$B$5)/10000</f>
        <v>11792.8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25171</v>
      </c>
      <c r="B12658" s="7" t="s">
        <v>25172</v>
      </c>
      <c r="C12658" s="7" t="s">
        <v>8472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12562.04</v>
      </c>
      <c r="J12658" s="11"/>
      <c r="K12658" s="7"/>
      <c r="L12658" s="12">
        <v>30</v>
      </c>
      <c r="M12658" s="11"/>
      <c r="N12658" s="38">
        <f>I12658*(100-$B$4)*(100-$B$5)/10000</f>
        <v>12562.04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47.1" customHeight="1" outlineLevel="5" x14ac:dyDescent="0.2">
      <c r="A12659" s="6" t="s">
        <v>25173</v>
      </c>
      <c r="B12659" s="7" t="s">
        <v>25174</v>
      </c>
      <c r="C12659" s="7" t="s">
        <v>8472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11792.8</v>
      </c>
      <c r="J12659" s="11"/>
      <c r="K12659" s="7"/>
      <c r="L12659" s="12">
        <v>30</v>
      </c>
      <c r="M12659" s="11"/>
      <c r="N12659" s="38">
        <f>I12659*(100-$B$4)*(100-$B$5)/10000</f>
        <v>11792.8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25175</v>
      </c>
      <c r="B12660" s="7" t="s">
        <v>25176</v>
      </c>
      <c r="C12660" s="7" t="s">
        <v>8472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12562.04</v>
      </c>
      <c r="J12660" s="11"/>
      <c r="K12660" s="7"/>
      <c r="L12660" s="12">
        <v>30</v>
      </c>
      <c r="M12660" s="11"/>
      <c r="N12660" s="38">
        <f>I12660*(100-$B$4)*(100-$B$5)/10000</f>
        <v>12562.04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59.1" customHeight="1" outlineLevel="5" x14ac:dyDescent="0.2">
      <c r="A12661" s="6" t="s">
        <v>25177</v>
      </c>
      <c r="B12661" s="7" t="s">
        <v>25178</v>
      </c>
      <c r="C12661" s="7" t="s">
        <v>8472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12562.04</v>
      </c>
      <c r="J12661" s="11"/>
      <c r="K12661" s="7"/>
      <c r="L12661" s="12">
        <v>30</v>
      </c>
      <c r="M12661" s="11"/>
      <c r="N12661" s="38">
        <f>I12661*(100-$B$4)*(100-$B$5)/10000</f>
        <v>12562.04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47.1" customHeight="1" outlineLevel="5" x14ac:dyDescent="0.2">
      <c r="A12662" s="6" t="s">
        <v>25179</v>
      </c>
      <c r="B12662" s="7" t="s">
        <v>25180</v>
      </c>
      <c r="C12662" s="7" t="s">
        <v>8472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11792.8</v>
      </c>
      <c r="J12662" s="11"/>
      <c r="K12662" s="7"/>
      <c r="L12662" s="12">
        <v>30</v>
      </c>
      <c r="M12662" s="11"/>
      <c r="N12662" s="38">
        <f>I12662*(100-$B$4)*(100-$B$5)/10000</f>
        <v>11792.8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47.1" customHeight="1" outlineLevel="5" x14ac:dyDescent="0.2">
      <c r="A12663" s="6" t="s">
        <v>25181</v>
      </c>
      <c r="B12663" s="7" t="s">
        <v>25182</v>
      </c>
      <c r="C12663" s="7" t="s">
        <v>8472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13869.72</v>
      </c>
      <c r="J12663" s="11"/>
      <c r="K12663" s="7" t="s">
        <v>705</v>
      </c>
      <c r="L12663" s="12">
        <v>30</v>
      </c>
      <c r="M12663" s="11"/>
      <c r="N12663" s="38">
        <f>I12663*(100-$B$4)*(100-$B$5)/10000</f>
        <v>13869.72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25183</v>
      </c>
      <c r="B12664" s="7" t="s">
        <v>25184</v>
      </c>
      <c r="C12664" s="7" t="s">
        <v>8472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14638.96</v>
      </c>
      <c r="J12664" s="11"/>
      <c r="K12664" s="7" t="s">
        <v>705</v>
      </c>
      <c r="L12664" s="12">
        <v>30</v>
      </c>
      <c r="M12664" s="11"/>
      <c r="N12664" s="38">
        <f>I12664*(100-$B$4)*(100-$B$5)/10000</f>
        <v>14638.96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47.1" customHeight="1" outlineLevel="5" x14ac:dyDescent="0.2">
      <c r="A12665" s="6" t="s">
        <v>25185</v>
      </c>
      <c r="B12665" s="7" t="s">
        <v>25186</v>
      </c>
      <c r="C12665" s="7" t="s">
        <v>8472</v>
      </c>
      <c r="D12665" s="7" t="s">
        <v>35</v>
      </c>
      <c r="E12665" s="7" t="s">
        <v>2065</v>
      </c>
      <c r="F12665" s="7" t="s">
        <v>31</v>
      </c>
      <c r="G12665" s="8">
        <v>2.7</v>
      </c>
      <c r="H12665" s="9">
        <v>1.3176E-2</v>
      </c>
      <c r="I12665" s="10">
        <v>13869.72</v>
      </c>
      <c r="J12665" s="11"/>
      <c r="K12665" s="7" t="s">
        <v>705</v>
      </c>
      <c r="L12665" s="12">
        <v>30</v>
      </c>
      <c r="M12665" s="11"/>
      <c r="N12665" s="38">
        <f>I12665*(100-$B$4)*(100-$B$5)/10000</f>
        <v>13869.72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9.1" customHeight="1" outlineLevel="5" x14ac:dyDescent="0.2">
      <c r="A12666" s="6" t="s">
        <v>25187</v>
      </c>
      <c r="B12666" s="7" t="s">
        <v>25188</v>
      </c>
      <c r="C12666" s="7" t="s">
        <v>8472</v>
      </c>
      <c r="D12666" s="7" t="s">
        <v>35</v>
      </c>
      <c r="E12666" s="7" t="s">
        <v>2065</v>
      </c>
      <c r="F12666" s="7" t="s">
        <v>31</v>
      </c>
      <c r="G12666" s="8">
        <v>2.7</v>
      </c>
      <c r="H12666" s="9">
        <v>1.3176E-2</v>
      </c>
      <c r="I12666" s="10">
        <v>14638.96</v>
      </c>
      <c r="J12666" s="11"/>
      <c r="K12666" s="7" t="s">
        <v>705</v>
      </c>
      <c r="L12666" s="12">
        <v>30</v>
      </c>
      <c r="M12666" s="11"/>
      <c r="N12666" s="38">
        <f>I12666*(100-$B$4)*(100-$B$5)/10000</f>
        <v>14638.96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47.1" customHeight="1" outlineLevel="5" x14ac:dyDescent="0.2">
      <c r="A12667" s="6" t="s">
        <v>25189</v>
      </c>
      <c r="B12667" s="7" t="s">
        <v>25190</v>
      </c>
      <c r="C12667" s="7" t="s">
        <v>8472</v>
      </c>
      <c r="D12667" s="7" t="s">
        <v>35</v>
      </c>
      <c r="E12667" s="7" t="s">
        <v>2065</v>
      </c>
      <c r="F12667" s="7" t="s">
        <v>31</v>
      </c>
      <c r="G12667" s="8">
        <v>2.7</v>
      </c>
      <c r="H12667" s="9">
        <v>1.3176E-2</v>
      </c>
      <c r="I12667" s="10">
        <v>13869.72</v>
      </c>
      <c r="J12667" s="11"/>
      <c r="K12667" s="7" t="s">
        <v>705</v>
      </c>
      <c r="L12667" s="12">
        <v>30</v>
      </c>
      <c r="M12667" s="11"/>
      <c r="N12667" s="38">
        <f>I12667*(100-$B$4)*(100-$B$5)/10000</f>
        <v>13869.72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8472</v>
      </c>
      <c r="D12668" s="7" t="s">
        <v>35</v>
      </c>
      <c r="E12668" s="7" t="s">
        <v>2065</v>
      </c>
      <c r="F12668" s="7" t="s">
        <v>31</v>
      </c>
      <c r="G12668" s="8">
        <v>2.7</v>
      </c>
      <c r="H12668" s="9">
        <v>1.3176E-2</v>
      </c>
      <c r="I12668" s="10">
        <v>14638.96</v>
      </c>
      <c r="J12668" s="11"/>
      <c r="K12668" s="7" t="s">
        <v>705</v>
      </c>
      <c r="L12668" s="12">
        <v>30</v>
      </c>
      <c r="M12668" s="11"/>
      <c r="N12668" s="38">
        <f>I12668*(100-$B$4)*(100-$B$5)/10000</f>
        <v>14638.96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59.1" customHeight="1" outlineLevel="5" x14ac:dyDescent="0.2">
      <c r="A12669" s="6" t="s">
        <v>25193</v>
      </c>
      <c r="B12669" s="7" t="s">
        <v>25194</v>
      </c>
      <c r="C12669" s="7" t="s">
        <v>8472</v>
      </c>
      <c r="D12669" s="7" t="s">
        <v>35</v>
      </c>
      <c r="E12669" s="7" t="s">
        <v>2065</v>
      </c>
      <c r="F12669" s="7" t="s">
        <v>31</v>
      </c>
      <c r="G12669" s="8">
        <v>2.7</v>
      </c>
      <c r="H12669" s="9">
        <v>1.3176E-2</v>
      </c>
      <c r="I12669" s="10">
        <v>19638.95</v>
      </c>
      <c r="J12669" s="11"/>
      <c r="K12669" s="7" t="s">
        <v>92</v>
      </c>
      <c r="L12669" s="12">
        <v>30</v>
      </c>
      <c r="M12669" s="11"/>
      <c r="N12669" s="38">
        <f>I12669*(100-$B$4)*(100-$B$5)/10000</f>
        <v>19638.95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71.099999999999994" customHeight="1" outlineLevel="5" x14ac:dyDescent="0.2">
      <c r="A12670" s="6" t="s">
        <v>25195</v>
      </c>
      <c r="B12670" s="7" t="s">
        <v>25196</v>
      </c>
      <c r="C12670" s="7" t="s">
        <v>8472</v>
      </c>
      <c r="D12670" s="7" t="s">
        <v>35</v>
      </c>
      <c r="E12670" s="7" t="s">
        <v>2065</v>
      </c>
      <c r="F12670" s="7" t="s">
        <v>31</v>
      </c>
      <c r="G12670" s="8">
        <v>2.7</v>
      </c>
      <c r="H12670" s="9">
        <v>1.3176E-2</v>
      </c>
      <c r="I12670" s="10">
        <v>20408.189999999999</v>
      </c>
      <c r="J12670" s="11"/>
      <c r="K12670" s="7" t="s">
        <v>92</v>
      </c>
      <c r="L12670" s="12">
        <v>30</v>
      </c>
      <c r="M12670" s="11"/>
      <c r="N12670" s="38">
        <f>I12670*(100-$B$4)*(100-$B$5)/10000</f>
        <v>20408.189999999999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59.1" customHeight="1" outlineLevel="5" x14ac:dyDescent="0.2">
      <c r="A12671" s="6" t="s">
        <v>25197</v>
      </c>
      <c r="B12671" s="7" t="s">
        <v>25198</v>
      </c>
      <c r="C12671" s="7" t="s">
        <v>8472</v>
      </c>
      <c r="D12671" s="7" t="s">
        <v>35</v>
      </c>
      <c r="E12671" s="7" t="s">
        <v>2065</v>
      </c>
      <c r="F12671" s="7" t="s">
        <v>31</v>
      </c>
      <c r="G12671" s="8">
        <v>2.7</v>
      </c>
      <c r="H12671" s="9">
        <v>1.3176E-2</v>
      </c>
      <c r="I12671" s="10">
        <v>19638.95</v>
      </c>
      <c r="J12671" s="11"/>
      <c r="K12671" s="7" t="s">
        <v>92</v>
      </c>
      <c r="L12671" s="12">
        <v>30</v>
      </c>
      <c r="M12671" s="11"/>
      <c r="N12671" s="38">
        <f>I12671*(100-$B$4)*(100-$B$5)/10000</f>
        <v>19638.95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71.099999999999994" customHeight="1" outlineLevel="5" x14ac:dyDescent="0.2">
      <c r="A12672" s="6" t="s">
        <v>25199</v>
      </c>
      <c r="B12672" s="7" t="s">
        <v>25200</v>
      </c>
      <c r="C12672" s="7" t="s">
        <v>8472</v>
      </c>
      <c r="D12672" s="7" t="s">
        <v>35</v>
      </c>
      <c r="E12672" s="7" t="s">
        <v>2065</v>
      </c>
      <c r="F12672" s="7" t="s">
        <v>31</v>
      </c>
      <c r="G12672" s="8">
        <v>2.7</v>
      </c>
      <c r="H12672" s="9">
        <v>1.3176E-2</v>
      </c>
      <c r="I12672" s="10">
        <v>20408.189999999999</v>
      </c>
      <c r="J12672" s="11"/>
      <c r="K12672" s="7" t="s">
        <v>92</v>
      </c>
      <c r="L12672" s="12">
        <v>30</v>
      </c>
      <c r="M12672" s="11"/>
      <c r="N12672" s="38">
        <f>I12672*(100-$B$4)*(100-$B$5)/10000</f>
        <v>20408.189999999999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59.1" customHeight="1" outlineLevel="5" x14ac:dyDescent="0.2">
      <c r="A12673" s="6" t="s">
        <v>25201</v>
      </c>
      <c r="B12673" s="7" t="s">
        <v>25202</v>
      </c>
      <c r="C12673" s="7" t="s">
        <v>8472</v>
      </c>
      <c r="D12673" s="7" t="s">
        <v>35</v>
      </c>
      <c r="E12673" s="7" t="s">
        <v>2065</v>
      </c>
      <c r="F12673" s="7" t="s">
        <v>31</v>
      </c>
      <c r="G12673" s="8">
        <v>2.7</v>
      </c>
      <c r="H12673" s="9">
        <v>1.3176E-2</v>
      </c>
      <c r="I12673" s="10">
        <v>19638.95</v>
      </c>
      <c r="J12673" s="11"/>
      <c r="K12673" s="7" t="s">
        <v>92</v>
      </c>
      <c r="L12673" s="12">
        <v>30</v>
      </c>
      <c r="M12673" s="11"/>
      <c r="N12673" s="38">
        <f>I12673*(100-$B$4)*(100-$B$5)/10000</f>
        <v>19638.95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71.099999999999994" customHeight="1" outlineLevel="5" x14ac:dyDescent="0.2">
      <c r="A12674" s="6" t="s">
        <v>25203</v>
      </c>
      <c r="B12674" s="7" t="s">
        <v>25204</v>
      </c>
      <c r="C12674" s="7" t="s">
        <v>8472</v>
      </c>
      <c r="D12674" s="7" t="s">
        <v>35</v>
      </c>
      <c r="E12674" s="7" t="s">
        <v>2065</v>
      </c>
      <c r="F12674" s="7" t="s">
        <v>31</v>
      </c>
      <c r="G12674" s="8">
        <v>2.7</v>
      </c>
      <c r="H12674" s="9">
        <v>1.3176E-2</v>
      </c>
      <c r="I12674" s="10">
        <v>20408.189999999999</v>
      </c>
      <c r="J12674" s="11"/>
      <c r="K12674" s="7" t="s">
        <v>92</v>
      </c>
      <c r="L12674" s="12">
        <v>30</v>
      </c>
      <c r="M12674" s="11"/>
      <c r="N12674" s="38">
        <f>I12674*(100-$B$4)*(100-$B$5)/10000</f>
        <v>20408.189999999999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8472</v>
      </c>
      <c r="D12675" s="7" t="s">
        <v>29</v>
      </c>
      <c r="E12675" s="7" t="s">
        <v>25207</v>
      </c>
      <c r="F12675" s="7" t="s">
        <v>31</v>
      </c>
      <c r="G12675" s="8">
        <v>2.7</v>
      </c>
      <c r="H12675" s="9">
        <v>1.3176E-2</v>
      </c>
      <c r="I12675" s="10">
        <v>12562.04</v>
      </c>
      <c r="J12675" s="11"/>
      <c r="K12675" s="7"/>
      <c r="L12675" s="12">
        <v>30</v>
      </c>
      <c r="M12675" s="11"/>
      <c r="N12675" s="38">
        <f>I12675*(100-$B$4)*(100-$B$5)/10000</f>
        <v>12562.04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25208</v>
      </c>
      <c r="B12676" s="7" t="s">
        <v>25209</v>
      </c>
      <c r="C12676" s="7" t="s">
        <v>8472</v>
      </c>
      <c r="D12676" s="7" t="s">
        <v>29</v>
      </c>
      <c r="E12676" s="7" t="s">
        <v>25207</v>
      </c>
      <c r="F12676" s="7" t="s">
        <v>31</v>
      </c>
      <c r="G12676" s="8">
        <v>2.7</v>
      </c>
      <c r="H12676" s="9">
        <v>1.3176E-2</v>
      </c>
      <c r="I12676" s="10">
        <v>11792.8</v>
      </c>
      <c r="J12676" s="11"/>
      <c r="K12676" s="7"/>
      <c r="L12676" s="12">
        <v>30</v>
      </c>
      <c r="M12676" s="11"/>
      <c r="N12676" s="38">
        <f>I12676*(100-$B$4)*(100-$B$5)/10000</f>
        <v>11792.8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59.1" customHeight="1" outlineLevel="5" x14ac:dyDescent="0.2">
      <c r="A12677" s="6" t="s">
        <v>25210</v>
      </c>
      <c r="B12677" s="7" t="s">
        <v>25211</v>
      </c>
      <c r="C12677" s="7" t="s">
        <v>8472</v>
      </c>
      <c r="D12677" s="7" t="s">
        <v>29</v>
      </c>
      <c r="E12677" s="7" t="s">
        <v>25207</v>
      </c>
      <c r="F12677" s="7" t="s">
        <v>31</v>
      </c>
      <c r="G12677" s="8">
        <v>2.7</v>
      </c>
      <c r="H12677" s="9">
        <v>1.3176E-2</v>
      </c>
      <c r="I12677" s="10">
        <v>12562.04</v>
      </c>
      <c r="J12677" s="11"/>
      <c r="K12677" s="7"/>
      <c r="L12677" s="12">
        <v>30</v>
      </c>
      <c r="M12677" s="11"/>
      <c r="N12677" s="38">
        <f>I12677*(100-$B$4)*(100-$B$5)/10000</f>
        <v>12562.04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47.1" customHeight="1" outlineLevel="5" x14ac:dyDescent="0.2">
      <c r="A12678" s="6" t="s">
        <v>25212</v>
      </c>
      <c r="B12678" s="7" t="s">
        <v>25213</v>
      </c>
      <c r="C12678" s="7" t="s">
        <v>8472</v>
      </c>
      <c r="D12678" s="7" t="s">
        <v>29</v>
      </c>
      <c r="E12678" s="7" t="s">
        <v>25207</v>
      </c>
      <c r="F12678" s="7" t="s">
        <v>31</v>
      </c>
      <c r="G12678" s="8">
        <v>2.7</v>
      </c>
      <c r="H12678" s="9">
        <v>1.3176E-2</v>
      </c>
      <c r="I12678" s="10">
        <v>11792.8</v>
      </c>
      <c r="J12678" s="11"/>
      <c r="K12678" s="7"/>
      <c r="L12678" s="12">
        <v>30</v>
      </c>
      <c r="M12678" s="11"/>
      <c r="N12678" s="38">
        <f>I12678*(100-$B$4)*(100-$B$5)/10000</f>
        <v>11792.8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25214</v>
      </c>
      <c r="B12679" s="7" t="s">
        <v>25215</v>
      </c>
      <c r="C12679" s="7" t="s">
        <v>8472</v>
      </c>
      <c r="D12679" s="7" t="s">
        <v>29</v>
      </c>
      <c r="E12679" s="7" t="s">
        <v>25207</v>
      </c>
      <c r="F12679" s="7" t="s">
        <v>31</v>
      </c>
      <c r="G12679" s="8">
        <v>2.7</v>
      </c>
      <c r="H12679" s="9">
        <v>1.3176E-2</v>
      </c>
      <c r="I12679" s="10">
        <v>12562.04</v>
      </c>
      <c r="J12679" s="11"/>
      <c r="K12679" s="7"/>
      <c r="L12679" s="12">
        <v>30</v>
      </c>
      <c r="M12679" s="11"/>
      <c r="N12679" s="38">
        <f>I12679*(100-$B$4)*(100-$B$5)/10000</f>
        <v>12562.04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47.1" customHeight="1" outlineLevel="5" x14ac:dyDescent="0.2">
      <c r="A12680" s="6" t="s">
        <v>25216</v>
      </c>
      <c r="B12680" s="7" t="s">
        <v>25217</v>
      </c>
      <c r="C12680" s="7" t="s">
        <v>8472</v>
      </c>
      <c r="D12680" s="7" t="s">
        <v>29</v>
      </c>
      <c r="E12680" s="7" t="s">
        <v>25207</v>
      </c>
      <c r="F12680" s="7" t="s">
        <v>31</v>
      </c>
      <c r="G12680" s="8">
        <v>2.7</v>
      </c>
      <c r="H12680" s="9">
        <v>1.3176E-2</v>
      </c>
      <c r="I12680" s="10">
        <v>11792.8</v>
      </c>
      <c r="J12680" s="11"/>
      <c r="K12680" s="7"/>
      <c r="L12680" s="12">
        <v>30</v>
      </c>
      <c r="M12680" s="11"/>
      <c r="N12680" s="38">
        <f>I12680*(100-$B$4)*(100-$B$5)/10000</f>
        <v>11792.8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25218</v>
      </c>
      <c r="B12681" s="7" t="s">
        <v>25219</v>
      </c>
      <c r="C12681" s="7" t="s">
        <v>8472</v>
      </c>
      <c r="D12681" s="7" t="s">
        <v>29</v>
      </c>
      <c r="E12681" s="7" t="s">
        <v>25207</v>
      </c>
      <c r="F12681" s="7" t="s">
        <v>31</v>
      </c>
      <c r="G12681" s="8">
        <v>2.7</v>
      </c>
      <c r="H12681" s="9">
        <v>1.3176E-2</v>
      </c>
      <c r="I12681" s="10">
        <v>14638.96</v>
      </c>
      <c r="J12681" s="11"/>
      <c r="K12681" s="7" t="s">
        <v>705</v>
      </c>
      <c r="L12681" s="12">
        <v>30</v>
      </c>
      <c r="M12681" s="11"/>
      <c r="N12681" s="38">
        <f>I12681*(100-$B$4)*(100-$B$5)/10000</f>
        <v>14638.96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47.1" customHeight="1" outlineLevel="5" x14ac:dyDescent="0.2">
      <c r="A12682" s="6" t="s">
        <v>25220</v>
      </c>
      <c r="B12682" s="7" t="s">
        <v>25221</v>
      </c>
      <c r="C12682" s="7" t="s">
        <v>8472</v>
      </c>
      <c r="D12682" s="7" t="s">
        <v>29</v>
      </c>
      <c r="E12682" s="7" t="s">
        <v>25207</v>
      </c>
      <c r="F12682" s="7" t="s">
        <v>31</v>
      </c>
      <c r="G12682" s="8">
        <v>2.7</v>
      </c>
      <c r="H12682" s="9">
        <v>1.3176E-2</v>
      </c>
      <c r="I12682" s="10">
        <v>13869.72</v>
      </c>
      <c r="J12682" s="11"/>
      <c r="K12682" s="7" t="s">
        <v>705</v>
      </c>
      <c r="L12682" s="12">
        <v>30</v>
      </c>
      <c r="M12682" s="11"/>
      <c r="N12682" s="38">
        <f>I12682*(100-$B$4)*(100-$B$5)/10000</f>
        <v>13869.72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47.1" customHeight="1" outlineLevel="5" x14ac:dyDescent="0.2">
      <c r="A12683" s="6" t="s">
        <v>25222</v>
      </c>
      <c r="B12683" s="7" t="s">
        <v>25223</v>
      </c>
      <c r="C12683" s="7" t="s">
        <v>8472</v>
      </c>
      <c r="D12683" s="7" t="s">
        <v>29</v>
      </c>
      <c r="E12683" s="7" t="s">
        <v>25207</v>
      </c>
      <c r="F12683" s="7" t="s">
        <v>31</v>
      </c>
      <c r="G12683" s="8">
        <v>2.7</v>
      </c>
      <c r="H12683" s="9">
        <v>1.3176E-2</v>
      </c>
      <c r="I12683" s="10">
        <v>13869.72</v>
      </c>
      <c r="J12683" s="11"/>
      <c r="K12683" s="7" t="s">
        <v>705</v>
      </c>
      <c r="L12683" s="12">
        <v>30</v>
      </c>
      <c r="M12683" s="11"/>
      <c r="N12683" s="38">
        <f>I12683*(100-$B$4)*(100-$B$5)/10000</f>
        <v>13869.72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59.1" customHeight="1" outlineLevel="5" x14ac:dyDescent="0.2">
      <c r="A12684" s="6" t="s">
        <v>25224</v>
      </c>
      <c r="B12684" s="7" t="s">
        <v>25225</v>
      </c>
      <c r="C12684" s="7" t="s">
        <v>8472</v>
      </c>
      <c r="D12684" s="7" t="s">
        <v>29</v>
      </c>
      <c r="E12684" s="7" t="s">
        <v>25207</v>
      </c>
      <c r="F12684" s="7" t="s">
        <v>31</v>
      </c>
      <c r="G12684" s="8">
        <v>2.7</v>
      </c>
      <c r="H12684" s="9">
        <v>1.3176E-2</v>
      </c>
      <c r="I12684" s="10">
        <v>14638.96</v>
      </c>
      <c r="J12684" s="11"/>
      <c r="K12684" s="7" t="s">
        <v>705</v>
      </c>
      <c r="L12684" s="12">
        <v>30</v>
      </c>
      <c r="M12684" s="11"/>
      <c r="N12684" s="38">
        <f>I12684*(100-$B$4)*(100-$B$5)/10000</f>
        <v>14638.96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59.1" customHeight="1" outlineLevel="5" x14ac:dyDescent="0.2">
      <c r="A12685" s="6" t="s">
        <v>25226</v>
      </c>
      <c r="B12685" s="7" t="s">
        <v>25227</v>
      </c>
      <c r="C12685" s="7" t="s">
        <v>8472</v>
      </c>
      <c r="D12685" s="7" t="s">
        <v>29</v>
      </c>
      <c r="E12685" s="7" t="s">
        <v>25207</v>
      </c>
      <c r="F12685" s="7" t="s">
        <v>31</v>
      </c>
      <c r="G12685" s="8">
        <v>2.7</v>
      </c>
      <c r="H12685" s="9">
        <v>1.3176E-2</v>
      </c>
      <c r="I12685" s="10">
        <v>14638.96</v>
      </c>
      <c r="J12685" s="11"/>
      <c r="K12685" s="7" t="s">
        <v>705</v>
      </c>
      <c r="L12685" s="12">
        <v>30</v>
      </c>
      <c r="M12685" s="11"/>
      <c r="N12685" s="38">
        <f>I12685*(100-$B$4)*(100-$B$5)/10000</f>
        <v>14638.96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47.1" customHeight="1" outlineLevel="5" x14ac:dyDescent="0.2">
      <c r="A12686" s="6" t="s">
        <v>25228</v>
      </c>
      <c r="B12686" s="7" t="s">
        <v>25229</v>
      </c>
      <c r="C12686" s="7" t="s">
        <v>8472</v>
      </c>
      <c r="D12686" s="7" t="s">
        <v>29</v>
      </c>
      <c r="E12686" s="7" t="s">
        <v>25207</v>
      </c>
      <c r="F12686" s="7" t="s">
        <v>31</v>
      </c>
      <c r="G12686" s="8">
        <v>2.7</v>
      </c>
      <c r="H12686" s="9">
        <v>1.3176E-2</v>
      </c>
      <c r="I12686" s="10">
        <v>13869.72</v>
      </c>
      <c r="J12686" s="11"/>
      <c r="K12686" s="7" t="s">
        <v>705</v>
      </c>
      <c r="L12686" s="12">
        <v>30</v>
      </c>
      <c r="M12686" s="11"/>
      <c r="N12686" s="38">
        <f>I12686*(100-$B$4)*(100-$B$5)/10000</f>
        <v>13869.72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9.1" customHeight="1" outlineLevel="5" x14ac:dyDescent="0.2">
      <c r="A12687" s="6" t="s">
        <v>25230</v>
      </c>
      <c r="B12687" s="7" t="s">
        <v>25231</v>
      </c>
      <c r="C12687" s="7" t="s">
        <v>8472</v>
      </c>
      <c r="D12687" s="7" t="s">
        <v>29</v>
      </c>
      <c r="E12687" s="7" t="s">
        <v>25207</v>
      </c>
      <c r="F12687" s="7" t="s">
        <v>31</v>
      </c>
      <c r="G12687" s="8">
        <v>2.7</v>
      </c>
      <c r="H12687" s="9">
        <v>1.3176E-2</v>
      </c>
      <c r="I12687" s="10">
        <v>19638.95</v>
      </c>
      <c r="J12687" s="11"/>
      <c r="K12687" s="7" t="s">
        <v>92</v>
      </c>
      <c r="L12687" s="12">
        <v>30</v>
      </c>
      <c r="M12687" s="11"/>
      <c r="N12687" s="38">
        <f>I12687*(100-$B$4)*(100-$B$5)/10000</f>
        <v>19638.95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71.099999999999994" customHeight="1" outlineLevel="5" x14ac:dyDescent="0.2">
      <c r="A12688" s="6" t="s">
        <v>25232</v>
      </c>
      <c r="B12688" s="7" t="s">
        <v>25233</v>
      </c>
      <c r="C12688" s="7" t="s">
        <v>8472</v>
      </c>
      <c r="D12688" s="7" t="s">
        <v>29</v>
      </c>
      <c r="E12688" s="7" t="s">
        <v>25207</v>
      </c>
      <c r="F12688" s="7" t="s">
        <v>31</v>
      </c>
      <c r="G12688" s="8">
        <v>2.7</v>
      </c>
      <c r="H12688" s="9">
        <v>1.3176E-2</v>
      </c>
      <c r="I12688" s="10">
        <v>20408.189999999999</v>
      </c>
      <c r="J12688" s="11"/>
      <c r="K12688" s="7" t="s">
        <v>92</v>
      </c>
      <c r="L12688" s="12">
        <v>30</v>
      </c>
      <c r="M12688" s="11"/>
      <c r="N12688" s="38">
        <f>I12688*(100-$B$4)*(100-$B$5)/10000</f>
        <v>20408.189999999999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71.099999999999994" customHeight="1" outlineLevel="5" x14ac:dyDescent="0.2">
      <c r="A12689" s="6" t="s">
        <v>25234</v>
      </c>
      <c r="B12689" s="7" t="s">
        <v>25235</v>
      </c>
      <c r="C12689" s="7" t="s">
        <v>8472</v>
      </c>
      <c r="D12689" s="7" t="s">
        <v>29</v>
      </c>
      <c r="E12689" s="7" t="s">
        <v>25207</v>
      </c>
      <c r="F12689" s="7" t="s">
        <v>31</v>
      </c>
      <c r="G12689" s="8">
        <v>2.7</v>
      </c>
      <c r="H12689" s="9">
        <v>1.3176E-2</v>
      </c>
      <c r="I12689" s="10">
        <v>20408.189999999999</v>
      </c>
      <c r="J12689" s="11"/>
      <c r="K12689" s="7" t="s">
        <v>92</v>
      </c>
      <c r="L12689" s="12">
        <v>30</v>
      </c>
      <c r="M12689" s="11"/>
      <c r="N12689" s="38">
        <f>I12689*(100-$B$4)*(100-$B$5)/10000</f>
        <v>20408.189999999999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59.1" customHeight="1" outlineLevel="5" x14ac:dyDescent="0.2">
      <c r="A12690" s="6" t="s">
        <v>25236</v>
      </c>
      <c r="B12690" s="7" t="s">
        <v>25237</v>
      </c>
      <c r="C12690" s="7" t="s">
        <v>8472</v>
      </c>
      <c r="D12690" s="7" t="s">
        <v>29</v>
      </c>
      <c r="E12690" s="7" t="s">
        <v>25207</v>
      </c>
      <c r="F12690" s="7" t="s">
        <v>31</v>
      </c>
      <c r="G12690" s="8">
        <v>2.7</v>
      </c>
      <c r="H12690" s="9">
        <v>1.3176E-2</v>
      </c>
      <c r="I12690" s="10">
        <v>19638.95</v>
      </c>
      <c r="J12690" s="11"/>
      <c r="K12690" s="7" t="s">
        <v>92</v>
      </c>
      <c r="L12690" s="12">
        <v>30</v>
      </c>
      <c r="M12690" s="11"/>
      <c r="N12690" s="38">
        <f>I12690*(100-$B$4)*(100-$B$5)/10000</f>
        <v>19638.95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25238</v>
      </c>
      <c r="B12691" s="7" t="s">
        <v>25239</v>
      </c>
      <c r="C12691" s="7" t="s">
        <v>8472</v>
      </c>
      <c r="D12691" s="7" t="s">
        <v>29</v>
      </c>
      <c r="E12691" s="7" t="s">
        <v>25207</v>
      </c>
      <c r="F12691" s="7" t="s">
        <v>31</v>
      </c>
      <c r="G12691" s="8">
        <v>2.7</v>
      </c>
      <c r="H12691" s="9">
        <v>1.3176E-2</v>
      </c>
      <c r="I12691" s="10">
        <v>19638.95</v>
      </c>
      <c r="J12691" s="11"/>
      <c r="K12691" s="7" t="s">
        <v>92</v>
      </c>
      <c r="L12691" s="12">
        <v>30</v>
      </c>
      <c r="M12691" s="11"/>
      <c r="N12691" s="38">
        <f>I12691*(100-$B$4)*(100-$B$5)/10000</f>
        <v>19638.95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71.099999999999994" customHeight="1" outlineLevel="5" x14ac:dyDescent="0.2">
      <c r="A12692" s="6" t="s">
        <v>25240</v>
      </c>
      <c r="B12692" s="7" t="s">
        <v>25241</v>
      </c>
      <c r="C12692" s="7" t="s">
        <v>8472</v>
      </c>
      <c r="D12692" s="7" t="s">
        <v>29</v>
      </c>
      <c r="E12692" s="7" t="s">
        <v>25207</v>
      </c>
      <c r="F12692" s="7" t="s">
        <v>31</v>
      </c>
      <c r="G12692" s="8">
        <v>2.7</v>
      </c>
      <c r="H12692" s="9">
        <v>1.3176E-2</v>
      </c>
      <c r="I12692" s="10">
        <v>20408.189999999999</v>
      </c>
      <c r="J12692" s="11"/>
      <c r="K12692" s="7" t="s">
        <v>92</v>
      </c>
      <c r="L12692" s="12">
        <v>30</v>
      </c>
      <c r="M12692" s="11"/>
      <c r="N12692" s="38">
        <f>I12692*(100-$B$4)*(100-$B$5)/10000</f>
        <v>20408.189999999999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11.1" customHeight="1" outlineLevel="4" x14ac:dyDescent="0.2">
      <c r="A12693" s="30" t="s">
        <v>25242</v>
      </c>
      <c r="B12693" s="30"/>
      <c r="C12693" s="30"/>
      <c r="D12693" s="30"/>
      <c r="E12693" s="30"/>
      <c r="F12693" s="30"/>
      <c r="G12693" s="30"/>
      <c r="H12693" s="30"/>
      <c r="I12693" s="30"/>
      <c r="J12693" s="30"/>
      <c r="K12693" s="30"/>
      <c r="L12693" s="30"/>
      <c r="M12693" s="30"/>
      <c r="N12693" s="37"/>
      <c r="O12693" s="37"/>
      <c r="P12693" s="37"/>
      <c r="Q12693" s="37"/>
    </row>
    <row r="12694" spans="1:17" ht="47.1" customHeight="1" outlineLevel="5" x14ac:dyDescent="0.2">
      <c r="A12694" s="6" t="s">
        <v>25243</v>
      </c>
      <c r="B12694" s="7" t="s">
        <v>25244</v>
      </c>
      <c r="C12694" s="7" t="s">
        <v>7089</v>
      </c>
      <c r="D12694" s="7" t="s">
        <v>35</v>
      </c>
      <c r="E12694" s="7" t="s">
        <v>25245</v>
      </c>
      <c r="F12694" s="7" t="s">
        <v>31</v>
      </c>
      <c r="G12694" s="8">
        <v>3.6</v>
      </c>
      <c r="H12694" s="9">
        <v>1.6416E-2</v>
      </c>
      <c r="I12694" s="10">
        <v>14738.17</v>
      </c>
      <c r="J12694" s="11"/>
      <c r="K12694" s="7"/>
      <c r="L12694" s="12">
        <v>30</v>
      </c>
      <c r="M12694" s="11"/>
      <c r="N12694" s="38">
        <f>I12694*(100-$B$4)*(100-$B$5)/10000</f>
        <v>14738.17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59.1" customHeight="1" outlineLevel="5" x14ac:dyDescent="0.2">
      <c r="A12695" s="6" t="s">
        <v>25246</v>
      </c>
      <c r="B12695" s="7" t="s">
        <v>25247</v>
      </c>
      <c r="C12695" s="7" t="s">
        <v>7089</v>
      </c>
      <c r="D12695" s="7" t="s">
        <v>35</v>
      </c>
      <c r="E12695" s="7" t="s">
        <v>25245</v>
      </c>
      <c r="F12695" s="7" t="s">
        <v>31</v>
      </c>
      <c r="G12695" s="8">
        <v>3.6</v>
      </c>
      <c r="H12695" s="9">
        <v>1.6416E-2</v>
      </c>
      <c r="I12695" s="10">
        <v>15507.4</v>
      </c>
      <c r="J12695" s="11"/>
      <c r="K12695" s="7"/>
      <c r="L12695" s="12">
        <v>30</v>
      </c>
      <c r="M12695" s="11"/>
      <c r="N12695" s="38">
        <f>I12695*(100-$B$4)*(100-$B$5)/10000</f>
        <v>15507.4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59.1" customHeight="1" outlineLevel="5" x14ac:dyDescent="0.2">
      <c r="A12696" s="6" t="s">
        <v>25248</v>
      </c>
      <c r="B12696" s="7" t="s">
        <v>25249</v>
      </c>
      <c r="C12696" s="7" t="s">
        <v>7089</v>
      </c>
      <c r="D12696" s="7" t="s">
        <v>35</v>
      </c>
      <c r="E12696" s="7" t="s">
        <v>25245</v>
      </c>
      <c r="F12696" s="7" t="s">
        <v>31</v>
      </c>
      <c r="G12696" s="8">
        <v>3.6</v>
      </c>
      <c r="H12696" s="9">
        <v>1.6416E-2</v>
      </c>
      <c r="I12696" s="10">
        <v>15507.4</v>
      </c>
      <c r="J12696" s="11"/>
      <c r="K12696" s="7"/>
      <c r="L12696" s="12">
        <v>30</v>
      </c>
      <c r="M12696" s="11"/>
      <c r="N12696" s="38">
        <f>I12696*(100-$B$4)*(100-$B$5)/10000</f>
        <v>15507.4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25250</v>
      </c>
      <c r="B12697" s="7" t="s">
        <v>25251</v>
      </c>
      <c r="C12697" s="7" t="s">
        <v>7089</v>
      </c>
      <c r="D12697" s="7" t="s">
        <v>35</v>
      </c>
      <c r="E12697" s="7" t="s">
        <v>25245</v>
      </c>
      <c r="F12697" s="7" t="s">
        <v>31</v>
      </c>
      <c r="G12697" s="8">
        <v>3.6</v>
      </c>
      <c r="H12697" s="9">
        <v>1.6416E-2</v>
      </c>
      <c r="I12697" s="10">
        <v>15507.4</v>
      </c>
      <c r="J12697" s="11"/>
      <c r="K12697" s="7"/>
      <c r="L12697" s="12">
        <v>30</v>
      </c>
      <c r="M12697" s="11"/>
      <c r="N12697" s="38">
        <f>I12697*(100-$B$4)*(100-$B$5)/10000</f>
        <v>15507.4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47.1" customHeight="1" outlineLevel="5" x14ac:dyDescent="0.2">
      <c r="A12698" s="6" t="s">
        <v>25252</v>
      </c>
      <c r="B12698" s="7" t="s">
        <v>25253</v>
      </c>
      <c r="C12698" s="7" t="s">
        <v>7089</v>
      </c>
      <c r="D12698" s="7" t="s">
        <v>35</v>
      </c>
      <c r="E12698" s="7" t="s">
        <v>25245</v>
      </c>
      <c r="F12698" s="7" t="s">
        <v>31</v>
      </c>
      <c r="G12698" s="8">
        <v>3.6</v>
      </c>
      <c r="H12698" s="9">
        <v>1.6416E-2</v>
      </c>
      <c r="I12698" s="10">
        <v>14738.17</v>
      </c>
      <c r="J12698" s="11"/>
      <c r="K12698" s="7"/>
      <c r="L12698" s="12">
        <v>30</v>
      </c>
      <c r="M12698" s="11"/>
      <c r="N12698" s="38">
        <f>I12698*(100-$B$4)*(100-$B$5)/10000</f>
        <v>14738.17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47.1" customHeight="1" outlineLevel="5" x14ac:dyDescent="0.2">
      <c r="A12699" s="6" t="s">
        <v>25254</v>
      </c>
      <c r="B12699" s="7" t="s">
        <v>25255</v>
      </c>
      <c r="C12699" s="7" t="s">
        <v>7089</v>
      </c>
      <c r="D12699" s="7" t="s">
        <v>35</v>
      </c>
      <c r="E12699" s="7" t="s">
        <v>25245</v>
      </c>
      <c r="F12699" s="7" t="s">
        <v>31</v>
      </c>
      <c r="G12699" s="8">
        <v>3.6</v>
      </c>
      <c r="H12699" s="9">
        <v>1.6416E-2</v>
      </c>
      <c r="I12699" s="10">
        <v>14738.17</v>
      </c>
      <c r="J12699" s="11"/>
      <c r="K12699" s="7"/>
      <c r="L12699" s="12">
        <v>30</v>
      </c>
      <c r="M12699" s="11"/>
      <c r="N12699" s="38">
        <f>I12699*(100-$B$4)*(100-$B$5)/10000</f>
        <v>14738.17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59.1" customHeight="1" outlineLevel="5" x14ac:dyDescent="0.2">
      <c r="A12700" s="6" t="s">
        <v>25256</v>
      </c>
      <c r="B12700" s="7" t="s">
        <v>25257</v>
      </c>
      <c r="C12700" s="7" t="s">
        <v>7089</v>
      </c>
      <c r="D12700" s="7" t="s">
        <v>35</v>
      </c>
      <c r="E12700" s="7" t="s">
        <v>25245</v>
      </c>
      <c r="F12700" s="7" t="s">
        <v>31</v>
      </c>
      <c r="G12700" s="8">
        <v>3.6</v>
      </c>
      <c r="H12700" s="9">
        <v>1.6416E-2</v>
      </c>
      <c r="I12700" s="10">
        <v>17584.32</v>
      </c>
      <c r="J12700" s="11"/>
      <c r="K12700" s="7" t="s">
        <v>705</v>
      </c>
      <c r="L12700" s="12">
        <v>30</v>
      </c>
      <c r="M12700" s="11"/>
      <c r="N12700" s="38">
        <f>I12700*(100-$B$4)*(100-$B$5)/10000</f>
        <v>17584.32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47.1" customHeight="1" outlineLevel="5" x14ac:dyDescent="0.2">
      <c r="A12701" s="6" t="s">
        <v>25258</v>
      </c>
      <c r="B12701" s="7" t="s">
        <v>25259</v>
      </c>
      <c r="C12701" s="7" t="s">
        <v>7089</v>
      </c>
      <c r="D12701" s="7" t="s">
        <v>35</v>
      </c>
      <c r="E12701" s="7" t="s">
        <v>25245</v>
      </c>
      <c r="F12701" s="7" t="s">
        <v>31</v>
      </c>
      <c r="G12701" s="8">
        <v>3.6</v>
      </c>
      <c r="H12701" s="9">
        <v>1.6416E-2</v>
      </c>
      <c r="I12701" s="10">
        <v>16815.09</v>
      </c>
      <c r="J12701" s="11"/>
      <c r="K12701" s="7" t="s">
        <v>705</v>
      </c>
      <c r="L12701" s="12">
        <v>30</v>
      </c>
      <c r="M12701" s="11"/>
      <c r="N12701" s="38">
        <f>I12701*(100-$B$4)*(100-$B$5)/10000</f>
        <v>16815.09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47.1" customHeight="1" outlineLevel="5" x14ac:dyDescent="0.2">
      <c r="A12702" s="6" t="s">
        <v>25260</v>
      </c>
      <c r="B12702" s="7" t="s">
        <v>25261</v>
      </c>
      <c r="C12702" s="7" t="s">
        <v>7089</v>
      </c>
      <c r="D12702" s="7" t="s">
        <v>35</v>
      </c>
      <c r="E12702" s="7" t="s">
        <v>25245</v>
      </c>
      <c r="F12702" s="7" t="s">
        <v>31</v>
      </c>
      <c r="G12702" s="8">
        <v>3.6</v>
      </c>
      <c r="H12702" s="9">
        <v>1.6416E-2</v>
      </c>
      <c r="I12702" s="10">
        <v>16815.09</v>
      </c>
      <c r="J12702" s="11"/>
      <c r="K12702" s="7" t="s">
        <v>705</v>
      </c>
      <c r="L12702" s="12">
        <v>30</v>
      </c>
      <c r="M12702" s="11"/>
      <c r="N12702" s="38">
        <f>I12702*(100-$B$4)*(100-$B$5)/10000</f>
        <v>16815.09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7089</v>
      </c>
      <c r="D12703" s="7" t="s">
        <v>35</v>
      </c>
      <c r="E12703" s="7" t="s">
        <v>25245</v>
      </c>
      <c r="F12703" s="7" t="s">
        <v>31</v>
      </c>
      <c r="G12703" s="8">
        <v>3.6</v>
      </c>
      <c r="H12703" s="9">
        <v>1.6416E-2</v>
      </c>
      <c r="I12703" s="10">
        <v>17584.32</v>
      </c>
      <c r="J12703" s="11"/>
      <c r="K12703" s="7" t="s">
        <v>705</v>
      </c>
      <c r="L12703" s="12">
        <v>30</v>
      </c>
      <c r="M12703" s="11"/>
      <c r="N12703" s="38">
        <f>I12703*(100-$B$4)*(100-$B$5)/10000</f>
        <v>17584.32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59.1" customHeight="1" outlineLevel="5" x14ac:dyDescent="0.2">
      <c r="A12704" s="6" t="s">
        <v>25264</v>
      </c>
      <c r="B12704" s="7" t="s">
        <v>25265</v>
      </c>
      <c r="C12704" s="7" t="s">
        <v>7089</v>
      </c>
      <c r="D12704" s="7" t="s">
        <v>35</v>
      </c>
      <c r="E12704" s="7" t="s">
        <v>25245</v>
      </c>
      <c r="F12704" s="7" t="s">
        <v>31</v>
      </c>
      <c r="G12704" s="8">
        <v>3.6</v>
      </c>
      <c r="H12704" s="9">
        <v>1.6416E-2</v>
      </c>
      <c r="I12704" s="10">
        <v>17584.32</v>
      </c>
      <c r="J12704" s="11"/>
      <c r="K12704" s="7" t="s">
        <v>705</v>
      </c>
      <c r="L12704" s="12">
        <v>30</v>
      </c>
      <c r="M12704" s="11"/>
      <c r="N12704" s="38">
        <f>I12704*(100-$B$4)*(100-$B$5)/10000</f>
        <v>17584.32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47.1" customHeight="1" outlineLevel="5" x14ac:dyDescent="0.2">
      <c r="A12705" s="6" t="s">
        <v>25266</v>
      </c>
      <c r="B12705" s="7" t="s">
        <v>25267</v>
      </c>
      <c r="C12705" s="7" t="s">
        <v>7089</v>
      </c>
      <c r="D12705" s="7" t="s">
        <v>35</v>
      </c>
      <c r="E12705" s="7" t="s">
        <v>25245</v>
      </c>
      <c r="F12705" s="7" t="s">
        <v>31</v>
      </c>
      <c r="G12705" s="8">
        <v>3.6</v>
      </c>
      <c r="H12705" s="9">
        <v>1.6416E-2</v>
      </c>
      <c r="I12705" s="10">
        <v>16815.09</v>
      </c>
      <c r="J12705" s="11"/>
      <c r="K12705" s="7" t="s">
        <v>705</v>
      </c>
      <c r="L12705" s="12">
        <v>30</v>
      </c>
      <c r="M12705" s="11"/>
      <c r="N12705" s="38">
        <f>I12705*(100-$B$4)*(100-$B$5)/10000</f>
        <v>16815.09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71.099999999999994" customHeight="1" outlineLevel="5" x14ac:dyDescent="0.2">
      <c r="A12706" s="6" t="s">
        <v>25268</v>
      </c>
      <c r="B12706" s="7" t="s">
        <v>25269</v>
      </c>
      <c r="C12706" s="7" t="s">
        <v>7089</v>
      </c>
      <c r="D12706" s="7" t="s">
        <v>35</v>
      </c>
      <c r="E12706" s="7" t="s">
        <v>25245</v>
      </c>
      <c r="F12706" s="7" t="s">
        <v>31</v>
      </c>
      <c r="G12706" s="8">
        <v>3.6</v>
      </c>
      <c r="H12706" s="9">
        <v>1.6416E-2</v>
      </c>
      <c r="I12706" s="10">
        <v>23353.55</v>
      </c>
      <c r="J12706" s="11"/>
      <c r="K12706" s="7" t="s">
        <v>92</v>
      </c>
      <c r="L12706" s="12">
        <v>30</v>
      </c>
      <c r="M12706" s="11"/>
      <c r="N12706" s="38">
        <f>I12706*(100-$B$4)*(100-$B$5)/10000</f>
        <v>23353.55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71.099999999999994" customHeight="1" outlineLevel="5" x14ac:dyDescent="0.2">
      <c r="A12707" s="6" t="s">
        <v>25270</v>
      </c>
      <c r="B12707" s="7" t="s">
        <v>25271</v>
      </c>
      <c r="C12707" s="7" t="s">
        <v>7089</v>
      </c>
      <c r="D12707" s="7" t="s">
        <v>35</v>
      </c>
      <c r="E12707" s="7" t="s">
        <v>25245</v>
      </c>
      <c r="F12707" s="7" t="s">
        <v>31</v>
      </c>
      <c r="G12707" s="8">
        <v>3.6</v>
      </c>
      <c r="H12707" s="9">
        <v>1.6416E-2</v>
      </c>
      <c r="I12707" s="10">
        <v>23353.55</v>
      </c>
      <c r="J12707" s="11"/>
      <c r="K12707" s="7" t="s">
        <v>92</v>
      </c>
      <c r="L12707" s="12">
        <v>30</v>
      </c>
      <c r="M12707" s="11"/>
      <c r="N12707" s="38">
        <f>I12707*(100-$B$4)*(100-$B$5)/10000</f>
        <v>23353.55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25272</v>
      </c>
      <c r="B12708" s="7" t="s">
        <v>25273</v>
      </c>
      <c r="C12708" s="7" t="s">
        <v>7089</v>
      </c>
      <c r="D12708" s="7" t="s">
        <v>35</v>
      </c>
      <c r="E12708" s="7" t="s">
        <v>25245</v>
      </c>
      <c r="F12708" s="7" t="s">
        <v>31</v>
      </c>
      <c r="G12708" s="8">
        <v>3.6</v>
      </c>
      <c r="H12708" s="9">
        <v>1.6416E-2</v>
      </c>
      <c r="I12708" s="10">
        <v>22584.32</v>
      </c>
      <c r="J12708" s="11"/>
      <c r="K12708" s="7" t="s">
        <v>92</v>
      </c>
      <c r="L12708" s="12">
        <v>30</v>
      </c>
      <c r="M12708" s="11"/>
      <c r="N12708" s="38">
        <f>I12708*(100-$B$4)*(100-$B$5)/10000</f>
        <v>22584.32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7089</v>
      </c>
      <c r="D12709" s="7" t="s">
        <v>35</v>
      </c>
      <c r="E12709" s="7" t="s">
        <v>25245</v>
      </c>
      <c r="F12709" s="7" t="s">
        <v>31</v>
      </c>
      <c r="G12709" s="8">
        <v>3.6</v>
      </c>
      <c r="H12709" s="9">
        <v>1.6416E-2</v>
      </c>
      <c r="I12709" s="10">
        <v>22584.32</v>
      </c>
      <c r="J12709" s="11"/>
      <c r="K12709" s="7" t="s">
        <v>92</v>
      </c>
      <c r="L12709" s="12">
        <v>30</v>
      </c>
      <c r="M12709" s="11"/>
      <c r="N12709" s="38">
        <f>I12709*(100-$B$4)*(100-$B$5)/10000</f>
        <v>22584.32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71.099999999999994" customHeight="1" outlineLevel="5" x14ac:dyDescent="0.2">
      <c r="A12710" s="6" t="s">
        <v>25276</v>
      </c>
      <c r="B12710" s="7" t="s">
        <v>25277</v>
      </c>
      <c r="C12710" s="7" t="s">
        <v>7089</v>
      </c>
      <c r="D12710" s="7" t="s">
        <v>35</v>
      </c>
      <c r="E12710" s="7" t="s">
        <v>25245</v>
      </c>
      <c r="F12710" s="7" t="s">
        <v>31</v>
      </c>
      <c r="G12710" s="8">
        <v>3.6</v>
      </c>
      <c r="H12710" s="9">
        <v>1.6416E-2</v>
      </c>
      <c r="I12710" s="10">
        <v>23353.55</v>
      </c>
      <c r="J12710" s="11"/>
      <c r="K12710" s="7" t="s">
        <v>92</v>
      </c>
      <c r="L12710" s="12">
        <v>30</v>
      </c>
      <c r="M12710" s="11"/>
      <c r="N12710" s="38">
        <f>I12710*(100-$B$4)*(100-$B$5)/10000</f>
        <v>23353.55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59.1" customHeight="1" outlineLevel="5" x14ac:dyDescent="0.2">
      <c r="A12711" s="6" t="s">
        <v>25278</v>
      </c>
      <c r="B12711" s="7" t="s">
        <v>25279</v>
      </c>
      <c r="C12711" s="7" t="s">
        <v>7089</v>
      </c>
      <c r="D12711" s="7" t="s">
        <v>35</v>
      </c>
      <c r="E12711" s="7" t="s">
        <v>25245</v>
      </c>
      <c r="F12711" s="7" t="s">
        <v>31</v>
      </c>
      <c r="G12711" s="8">
        <v>3.6</v>
      </c>
      <c r="H12711" s="9">
        <v>1.6416E-2</v>
      </c>
      <c r="I12711" s="10">
        <v>22584.32</v>
      </c>
      <c r="J12711" s="11"/>
      <c r="K12711" s="7" t="s">
        <v>92</v>
      </c>
      <c r="L12711" s="12">
        <v>30</v>
      </c>
      <c r="M12711" s="11"/>
      <c r="N12711" s="38">
        <f>I12711*(100-$B$4)*(100-$B$5)/10000</f>
        <v>22584.32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59.1" customHeight="1" outlineLevel="5" x14ac:dyDescent="0.2">
      <c r="A12712" s="6" t="s">
        <v>25280</v>
      </c>
      <c r="B12712" s="7" t="s">
        <v>25281</v>
      </c>
      <c r="C12712" s="7" t="s">
        <v>7089</v>
      </c>
      <c r="D12712" s="7" t="s">
        <v>29</v>
      </c>
      <c r="E12712" s="7" t="s">
        <v>25282</v>
      </c>
      <c r="F12712" s="7" t="s">
        <v>31</v>
      </c>
      <c r="G12712" s="8">
        <v>3.6</v>
      </c>
      <c r="H12712" s="9">
        <v>1.6416E-2</v>
      </c>
      <c r="I12712" s="10">
        <v>15507.4</v>
      </c>
      <c r="J12712" s="11"/>
      <c r="K12712" s="7"/>
      <c r="L12712" s="12">
        <v>30</v>
      </c>
      <c r="M12712" s="11"/>
      <c r="N12712" s="38">
        <f>I12712*(100-$B$4)*(100-$B$5)/10000</f>
        <v>15507.4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59.1" customHeight="1" outlineLevel="5" x14ac:dyDescent="0.2">
      <c r="A12713" s="6" t="s">
        <v>25283</v>
      </c>
      <c r="B12713" s="7" t="s">
        <v>25284</v>
      </c>
      <c r="C12713" s="7" t="s">
        <v>7089</v>
      </c>
      <c r="D12713" s="7" t="s">
        <v>29</v>
      </c>
      <c r="E12713" s="7" t="s">
        <v>25282</v>
      </c>
      <c r="F12713" s="7" t="s">
        <v>31</v>
      </c>
      <c r="G12713" s="8">
        <v>3.6</v>
      </c>
      <c r="H12713" s="9">
        <v>1.6416E-2</v>
      </c>
      <c r="I12713" s="10">
        <v>15507.4</v>
      </c>
      <c r="J12713" s="11"/>
      <c r="K12713" s="7"/>
      <c r="L12713" s="12">
        <v>30</v>
      </c>
      <c r="M12713" s="11"/>
      <c r="N12713" s="38">
        <f>I12713*(100-$B$4)*(100-$B$5)/10000</f>
        <v>15507.4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25285</v>
      </c>
      <c r="B12714" s="7" t="s">
        <v>25286</v>
      </c>
      <c r="C12714" s="7" t="s">
        <v>7089</v>
      </c>
      <c r="D12714" s="7" t="s">
        <v>29</v>
      </c>
      <c r="E12714" s="7" t="s">
        <v>25282</v>
      </c>
      <c r="F12714" s="7" t="s">
        <v>31</v>
      </c>
      <c r="G12714" s="8">
        <v>3.6</v>
      </c>
      <c r="H12714" s="9">
        <v>1.6416E-2</v>
      </c>
      <c r="I12714" s="10">
        <v>15507.4</v>
      </c>
      <c r="J12714" s="11"/>
      <c r="K12714" s="7"/>
      <c r="L12714" s="12">
        <v>30</v>
      </c>
      <c r="M12714" s="11"/>
      <c r="N12714" s="38">
        <f>I12714*(100-$B$4)*(100-$B$5)/10000</f>
        <v>15507.4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47.1" customHeight="1" outlineLevel="5" x14ac:dyDescent="0.2">
      <c r="A12715" s="6" t="s">
        <v>25287</v>
      </c>
      <c r="B12715" s="7" t="s">
        <v>25288</v>
      </c>
      <c r="C12715" s="7" t="s">
        <v>7089</v>
      </c>
      <c r="D12715" s="7" t="s">
        <v>29</v>
      </c>
      <c r="E12715" s="7" t="s">
        <v>25282</v>
      </c>
      <c r="F12715" s="7" t="s">
        <v>31</v>
      </c>
      <c r="G12715" s="8">
        <v>3.6</v>
      </c>
      <c r="H12715" s="9">
        <v>1.6416E-2</v>
      </c>
      <c r="I12715" s="10">
        <v>14738.17</v>
      </c>
      <c r="J12715" s="11"/>
      <c r="K12715" s="7"/>
      <c r="L12715" s="12">
        <v>30</v>
      </c>
      <c r="M12715" s="11"/>
      <c r="N12715" s="38">
        <f>I12715*(100-$B$4)*(100-$B$5)/10000</f>
        <v>14738.17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47.1" customHeight="1" outlineLevel="5" x14ac:dyDescent="0.2">
      <c r="A12716" s="6" t="s">
        <v>25289</v>
      </c>
      <c r="B12716" s="7" t="s">
        <v>25290</v>
      </c>
      <c r="C12716" s="7" t="s">
        <v>7089</v>
      </c>
      <c r="D12716" s="7" t="s">
        <v>29</v>
      </c>
      <c r="E12716" s="7" t="s">
        <v>25282</v>
      </c>
      <c r="F12716" s="7" t="s">
        <v>31</v>
      </c>
      <c r="G12716" s="8">
        <v>3.6</v>
      </c>
      <c r="H12716" s="9">
        <v>1.6416E-2</v>
      </c>
      <c r="I12716" s="10">
        <v>14738.17</v>
      </c>
      <c r="J12716" s="11"/>
      <c r="K12716" s="7"/>
      <c r="L12716" s="12">
        <v>30</v>
      </c>
      <c r="M12716" s="11"/>
      <c r="N12716" s="38">
        <f>I12716*(100-$B$4)*(100-$B$5)/10000</f>
        <v>14738.17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47.1" customHeight="1" outlineLevel="5" x14ac:dyDescent="0.2">
      <c r="A12717" s="6" t="s">
        <v>25291</v>
      </c>
      <c r="B12717" s="7" t="s">
        <v>25292</v>
      </c>
      <c r="C12717" s="7" t="s">
        <v>7089</v>
      </c>
      <c r="D12717" s="7" t="s">
        <v>29</v>
      </c>
      <c r="E12717" s="7" t="s">
        <v>25282</v>
      </c>
      <c r="F12717" s="7" t="s">
        <v>31</v>
      </c>
      <c r="G12717" s="8">
        <v>3.6</v>
      </c>
      <c r="H12717" s="9">
        <v>1.6416E-2</v>
      </c>
      <c r="I12717" s="10">
        <v>14738.17</v>
      </c>
      <c r="J12717" s="11"/>
      <c r="K12717" s="7"/>
      <c r="L12717" s="12">
        <v>30</v>
      </c>
      <c r="M12717" s="11"/>
      <c r="N12717" s="38">
        <f>I12717*(100-$B$4)*(100-$B$5)/10000</f>
        <v>14738.17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47.1" customHeight="1" outlineLevel="5" x14ac:dyDescent="0.2">
      <c r="A12718" s="6" t="s">
        <v>25293</v>
      </c>
      <c r="B12718" s="7" t="s">
        <v>25294</v>
      </c>
      <c r="C12718" s="7" t="s">
        <v>7089</v>
      </c>
      <c r="D12718" s="7" t="s">
        <v>29</v>
      </c>
      <c r="E12718" s="7" t="s">
        <v>25282</v>
      </c>
      <c r="F12718" s="7" t="s">
        <v>31</v>
      </c>
      <c r="G12718" s="8">
        <v>3.6</v>
      </c>
      <c r="H12718" s="9">
        <v>1.6416E-2</v>
      </c>
      <c r="I12718" s="10">
        <v>16815.09</v>
      </c>
      <c r="J12718" s="11"/>
      <c r="K12718" s="7" t="s">
        <v>705</v>
      </c>
      <c r="L12718" s="12">
        <v>30</v>
      </c>
      <c r="M12718" s="11"/>
      <c r="N12718" s="38">
        <f>I12718*(100-$B$4)*(100-$B$5)/10000</f>
        <v>16815.09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9.1" customHeight="1" outlineLevel="5" x14ac:dyDescent="0.2">
      <c r="A12719" s="6" t="s">
        <v>25295</v>
      </c>
      <c r="B12719" s="7" t="s">
        <v>25296</v>
      </c>
      <c r="C12719" s="7" t="s">
        <v>7089</v>
      </c>
      <c r="D12719" s="7" t="s">
        <v>29</v>
      </c>
      <c r="E12719" s="7" t="s">
        <v>25282</v>
      </c>
      <c r="F12719" s="7" t="s">
        <v>31</v>
      </c>
      <c r="G12719" s="8">
        <v>3.6</v>
      </c>
      <c r="H12719" s="9">
        <v>1.6416E-2</v>
      </c>
      <c r="I12719" s="10">
        <v>17584.32</v>
      </c>
      <c r="J12719" s="11"/>
      <c r="K12719" s="7" t="s">
        <v>705</v>
      </c>
      <c r="L12719" s="12">
        <v>30</v>
      </c>
      <c r="M12719" s="11"/>
      <c r="N12719" s="38">
        <f>I12719*(100-$B$4)*(100-$B$5)/10000</f>
        <v>17584.32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47.1" customHeight="1" outlineLevel="5" x14ac:dyDescent="0.2">
      <c r="A12720" s="6" t="s">
        <v>25297</v>
      </c>
      <c r="B12720" s="7" t="s">
        <v>25298</v>
      </c>
      <c r="C12720" s="7" t="s">
        <v>7089</v>
      </c>
      <c r="D12720" s="7" t="s">
        <v>29</v>
      </c>
      <c r="E12720" s="7" t="s">
        <v>25282</v>
      </c>
      <c r="F12720" s="7" t="s">
        <v>31</v>
      </c>
      <c r="G12720" s="8">
        <v>3.6</v>
      </c>
      <c r="H12720" s="9">
        <v>1.6416E-2</v>
      </c>
      <c r="I12720" s="10">
        <v>16815.09</v>
      </c>
      <c r="J12720" s="11"/>
      <c r="K12720" s="7" t="s">
        <v>705</v>
      </c>
      <c r="L12720" s="12">
        <v>30</v>
      </c>
      <c r="M12720" s="11"/>
      <c r="N12720" s="38">
        <f>I12720*(100-$B$4)*(100-$B$5)/10000</f>
        <v>16815.09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7089</v>
      </c>
      <c r="D12721" s="7" t="s">
        <v>29</v>
      </c>
      <c r="E12721" s="7" t="s">
        <v>25282</v>
      </c>
      <c r="F12721" s="7" t="s">
        <v>31</v>
      </c>
      <c r="G12721" s="8">
        <v>3.6</v>
      </c>
      <c r="H12721" s="9">
        <v>1.6416E-2</v>
      </c>
      <c r="I12721" s="10">
        <v>17584.32</v>
      </c>
      <c r="J12721" s="11"/>
      <c r="K12721" s="7" t="s">
        <v>705</v>
      </c>
      <c r="L12721" s="12">
        <v>30</v>
      </c>
      <c r="M12721" s="11"/>
      <c r="N12721" s="38">
        <f>I12721*(100-$B$4)*(100-$B$5)/10000</f>
        <v>17584.32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7089</v>
      </c>
      <c r="D12722" s="7" t="s">
        <v>29</v>
      </c>
      <c r="E12722" s="7" t="s">
        <v>25282</v>
      </c>
      <c r="F12722" s="7" t="s">
        <v>31</v>
      </c>
      <c r="G12722" s="8">
        <v>3.6</v>
      </c>
      <c r="H12722" s="9">
        <v>1.6416E-2</v>
      </c>
      <c r="I12722" s="10">
        <v>17584.32</v>
      </c>
      <c r="J12722" s="11"/>
      <c r="K12722" s="7" t="s">
        <v>705</v>
      </c>
      <c r="L12722" s="12">
        <v>30</v>
      </c>
      <c r="M12722" s="11"/>
      <c r="N12722" s="38">
        <f>I12722*(100-$B$4)*(100-$B$5)/10000</f>
        <v>17584.32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47.1" customHeight="1" outlineLevel="5" x14ac:dyDescent="0.2">
      <c r="A12723" s="6" t="s">
        <v>25303</v>
      </c>
      <c r="B12723" s="7" t="s">
        <v>25304</v>
      </c>
      <c r="C12723" s="7" t="s">
        <v>7089</v>
      </c>
      <c r="D12723" s="7" t="s">
        <v>29</v>
      </c>
      <c r="E12723" s="7" t="s">
        <v>25282</v>
      </c>
      <c r="F12723" s="7" t="s">
        <v>31</v>
      </c>
      <c r="G12723" s="8">
        <v>3.6</v>
      </c>
      <c r="H12723" s="9">
        <v>1.6416E-2</v>
      </c>
      <c r="I12723" s="10">
        <v>16815.09</v>
      </c>
      <c r="J12723" s="11"/>
      <c r="K12723" s="7" t="s">
        <v>705</v>
      </c>
      <c r="L12723" s="12">
        <v>30</v>
      </c>
      <c r="M12723" s="11"/>
      <c r="N12723" s="38">
        <f>I12723*(100-$B$4)*(100-$B$5)/10000</f>
        <v>16815.09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71.099999999999994" customHeight="1" outlineLevel="5" x14ac:dyDescent="0.2">
      <c r="A12724" s="6" t="s">
        <v>25305</v>
      </c>
      <c r="B12724" s="7" t="s">
        <v>25306</v>
      </c>
      <c r="C12724" s="7" t="s">
        <v>7089</v>
      </c>
      <c r="D12724" s="7" t="s">
        <v>29</v>
      </c>
      <c r="E12724" s="7" t="s">
        <v>25282</v>
      </c>
      <c r="F12724" s="7" t="s">
        <v>31</v>
      </c>
      <c r="G12724" s="8">
        <v>3.6</v>
      </c>
      <c r="H12724" s="9">
        <v>1.6416E-2</v>
      </c>
      <c r="I12724" s="10">
        <v>23353.55</v>
      </c>
      <c r="J12724" s="11"/>
      <c r="K12724" s="7" t="s">
        <v>92</v>
      </c>
      <c r="L12724" s="12">
        <v>30</v>
      </c>
      <c r="M12724" s="11"/>
      <c r="N12724" s="38">
        <f>I12724*(100-$B$4)*(100-$B$5)/10000</f>
        <v>23353.55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59.1" customHeight="1" outlineLevel="5" x14ac:dyDescent="0.2">
      <c r="A12725" s="6" t="s">
        <v>25307</v>
      </c>
      <c r="B12725" s="7" t="s">
        <v>25308</v>
      </c>
      <c r="C12725" s="7" t="s">
        <v>7089</v>
      </c>
      <c r="D12725" s="7" t="s">
        <v>29</v>
      </c>
      <c r="E12725" s="7" t="s">
        <v>25282</v>
      </c>
      <c r="F12725" s="7" t="s">
        <v>31</v>
      </c>
      <c r="G12725" s="8">
        <v>3.6</v>
      </c>
      <c r="H12725" s="9">
        <v>1.6416E-2</v>
      </c>
      <c r="I12725" s="10">
        <v>22584.32</v>
      </c>
      <c r="J12725" s="11"/>
      <c r="K12725" s="7" t="s">
        <v>92</v>
      </c>
      <c r="L12725" s="12">
        <v>30</v>
      </c>
      <c r="M12725" s="11"/>
      <c r="N12725" s="38">
        <f>I12725*(100-$B$4)*(100-$B$5)/10000</f>
        <v>22584.32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9.1" customHeight="1" outlineLevel="5" x14ac:dyDescent="0.2">
      <c r="A12726" s="6" t="s">
        <v>25309</v>
      </c>
      <c r="B12726" s="7" t="s">
        <v>25310</v>
      </c>
      <c r="C12726" s="7" t="s">
        <v>7089</v>
      </c>
      <c r="D12726" s="7" t="s">
        <v>29</v>
      </c>
      <c r="E12726" s="7" t="s">
        <v>25282</v>
      </c>
      <c r="F12726" s="7" t="s">
        <v>31</v>
      </c>
      <c r="G12726" s="8">
        <v>3.6</v>
      </c>
      <c r="H12726" s="9">
        <v>1.6416E-2</v>
      </c>
      <c r="I12726" s="10">
        <v>22584.32</v>
      </c>
      <c r="J12726" s="11"/>
      <c r="K12726" s="7" t="s">
        <v>92</v>
      </c>
      <c r="L12726" s="12">
        <v>30</v>
      </c>
      <c r="M12726" s="11"/>
      <c r="N12726" s="38">
        <f>I12726*(100-$B$4)*(100-$B$5)/10000</f>
        <v>22584.32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25311</v>
      </c>
      <c r="B12727" s="7" t="s">
        <v>25312</v>
      </c>
      <c r="C12727" s="7" t="s">
        <v>7089</v>
      </c>
      <c r="D12727" s="7" t="s">
        <v>29</v>
      </c>
      <c r="E12727" s="7" t="s">
        <v>25282</v>
      </c>
      <c r="F12727" s="7" t="s">
        <v>31</v>
      </c>
      <c r="G12727" s="8">
        <v>3.6</v>
      </c>
      <c r="H12727" s="9">
        <v>1.6416E-2</v>
      </c>
      <c r="I12727" s="10">
        <v>22584.32</v>
      </c>
      <c r="J12727" s="11"/>
      <c r="K12727" s="7" t="s">
        <v>92</v>
      </c>
      <c r="L12727" s="12">
        <v>30</v>
      </c>
      <c r="M12727" s="11"/>
      <c r="N12727" s="38">
        <f>I12727*(100-$B$4)*(100-$B$5)/10000</f>
        <v>22584.32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71.099999999999994" customHeight="1" outlineLevel="5" x14ac:dyDescent="0.2">
      <c r="A12728" s="6" t="s">
        <v>25313</v>
      </c>
      <c r="B12728" s="7" t="s">
        <v>25314</v>
      </c>
      <c r="C12728" s="7" t="s">
        <v>7089</v>
      </c>
      <c r="D12728" s="7" t="s">
        <v>29</v>
      </c>
      <c r="E12728" s="7" t="s">
        <v>25282</v>
      </c>
      <c r="F12728" s="7" t="s">
        <v>31</v>
      </c>
      <c r="G12728" s="8">
        <v>3.6</v>
      </c>
      <c r="H12728" s="9">
        <v>1.6416E-2</v>
      </c>
      <c r="I12728" s="10">
        <v>23353.55</v>
      </c>
      <c r="J12728" s="11"/>
      <c r="K12728" s="7" t="s">
        <v>92</v>
      </c>
      <c r="L12728" s="12">
        <v>30</v>
      </c>
      <c r="M12728" s="11"/>
      <c r="N12728" s="38">
        <f>I12728*(100-$B$4)*(100-$B$5)/10000</f>
        <v>23353.55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71.099999999999994" customHeight="1" outlineLevel="5" x14ac:dyDescent="0.2">
      <c r="A12729" s="6" t="s">
        <v>25315</v>
      </c>
      <c r="B12729" s="7" t="s">
        <v>25316</v>
      </c>
      <c r="C12729" s="7" t="s">
        <v>7089</v>
      </c>
      <c r="D12729" s="7" t="s">
        <v>29</v>
      </c>
      <c r="E12729" s="7" t="s">
        <v>25282</v>
      </c>
      <c r="F12729" s="7" t="s">
        <v>31</v>
      </c>
      <c r="G12729" s="8">
        <v>3.6</v>
      </c>
      <c r="H12729" s="9">
        <v>1.6416E-2</v>
      </c>
      <c r="I12729" s="10">
        <v>23353.55</v>
      </c>
      <c r="J12729" s="11"/>
      <c r="K12729" s="7" t="s">
        <v>92</v>
      </c>
      <c r="L12729" s="12">
        <v>30</v>
      </c>
      <c r="M12729" s="11"/>
      <c r="N12729" s="38">
        <f>I12729*(100-$B$4)*(100-$B$5)/10000</f>
        <v>23353.55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47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25319</v>
      </c>
      <c r="F12730" s="7" t="s">
        <v>31</v>
      </c>
      <c r="G12730" s="8">
        <v>3.6</v>
      </c>
      <c r="H12730" s="9">
        <v>1.6416E-2</v>
      </c>
      <c r="I12730" s="10">
        <v>14738.17</v>
      </c>
      <c r="J12730" s="11"/>
      <c r="K12730" s="7"/>
      <c r="L12730" s="12">
        <v>30</v>
      </c>
      <c r="M12730" s="11"/>
      <c r="N12730" s="38">
        <f>I12730*(100-$B$4)*(100-$B$5)/10000</f>
        <v>14738.17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59.1" customHeight="1" outlineLevel="5" x14ac:dyDescent="0.2">
      <c r="A12731" s="6" t="s">
        <v>25320</v>
      </c>
      <c r="B12731" s="7" t="s">
        <v>25321</v>
      </c>
      <c r="C12731" s="7" t="s">
        <v>2064</v>
      </c>
      <c r="D12731" s="7" t="s">
        <v>35</v>
      </c>
      <c r="E12731" s="7" t="s">
        <v>25319</v>
      </c>
      <c r="F12731" s="7" t="s">
        <v>31</v>
      </c>
      <c r="G12731" s="8">
        <v>3.6</v>
      </c>
      <c r="H12731" s="9">
        <v>1.6416E-2</v>
      </c>
      <c r="I12731" s="10">
        <v>15507.4</v>
      </c>
      <c r="J12731" s="11"/>
      <c r="K12731" s="7"/>
      <c r="L12731" s="12">
        <v>30</v>
      </c>
      <c r="M12731" s="11"/>
      <c r="N12731" s="38">
        <f>I12731*(100-$B$4)*(100-$B$5)/10000</f>
        <v>15507.4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25322</v>
      </c>
      <c r="B12732" s="7" t="s">
        <v>25323</v>
      </c>
      <c r="C12732" s="7" t="s">
        <v>2064</v>
      </c>
      <c r="D12732" s="7" t="s">
        <v>35</v>
      </c>
      <c r="E12732" s="7" t="s">
        <v>25319</v>
      </c>
      <c r="F12732" s="7" t="s">
        <v>31</v>
      </c>
      <c r="G12732" s="8">
        <v>3.6</v>
      </c>
      <c r="H12732" s="9">
        <v>1.6416E-2</v>
      </c>
      <c r="I12732" s="10">
        <v>15507.4</v>
      </c>
      <c r="J12732" s="11"/>
      <c r="K12732" s="7"/>
      <c r="L12732" s="12">
        <v>30</v>
      </c>
      <c r="M12732" s="11"/>
      <c r="N12732" s="38">
        <f>I12732*(100-$B$4)*(100-$B$5)/10000</f>
        <v>15507.4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47.1" customHeight="1" outlineLevel="5" x14ac:dyDescent="0.2">
      <c r="A12733" s="6" t="s">
        <v>25324</v>
      </c>
      <c r="B12733" s="7" t="s">
        <v>25325</v>
      </c>
      <c r="C12733" s="7" t="s">
        <v>2064</v>
      </c>
      <c r="D12733" s="7" t="s">
        <v>35</v>
      </c>
      <c r="E12733" s="7" t="s">
        <v>25319</v>
      </c>
      <c r="F12733" s="7" t="s">
        <v>31</v>
      </c>
      <c r="G12733" s="8">
        <v>3.6</v>
      </c>
      <c r="H12733" s="9">
        <v>1.6416E-2</v>
      </c>
      <c r="I12733" s="10">
        <v>14738.17</v>
      </c>
      <c r="J12733" s="11"/>
      <c r="K12733" s="7"/>
      <c r="L12733" s="12">
        <v>30</v>
      </c>
      <c r="M12733" s="11"/>
      <c r="N12733" s="38">
        <f>I12733*(100-$B$4)*(100-$B$5)/10000</f>
        <v>14738.17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59.1" customHeight="1" outlineLevel="5" x14ac:dyDescent="0.2">
      <c r="A12734" s="6" t="s">
        <v>25326</v>
      </c>
      <c r="B12734" s="7" t="s">
        <v>25327</v>
      </c>
      <c r="C12734" s="7" t="s">
        <v>2064</v>
      </c>
      <c r="D12734" s="7" t="s">
        <v>35</v>
      </c>
      <c r="E12734" s="7" t="s">
        <v>25319</v>
      </c>
      <c r="F12734" s="7" t="s">
        <v>31</v>
      </c>
      <c r="G12734" s="8">
        <v>3.6</v>
      </c>
      <c r="H12734" s="9">
        <v>1.6416E-2</v>
      </c>
      <c r="I12734" s="10">
        <v>15507.4</v>
      </c>
      <c r="J12734" s="11"/>
      <c r="K12734" s="7"/>
      <c r="L12734" s="12">
        <v>30</v>
      </c>
      <c r="M12734" s="11"/>
      <c r="N12734" s="38">
        <f>I12734*(100-$B$4)*(100-$B$5)/10000</f>
        <v>15507.4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47.1" customHeight="1" outlineLevel="5" x14ac:dyDescent="0.2">
      <c r="A12735" s="6" t="s">
        <v>25328</v>
      </c>
      <c r="B12735" s="7" t="s">
        <v>25329</v>
      </c>
      <c r="C12735" s="7" t="s">
        <v>2064</v>
      </c>
      <c r="D12735" s="7" t="s">
        <v>35</v>
      </c>
      <c r="E12735" s="7" t="s">
        <v>25319</v>
      </c>
      <c r="F12735" s="7" t="s">
        <v>31</v>
      </c>
      <c r="G12735" s="8">
        <v>3.6</v>
      </c>
      <c r="H12735" s="9">
        <v>1.6416E-2</v>
      </c>
      <c r="I12735" s="10">
        <v>14738.17</v>
      </c>
      <c r="J12735" s="11"/>
      <c r="K12735" s="7"/>
      <c r="L12735" s="12">
        <v>30</v>
      </c>
      <c r="M12735" s="11"/>
      <c r="N12735" s="38">
        <f>I12735*(100-$B$4)*(100-$B$5)/10000</f>
        <v>14738.17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47.1" customHeight="1" outlineLevel="5" x14ac:dyDescent="0.2">
      <c r="A12736" s="6" t="s">
        <v>25330</v>
      </c>
      <c r="B12736" s="7" t="s">
        <v>25331</v>
      </c>
      <c r="C12736" s="7" t="s">
        <v>2064</v>
      </c>
      <c r="D12736" s="7" t="s">
        <v>35</v>
      </c>
      <c r="E12736" s="7" t="s">
        <v>25319</v>
      </c>
      <c r="F12736" s="7" t="s">
        <v>31</v>
      </c>
      <c r="G12736" s="8">
        <v>3.6</v>
      </c>
      <c r="H12736" s="9">
        <v>1.6416E-2</v>
      </c>
      <c r="I12736" s="10">
        <v>16815.09</v>
      </c>
      <c r="J12736" s="11"/>
      <c r="K12736" s="7" t="s">
        <v>705</v>
      </c>
      <c r="L12736" s="12">
        <v>30</v>
      </c>
      <c r="M12736" s="11"/>
      <c r="N12736" s="38">
        <f>I12736*(100-$B$4)*(100-$B$5)/10000</f>
        <v>16815.09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9.1" customHeight="1" outlineLevel="5" x14ac:dyDescent="0.2">
      <c r="A12737" s="6" t="s">
        <v>25332</v>
      </c>
      <c r="B12737" s="7" t="s">
        <v>25333</v>
      </c>
      <c r="C12737" s="7" t="s">
        <v>2064</v>
      </c>
      <c r="D12737" s="7" t="s">
        <v>35</v>
      </c>
      <c r="E12737" s="7" t="s">
        <v>25319</v>
      </c>
      <c r="F12737" s="7" t="s">
        <v>31</v>
      </c>
      <c r="G12737" s="8">
        <v>3.6</v>
      </c>
      <c r="H12737" s="9">
        <v>1.6416E-2</v>
      </c>
      <c r="I12737" s="10">
        <v>17584.32</v>
      </c>
      <c r="J12737" s="11"/>
      <c r="K12737" s="7" t="s">
        <v>705</v>
      </c>
      <c r="L12737" s="12">
        <v>30</v>
      </c>
      <c r="M12737" s="11"/>
      <c r="N12737" s="38">
        <f>I12737*(100-$B$4)*(100-$B$5)/10000</f>
        <v>17584.32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25334</v>
      </c>
      <c r="B12738" s="7" t="s">
        <v>25335</v>
      </c>
      <c r="C12738" s="7" t="s">
        <v>2064</v>
      </c>
      <c r="D12738" s="7" t="s">
        <v>35</v>
      </c>
      <c r="E12738" s="7" t="s">
        <v>25319</v>
      </c>
      <c r="F12738" s="7" t="s">
        <v>31</v>
      </c>
      <c r="G12738" s="8">
        <v>3.6</v>
      </c>
      <c r="H12738" s="9">
        <v>1.6416E-2</v>
      </c>
      <c r="I12738" s="10">
        <v>17584.32</v>
      </c>
      <c r="J12738" s="11"/>
      <c r="K12738" s="7" t="s">
        <v>705</v>
      </c>
      <c r="L12738" s="12">
        <v>30</v>
      </c>
      <c r="M12738" s="11"/>
      <c r="N12738" s="38">
        <f>I12738*(100-$B$4)*(100-$B$5)/10000</f>
        <v>17584.32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59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35</v>
      </c>
      <c r="E12739" s="7" t="s">
        <v>25319</v>
      </c>
      <c r="F12739" s="7" t="s">
        <v>31</v>
      </c>
      <c r="G12739" s="8">
        <v>3.6</v>
      </c>
      <c r="H12739" s="9">
        <v>1.6416E-2</v>
      </c>
      <c r="I12739" s="10">
        <v>17584.32</v>
      </c>
      <c r="J12739" s="11"/>
      <c r="K12739" s="7" t="s">
        <v>705</v>
      </c>
      <c r="L12739" s="12">
        <v>30</v>
      </c>
      <c r="M12739" s="11"/>
      <c r="N12739" s="38">
        <f>I12739*(100-$B$4)*(100-$B$5)/10000</f>
        <v>17584.32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47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35</v>
      </c>
      <c r="E12740" s="7" t="s">
        <v>25319</v>
      </c>
      <c r="F12740" s="7" t="s">
        <v>31</v>
      </c>
      <c r="G12740" s="8">
        <v>3.6</v>
      </c>
      <c r="H12740" s="9">
        <v>1.6416E-2</v>
      </c>
      <c r="I12740" s="10">
        <v>16815.09</v>
      </c>
      <c r="J12740" s="11"/>
      <c r="K12740" s="7" t="s">
        <v>705</v>
      </c>
      <c r="L12740" s="12">
        <v>30</v>
      </c>
      <c r="M12740" s="11"/>
      <c r="N12740" s="38">
        <f>I12740*(100-$B$4)*(100-$B$5)/10000</f>
        <v>16815.09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47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35</v>
      </c>
      <c r="E12741" s="7" t="s">
        <v>25319</v>
      </c>
      <c r="F12741" s="7" t="s">
        <v>31</v>
      </c>
      <c r="G12741" s="8">
        <v>3.6</v>
      </c>
      <c r="H12741" s="9">
        <v>1.6416E-2</v>
      </c>
      <c r="I12741" s="10">
        <v>16815.09</v>
      </c>
      <c r="J12741" s="11"/>
      <c r="K12741" s="7" t="s">
        <v>705</v>
      </c>
      <c r="L12741" s="12">
        <v>30</v>
      </c>
      <c r="M12741" s="11"/>
      <c r="N12741" s="38">
        <f>I12741*(100-$B$4)*(100-$B$5)/10000</f>
        <v>16815.09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9.1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35</v>
      </c>
      <c r="E12742" s="7" t="s">
        <v>25319</v>
      </c>
      <c r="F12742" s="7" t="s">
        <v>31</v>
      </c>
      <c r="G12742" s="8">
        <v>3.6</v>
      </c>
      <c r="H12742" s="9">
        <v>1.6416E-2</v>
      </c>
      <c r="I12742" s="10">
        <v>22584.32</v>
      </c>
      <c r="J12742" s="11"/>
      <c r="K12742" s="7" t="s">
        <v>92</v>
      </c>
      <c r="L12742" s="12">
        <v>30</v>
      </c>
      <c r="M12742" s="11"/>
      <c r="N12742" s="38">
        <f>I12742*(100-$B$4)*(100-$B$5)/10000</f>
        <v>22584.32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71.099999999999994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35</v>
      </c>
      <c r="E12743" s="7" t="s">
        <v>25319</v>
      </c>
      <c r="F12743" s="7" t="s">
        <v>31</v>
      </c>
      <c r="G12743" s="8">
        <v>3.6</v>
      </c>
      <c r="H12743" s="9">
        <v>1.6416E-2</v>
      </c>
      <c r="I12743" s="10">
        <v>23353.55</v>
      </c>
      <c r="J12743" s="11"/>
      <c r="K12743" s="7" t="s">
        <v>92</v>
      </c>
      <c r="L12743" s="12">
        <v>30</v>
      </c>
      <c r="M12743" s="11"/>
      <c r="N12743" s="38">
        <f>I12743*(100-$B$4)*(100-$B$5)/10000</f>
        <v>23353.55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59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35</v>
      </c>
      <c r="E12744" s="7" t="s">
        <v>25319</v>
      </c>
      <c r="F12744" s="7" t="s">
        <v>31</v>
      </c>
      <c r="G12744" s="8">
        <v>3.6</v>
      </c>
      <c r="H12744" s="9">
        <v>1.6416E-2</v>
      </c>
      <c r="I12744" s="10">
        <v>22584.32</v>
      </c>
      <c r="J12744" s="11"/>
      <c r="K12744" s="7" t="s">
        <v>92</v>
      </c>
      <c r="L12744" s="12">
        <v>30</v>
      </c>
      <c r="M12744" s="11"/>
      <c r="N12744" s="38">
        <f>I12744*(100-$B$4)*(100-$B$5)/10000</f>
        <v>22584.32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71.099999999999994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35</v>
      </c>
      <c r="E12745" s="7" t="s">
        <v>25319</v>
      </c>
      <c r="F12745" s="7" t="s">
        <v>31</v>
      </c>
      <c r="G12745" s="8">
        <v>3.6</v>
      </c>
      <c r="H12745" s="9">
        <v>1.6416E-2</v>
      </c>
      <c r="I12745" s="10">
        <v>23353.55</v>
      </c>
      <c r="J12745" s="11"/>
      <c r="K12745" s="7" t="s">
        <v>92</v>
      </c>
      <c r="L12745" s="12">
        <v>30</v>
      </c>
      <c r="M12745" s="11"/>
      <c r="N12745" s="38">
        <f>I12745*(100-$B$4)*(100-$B$5)/10000</f>
        <v>23353.55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59.1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35</v>
      </c>
      <c r="E12746" s="7" t="s">
        <v>25319</v>
      </c>
      <c r="F12746" s="7" t="s">
        <v>31</v>
      </c>
      <c r="G12746" s="8">
        <v>3.6</v>
      </c>
      <c r="H12746" s="9">
        <v>1.6416E-2</v>
      </c>
      <c r="I12746" s="10">
        <v>22584.32</v>
      </c>
      <c r="J12746" s="11"/>
      <c r="K12746" s="7" t="s">
        <v>92</v>
      </c>
      <c r="L12746" s="12">
        <v>30</v>
      </c>
      <c r="M12746" s="11"/>
      <c r="N12746" s="38">
        <f>I12746*(100-$B$4)*(100-$B$5)/10000</f>
        <v>22584.32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71.099999999999994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35</v>
      </c>
      <c r="E12747" s="7" t="s">
        <v>25319</v>
      </c>
      <c r="F12747" s="7" t="s">
        <v>31</v>
      </c>
      <c r="G12747" s="8">
        <v>3.6</v>
      </c>
      <c r="H12747" s="9">
        <v>1.6416E-2</v>
      </c>
      <c r="I12747" s="10">
        <v>23353.55</v>
      </c>
      <c r="J12747" s="11"/>
      <c r="K12747" s="7" t="s">
        <v>92</v>
      </c>
      <c r="L12747" s="12">
        <v>30</v>
      </c>
      <c r="M12747" s="11"/>
      <c r="N12747" s="38">
        <f>I12747*(100-$B$4)*(100-$B$5)/10000</f>
        <v>23353.55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59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25356</v>
      </c>
      <c r="F12748" s="7" t="s">
        <v>31</v>
      </c>
      <c r="G12748" s="8">
        <v>3.6</v>
      </c>
      <c r="H12748" s="9">
        <v>1.6416E-2</v>
      </c>
      <c r="I12748" s="10">
        <v>15507.4</v>
      </c>
      <c r="J12748" s="11"/>
      <c r="K12748" s="7"/>
      <c r="L12748" s="12">
        <v>30</v>
      </c>
      <c r="M12748" s="11"/>
      <c r="N12748" s="38">
        <f>I12748*(100-$B$4)*(100-$B$5)/10000</f>
        <v>15507.4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25357</v>
      </c>
      <c r="B12749" s="7" t="s">
        <v>25358</v>
      </c>
      <c r="C12749" s="7" t="s">
        <v>2064</v>
      </c>
      <c r="D12749" s="7" t="s">
        <v>29</v>
      </c>
      <c r="E12749" s="7" t="s">
        <v>25356</v>
      </c>
      <c r="F12749" s="7" t="s">
        <v>31</v>
      </c>
      <c r="G12749" s="8">
        <v>3.6</v>
      </c>
      <c r="H12749" s="9">
        <v>1.6416E-2</v>
      </c>
      <c r="I12749" s="10">
        <v>15507.4</v>
      </c>
      <c r="J12749" s="11"/>
      <c r="K12749" s="7"/>
      <c r="L12749" s="12">
        <v>30</v>
      </c>
      <c r="M12749" s="11"/>
      <c r="N12749" s="38">
        <f>I12749*(100-$B$4)*(100-$B$5)/10000</f>
        <v>15507.4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9.1" customHeight="1" outlineLevel="5" x14ac:dyDescent="0.2">
      <c r="A12750" s="6" t="s">
        <v>25359</v>
      </c>
      <c r="B12750" s="7" t="s">
        <v>25360</v>
      </c>
      <c r="C12750" s="7" t="s">
        <v>2064</v>
      </c>
      <c r="D12750" s="7" t="s">
        <v>29</v>
      </c>
      <c r="E12750" s="7" t="s">
        <v>25356</v>
      </c>
      <c r="F12750" s="7" t="s">
        <v>31</v>
      </c>
      <c r="G12750" s="8">
        <v>3.6</v>
      </c>
      <c r="H12750" s="9">
        <v>1.6416E-2</v>
      </c>
      <c r="I12750" s="10">
        <v>15507.4</v>
      </c>
      <c r="J12750" s="11"/>
      <c r="K12750" s="7"/>
      <c r="L12750" s="12">
        <v>30</v>
      </c>
      <c r="M12750" s="11"/>
      <c r="N12750" s="38">
        <f>I12750*(100-$B$4)*(100-$B$5)/10000</f>
        <v>15507.4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47.1" customHeight="1" outlineLevel="5" x14ac:dyDescent="0.2">
      <c r="A12751" s="6" t="s">
        <v>25361</v>
      </c>
      <c r="B12751" s="7" t="s">
        <v>25362</v>
      </c>
      <c r="C12751" s="7" t="s">
        <v>2064</v>
      </c>
      <c r="D12751" s="7" t="s">
        <v>29</v>
      </c>
      <c r="E12751" s="7" t="s">
        <v>25356</v>
      </c>
      <c r="F12751" s="7" t="s">
        <v>31</v>
      </c>
      <c r="G12751" s="8">
        <v>3.6</v>
      </c>
      <c r="H12751" s="9">
        <v>1.6416E-2</v>
      </c>
      <c r="I12751" s="10">
        <v>14738.17</v>
      </c>
      <c r="J12751" s="11"/>
      <c r="K12751" s="7"/>
      <c r="L12751" s="12">
        <v>30</v>
      </c>
      <c r="M12751" s="11"/>
      <c r="N12751" s="38">
        <f>I12751*(100-$B$4)*(100-$B$5)/10000</f>
        <v>14738.17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47.1" customHeight="1" outlineLevel="5" x14ac:dyDescent="0.2">
      <c r="A12752" s="6" t="s">
        <v>25363</v>
      </c>
      <c r="B12752" s="7" t="s">
        <v>25364</v>
      </c>
      <c r="C12752" s="7" t="s">
        <v>2064</v>
      </c>
      <c r="D12752" s="7" t="s">
        <v>29</v>
      </c>
      <c r="E12752" s="7" t="s">
        <v>25356</v>
      </c>
      <c r="F12752" s="7" t="s">
        <v>31</v>
      </c>
      <c r="G12752" s="8">
        <v>3.6</v>
      </c>
      <c r="H12752" s="9">
        <v>1.6416E-2</v>
      </c>
      <c r="I12752" s="10">
        <v>14738.17</v>
      </c>
      <c r="J12752" s="11"/>
      <c r="K12752" s="7"/>
      <c r="L12752" s="12">
        <v>30</v>
      </c>
      <c r="M12752" s="11"/>
      <c r="N12752" s="38">
        <f>I12752*(100-$B$4)*(100-$B$5)/10000</f>
        <v>14738.17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47.1" customHeight="1" outlineLevel="5" x14ac:dyDescent="0.2">
      <c r="A12753" s="6" t="s">
        <v>25365</v>
      </c>
      <c r="B12753" s="7" t="s">
        <v>25366</v>
      </c>
      <c r="C12753" s="7" t="s">
        <v>2064</v>
      </c>
      <c r="D12753" s="7" t="s">
        <v>29</v>
      </c>
      <c r="E12753" s="7" t="s">
        <v>25356</v>
      </c>
      <c r="F12753" s="7" t="s">
        <v>31</v>
      </c>
      <c r="G12753" s="8">
        <v>3.6</v>
      </c>
      <c r="H12753" s="9">
        <v>1.6416E-2</v>
      </c>
      <c r="I12753" s="10">
        <v>14738.17</v>
      </c>
      <c r="J12753" s="11"/>
      <c r="K12753" s="7"/>
      <c r="L12753" s="12">
        <v>30</v>
      </c>
      <c r="M12753" s="11"/>
      <c r="N12753" s="38">
        <f>I12753*(100-$B$4)*(100-$B$5)/10000</f>
        <v>14738.17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59.1" customHeight="1" outlineLevel="5" x14ac:dyDescent="0.2">
      <c r="A12754" s="6" t="s">
        <v>25367</v>
      </c>
      <c r="B12754" s="7" t="s">
        <v>25368</v>
      </c>
      <c r="C12754" s="7" t="s">
        <v>2064</v>
      </c>
      <c r="D12754" s="7" t="s">
        <v>29</v>
      </c>
      <c r="E12754" s="7" t="s">
        <v>25356</v>
      </c>
      <c r="F12754" s="7" t="s">
        <v>31</v>
      </c>
      <c r="G12754" s="8">
        <v>3.6</v>
      </c>
      <c r="H12754" s="9">
        <v>1.6416E-2</v>
      </c>
      <c r="I12754" s="10">
        <v>17584.32</v>
      </c>
      <c r="J12754" s="11"/>
      <c r="K12754" s="7" t="s">
        <v>705</v>
      </c>
      <c r="L12754" s="12">
        <v>30</v>
      </c>
      <c r="M12754" s="11"/>
      <c r="N12754" s="38">
        <f>I12754*(100-$B$4)*(100-$B$5)/10000</f>
        <v>17584.32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47.1" customHeight="1" outlineLevel="5" x14ac:dyDescent="0.2">
      <c r="A12755" s="6" t="s">
        <v>25369</v>
      </c>
      <c r="B12755" s="7" t="s">
        <v>25370</v>
      </c>
      <c r="C12755" s="7" t="s">
        <v>2064</v>
      </c>
      <c r="D12755" s="7" t="s">
        <v>29</v>
      </c>
      <c r="E12755" s="7" t="s">
        <v>25356</v>
      </c>
      <c r="F12755" s="7" t="s">
        <v>31</v>
      </c>
      <c r="G12755" s="8">
        <v>3.6</v>
      </c>
      <c r="H12755" s="9">
        <v>1.6416E-2</v>
      </c>
      <c r="I12755" s="10">
        <v>16815.09</v>
      </c>
      <c r="J12755" s="11"/>
      <c r="K12755" s="7" t="s">
        <v>705</v>
      </c>
      <c r="L12755" s="12">
        <v>30</v>
      </c>
      <c r="M12755" s="11"/>
      <c r="N12755" s="38">
        <f>I12755*(100-$B$4)*(100-$B$5)/10000</f>
        <v>16815.09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47.1" customHeight="1" outlineLevel="5" x14ac:dyDescent="0.2">
      <c r="A12756" s="6" t="s">
        <v>25371</v>
      </c>
      <c r="B12756" s="7" t="s">
        <v>25372</v>
      </c>
      <c r="C12756" s="7" t="s">
        <v>2064</v>
      </c>
      <c r="D12756" s="7" t="s">
        <v>29</v>
      </c>
      <c r="E12756" s="7" t="s">
        <v>25356</v>
      </c>
      <c r="F12756" s="7" t="s">
        <v>31</v>
      </c>
      <c r="G12756" s="8">
        <v>3.6</v>
      </c>
      <c r="H12756" s="9">
        <v>1.6416E-2</v>
      </c>
      <c r="I12756" s="10">
        <v>16815.09</v>
      </c>
      <c r="J12756" s="11"/>
      <c r="K12756" s="7" t="s">
        <v>705</v>
      </c>
      <c r="L12756" s="12">
        <v>30</v>
      </c>
      <c r="M12756" s="11"/>
      <c r="N12756" s="38">
        <f>I12756*(100-$B$4)*(100-$B$5)/10000</f>
        <v>16815.09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47.1" customHeight="1" outlineLevel="5" x14ac:dyDescent="0.2">
      <c r="A12757" s="6" t="s">
        <v>25373</v>
      </c>
      <c r="B12757" s="7" t="s">
        <v>25374</v>
      </c>
      <c r="C12757" s="7" t="s">
        <v>2064</v>
      </c>
      <c r="D12757" s="7" t="s">
        <v>29</v>
      </c>
      <c r="E12757" s="7" t="s">
        <v>25356</v>
      </c>
      <c r="F12757" s="7" t="s">
        <v>31</v>
      </c>
      <c r="G12757" s="8">
        <v>3.6</v>
      </c>
      <c r="H12757" s="9">
        <v>1.6416E-2</v>
      </c>
      <c r="I12757" s="10">
        <v>16815.09</v>
      </c>
      <c r="J12757" s="11"/>
      <c r="K12757" s="7" t="s">
        <v>705</v>
      </c>
      <c r="L12757" s="12">
        <v>30</v>
      </c>
      <c r="M12757" s="11"/>
      <c r="N12757" s="38">
        <f>I12757*(100-$B$4)*(100-$B$5)/10000</f>
        <v>16815.09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25375</v>
      </c>
      <c r="B12758" s="7" t="s">
        <v>25376</v>
      </c>
      <c r="C12758" s="7" t="s">
        <v>2064</v>
      </c>
      <c r="D12758" s="7" t="s">
        <v>29</v>
      </c>
      <c r="E12758" s="7" t="s">
        <v>25356</v>
      </c>
      <c r="F12758" s="7" t="s">
        <v>31</v>
      </c>
      <c r="G12758" s="8">
        <v>3.6</v>
      </c>
      <c r="H12758" s="9">
        <v>1.6416E-2</v>
      </c>
      <c r="I12758" s="10">
        <v>17584.32</v>
      </c>
      <c r="J12758" s="11"/>
      <c r="K12758" s="7" t="s">
        <v>705</v>
      </c>
      <c r="L12758" s="12">
        <v>30</v>
      </c>
      <c r="M12758" s="11"/>
      <c r="N12758" s="38">
        <f>I12758*(100-$B$4)*(100-$B$5)/10000</f>
        <v>17584.32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59.1" customHeight="1" outlineLevel="5" x14ac:dyDescent="0.2">
      <c r="A12759" s="6" t="s">
        <v>25377</v>
      </c>
      <c r="B12759" s="7" t="s">
        <v>25378</v>
      </c>
      <c r="C12759" s="7" t="s">
        <v>2064</v>
      </c>
      <c r="D12759" s="7" t="s">
        <v>29</v>
      </c>
      <c r="E12759" s="7" t="s">
        <v>25356</v>
      </c>
      <c r="F12759" s="7" t="s">
        <v>31</v>
      </c>
      <c r="G12759" s="8">
        <v>3.6</v>
      </c>
      <c r="H12759" s="9">
        <v>1.6416E-2</v>
      </c>
      <c r="I12759" s="10">
        <v>17584.32</v>
      </c>
      <c r="J12759" s="11"/>
      <c r="K12759" s="7" t="s">
        <v>705</v>
      </c>
      <c r="L12759" s="12">
        <v>30</v>
      </c>
      <c r="M12759" s="11"/>
      <c r="N12759" s="38">
        <f>I12759*(100-$B$4)*(100-$B$5)/10000</f>
        <v>17584.32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9.1" customHeight="1" outlineLevel="5" x14ac:dyDescent="0.2">
      <c r="A12760" s="6" t="s">
        <v>25379</v>
      </c>
      <c r="B12760" s="7" t="s">
        <v>25380</v>
      </c>
      <c r="C12760" s="7" t="s">
        <v>2064</v>
      </c>
      <c r="D12760" s="7" t="s">
        <v>29</v>
      </c>
      <c r="E12760" s="7" t="s">
        <v>25356</v>
      </c>
      <c r="F12760" s="7" t="s">
        <v>31</v>
      </c>
      <c r="G12760" s="8">
        <v>3.6</v>
      </c>
      <c r="H12760" s="9">
        <v>1.6416E-2</v>
      </c>
      <c r="I12760" s="10">
        <v>22584.32</v>
      </c>
      <c r="J12760" s="11"/>
      <c r="K12760" s="7" t="s">
        <v>92</v>
      </c>
      <c r="L12760" s="12">
        <v>30</v>
      </c>
      <c r="M12760" s="11"/>
      <c r="N12760" s="38">
        <f>I12760*(100-$B$4)*(100-$B$5)/10000</f>
        <v>22584.32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71.099999999999994" customHeight="1" outlineLevel="5" x14ac:dyDescent="0.2">
      <c r="A12761" s="6" t="s">
        <v>25381</v>
      </c>
      <c r="B12761" s="7" t="s">
        <v>25382</v>
      </c>
      <c r="C12761" s="7" t="s">
        <v>2064</v>
      </c>
      <c r="D12761" s="7" t="s">
        <v>29</v>
      </c>
      <c r="E12761" s="7" t="s">
        <v>25356</v>
      </c>
      <c r="F12761" s="7" t="s">
        <v>31</v>
      </c>
      <c r="G12761" s="8">
        <v>3.6</v>
      </c>
      <c r="H12761" s="9">
        <v>1.6416E-2</v>
      </c>
      <c r="I12761" s="10">
        <v>23353.55</v>
      </c>
      <c r="J12761" s="11"/>
      <c r="K12761" s="7" t="s">
        <v>92</v>
      </c>
      <c r="L12761" s="12">
        <v>30</v>
      </c>
      <c r="M12761" s="11"/>
      <c r="N12761" s="38">
        <f>I12761*(100-$B$4)*(100-$B$5)/10000</f>
        <v>23353.55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71.099999999999994" customHeight="1" outlineLevel="5" x14ac:dyDescent="0.2">
      <c r="A12762" s="6" t="s">
        <v>25383</v>
      </c>
      <c r="B12762" s="7" t="s">
        <v>25384</v>
      </c>
      <c r="C12762" s="7" t="s">
        <v>2064</v>
      </c>
      <c r="D12762" s="7" t="s">
        <v>29</v>
      </c>
      <c r="E12762" s="7" t="s">
        <v>25356</v>
      </c>
      <c r="F12762" s="7" t="s">
        <v>31</v>
      </c>
      <c r="G12762" s="8">
        <v>3.6</v>
      </c>
      <c r="H12762" s="9">
        <v>1.6416E-2</v>
      </c>
      <c r="I12762" s="10">
        <v>23353.55</v>
      </c>
      <c r="J12762" s="11"/>
      <c r="K12762" s="7" t="s">
        <v>92</v>
      </c>
      <c r="L12762" s="12">
        <v>30</v>
      </c>
      <c r="M12762" s="11"/>
      <c r="N12762" s="38">
        <f>I12762*(100-$B$4)*(100-$B$5)/10000</f>
        <v>23353.55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59.1" customHeight="1" outlineLevel="5" x14ac:dyDescent="0.2">
      <c r="A12763" s="6" t="s">
        <v>25385</v>
      </c>
      <c r="B12763" s="7" t="s">
        <v>25386</v>
      </c>
      <c r="C12763" s="7" t="s">
        <v>2064</v>
      </c>
      <c r="D12763" s="7" t="s">
        <v>29</v>
      </c>
      <c r="E12763" s="7" t="s">
        <v>25356</v>
      </c>
      <c r="F12763" s="7" t="s">
        <v>31</v>
      </c>
      <c r="G12763" s="8">
        <v>3.6</v>
      </c>
      <c r="H12763" s="9">
        <v>1.6416E-2</v>
      </c>
      <c r="I12763" s="10">
        <v>22584.32</v>
      </c>
      <c r="J12763" s="11"/>
      <c r="K12763" s="7" t="s">
        <v>92</v>
      </c>
      <c r="L12763" s="12">
        <v>30</v>
      </c>
      <c r="M12763" s="11"/>
      <c r="N12763" s="38">
        <f>I12763*(100-$B$4)*(100-$B$5)/10000</f>
        <v>22584.32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25387</v>
      </c>
      <c r="B12764" s="7" t="s">
        <v>25388</v>
      </c>
      <c r="C12764" s="7" t="s">
        <v>2064</v>
      </c>
      <c r="D12764" s="7" t="s">
        <v>29</v>
      </c>
      <c r="E12764" s="7" t="s">
        <v>25356</v>
      </c>
      <c r="F12764" s="7" t="s">
        <v>31</v>
      </c>
      <c r="G12764" s="8">
        <v>3.6</v>
      </c>
      <c r="H12764" s="9">
        <v>1.6416E-2</v>
      </c>
      <c r="I12764" s="10">
        <v>22584.32</v>
      </c>
      <c r="J12764" s="11"/>
      <c r="K12764" s="7" t="s">
        <v>92</v>
      </c>
      <c r="L12764" s="12">
        <v>30</v>
      </c>
      <c r="M12764" s="11"/>
      <c r="N12764" s="38">
        <f>I12764*(100-$B$4)*(100-$B$5)/10000</f>
        <v>22584.32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71.099999999999994" customHeight="1" outlineLevel="5" x14ac:dyDescent="0.2">
      <c r="A12765" s="6" t="s">
        <v>25389</v>
      </c>
      <c r="B12765" s="7" t="s">
        <v>25390</v>
      </c>
      <c r="C12765" s="7" t="s">
        <v>2064</v>
      </c>
      <c r="D12765" s="7" t="s">
        <v>29</v>
      </c>
      <c r="E12765" s="7" t="s">
        <v>25356</v>
      </c>
      <c r="F12765" s="7" t="s">
        <v>31</v>
      </c>
      <c r="G12765" s="8">
        <v>3.6</v>
      </c>
      <c r="H12765" s="9">
        <v>1.6416E-2</v>
      </c>
      <c r="I12765" s="10">
        <v>23353.55</v>
      </c>
      <c r="J12765" s="11"/>
      <c r="K12765" s="7" t="s">
        <v>92</v>
      </c>
      <c r="L12765" s="12">
        <v>30</v>
      </c>
      <c r="M12765" s="11"/>
      <c r="N12765" s="38">
        <f>I12765*(100-$B$4)*(100-$B$5)/10000</f>
        <v>23353.55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59.1" customHeight="1" outlineLevel="5" x14ac:dyDescent="0.2">
      <c r="A12766" s="6" t="s">
        <v>25391</v>
      </c>
      <c r="B12766" s="7" t="s">
        <v>25392</v>
      </c>
      <c r="C12766" s="7" t="s">
        <v>25393</v>
      </c>
      <c r="D12766" s="7" t="s">
        <v>35</v>
      </c>
      <c r="E12766" s="7" t="s">
        <v>25394</v>
      </c>
      <c r="F12766" s="7" t="s">
        <v>31</v>
      </c>
      <c r="G12766" s="8">
        <v>3.6</v>
      </c>
      <c r="H12766" s="9">
        <v>1.6416E-2</v>
      </c>
      <c r="I12766" s="10">
        <v>15507.4</v>
      </c>
      <c r="J12766" s="11"/>
      <c r="K12766" s="7"/>
      <c r="L12766" s="12">
        <v>30</v>
      </c>
      <c r="M12766" s="11"/>
      <c r="N12766" s="38">
        <f>I12766*(100-$B$4)*(100-$B$5)/10000</f>
        <v>15507.4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25395</v>
      </c>
      <c r="B12767" s="7" t="s">
        <v>25396</v>
      </c>
      <c r="C12767" s="7" t="s">
        <v>25393</v>
      </c>
      <c r="D12767" s="7" t="s">
        <v>35</v>
      </c>
      <c r="E12767" s="7" t="s">
        <v>25394</v>
      </c>
      <c r="F12767" s="7" t="s">
        <v>31</v>
      </c>
      <c r="G12767" s="8">
        <v>3.6</v>
      </c>
      <c r="H12767" s="9">
        <v>1.6416E-2</v>
      </c>
      <c r="I12767" s="10">
        <v>15507.4</v>
      </c>
      <c r="J12767" s="11"/>
      <c r="K12767" s="7"/>
      <c r="L12767" s="12">
        <v>30</v>
      </c>
      <c r="M12767" s="11"/>
      <c r="N12767" s="38">
        <f>I12767*(100-$B$4)*(100-$B$5)/10000</f>
        <v>15507.4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47.1" customHeight="1" outlineLevel="5" x14ac:dyDescent="0.2">
      <c r="A12768" s="6" t="s">
        <v>25397</v>
      </c>
      <c r="B12768" s="7" t="s">
        <v>25398</v>
      </c>
      <c r="C12768" s="7" t="s">
        <v>25393</v>
      </c>
      <c r="D12768" s="7" t="s">
        <v>35</v>
      </c>
      <c r="E12768" s="7" t="s">
        <v>25394</v>
      </c>
      <c r="F12768" s="7" t="s">
        <v>31</v>
      </c>
      <c r="G12768" s="8">
        <v>3.6</v>
      </c>
      <c r="H12768" s="9">
        <v>1.6416E-2</v>
      </c>
      <c r="I12768" s="10">
        <v>14738.17</v>
      </c>
      <c r="J12768" s="11"/>
      <c r="K12768" s="7"/>
      <c r="L12768" s="12">
        <v>30</v>
      </c>
      <c r="M12768" s="11"/>
      <c r="N12768" s="38">
        <f>I12768*(100-$B$4)*(100-$B$5)/10000</f>
        <v>14738.17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47.1" customHeight="1" outlineLevel="5" x14ac:dyDescent="0.2">
      <c r="A12769" s="6" t="s">
        <v>25399</v>
      </c>
      <c r="B12769" s="7" t="s">
        <v>25400</v>
      </c>
      <c r="C12769" s="7" t="s">
        <v>25393</v>
      </c>
      <c r="D12769" s="7" t="s">
        <v>35</v>
      </c>
      <c r="E12769" s="7" t="s">
        <v>25394</v>
      </c>
      <c r="F12769" s="7" t="s">
        <v>31</v>
      </c>
      <c r="G12769" s="8">
        <v>3.6</v>
      </c>
      <c r="H12769" s="9">
        <v>1.6416E-2</v>
      </c>
      <c r="I12769" s="10">
        <v>14738.17</v>
      </c>
      <c r="J12769" s="11"/>
      <c r="K12769" s="7"/>
      <c r="L12769" s="12">
        <v>30</v>
      </c>
      <c r="M12769" s="11"/>
      <c r="N12769" s="38">
        <f>I12769*(100-$B$4)*(100-$B$5)/10000</f>
        <v>14738.17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25401</v>
      </c>
      <c r="B12770" s="7" t="s">
        <v>25402</v>
      </c>
      <c r="C12770" s="7" t="s">
        <v>25393</v>
      </c>
      <c r="D12770" s="7" t="s">
        <v>35</v>
      </c>
      <c r="E12770" s="7" t="s">
        <v>25394</v>
      </c>
      <c r="F12770" s="7" t="s">
        <v>31</v>
      </c>
      <c r="G12770" s="8">
        <v>3.6</v>
      </c>
      <c r="H12770" s="9">
        <v>1.6416E-2</v>
      </c>
      <c r="I12770" s="10">
        <v>15507.4</v>
      </c>
      <c r="J12770" s="11"/>
      <c r="K12770" s="7"/>
      <c r="L12770" s="12">
        <v>30</v>
      </c>
      <c r="M12770" s="11"/>
      <c r="N12770" s="38">
        <f>I12770*(100-$B$4)*(100-$B$5)/10000</f>
        <v>15507.4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47.1" customHeight="1" outlineLevel="5" x14ac:dyDescent="0.2">
      <c r="A12771" s="6" t="s">
        <v>25403</v>
      </c>
      <c r="B12771" s="7" t="s">
        <v>25404</v>
      </c>
      <c r="C12771" s="7" t="s">
        <v>25393</v>
      </c>
      <c r="D12771" s="7" t="s">
        <v>35</v>
      </c>
      <c r="E12771" s="7" t="s">
        <v>25394</v>
      </c>
      <c r="F12771" s="7" t="s">
        <v>31</v>
      </c>
      <c r="G12771" s="8">
        <v>3.6</v>
      </c>
      <c r="H12771" s="9">
        <v>1.6416E-2</v>
      </c>
      <c r="I12771" s="10">
        <v>14738.17</v>
      </c>
      <c r="J12771" s="11"/>
      <c r="K12771" s="7"/>
      <c r="L12771" s="12">
        <v>30</v>
      </c>
      <c r="M12771" s="11"/>
      <c r="N12771" s="38">
        <f>I12771*(100-$B$4)*(100-$B$5)/10000</f>
        <v>14738.17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25405</v>
      </c>
      <c r="B12772" s="7" t="s">
        <v>25406</v>
      </c>
      <c r="C12772" s="7" t="s">
        <v>25393</v>
      </c>
      <c r="D12772" s="7" t="s">
        <v>35</v>
      </c>
      <c r="E12772" s="7" t="s">
        <v>25394</v>
      </c>
      <c r="F12772" s="7" t="s">
        <v>31</v>
      </c>
      <c r="G12772" s="8">
        <v>3.6</v>
      </c>
      <c r="H12772" s="9">
        <v>1.6416E-2</v>
      </c>
      <c r="I12772" s="10">
        <v>17584.32</v>
      </c>
      <c r="J12772" s="11"/>
      <c r="K12772" s="7" t="s">
        <v>705</v>
      </c>
      <c r="L12772" s="12">
        <v>30</v>
      </c>
      <c r="M12772" s="11"/>
      <c r="N12772" s="38">
        <f>I12772*(100-$B$4)*(100-$B$5)/10000</f>
        <v>17584.32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59.1" customHeight="1" outlineLevel="5" x14ac:dyDescent="0.2">
      <c r="A12773" s="6" t="s">
        <v>25407</v>
      </c>
      <c r="B12773" s="7" t="s">
        <v>25408</v>
      </c>
      <c r="C12773" s="7" t="s">
        <v>25393</v>
      </c>
      <c r="D12773" s="7" t="s">
        <v>35</v>
      </c>
      <c r="E12773" s="7" t="s">
        <v>25394</v>
      </c>
      <c r="F12773" s="7" t="s">
        <v>31</v>
      </c>
      <c r="G12773" s="8">
        <v>3.6</v>
      </c>
      <c r="H12773" s="9">
        <v>1.6416E-2</v>
      </c>
      <c r="I12773" s="10">
        <v>17584.32</v>
      </c>
      <c r="J12773" s="11"/>
      <c r="K12773" s="7" t="s">
        <v>705</v>
      </c>
      <c r="L12773" s="12">
        <v>30</v>
      </c>
      <c r="M12773" s="11"/>
      <c r="N12773" s="38">
        <f>I12773*(100-$B$4)*(100-$B$5)/10000</f>
        <v>17584.32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47.1" customHeight="1" outlineLevel="5" x14ac:dyDescent="0.2">
      <c r="A12774" s="6" t="s">
        <v>25409</v>
      </c>
      <c r="B12774" s="7" t="s">
        <v>25410</v>
      </c>
      <c r="C12774" s="7" t="s">
        <v>25393</v>
      </c>
      <c r="D12774" s="7" t="s">
        <v>35</v>
      </c>
      <c r="E12774" s="7" t="s">
        <v>25394</v>
      </c>
      <c r="F12774" s="7" t="s">
        <v>31</v>
      </c>
      <c r="G12774" s="8">
        <v>3.6</v>
      </c>
      <c r="H12774" s="9">
        <v>1.6416E-2</v>
      </c>
      <c r="I12774" s="10">
        <v>16815.09</v>
      </c>
      <c r="J12774" s="11"/>
      <c r="K12774" s="7" t="s">
        <v>705</v>
      </c>
      <c r="L12774" s="12">
        <v>30</v>
      </c>
      <c r="M12774" s="11"/>
      <c r="N12774" s="38">
        <f>I12774*(100-$B$4)*(100-$B$5)/10000</f>
        <v>16815.09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25411</v>
      </c>
      <c r="B12775" s="7" t="s">
        <v>25412</v>
      </c>
      <c r="C12775" s="7" t="s">
        <v>25393</v>
      </c>
      <c r="D12775" s="7" t="s">
        <v>35</v>
      </c>
      <c r="E12775" s="7" t="s">
        <v>25394</v>
      </c>
      <c r="F12775" s="7" t="s">
        <v>31</v>
      </c>
      <c r="G12775" s="8">
        <v>3.6</v>
      </c>
      <c r="H12775" s="9">
        <v>1.6416E-2</v>
      </c>
      <c r="I12775" s="10">
        <v>17584.32</v>
      </c>
      <c r="J12775" s="11"/>
      <c r="K12775" s="7" t="s">
        <v>705</v>
      </c>
      <c r="L12775" s="12">
        <v>30</v>
      </c>
      <c r="M12775" s="11"/>
      <c r="N12775" s="38">
        <f>I12775*(100-$B$4)*(100-$B$5)/10000</f>
        <v>17584.32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47.1" customHeight="1" outlineLevel="5" x14ac:dyDescent="0.2">
      <c r="A12776" s="6" t="s">
        <v>25413</v>
      </c>
      <c r="B12776" s="7" t="s">
        <v>25414</v>
      </c>
      <c r="C12776" s="7" t="s">
        <v>25393</v>
      </c>
      <c r="D12776" s="7" t="s">
        <v>35</v>
      </c>
      <c r="E12776" s="7" t="s">
        <v>25394</v>
      </c>
      <c r="F12776" s="7" t="s">
        <v>31</v>
      </c>
      <c r="G12776" s="8">
        <v>3.6</v>
      </c>
      <c r="H12776" s="9">
        <v>1.6416E-2</v>
      </c>
      <c r="I12776" s="10">
        <v>16815.09</v>
      </c>
      <c r="J12776" s="11"/>
      <c r="K12776" s="7" t="s">
        <v>705</v>
      </c>
      <c r="L12776" s="12">
        <v>30</v>
      </c>
      <c r="M12776" s="11"/>
      <c r="N12776" s="38">
        <f>I12776*(100-$B$4)*(100-$B$5)/10000</f>
        <v>16815.09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47.1" customHeight="1" outlineLevel="5" x14ac:dyDescent="0.2">
      <c r="A12777" s="6" t="s">
        <v>25415</v>
      </c>
      <c r="B12777" s="7" t="s">
        <v>25416</v>
      </c>
      <c r="C12777" s="7" t="s">
        <v>25393</v>
      </c>
      <c r="D12777" s="7" t="s">
        <v>35</v>
      </c>
      <c r="E12777" s="7" t="s">
        <v>25394</v>
      </c>
      <c r="F12777" s="7" t="s">
        <v>31</v>
      </c>
      <c r="G12777" s="8">
        <v>3.6</v>
      </c>
      <c r="H12777" s="9">
        <v>1.6416E-2</v>
      </c>
      <c r="I12777" s="10">
        <v>16815.09</v>
      </c>
      <c r="J12777" s="11"/>
      <c r="K12777" s="7" t="s">
        <v>705</v>
      </c>
      <c r="L12777" s="12">
        <v>30</v>
      </c>
      <c r="M12777" s="11"/>
      <c r="N12777" s="38">
        <f>I12777*(100-$B$4)*(100-$B$5)/10000</f>
        <v>16815.09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9.1" customHeight="1" outlineLevel="5" x14ac:dyDescent="0.2">
      <c r="A12778" s="6" t="s">
        <v>25417</v>
      </c>
      <c r="B12778" s="7" t="s">
        <v>25418</v>
      </c>
      <c r="C12778" s="7" t="s">
        <v>25393</v>
      </c>
      <c r="D12778" s="7" t="s">
        <v>35</v>
      </c>
      <c r="E12778" s="7" t="s">
        <v>25394</v>
      </c>
      <c r="F12778" s="7" t="s">
        <v>31</v>
      </c>
      <c r="G12778" s="8">
        <v>3.6</v>
      </c>
      <c r="H12778" s="9">
        <v>1.6416E-2</v>
      </c>
      <c r="I12778" s="10">
        <v>22584.32</v>
      </c>
      <c r="J12778" s="11"/>
      <c r="K12778" s="7" t="s">
        <v>92</v>
      </c>
      <c r="L12778" s="12">
        <v>30</v>
      </c>
      <c r="M12778" s="11"/>
      <c r="N12778" s="38">
        <f>I12778*(100-$B$4)*(100-$B$5)/10000</f>
        <v>22584.32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71.099999999999994" customHeight="1" outlineLevel="5" x14ac:dyDescent="0.2">
      <c r="A12779" s="6" t="s">
        <v>25419</v>
      </c>
      <c r="B12779" s="7" t="s">
        <v>25420</v>
      </c>
      <c r="C12779" s="7" t="s">
        <v>25393</v>
      </c>
      <c r="D12779" s="7" t="s">
        <v>35</v>
      </c>
      <c r="E12779" s="7" t="s">
        <v>25394</v>
      </c>
      <c r="F12779" s="7" t="s">
        <v>31</v>
      </c>
      <c r="G12779" s="8">
        <v>3.6</v>
      </c>
      <c r="H12779" s="9">
        <v>1.6416E-2</v>
      </c>
      <c r="I12779" s="10">
        <v>23353.55</v>
      </c>
      <c r="J12779" s="11"/>
      <c r="K12779" s="7" t="s">
        <v>92</v>
      </c>
      <c r="L12779" s="12">
        <v>30</v>
      </c>
      <c r="M12779" s="11"/>
      <c r="N12779" s="38">
        <f>I12779*(100-$B$4)*(100-$B$5)/10000</f>
        <v>23353.55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9.1" customHeight="1" outlineLevel="5" x14ac:dyDescent="0.2">
      <c r="A12780" s="6" t="s">
        <v>25421</v>
      </c>
      <c r="B12780" s="7" t="s">
        <v>25422</v>
      </c>
      <c r="C12780" s="7" t="s">
        <v>25393</v>
      </c>
      <c r="D12780" s="7" t="s">
        <v>35</v>
      </c>
      <c r="E12780" s="7" t="s">
        <v>25394</v>
      </c>
      <c r="F12780" s="7" t="s">
        <v>31</v>
      </c>
      <c r="G12780" s="8">
        <v>3.6</v>
      </c>
      <c r="H12780" s="9">
        <v>1.6416E-2</v>
      </c>
      <c r="I12780" s="10">
        <v>22584.32</v>
      </c>
      <c r="J12780" s="11"/>
      <c r="K12780" s="7" t="s">
        <v>92</v>
      </c>
      <c r="L12780" s="12">
        <v>30</v>
      </c>
      <c r="M12780" s="11"/>
      <c r="N12780" s="38">
        <f>I12780*(100-$B$4)*(100-$B$5)/10000</f>
        <v>22584.32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71.099999999999994" customHeight="1" outlineLevel="5" x14ac:dyDescent="0.2">
      <c r="A12781" s="6" t="s">
        <v>25423</v>
      </c>
      <c r="B12781" s="7" t="s">
        <v>25424</v>
      </c>
      <c r="C12781" s="7" t="s">
        <v>25393</v>
      </c>
      <c r="D12781" s="7" t="s">
        <v>35</v>
      </c>
      <c r="E12781" s="7" t="s">
        <v>25394</v>
      </c>
      <c r="F12781" s="7" t="s">
        <v>31</v>
      </c>
      <c r="G12781" s="8">
        <v>3.6</v>
      </c>
      <c r="H12781" s="9">
        <v>1.6416E-2</v>
      </c>
      <c r="I12781" s="10">
        <v>23353.55</v>
      </c>
      <c r="J12781" s="11"/>
      <c r="K12781" s="7" t="s">
        <v>92</v>
      </c>
      <c r="L12781" s="12">
        <v>30</v>
      </c>
      <c r="M12781" s="11"/>
      <c r="N12781" s="38">
        <f>I12781*(100-$B$4)*(100-$B$5)/10000</f>
        <v>23353.55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71.099999999999994" customHeight="1" outlineLevel="5" x14ac:dyDescent="0.2">
      <c r="A12782" s="6" t="s">
        <v>25425</v>
      </c>
      <c r="B12782" s="7" t="s">
        <v>25426</v>
      </c>
      <c r="C12782" s="7" t="s">
        <v>25393</v>
      </c>
      <c r="D12782" s="7" t="s">
        <v>35</v>
      </c>
      <c r="E12782" s="7" t="s">
        <v>25394</v>
      </c>
      <c r="F12782" s="7" t="s">
        <v>31</v>
      </c>
      <c r="G12782" s="8">
        <v>3.6</v>
      </c>
      <c r="H12782" s="9">
        <v>1.6416E-2</v>
      </c>
      <c r="I12782" s="10">
        <v>23353.55</v>
      </c>
      <c r="J12782" s="11"/>
      <c r="K12782" s="7" t="s">
        <v>92</v>
      </c>
      <c r="L12782" s="12">
        <v>30</v>
      </c>
      <c r="M12782" s="11"/>
      <c r="N12782" s="38">
        <f>I12782*(100-$B$4)*(100-$B$5)/10000</f>
        <v>23353.55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59.1" customHeight="1" outlineLevel="5" x14ac:dyDescent="0.2">
      <c r="A12783" s="6" t="s">
        <v>25427</v>
      </c>
      <c r="B12783" s="7" t="s">
        <v>25428</v>
      </c>
      <c r="C12783" s="7" t="s">
        <v>25393</v>
      </c>
      <c r="D12783" s="7" t="s">
        <v>35</v>
      </c>
      <c r="E12783" s="7" t="s">
        <v>25394</v>
      </c>
      <c r="F12783" s="7" t="s">
        <v>31</v>
      </c>
      <c r="G12783" s="8">
        <v>3.6</v>
      </c>
      <c r="H12783" s="9">
        <v>1.6416E-2</v>
      </c>
      <c r="I12783" s="10">
        <v>22584.32</v>
      </c>
      <c r="J12783" s="11"/>
      <c r="K12783" s="7" t="s">
        <v>92</v>
      </c>
      <c r="L12783" s="12">
        <v>30</v>
      </c>
      <c r="M12783" s="11"/>
      <c r="N12783" s="38">
        <f>I12783*(100-$B$4)*(100-$B$5)/10000</f>
        <v>22584.32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25429</v>
      </c>
      <c r="B12784" s="7" t="s">
        <v>25430</v>
      </c>
      <c r="C12784" s="7" t="s">
        <v>25393</v>
      </c>
      <c r="D12784" s="7" t="s">
        <v>29</v>
      </c>
      <c r="E12784" s="7" t="s">
        <v>25431</v>
      </c>
      <c r="F12784" s="7" t="s">
        <v>31</v>
      </c>
      <c r="G12784" s="8">
        <v>3.6</v>
      </c>
      <c r="H12784" s="9">
        <v>1.6416E-2</v>
      </c>
      <c r="I12784" s="10">
        <v>14738.17</v>
      </c>
      <c r="J12784" s="11"/>
      <c r="K12784" s="7"/>
      <c r="L12784" s="12">
        <v>30</v>
      </c>
      <c r="M12784" s="11"/>
      <c r="N12784" s="38">
        <f>I12784*(100-$B$4)*(100-$B$5)/10000</f>
        <v>14738.17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7.1" customHeight="1" outlineLevel="5" x14ac:dyDescent="0.2">
      <c r="A12785" s="6" t="s">
        <v>25432</v>
      </c>
      <c r="B12785" s="7" t="s">
        <v>25433</v>
      </c>
      <c r="C12785" s="7" t="s">
        <v>25393</v>
      </c>
      <c r="D12785" s="7" t="s">
        <v>29</v>
      </c>
      <c r="E12785" s="7" t="s">
        <v>25431</v>
      </c>
      <c r="F12785" s="7" t="s">
        <v>31</v>
      </c>
      <c r="G12785" s="8">
        <v>3.6</v>
      </c>
      <c r="H12785" s="9">
        <v>1.6416E-2</v>
      </c>
      <c r="I12785" s="10">
        <v>14738.17</v>
      </c>
      <c r="J12785" s="11"/>
      <c r="K12785" s="7"/>
      <c r="L12785" s="12">
        <v>30</v>
      </c>
      <c r="M12785" s="11"/>
      <c r="N12785" s="38">
        <f>I12785*(100-$B$4)*(100-$B$5)/10000</f>
        <v>14738.17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25434</v>
      </c>
      <c r="B12786" s="7" t="s">
        <v>25435</v>
      </c>
      <c r="C12786" s="7" t="s">
        <v>25393</v>
      </c>
      <c r="D12786" s="7" t="s">
        <v>29</v>
      </c>
      <c r="E12786" s="7" t="s">
        <v>25431</v>
      </c>
      <c r="F12786" s="7" t="s">
        <v>31</v>
      </c>
      <c r="G12786" s="8">
        <v>3.6</v>
      </c>
      <c r="H12786" s="9">
        <v>1.6416E-2</v>
      </c>
      <c r="I12786" s="10">
        <v>15507.4</v>
      </c>
      <c r="J12786" s="11"/>
      <c r="K12786" s="7"/>
      <c r="L12786" s="12">
        <v>30</v>
      </c>
      <c r="M12786" s="11"/>
      <c r="N12786" s="38">
        <f>I12786*(100-$B$4)*(100-$B$5)/10000</f>
        <v>15507.4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59.1" customHeight="1" outlineLevel="5" x14ac:dyDescent="0.2">
      <c r="A12787" s="6" t="s">
        <v>25436</v>
      </c>
      <c r="B12787" s="7" t="s">
        <v>25437</v>
      </c>
      <c r="C12787" s="7" t="s">
        <v>25393</v>
      </c>
      <c r="D12787" s="7" t="s">
        <v>29</v>
      </c>
      <c r="E12787" s="7" t="s">
        <v>25431</v>
      </c>
      <c r="F12787" s="7" t="s">
        <v>31</v>
      </c>
      <c r="G12787" s="8">
        <v>3.6</v>
      </c>
      <c r="H12787" s="9">
        <v>1.6416E-2</v>
      </c>
      <c r="I12787" s="10">
        <v>15507.4</v>
      </c>
      <c r="J12787" s="11"/>
      <c r="K12787" s="7"/>
      <c r="L12787" s="12">
        <v>30</v>
      </c>
      <c r="M12787" s="11"/>
      <c r="N12787" s="38">
        <f>I12787*(100-$B$4)*(100-$B$5)/10000</f>
        <v>15507.4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59.1" customHeight="1" outlineLevel="5" x14ac:dyDescent="0.2">
      <c r="A12788" s="6" t="s">
        <v>25438</v>
      </c>
      <c r="B12788" s="7" t="s">
        <v>25439</v>
      </c>
      <c r="C12788" s="7" t="s">
        <v>25393</v>
      </c>
      <c r="D12788" s="7" t="s">
        <v>29</v>
      </c>
      <c r="E12788" s="7" t="s">
        <v>25431</v>
      </c>
      <c r="F12788" s="7" t="s">
        <v>31</v>
      </c>
      <c r="G12788" s="8">
        <v>3.6</v>
      </c>
      <c r="H12788" s="9">
        <v>1.6416E-2</v>
      </c>
      <c r="I12788" s="10">
        <v>15507.4</v>
      </c>
      <c r="J12788" s="11"/>
      <c r="K12788" s="7"/>
      <c r="L12788" s="12">
        <v>30</v>
      </c>
      <c r="M12788" s="11"/>
      <c r="N12788" s="38">
        <f>I12788*(100-$B$4)*(100-$B$5)/10000</f>
        <v>15507.4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47.1" customHeight="1" outlineLevel="5" x14ac:dyDescent="0.2">
      <c r="A12789" s="6" t="s">
        <v>25440</v>
      </c>
      <c r="B12789" s="7" t="s">
        <v>25441</v>
      </c>
      <c r="C12789" s="7" t="s">
        <v>25393</v>
      </c>
      <c r="D12789" s="7" t="s">
        <v>29</v>
      </c>
      <c r="E12789" s="7" t="s">
        <v>25431</v>
      </c>
      <c r="F12789" s="7" t="s">
        <v>31</v>
      </c>
      <c r="G12789" s="8">
        <v>3.6</v>
      </c>
      <c r="H12789" s="9">
        <v>1.6416E-2</v>
      </c>
      <c r="I12789" s="10">
        <v>14738.17</v>
      </c>
      <c r="J12789" s="11"/>
      <c r="K12789" s="7"/>
      <c r="L12789" s="12">
        <v>30</v>
      </c>
      <c r="M12789" s="11"/>
      <c r="N12789" s="38">
        <f>I12789*(100-$B$4)*(100-$B$5)/10000</f>
        <v>14738.17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25442</v>
      </c>
      <c r="B12790" s="7" t="s">
        <v>25443</v>
      </c>
      <c r="C12790" s="7" t="s">
        <v>25393</v>
      </c>
      <c r="D12790" s="7" t="s">
        <v>29</v>
      </c>
      <c r="E12790" s="7" t="s">
        <v>25431</v>
      </c>
      <c r="F12790" s="7" t="s">
        <v>31</v>
      </c>
      <c r="G12790" s="8">
        <v>3.6</v>
      </c>
      <c r="H12790" s="9">
        <v>1.6416E-2</v>
      </c>
      <c r="I12790" s="10">
        <v>17584.32</v>
      </c>
      <c r="J12790" s="11"/>
      <c r="K12790" s="7" t="s">
        <v>705</v>
      </c>
      <c r="L12790" s="12">
        <v>30</v>
      </c>
      <c r="M12790" s="11"/>
      <c r="N12790" s="38">
        <f>I12790*(100-$B$4)*(100-$B$5)/10000</f>
        <v>17584.32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47.1" customHeight="1" outlineLevel="5" x14ac:dyDescent="0.2">
      <c r="A12791" s="6" t="s">
        <v>25444</v>
      </c>
      <c r="B12791" s="7" t="s">
        <v>25445</v>
      </c>
      <c r="C12791" s="7" t="s">
        <v>25393</v>
      </c>
      <c r="D12791" s="7" t="s">
        <v>29</v>
      </c>
      <c r="E12791" s="7" t="s">
        <v>25431</v>
      </c>
      <c r="F12791" s="7" t="s">
        <v>31</v>
      </c>
      <c r="G12791" s="8">
        <v>3.6</v>
      </c>
      <c r="H12791" s="9">
        <v>1.6416E-2</v>
      </c>
      <c r="I12791" s="10">
        <v>16815.09</v>
      </c>
      <c r="J12791" s="11"/>
      <c r="K12791" s="7" t="s">
        <v>705</v>
      </c>
      <c r="L12791" s="12">
        <v>30</v>
      </c>
      <c r="M12791" s="11"/>
      <c r="N12791" s="38">
        <f>I12791*(100-$B$4)*(100-$B$5)/10000</f>
        <v>16815.09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47.1" customHeight="1" outlineLevel="5" x14ac:dyDescent="0.2">
      <c r="A12792" s="6" t="s">
        <v>25446</v>
      </c>
      <c r="B12792" s="7" t="s">
        <v>25447</v>
      </c>
      <c r="C12792" s="7" t="s">
        <v>25393</v>
      </c>
      <c r="D12792" s="7" t="s">
        <v>29</v>
      </c>
      <c r="E12792" s="7" t="s">
        <v>25431</v>
      </c>
      <c r="F12792" s="7" t="s">
        <v>31</v>
      </c>
      <c r="G12792" s="8">
        <v>3.6</v>
      </c>
      <c r="H12792" s="9">
        <v>1.6416E-2</v>
      </c>
      <c r="I12792" s="10">
        <v>16815.09</v>
      </c>
      <c r="J12792" s="11"/>
      <c r="K12792" s="7" t="s">
        <v>705</v>
      </c>
      <c r="L12792" s="12">
        <v>30</v>
      </c>
      <c r="M12792" s="11"/>
      <c r="N12792" s="38">
        <f>I12792*(100-$B$4)*(100-$B$5)/10000</f>
        <v>16815.09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59.1" customHeight="1" outlineLevel="5" x14ac:dyDescent="0.2">
      <c r="A12793" s="6" t="s">
        <v>25448</v>
      </c>
      <c r="B12793" s="7" t="s">
        <v>25449</v>
      </c>
      <c r="C12793" s="7" t="s">
        <v>25393</v>
      </c>
      <c r="D12793" s="7" t="s">
        <v>29</v>
      </c>
      <c r="E12793" s="7" t="s">
        <v>25431</v>
      </c>
      <c r="F12793" s="7" t="s">
        <v>31</v>
      </c>
      <c r="G12793" s="8">
        <v>3.6</v>
      </c>
      <c r="H12793" s="9">
        <v>1.6416E-2</v>
      </c>
      <c r="I12793" s="10">
        <v>17584.32</v>
      </c>
      <c r="J12793" s="11"/>
      <c r="K12793" s="7" t="s">
        <v>705</v>
      </c>
      <c r="L12793" s="12">
        <v>30</v>
      </c>
      <c r="M12793" s="11"/>
      <c r="N12793" s="38">
        <f>I12793*(100-$B$4)*(100-$B$5)/10000</f>
        <v>17584.32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47.1" customHeight="1" outlineLevel="5" x14ac:dyDescent="0.2">
      <c r="A12794" s="6" t="s">
        <v>25450</v>
      </c>
      <c r="B12794" s="7" t="s">
        <v>25451</v>
      </c>
      <c r="C12794" s="7" t="s">
        <v>25393</v>
      </c>
      <c r="D12794" s="7" t="s">
        <v>29</v>
      </c>
      <c r="E12794" s="7" t="s">
        <v>25431</v>
      </c>
      <c r="F12794" s="7" t="s">
        <v>31</v>
      </c>
      <c r="G12794" s="8">
        <v>3.6</v>
      </c>
      <c r="H12794" s="9">
        <v>1.6416E-2</v>
      </c>
      <c r="I12794" s="10">
        <v>16815.09</v>
      </c>
      <c r="J12794" s="11"/>
      <c r="K12794" s="7" t="s">
        <v>705</v>
      </c>
      <c r="L12794" s="12">
        <v>30</v>
      </c>
      <c r="M12794" s="11"/>
      <c r="N12794" s="38">
        <f>I12794*(100-$B$4)*(100-$B$5)/10000</f>
        <v>16815.09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59.1" customHeight="1" outlineLevel="5" x14ac:dyDescent="0.2">
      <c r="A12795" s="6" t="s">
        <v>25452</v>
      </c>
      <c r="B12795" s="7" t="s">
        <v>25453</v>
      </c>
      <c r="C12795" s="7" t="s">
        <v>25393</v>
      </c>
      <c r="D12795" s="7" t="s">
        <v>29</v>
      </c>
      <c r="E12795" s="7" t="s">
        <v>25431</v>
      </c>
      <c r="F12795" s="7" t="s">
        <v>31</v>
      </c>
      <c r="G12795" s="8">
        <v>3.6</v>
      </c>
      <c r="H12795" s="9">
        <v>1.6416E-2</v>
      </c>
      <c r="I12795" s="10">
        <v>17584.32</v>
      </c>
      <c r="J12795" s="11"/>
      <c r="K12795" s="7" t="s">
        <v>705</v>
      </c>
      <c r="L12795" s="12">
        <v>30</v>
      </c>
      <c r="M12795" s="11"/>
      <c r="N12795" s="38">
        <f>I12795*(100-$B$4)*(100-$B$5)/10000</f>
        <v>17584.32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71.099999999999994" customHeight="1" outlineLevel="5" x14ac:dyDescent="0.2">
      <c r="A12796" s="6" t="s">
        <v>25454</v>
      </c>
      <c r="B12796" s="7" t="s">
        <v>25455</v>
      </c>
      <c r="C12796" s="7" t="s">
        <v>25393</v>
      </c>
      <c r="D12796" s="7" t="s">
        <v>29</v>
      </c>
      <c r="E12796" s="7" t="s">
        <v>25431</v>
      </c>
      <c r="F12796" s="7" t="s">
        <v>31</v>
      </c>
      <c r="G12796" s="8">
        <v>3.6</v>
      </c>
      <c r="H12796" s="9">
        <v>1.6416E-2</v>
      </c>
      <c r="I12796" s="10">
        <v>23353.55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23353.55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25456</v>
      </c>
      <c r="B12797" s="7" t="s">
        <v>25457</v>
      </c>
      <c r="C12797" s="7" t="s">
        <v>25393</v>
      </c>
      <c r="D12797" s="7" t="s">
        <v>29</v>
      </c>
      <c r="E12797" s="7" t="s">
        <v>25431</v>
      </c>
      <c r="F12797" s="7" t="s">
        <v>31</v>
      </c>
      <c r="G12797" s="8">
        <v>3.6</v>
      </c>
      <c r="H12797" s="9">
        <v>1.6416E-2</v>
      </c>
      <c r="I12797" s="10">
        <v>22584.32</v>
      </c>
      <c r="J12797" s="11"/>
      <c r="K12797" s="7" t="s">
        <v>92</v>
      </c>
      <c r="L12797" s="12">
        <v>30</v>
      </c>
      <c r="M12797" s="11"/>
      <c r="N12797" s="38">
        <f>I12797*(100-$B$4)*(100-$B$5)/10000</f>
        <v>22584.32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71.099999999999994" customHeight="1" outlineLevel="5" x14ac:dyDescent="0.2">
      <c r="A12798" s="6" t="s">
        <v>25458</v>
      </c>
      <c r="B12798" s="7" t="s">
        <v>25459</v>
      </c>
      <c r="C12798" s="7" t="s">
        <v>25393</v>
      </c>
      <c r="D12798" s="7" t="s">
        <v>29</v>
      </c>
      <c r="E12798" s="7" t="s">
        <v>25431</v>
      </c>
      <c r="F12798" s="7" t="s">
        <v>31</v>
      </c>
      <c r="G12798" s="8">
        <v>3.6</v>
      </c>
      <c r="H12798" s="9">
        <v>1.6416E-2</v>
      </c>
      <c r="I12798" s="10">
        <v>23353.55</v>
      </c>
      <c r="J12798" s="11"/>
      <c r="K12798" s="7" t="s">
        <v>92</v>
      </c>
      <c r="L12798" s="12">
        <v>30</v>
      </c>
      <c r="M12798" s="11"/>
      <c r="N12798" s="38">
        <f>I12798*(100-$B$4)*(100-$B$5)/10000</f>
        <v>23353.55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59.1" customHeight="1" outlineLevel="5" x14ac:dyDescent="0.2">
      <c r="A12799" s="6" t="s">
        <v>25460</v>
      </c>
      <c r="B12799" s="7" t="s">
        <v>25461</v>
      </c>
      <c r="C12799" s="7" t="s">
        <v>25393</v>
      </c>
      <c r="D12799" s="7" t="s">
        <v>29</v>
      </c>
      <c r="E12799" s="7" t="s">
        <v>25431</v>
      </c>
      <c r="F12799" s="7" t="s">
        <v>31</v>
      </c>
      <c r="G12799" s="8">
        <v>3.6</v>
      </c>
      <c r="H12799" s="9">
        <v>1.6416E-2</v>
      </c>
      <c r="I12799" s="10">
        <v>22584.32</v>
      </c>
      <c r="J12799" s="11"/>
      <c r="K12799" s="7" t="s">
        <v>92</v>
      </c>
      <c r="L12799" s="12">
        <v>30</v>
      </c>
      <c r="M12799" s="11"/>
      <c r="N12799" s="38">
        <f>I12799*(100-$B$4)*(100-$B$5)/10000</f>
        <v>22584.32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59.1" customHeight="1" outlineLevel="5" x14ac:dyDescent="0.2">
      <c r="A12800" s="6" t="s">
        <v>25462</v>
      </c>
      <c r="B12800" s="7" t="s">
        <v>25463</v>
      </c>
      <c r="C12800" s="7" t="s">
        <v>25393</v>
      </c>
      <c r="D12800" s="7" t="s">
        <v>29</v>
      </c>
      <c r="E12800" s="7" t="s">
        <v>25431</v>
      </c>
      <c r="F12800" s="7" t="s">
        <v>31</v>
      </c>
      <c r="G12800" s="8">
        <v>3.6</v>
      </c>
      <c r="H12800" s="9">
        <v>1.6416E-2</v>
      </c>
      <c r="I12800" s="10">
        <v>22584.32</v>
      </c>
      <c r="J12800" s="11"/>
      <c r="K12800" s="7" t="s">
        <v>92</v>
      </c>
      <c r="L12800" s="12">
        <v>30</v>
      </c>
      <c r="M12800" s="11"/>
      <c r="N12800" s="38">
        <f>I12800*(100-$B$4)*(100-$B$5)/10000</f>
        <v>22584.32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71.099999999999994" customHeight="1" outlineLevel="5" x14ac:dyDescent="0.2">
      <c r="A12801" s="6" t="s">
        <v>25464</v>
      </c>
      <c r="B12801" s="7" t="s">
        <v>25465</v>
      </c>
      <c r="C12801" s="7" t="s">
        <v>25393</v>
      </c>
      <c r="D12801" s="7" t="s">
        <v>29</v>
      </c>
      <c r="E12801" s="7" t="s">
        <v>25431</v>
      </c>
      <c r="F12801" s="7" t="s">
        <v>31</v>
      </c>
      <c r="G12801" s="8">
        <v>3.6</v>
      </c>
      <c r="H12801" s="9">
        <v>1.6416E-2</v>
      </c>
      <c r="I12801" s="10">
        <v>23353.55</v>
      </c>
      <c r="J12801" s="11"/>
      <c r="K12801" s="7" t="s">
        <v>92</v>
      </c>
      <c r="L12801" s="12">
        <v>30</v>
      </c>
      <c r="M12801" s="11"/>
      <c r="N12801" s="38">
        <f>I12801*(100-$B$4)*(100-$B$5)/10000</f>
        <v>23353.55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11.1" customHeight="1" outlineLevel="4" x14ac:dyDescent="0.2">
      <c r="A12802" s="30" t="s">
        <v>25466</v>
      </c>
      <c r="B12802" s="30"/>
      <c r="C12802" s="30"/>
      <c r="D12802" s="30"/>
      <c r="E12802" s="30"/>
      <c r="F12802" s="30"/>
      <c r="G12802" s="30"/>
      <c r="H12802" s="30"/>
      <c r="I12802" s="30"/>
      <c r="J12802" s="30"/>
      <c r="K12802" s="30"/>
      <c r="L12802" s="30"/>
      <c r="M12802" s="30"/>
      <c r="N12802" s="37"/>
      <c r="O12802" s="37"/>
      <c r="P12802" s="37"/>
      <c r="Q12802" s="37"/>
    </row>
    <row r="12803" spans="1:17" ht="59.1" customHeight="1" outlineLevel="5" x14ac:dyDescent="0.2">
      <c r="A12803" s="6" t="s">
        <v>25467</v>
      </c>
      <c r="B12803" s="7" t="s">
        <v>25468</v>
      </c>
      <c r="C12803" s="7" t="s">
        <v>128</v>
      </c>
      <c r="D12803" s="7" t="s">
        <v>35</v>
      </c>
      <c r="E12803" s="7" t="s">
        <v>9268</v>
      </c>
      <c r="F12803" s="7" t="s">
        <v>31</v>
      </c>
      <c r="G12803" s="8">
        <v>4.4000000000000004</v>
      </c>
      <c r="H12803" s="9">
        <v>2.2896E-2</v>
      </c>
      <c r="I12803" s="10">
        <v>22487.33</v>
      </c>
      <c r="J12803" s="11"/>
      <c r="K12803" s="7"/>
      <c r="L12803" s="12">
        <v>30</v>
      </c>
      <c r="M12803" s="11"/>
      <c r="N12803" s="38">
        <f>I12803*(100-$B$4)*(100-$B$5)/10000</f>
        <v>22487.33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59.1" customHeight="1" outlineLevel="5" x14ac:dyDescent="0.2">
      <c r="A12804" s="6" t="s">
        <v>25469</v>
      </c>
      <c r="B12804" s="7" t="s">
        <v>25470</v>
      </c>
      <c r="C12804" s="7" t="s">
        <v>128</v>
      </c>
      <c r="D12804" s="7" t="s">
        <v>35</v>
      </c>
      <c r="E12804" s="7" t="s">
        <v>9268</v>
      </c>
      <c r="F12804" s="7" t="s">
        <v>31</v>
      </c>
      <c r="G12804" s="8">
        <v>4.4000000000000004</v>
      </c>
      <c r="H12804" s="9">
        <v>2.2896E-2</v>
      </c>
      <c r="I12804" s="10">
        <v>22487.33</v>
      </c>
      <c r="J12804" s="11"/>
      <c r="K12804" s="7"/>
      <c r="L12804" s="12">
        <v>30</v>
      </c>
      <c r="M12804" s="11"/>
      <c r="N12804" s="38">
        <f>I12804*(100-$B$4)*(100-$B$5)/10000</f>
        <v>22487.33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47.1" customHeight="1" outlineLevel="5" x14ac:dyDescent="0.2">
      <c r="A12805" s="6" t="s">
        <v>25471</v>
      </c>
      <c r="B12805" s="7" t="s">
        <v>25472</v>
      </c>
      <c r="C12805" s="7" t="s">
        <v>128</v>
      </c>
      <c r="D12805" s="7" t="s">
        <v>35</v>
      </c>
      <c r="E12805" s="7" t="s">
        <v>9268</v>
      </c>
      <c r="F12805" s="7" t="s">
        <v>31</v>
      </c>
      <c r="G12805" s="8">
        <v>4.4000000000000004</v>
      </c>
      <c r="H12805" s="9">
        <v>2.2896E-2</v>
      </c>
      <c r="I12805" s="10">
        <v>21718.1</v>
      </c>
      <c r="J12805" s="11"/>
      <c r="K12805" s="7"/>
      <c r="L12805" s="12">
        <v>30</v>
      </c>
      <c r="M12805" s="11"/>
      <c r="N12805" s="38">
        <f>I12805*(100-$B$4)*(100-$B$5)/10000</f>
        <v>21718.1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25473</v>
      </c>
      <c r="B12806" s="7" t="s">
        <v>25474</v>
      </c>
      <c r="C12806" s="7" t="s">
        <v>128</v>
      </c>
      <c r="D12806" s="7" t="s">
        <v>35</v>
      </c>
      <c r="E12806" s="7" t="s">
        <v>9268</v>
      </c>
      <c r="F12806" s="7" t="s">
        <v>31</v>
      </c>
      <c r="G12806" s="8">
        <v>4.4000000000000004</v>
      </c>
      <c r="H12806" s="9">
        <v>2.2896E-2</v>
      </c>
      <c r="I12806" s="10">
        <v>22487.33</v>
      </c>
      <c r="J12806" s="11"/>
      <c r="K12806" s="7"/>
      <c r="L12806" s="12">
        <v>30</v>
      </c>
      <c r="M12806" s="11"/>
      <c r="N12806" s="38">
        <f>I12806*(100-$B$4)*(100-$B$5)/10000</f>
        <v>22487.33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47.1" customHeight="1" outlineLevel="5" x14ac:dyDescent="0.2">
      <c r="A12807" s="6" t="s">
        <v>25475</v>
      </c>
      <c r="B12807" s="7" t="s">
        <v>25476</v>
      </c>
      <c r="C12807" s="7" t="s">
        <v>128</v>
      </c>
      <c r="D12807" s="7" t="s">
        <v>35</v>
      </c>
      <c r="E12807" s="7" t="s">
        <v>9268</v>
      </c>
      <c r="F12807" s="7" t="s">
        <v>31</v>
      </c>
      <c r="G12807" s="8">
        <v>4.4000000000000004</v>
      </c>
      <c r="H12807" s="9">
        <v>2.2896E-2</v>
      </c>
      <c r="I12807" s="10">
        <v>21718.1</v>
      </c>
      <c r="J12807" s="11"/>
      <c r="K12807" s="7"/>
      <c r="L12807" s="12">
        <v>30</v>
      </c>
      <c r="M12807" s="11"/>
      <c r="N12807" s="38">
        <f>I12807*(100-$B$4)*(100-$B$5)/10000</f>
        <v>21718.1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47.1" customHeight="1" outlineLevel="5" x14ac:dyDescent="0.2">
      <c r="A12808" s="6" t="s">
        <v>25477</v>
      </c>
      <c r="B12808" s="7" t="s">
        <v>25478</v>
      </c>
      <c r="C12808" s="7" t="s">
        <v>128</v>
      </c>
      <c r="D12808" s="7" t="s">
        <v>35</v>
      </c>
      <c r="E12808" s="7" t="s">
        <v>9268</v>
      </c>
      <c r="F12808" s="7" t="s">
        <v>31</v>
      </c>
      <c r="G12808" s="8">
        <v>4.4000000000000004</v>
      </c>
      <c r="H12808" s="9">
        <v>2.2896E-2</v>
      </c>
      <c r="I12808" s="10">
        <v>21718.1</v>
      </c>
      <c r="J12808" s="11"/>
      <c r="K12808" s="7"/>
      <c r="L12808" s="12">
        <v>30</v>
      </c>
      <c r="M12808" s="11"/>
      <c r="N12808" s="38">
        <f>I12808*(100-$B$4)*(100-$B$5)/10000</f>
        <v>21718.1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47.1" customHeight="1" outlineLevel="5" x14ac:dyDescent="0.2">
      <c r="A12809" s="6" t="s">
        <v>25479</v>
      </c>
      <c r="B12809" s="7" t="s">
        <v>25480</v>
      </c>
      <c r="C12809" s="7" t="s">
        <v>128</v>
      </c>
      <c r="D12809" s="7" t="s">
        <v>35</v>
      </c>
      <c r="E12809" s="7" t="s">
        <v>9268</v>
      </c>
      <c r="F12809" s="7" t="s">
        <v>31</v>
      </c>
      <c r="G12809" s="8">
        <v>4.4000000000000004</v>
      </c>
      <c r="H12809" s="9">
        <v>2.2896E-2</v>
      </c>
      <c r="I12809" s="10">
        <v>23795.02</v>
      </c>
      <c r="J12809" s="11"/>
      <c r="K12809" s="7" t="s">
        <v>705</v>
      </c>
      <c r="L12809" s="12">
        <v>30</v>
      </c>
      <c r="M12809" s="11"/>
      <c r="N12809" s="38">
        <f>I12809*(100-$B$4)*(100-$B$5)/10000</f>
        <v>23795.02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47.1" customHeight="1" outlineLevel="5" x14ac:dyDescent="0.2">
      <c r="A12810" s="6" t="s">
        <v>25481</v>
      </c>
      <c r="B12810" s="7" t="s">
        <v>25482</v>
      </c>
      <c r="C12810" s="7" t="s">
        <v>128</v>
      </c>
      <c r="D12810" s="7" t="s">
        <v>35</v>
      </c>
      <c r="E12810" s="7" t="s">
        <v>9268</v>
      </c>
      <c r="F12810" s="7" t="s">
        <v>31</v>
      </c>
      <c r="G12810" s="8">
        <v>4.4000000000000004</v>
      </c>
      <c r="H12810" s="9">
        <v>2.2896E-2</v>
      </c>
      <c r="I12810" s="10">
        <v>23795.02</v>
      </c>
      <c r="J12810" s="11"/>
      <c r="K12810" s="7" t="s">
        <v>705</v>
      </c>
      <c r="L12810" s="12">
        <v>30</v>
      </c>
      <c r="M12810" s="11"/>
      <c r="N12810" s="38">
        <f>I12810*(100-$B$4)*(100-$B$5)/10000</f>
        <v>23795.02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59.1" customHeight="1" outlineLevel="5" x14ac:dyDescent="0.2">
      <c r="A12811" s="6" t="s">
        <v>25483</v>
      </c>
      <c r="B12811" s="7" t="s">
        <v>25484</v>
      </c>
      <c r="C12811" s="7" t="s">
        <v>128</v>
      </c>
      <c r="D12811" s="7" t="s">
        <v>35</v>
      </c>
      <c r="E12811" s="7" t="s">
        <v>9268</v>
      </c>
      <c r="F12811" s="7" t="s">
        <v>31</v>
      </c>
      <c r="G12811" s="8">
        <v>4.4000000000000004</v>
      </c>
      <c r="H12811" s="9">
        <v>2.2896E-2</v>
      </c>
      <c r="I12811" s="10">
        <v>24564.25</v>
      </c>
      <c r="J12811" s="11"/>
      <c r="K12811" s="7" t="s">
        <v>705</v>
      </c>
      <c r="L12811" s="12">
        <v>30</v>
      </c>
      <c r="M12811" s="11"/>
      <c r="N12811" s="38">
        <f>I12811*(100-$B$4)*(100-$B$5)/10000</f>
        <v>24564.25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35</v>
      </c>
      <c r="E12812" s="7" t="s">
        <v>9268</v>
      </c>
      <c r="F12812" s="7" t="s">
        <v>31</v>
      </c>
      <c r="G12812" s="8">
        <v>4.4000000000000004</v>
      </c>
      <c r="H12812" s="9">
        <v>2.2896E-2</v>
      </c>
      <c r="I12812" s="10">
        <v>24564.25</v>
      </c>
      <c r="J12812" s="11"/>
      <c r="K12812" s="7" t="s">
        <v>705</v>
      </c>
      <c r="L12812" s="12">
        <v>30</v>
      </c>
      <c r="M12812" s="11"/>
      <c r="N12812" s="38">
        <f>I12812*(100-$B$4)*(100-$B$5)/10000</f>
        <v>24564.25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35</v>
      </c>
      <c r="E12813" s="7" t="s">
        <v>9268</v>
      </c>
      <c r="F12813" s="7" t="s">
        <v>31</v>
      </c>
      <c r="G12813" s="8">
        <v>4.4000000000000004</v>
      </c>
      <c r="H12813" s="9">
        <v>2.2896E-2</v>
      </c>
      <c r="I12813" s="10">
        <v>23795.02</v>
      </c>
      <c r="J12813" s="11"/>
      <c r="K12813" s="7" t="s">
        <v>705</v>
      </c>
      <c r="L12813" s="12">
        <v>30</v>
      </c>
      <c r="M12813" s="11"/>
      <c r="N12813" s="38">
        <f>I12813*(100-$B$4)*(100-$B$5)/10000</f>
        <v>23795.02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35</v>
      </c>
      <c r="E12814" s="7" t="s">
        <v>9268</v>
      </c>
      <c r="F12814" s="7" t="s">
        <v>31</v>
      </c>
      <c r="G12814" s="8">
        <v>4.4000000000000004</v>
      </c>
      <c r="H12814" s="9">
        <v>2.2896E-2</v>
      </c>
      <c r="I12814" s="10">
        <v>24564.25</v>
      </c>
      <c r="J12814" s="11"/>
      <c r="K12814" s="7" t="s">
        <v>705</v>
      </c>
      <c r="L12814" s="12">
        <v>30</v>
      </c>
      <c r="M12814" s="11"/>
      <c r="N12814" s="38">
        <f>I12814*(100-$B$4)*(100-$B$5)/10000</f>
        <v>24564.25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35</v>
      </c>
      <c r="E12815" s="7" t="s">
        <v>9268</v>
      </c>
      <c r="F12815" s="7" t="s">
        <v>31</v>
      </c>
      <c r="G12815" s="8">
        <v>4.4000000000000004</v>
      </c>
      <c r="H12815" s="9">
        <v>2.2896E-2</v>
      </c>
      <c r="I12815" s="10">
        <v>29564.25</v>
      </c>
      <c r="J12815" s="11"/>
      <c r="K12815" s="7" t="s">
        <v>92</v>
      </c>
      <c r="L12815" s="12">
        <v>30</v>
      </c>
      <c r="M12815" s="11"/>
      <c r="N12815" s="38">
        <f>I12815*(100-$B$4)*(100-$B$5)/10000</f>
        <v>29564.25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71.099999999999994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35</v>
      </c>
      <c r="E12816" s="7" t="s">
        <v>9268</v>
      </c>
      <c r="F12816" s="7" t="s">
        <v>31</v>
      </c>
      <c r="G12816" s="8">
        <v>4.4000000000000004</v>
      </c>
      <c r="H12816" s="9">
        <v>2.2896E-2</v>
      </c>
      <c r="I12816" s="10">
        <v>30333.48</v>
      </c>
      <c r="J12816" s="11"/>
      <c r="K12816" s="7" t="s">
        <v>92</v>
      </c>
      <c r="L12816" s="12">
        <v>30</v>
      </c>
      <c r="M12816" s="11"/>
      <c r="N12816" s="38">
        <f>I12816*(100-$B$4)*(100-$B$5)/10000</f>
        <v>30333.48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35</v>
      </c>
      <c r="E12817" s="7" t="s">
        <v>9268</v>
      </c>
      <c r="F12817" s="7" t="s">
        <v>31</v>
      </c>
      <c r="G12817" s="8">
        <v>4.4000000000000004</v>
      </c>
      <c r="H12817" s="9">
        <v>2.2896E-2</v>
      </c>
      <c r="I12817" s="10">
        <v>29564.25</v>
      </c>
      <c r="J12817" s="11"/>
      <c r="K12817" s="7" t="s">
        <v>92</v>
      </c>
      <c r="L12817" s="12">
        <v>30</v>
      </c>
      <c r="M12817" s="11"/>
      <c r="N12817" s="38">
        <f>I12817*(100-$B$4)*(100-$B$5)/10000</f>
        <v>29564.25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71.099999999999994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35</v>
      </c>
      <c r="E12818" s="7" t="s">
        <v>9268</v>
      </c>
      <c r="F12818" s="7" t="s">
        <v>31</v>
      </c>
      <c r="G12818" s="8">
        <v>4.4000000000000004</v>
      </c>
      <c r="H12818" s="9">
        <v>2.2896E-2</v>
      </c>
      <c r="I12818" s="10">
        <v>30333.48</v>
      </c>
      <c r="J12818" s="11"/>
      <c r="K12818" s="7" t="s">
        <v>92</v>
      </c>
      <c r="L12818" s="12">
        <v>30</v>
      </c>
      <c r="M12818" s="11"/>
      <c r="N12818" s="38">
        <f>I12818*(100-$B$4)*(100-$B$5)/10000</f>
        <v>30333.48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71.099999999999994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35</v>
      </c>
      <c r="E12819" s="7" t="s">
        <v>9268</v>
      </c>
      <c r="F12819" s="7" t="s">
        <v>31</v>
      </c>
      <c r="G12819" s="8">
        <v>4.4000000000000004</v>
      </c>
      <c r="H12819" s="9">
        <v>2.2896E-2</v>
      </c>
      <c r="I12819" s="10">
        <v>30333.48</v>
      </c>
      <c r="J12819" s="11"/>
      <c r="K12819" s="7" t="s">
        <v>92</v>
      </c>
      <c r="L12819" s="12">
        <v>30</v>
      </c>
      <c r="M12819" s="11"/>
      <c r="N12819" s="38">
        <f>I12819*(100-$B$4)*(100-$B$5)/10000</f>
        <v>30333.48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59.1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35</v>
      </c>
      <c r="E12820" s="7" t="s">
        <v>9268</v>
      </c>
      <c r="F12820" s="7" t="s">
        <v>31</v>
      </c>
      <c r="G12820" s="8">
        <v>4.4000000000000004</v>
      </c>
      <c r="H12820" s="9">
        <v>2.2896E-2</v>
      </c>
      <c r="I12820" s="10">
        <v>29564.25</v>
      </c>
      <c r="J12820" s="11"/>
      <c r="K12820" s="7" t="s">
        <v>92</v>
      </c>
      <c r="L12820" s="12">
        <v>30</v>
      </c>
      <c r="M12820" s="11"/>
      <c r="N12820" s="38">
        <f>I12820*(100-$B$4)*(100-$B$5)/10000</f>
        <v>29564.25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25505</v>
      </c>
      <c r="F12821" s="7" t="s">
        <v>31</v>
      </c>
      <c r="G12821" s="8">
        <v>4.4000000000000004</v>
      </c>
      <c r="H12821" s="9">
        <v>2.2896E-2</v>
      </c>
      <c r="I12821" s="10">
        <v>21718.1</v>
      </c>
      <c r="J12821" s="11"/>
      <c r="K12821" s="7"/>
      <c r="L12821" s="12">
        <v>30</v>
      </c>
      <c r="M12821" s="11"/>
      <c r="N12821" s="38">
        <f>I12821*(100-$B$4)*(100-$B$5)/10000</f>
        <v>21718.1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47.1" customHeight="1" outlineLevel="5" x14ac:dyDescent="0.2">
      <c r="A12822" s="6" t="s">
        <v>25506</v>
      </c>
      <c r="B12822" s="7" t="s">
        <v>25507</v>
      </c>
      <c r="C12822" s="7" t="s">
        <v>128</v>
      </c>
      <c r="D12822" s="7" t="s">
        <v>29</v>
      </c>
      <c r="E12822" s="7" t="s">
        <v>25505</v>
      </c>
      <c r="F12822" s="7" t="s">
        <v>31</v>
      </c>
      <c r="G12822" s="8">
        <v>4.4000000000000004</v>
      </c>
      <c r="H12822" s="9">
        <v>2.2896E-2</v>
      </c>
      <c r="I12822" s="10">
        <v>21718.1</v>
      </c>
      <c r="J12822" s="11"/>
      <c r="K12822" s="7"/>
      <c r="L12822" s="12">
        <v>30</v>
      </c>
      <c r="M12822" s="11"/>
      <c r="N12822" s="38">
        <f>I12822*(100-$B$4)*(100-$B$5)/10000</f>
        <v>21718.1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59.1" customHeight="1" outlineLevel="5" x14ac:dyDescent="0.2">
      <c r="A12823" s="6" t="s">
        <v>25508</v>
      </c>
      <c r="B12823" s="7" t="s">
        <v>25509</v>
      </c>
      <c r="C12823" s="7" t="s">
        <v>128</v>
      </c>
      <c r="D12823" s="7" t="s">
        <v>29</v>
      </c>
      <c r="E12823" s="7" t="s">
        <v>25505</v>
      </c>
      <c r="F12823" s="7" t="s">
        <v>31</v>
      </c>
      <c r="G12823" s="8">
        <v>4.4000000000000004</v>
      </c>
      <c r="H12823" s="9">
        <v>2.2896E-2</v>
      </c>
      <c r="I12823" s="10">
        <v>22487.33</v>
      </c>
      <c r="J12823" s="11"/>
      <c r="K12823" s="7"/>
      <c r="L12823" s="12">
        <v>30</v>
      </c>
      <c r="M12823" s="11"/>
      <c r="N12823" s="38">
        <f>I12823*(100-$B$4)*(100-$B$5)/10000</f>
        <v>22487.33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25510</v>
      </c>
      <c r="B12824" s="7" t="s">
        <v>25511</v>
      </c>
      <c r="C12824" s="7" t="s">
        <v>128</v>
      </c>
      <c r="D12824" s="7" t="s">
        <v>29</v>
      </c>
      <c r="E12824" s="7" t="s">
        <v>25505</v>
      </c>
      <c r="F12824" s="7" t="s">
        <v>31</v>
      </c>
      <c r="G12824" s="8">
        <v>4.4000000000000004</v>
      </c>
      <c r="H12824" s="9">
        <v>2.2896E-2</v>
      </c>
      <c r="I12824" s="10">
        <v>22487.33</v>
      </c>
      <c r="J12824" s="11"/>
      <c r="K12824" s="7"/>
      <c r="L12824" s="12">
        <v>30</v>
      </c>
      <c r="M12824" s="11"/>
      <c r="N12824" s="38">
        <f>I12824*(100-$B$4)*(100-$B$5)/10000</f>
        <v>22487.33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47.1" customHeight="1" outlineLevel="5" x14ac:dyDescent="0.2">
      <c r="A12825" s="6" t="s">
        <v>25512</v>
      </c>
      <c r="B12825" s="7" t="s">
        <v>25513</v>
      </c>
      <c r="C12825" s="7" t="s">
        <v>128</v>
      </c>
      <c r="D12825" s="7" t="s">
        <v>29</v>
      </c>
      <c r="E12825" s="7" t="s">
        <v>25505</v>
      </c>
      <c r="F12825" s="7" t="s">
        <v>31</v>
      </c>
      <c r="G12825" s="8">
        <v>4.4000000000000004</v>
      </c>
      <c r="H12825" s="9">
        <v>2.2896E-2</v>
      </c>
      <c r="I12825" s="10">
        <v>21718.1</v>
      </c>
      <c r="J12825" s="11"/>
      <c r="K12825" s="7"/>
      <c r="L12825" s="12">
        <v>30</v>
      </c>
      <c r="M12825" s="11"/>
      <c r="N12825" s="38">
        <f>I12825*(100-$B$4)*(100-$B$5)/10000</f>
        <v>21718.1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25514</v>
      </c>
      <c r="B12826" s="7" t="s">
        <v>25515</v>
      </c>
      <c r="C12826" s="7" t="s">
        <v>128</v>
      </c>
      <c r="D12826" s="7" t="s">
        <v>29</v>
      </c>
      <c r="E12826" s="7" t="s">
        <v>25505</v>
      </c>
      <c r="F12826" s="7" t="s">
        <v>31</v>
      </c>
      <c r="G12826" s="8">
        <v>4.4000000000000004</v>
      </c>
      <c r="H12826" s="9">
        <v>2.2896E-2</v>
      </c>
      <c r="I12826" s="10">
        <v>22487.33</v>
      </c>
      <c r="J12826" s="11"/>
      <c r="K12826" s="7"/>
      <c r="L12826" s="12">
        <v>30</v>
      </c>
      <c r="M12826" s="11"/>
      <c r="N12826" s="38">
        <f>I12826*(100-$B$4)*(100-$B$5)/10000</f>
        <v>22487.33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47.1" customHeight="1" outlineLevel="5" x14ac:dyDescent="0.2">
      <c r="A12827" s="6" t="s">
        <v>25516</v>
      </c>
      <c r="B12827" s="7" t="s">
        <v>25517</v>
      </c>
      <c r="C12827" s="7" t="s">
        <v>128</v>
      </c>
      <c r="D12827" s="7" t="s">
        <v>29</v>
      </c>
      <c r="E12827" s="7" t="s">
        <v>25505</v>
      </c>
      <c r="F12827" s="7" t="s">
        <v>31</v>
      </c>
      <c r="G12827" s="8">
        <v>4.4000000000000004</v>
      </c>
      <c r="H12827" s="9">
        <v>2.2896E-2</v>
      </c>
      <c r="I12827" s="10">
        <v>23795.02</v>
      </c>
      <c r="J12827" s="11"/>
      <c r="K12827" s="7" t="s">
        <v>705</v>
      </c>
      <c r="L12827" s="12">
        <v>30</v>
      </c>
      <c r="M12827" s="11"/>
      <c r="N12827" s="38">
        <f>I12827*(100-$B$4)*(100-$B$5)/10000</f>
        <v>23795.02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25518</v>
      </c>
      <c r="B12828" s="7" t="s">
        <v>25519</v>
      </c>
      <c r="C12828" s="7" t="s">
        <v>128</v>
      </c>
      <c r="D12828" s="7" t="s">
        <v>29</v>
      </c>
      <c r="E12828" s="7" t="s">
        <v>25505</v>
      </c>
      <c r="F12828" s="7" t="s">
        <v>31</v>
      </c>
      <c r="G12828" s="8">
        <v>4.4000000000000004</v>
      </c>
      <c r="H12828" s="9">
        <v>2.2896E-2</v>
      </c>
      <c r="I12828" s="10">
        <v>24564.25</v>
      </c>
      <c r="J12828" s="11"/>
      <c r="K12828" s="7" t="s">
        <v>705</v>
      </c>
      <c r="L12828" s="12">
        <v>30</v>
      </c>
      <c r="M12828" s="11"/>
      <c r="N12828" s="38">
        <f>I12828*(100-$B$4)*(100-$B$5)/10000</f>
        <v>24564.25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47.1" customHeight="1" outlineLevel="5" x14ac:dyDescent="0.2">
      <c r="A12829" s="6" t="s">
        <v>25520</v>
      </c>
      <c r="B12829" s="7" t="s">
        <v>25521</v>
      </c>
      <c r="C12829" s="7" t="s">
        <v>128</v>
      </c>
      <c r="D12829" s="7" t="s">
        <v>29</v>
      </c>
      <c r="E12829" s="7" t="s">
        <v>25505</v>
      </c>
      <c r="F12829" s="7" t="s">
        <v>31</v>
      </c>
      <c r="G12829" s="8">
        <v>4.4000000000000004</v>
      </c>
      <c r="H12829" s="9">
        <v>2.2896E-2</v>
      </c>
      <c r="I12829" s="10">
        <v>23795.02</v>
      </c>
      <c r="J12829" s="11"/>
      <c r="K12829" s="7" t="s">
        <v>705</v>
      </c>
      <c r="L12829" s="12">
        <v>30</v>
      </c>
      <c r="M12829" s="11"/>
      <c r="N12829" s="38">
        <f>I12829*(100-$B$4)*(100-$B$5)/10000</f>
        <v>23795.02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47.1" customHeight="1" outlineLevel="5" x14ac:dyDescent="0.2">
      <c r="A12830" s="6" t="s">
        <v>25522</v>
      </c>
      <c r="B12830" s="7" t="s">
        <v>25523</v>
      </c>
      <c r="C12830" s="7" t="s">
        <v>128</v>
      </c>
      <c r="D12830" s="7" t="s">
        <v>29</v>
      </c>
      <c r="E12830" s="7" t="s">
        <v>25505</v>
      </c>
      <c r="F12830" s="7" t="s">
        <v>31</v>
      </c>
      <c r="G12830" s="8">
        <v>4.4000000000000004</v>
      </c>
      <c r="H12830" s="9">
        <v>2.2896E-2</v>
      </c>
      <c r="I12830" s="10">
        <v>23795.02</v>
      </c>
      <c r="J12830" s="11"/>
      <c r="K12830" s="7" t="s">
        <v>705</v>
      </c>
      <c r="L12830" s="12">
        <v>30</v>
      </c>
      <c r="M12830" s="11"/>
      <c r="N12830" s="38">
        <f>I12830*(100-$B$4)*(100-$B$5)/10000</f>
        <v>23795.02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25524</v>
      </c>
      <c r="B12831" s="7" t="s">
        <v>25525</v>
      </c>
      <c r="C12831" s="7" t="s">
        <v>128</v>
      </c>
      <c r="D12831" s="7" t="s">
        <v>29</v>
      </c>
      <c r="E12831" s="7" t="s">
        <v>25505</v>
      </c>
      <c r="F12831" s="7" t="s">
        <v>31</v>
      </c>
      <c r="G12831" s="8">
        <v>4.4000000000000004</v>
      </c>
      <c r="H12831" s="9">
        <v>2.2896E-2</v>
      </c>
      <c r="I12831" s="10">
        <v>24564.25</v>
      </c>
      <c r="J12831" s="11"/>
      <c r="K12831" s="7" t="s">
        <v>705</v>
      </c>
      <c r="L12831" s="12">
        <v>30</v>
      </c>
      <c r="M12831" s="11"/>
      <c r="N12831" s="38">
        <f>I12831*(100-$B$4)*(100-$B$5)/10000</f>
        <v>24564.25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9.1" customHeight="1" outlineLevel="5" x14ac:dyDescent="0.2">
      <c r="A12832" s="6" t="s">
        <v>25526</v>
      </c>
      <c r="B12832" s="7" t="s">
        <v>25527</v>
      </c>
      <c r="C12832" s="7" t="s">
        <v>128</v>
      </c>
      <c r="D12832" s="7" t="s">
        <v>29</v>
      </c>
      <c r="E12832" s="7" t="s">
        <v>25505</v>
      </c>
      <c r="F12832" s="7" t="s">
        <v>31</v>
      </c>
      <c r="G12832" s="8">
        <v>4.4000000000000004</v>
      </c>
      <c r="H12832" s="9">
        <v>2.2896E-2</v>
      </c>
      <c r="I12832" s="10">
        <v>24564.25</v>
      </c>
      <c r="J12832" s="11"/>
      <c r="K12832" s="7" t="s">
        <v>705</v>
      </c>
      <c r="L12832" s="12">
        <v>30</v>
      </c>
      <c r="M12832" s="11"/>
      <c r="N12832" s="38">
        <f>I12832*(100-$B$4)*(100-$B$5)/10000</f>
        <v>24564.25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71.099999999999994" customHeight="1" outlineLevel="5" x14ac:dyDescent="0.2">
      <c r="A12833" s="6" t="s">
        <v>25528</v>
      </c>
      <c r="B12833" s="7" t="s">
        <v>25529</v>
      </c>
      <c r="C12833" s="7" t="s">
        <v>128</v>
      </c>
      <c r="D12833" s="7" t="s">
        <v>29</v>
      </c>
      <c r="E12833" s="7" t="s">
        <v>25505</v>
      </c>
      <c r="F12833" s="7" t="s">
        <v>31</v>
      </c>
      <c r="G12833" s="8">
        <v>4.4000000000000004</v>
      </c>
      <c r="H12833" s="9">
        <v>2.2896E-2</v>
      </c>
      <c r="I12833" s="10">
        <v>30333.48</v>
      </c>
      <c r="J12833" s="11"/>
      <c r="K12833" s="7" t="s">
        <v>92</v>
      </c>
      <c r="L12833" s="12">
        <v>30</v>
      </c>
      <c r="M12833" s="11"/>
      <c r="N12833" s="38">
        <f>I12833*(100-$B$4)*(100-$B$5)/10000</f>
        <v>30333.48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59.1" customHeight="1" outlineLevel="5" x14ac:dyDescent="0.2">
      <c r="A12834" s="6" t="s">
        <v>25530</v>
      </c>
      <c r="B12834" s="7" t="s">
        <v>25531</v>
      </c>
      <c r="C12834" s="7" t="s">
        <v>128</v>
      </c>
      <c r="D12834" s="7" t="s">
        <v>29</v>
      </c>
      <c r="E12834" s="7" t="s">
        <v>25505</v>
      </c>
      <c r="F12834" s="7" t="s">
        <v>31</v>
      </c>
      <c r="G12834" s="8">
        <v>4.4000000000000004</v>
      </c>
      <c r="H12834" s="9">
        <v>2.2896E-2</v>
      </c>
      <c r="I12834" s="10">
        <v>29564.25</v>
      </c>
      <c r="J12834" s="11"/>
      <c r="K12834" s="7" t="s">
        <v>92</v>
      </c>
      <c r="L12834" s="12">
        <v>30</v>
      </c>
      <c r="M12834" s="11"/>
      <c r="N12834" s="38">
        <f>I12834*(100-$B$4)*(100-$B$5)/10000</f>
        <v>29564.25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59.1" customHeight="1" outlineLevel="5" x14ac:dyDescent="0.2">
      <c r="A12835" s="6" t="s">
        <v>25532</v>
      </c>
      <c r="B12835" s="7" t="s">
        <v>25533</v>
      </c>
      <c r="C12835" s="7" t="s">
        <v>128</v>
      </c>
      <c r="D12835" s="7" t="s">
        <v>29</v>
      </c>
      <c r="E12835" s="7" t="s">
        <v>25505</v>
      </c>
      <c r="F12835" s="7" t="s">
        <v>31</v>
      </c>
      <c r="G12835" s="8">
        <v>4.4000000000000004</v>
      </c>
      <c r="H12835" s="9">
        <v>2.2896E-2</v>
      </c>
      <c r="I12835" s="10">
        <v>29564.25</v>
      </c>
      <c r="J12835" s="11"/>
      <c r="K12835" s="7" t="s">
        <v>92</v>
      </c>
      <c r="L12835" s="12">
        <v>30</v>
      </c>
      <c r="M12835" s="11"/>
      <c r="N12835" s="38">
        <f>I12835*(100-$B$4)*(100-$B$5)/10000</f>
        <v>29564.25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71.099999999999994" customHeight="1" outlineLevel="5" x14ac:dyDescent="0.2">
      <c r="A12836" s="6" t="s">
        <v>25534</v>
      </c>
      <c r="B12836" s="7" t="s">
        <v>25535</v>
      </c>
      <c r="C12836" s="7" t="s">
        <v>128</v>
      </c>
      <c r="D12836" s="7" t="s">
        <v>29</v>
      </c>
      <c r="E12836" s="7" t="s">
        <v>25505</v>
      </c>
      <c r="F12836" s="7" t="s">
        <v>31</v>
      </c>
      <c r="G12836" s="8">
        <v>4.4000000000000004</v>
      </c>
      <c r="H12836" s="9">
        <v>2.2896E-2</v>
      </c>
      <c r="I12836" s="10">
        <v>30333.48</v>
      </c>
      <c r="J12836" s="11"/>
      <c r="K12836" s="7" t="s">
        <v>92</v>
      </c>
      <c r="L12836" s="12">
        <v>30</v>
      </c>
      <c r="M12836" s="11"/>
      <c r="N12836" s="38">
        <f>I12836*(100-$B$4)*(100-$B$5)/10000</f>
        <v>30333.48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9.1" customHeight="1" outlineLevel="5" x14ac:dyDescent="0.2">
      <c r="A12837" s="6" t="s">
        <v>25536</v>
      </c>
      <c r="B12837" s="7" t="s">
        <v>25537</v>
      </c>
      <c r="C12837" s="7" t="s">
        <v>128</v>
      </c>
      <c r="D12837" s="7" t="s">
        <v>29</v>
      </c>
      <c r="E12837" s="7" t="s">
        <v>25505</v>
      </c>
      <c r="F12837" s="7" t="s">
        <v>31</v>
      </c>
      <c r="G12837" s="8">
        <v>4.4000000000000004</v>
      </c>
      <c r="H12837" s="9">
        <v>2.2896E-2</v>
      </c>
      <c r="I12837" s="10">
        <v>29564.25</v>
      </c>
      <c r="J12837" s="11"/>
      <c r="K12837" s="7" t="s">
        <v>92</v>
      </c>
      <c r="L12837" s="12">
        <v>30</v>
      </c>
      <c r="M12837" s="11"/>
      <c r="N12837" s="38">
        <f>I12837*(100-$B$4)*(100-$B$5)/10000</f>
        <v>29564.25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71.099999999999994" customHeight="1" outlineLevel="5" x14ac:dyDescent="0.2">
      <c r="A12838" s="6" t="s">
        <v>25538</v>
      </c>
      <c r="B12838" s="7" t="s">
        <v>25539</v>
      </c>
      <c r="C12838" s="7" t="s">
        <v>128</v>
      </c>
      <c r="D12838" s="7" t="s">
        <v>29</v>
      </c>
      <c r="E12838" s="7" t="s">
        <v>25505</v>
      </c>
      <c r="F12838" s="7" t="s">
        <v>31</v>
      </c>
      <c r="G12838" s="8">
        <v>4.4000000000000004</v>
      </c>
      <c r="H12838" s="9">
        <v>2.2896E-2</v>
      </c>
      <c r="I12838" s="10">
        <v>30333.48</v>
      </c>
      <c r="J12838" s="11"/>
      <c r="K12838" s="7" t="s">
        <v>92</v>
      </c>
      <c r="L12838" s="12">
        <v>30</v>
      </c>
      <c r="M12838" s="11"/>
      <c r="N12838" s="38">
        <f>I12838*(100-$B$4)*(100-$B$5)/10000</f>
        <v>30333.48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47.1" customHeight="1" outlineLevel="5" x14ac:dyDescent="0.2">
      <c r="A12839" s="6" t="s">
        <v>25540</v>
      </c>
      <c r="B12839" s="7" t="s">
        <v>25541</v>
      </c>
      <c r="C12839" s="7" t="s">
        <v>25542</v>
      </c>
      <c r="D12839" s="7" t="s">
        <v>35</v>
      </c>
      <c r="E12839" s="7" t="s">
        <v>25543</v>
      </c>
      <c r="F12839" s="7" t="s">
        <v>31</v>
      </c>
      <c r="G12839" s="8">
        <v>4.4000000000000004</v>
      </c>
      <c r="H12839" s="9">
        <v>2.2896E-2</v>
      </c>
      <c r="I12839" s="10">
        <v>21718.1</v>
      </c>
      <c r="J12839" s="11"/>
      <c r="K12839" s="7"/>
      <c r="L12839" s="12">
        <v>30</v>
      </c>
      <c r="M12839" s="11"/>
      <c r="N12839" s="38">
        <f>I12839*(100-$B$4)*(100-$B$5)/10000</f>
        <v>21718.1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47.1" customHeight="1" outlineLevel="5" x14ac:dyDescent="0.2">
      <c r="A12840" s="6" t="s">
        <v>25544</v>
      </c>
      <c r="B12840" s="7" t="s">
        <v>25545</v>
      </c>
      <c r="C12840" s="7" t="s">
        <v>25542</v>
      </c>
      <c r="D12840" s="7" t="s">
        <v>35</v>
      </c>
      <c r="E12840" s="7" t="s">
        <v>25543</v>
      </c>
      <c r="F12840" s="7" t="s">
        <v>31</v>
      </c>
      <c r="G12840" s="8">
        <v>4.4000000000000004</v>
      </c>
      <c r="H12840" s="9">
        <v>2.2896E-2</v>
      </c>
      <c r="I12840" s="10">
        <v>21718.1</v>
      </c>
      <c r="J12840" s="11"/>
      <c r="K12840" s="7"/>
      <c r="L12840" s="12">
        <v>30</v>
      </c>
      <c r="M12840" s="11"/>
      <c r="N12840" s="38">
        <f>I12840*(100-$B$4)*(100-$B$5)/10000</f>
        <v>21718.1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59.1" customHeight="1" outlineLevel="5" x14ac:dyDescent="0.2">
      <c r="A12841" s="6" t="s">
        <v>25546</v>
      </c>
      <c r="B12841" s="7" t="s">
        <v>25547</v>
      </c>
      <c r="C12841" s="7" t="s">
        <v>25542</v>
      </c>
      <c r="D12841" s="7" t="s">
        <v>35</v>
      </c>
      <c r="E12841" s="7" t="s">
        <v>25543</v>
      </c>
      <c r="F12841" s="7" t="s">
        <v>31</v>
      </c>
      <c r="G12841" s="8">
        <v>4.4000000000000004</v>
      </c>
      <c r="H12841" s="9">
        <v>2.2896E-2</v>
      </c>
      <c r="I12841" s="10">
        <v>22487.33</v>
      </c>
      <c r="J12841" s="11"/>
      <c r="K12841" s="7"/>
      <c r="L12841" s="12">
        <v>30</v>
      </c>
      <c r="M12841" s="11"/>
      <c r="N12841" s="38">
        <f>I12841*(100-$B$4)*(100-$B$5)/10000</f>
        <v>22487.33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47.1" customHeight="1" outlineLevel="5" x14ac:dyDescent="0.2">
      <c r="A12842" s="6" t="s">
        <v>25548</v>
      </c>
      <c r="B12842" s="7" t="s">
        <v>25549</v>
      </c>
      <c r="C12842" s="7" t="s">
        <v>25542</v>
      </c>
      <c r="D12842" s="7" t="s">
        <v>35</v>
      </c>
      <c r="E12842" s="7" t="s">
        <v>25543</v>
      </c>
      <c r="F12842" s="7" t="s">
        <v>31</v>
      </c>
      <c r="G12842" s="8">
        <v>4.4000000000000004</v>
      </c>
      <c r="H12842" s="9">
        <v>2.2896E-2</v>
      </c>
      <c r="I12842" s="10">
        <v>21718.1</v>
      </c>
      <c r="J12842" s="11"/>
      <c r="K12842" s="7"/>
      <c r="L12842" s="12">
        <v>30</v>
      </c>
      <c r="M12842" s="11"/>
      <c r="N12842" s="38">
        <f>I12842*(100-$B$4)*(100-$B$5)/10000</f>
        <v>21718.1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25550</v>
      </c>
      <c r="B12843" s="7" t="s">
        <v>25551</v>
      </c>
      <c r="C12843" s="7" t="s">
        <v>25542</v>
      </c>
      <c r="D12843" s="7" t="s">
        <v>35</v>
      </c>
      <c r="E12843" s="7" t="s">
        <v>25543</v>
      </c>
      <c r="F12843" s="7" t="s">
        <v>31</v>
      </c>
      <c r="G12843" s="8">
        <v>4.4000000000000004</v>
      </c>
      <c r="H12843" s="9">
        <v>2.2896E-2</v>
      </c>
      <c r="I12843" s="10">
        <v>22487.33</v>
      </c>
      <c r="J12843" s="11"/>
      <c r="K12843" s="7"/>
      <c r="L12843" s="12">
        <v>30</v>
      </c>
      <c r="M12843" s="11"/>
      <c r="N12843" s="38">
        <f>I12843*(100-$B$4)*(100-$B$5)/10000</f>
        <v>22487.33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25552</v>
      </c>
      <c r="B12844" s="7" t="s">
        <v>25553</v>
      </c>
      <c r="C12844" s="7" t="s">
        <v>25542</v>
      </c>
      <c r="D12844" s="7" t="s">
        <v>35</v>
      </c>
      <c r="E12844" s="7" t="s">
        <v>25543</v>
      </c>
      <c r="F12844" s="7" t="s">
        <v>31</v>
      </c>
      <c r="G12844" s="8">
        <v>4.4000000000000004</v>
      </c>
      <c r="H12844" s="9">
        <v>2.2896E-2</v>
      </c>
      <c r="I12844" s="10">
        <v>22487.33</v>
      </c>
      <c r="J12844" s="11"/>
      <c r="K12844" s="7"/>
      <c r="L12844" s="12">
        <v>30</v>
      </c>
      <c r="M12844" s="11"/>
      <c r="N12844" s="38">
        <f>I12844*(100-$B$4)*(100-$B$5)/10000</f>
        <v>22487.33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59.1" customHeight="1" outlineLevel="5" x14ac:dyDescent="0.2">
      <c r="A12845" s="6" t="s">
        <v>25554</v>
      </c>
      <c r="B12845" s="7" t="s">
        <v>25555</v>
      </c>
      <c r="C12845" s="7" t="s">
        <v>25542</v>
      </c>
      <c r="D12845" s="7" t="s">
        <v>35</v>
      </c>
      <c r="E12845" s="7" t="s">
        <v>25543</v>
      </c>
      <c r="F12845" s="7" t="s">
        <v>31</v>
      </c>
      <c r="G12845" s="8">
        <v>4.4000000000000004</v>
      </c>
      <c r="H12845" s="9">
        <v>2.2896E-2</v>
      </c>
      <c r="I12845" s="10">
        <v>24564.25</v>
      </c>
      <c r="J12845" s="11"/>
      <c r="K12845" s="7" t="s">
        <v>705</v>
      </c>
      <c r="L12845" s="12">
        <v>30</v>
      </c>
      <c r="M12845" s="11"/>
      <c r="N12845" s="38">
        <f>I12845*(100-$B$4)*(100-$B$5)/10000</f>
        <v>24564.25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47.1" customHeight="1" outlineLevel="5" x14ac:dyDescent="0.2">
      <c r="A12846" s="6" t="s">
        <v>25556</v>
      </c>
      <c r="B12846" s="7" t="s">
        <v>25557</v>
      </c>
      <c r="C12846" s="7" t="s">
        <v>25542</v>
      </c>
      <c r="D12846" s="7" t="s">
        <v>35</v>
      </c>
      <c r="E12846" s="7" t="s">
        <v>25543</v>
      </c>
      <c r="F12846" s="7" t="s">
        <v>31</v>
      </c>
      <c r="G12846" s="8">
        <v>4.4000000000000004</v>
      </c>
      <c r="H12846" s="9">
        <v>2.2896E-2</v>
      </c>
      <c r="I12846" s="10">
        <v>23795.02</v>
      </c>
      <c r="J12846" s="11"/>
      <c r="K12846" s="7" t="s">
        <v>705</v>
      </c>
      <c r="L12846" s="12">
        <v>30</v>
      </c>
      <c r="M12846" s="11"/>
      <c r="N12846" s="38">
        <f>I12846*(100-$B$4)*(100-$B$5)/10000</f>
        <v>23795.02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25558</v>
      </c>
      <c r="B12847" s="7" t="s">
        <v>25559</v>
      </c>
      <c r="C12847" s="7" t="s">
        <v>25542</v>
      </c>
      <c r="D12847" s="7" t="s">
        <v>35</v>
      </c>
      <c r="E12847" s="7" t="s">
        <v>25543</v>
      </c>
      <c r="F12847" s="7" t="s">
        <v>31</v>
      </c>
      <c r="G12847" s="8">
        <v>4.4000000000000004</v>
      </c>
      <c r="H12847" s="9">
        <v>2.2896E-2</v>
      </c>
      <c r="I12847" s="10">
        <v>24564.25</v>
      </c>
      <c r="J12847" s="11"/>
      <c r="K12847" s="7" t="s">
        <v>705</v>
      </c>
      <c r="L12847" s="12">
        <v>30</v>
      </c>
      <c r="M12847" s="11"/>
      <c r="N12847" s="38">
        <f>I12847*(100-$B$4)*(100-$B$5)/10000</f>
        <v>24564.25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47.1" customHeight="1" outlineLevel="5" x14ac:dyDescent="0.2">
      <c r="A12848" s="6" t="s">
        <v>25560</v>
      </c>
      <c r="B12848" s="7" t="s">
        <v>25561</v>
      </c>
      <c r="C12848" s="7" t="s">
        <v>25542</v>
      </c>
      <c r="D12848" s="7" t="s">
        <v>35</v>
      </c>
      <c r="E12848" s="7" t="s">
        <v>25543</v>
      </c>
      <c r="F12848" s="7" t="s">
        <v>31</v>
      </c>
      <c r="G12848" s="8">
        <v>4.4000000000000004</v>
      </c>
      <c r="H12848" s="9">
        <v>2.2896E-2</v>
      </c>
      <c r="I12848" s="10">
        <v>23795.02</v>
      </c>
      <c r="J12848" s="11"/>
      <c r="K12848" s="7" t="s">
        <v>705</v>
      </c>
      <c r="L12848" s="12">
        <v>30</v>
      </c>
      <c r="M12848" s="11"/>
      <c r="N12848" s="38">
        <f>I12848*(100-$B$4)*(100-$B$5)/10000</f>
        <v>23795.02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59.1" customHeight="1" outlineLevel="5" x14ac:dyDescent="0.2">
      <c r="A12849" s="6" t="s">
        <v>25562</v>
      </c>
      <c r="B12849" s="7" t="s">
        <v>25563</v>
      </c>
      <c r="C12849" s="7" t="s">
        <v>25542</v>
      </c>
      <c r="D12849" s="7" t="s">
        <v>35</v>
      </c>
      <c r="E12849" s="7" t="s">
        <v>25543</v>
      </c>
      <c r="F12849" s="7" t="s">
        <v>31</v>
      </c>
      <c r="G12849" s="8">
        <v>4.4000000000000004</v>
      </c>
      <c r="H12849" s="9">
        <v>2.2896E-2</v>
      </c>
      <c r="I12849" s="10">
        <v>24564.25</v>
      </c>
      <c r="J12849" s="11"/>
      <c r="K12849" s="7" t="s">
        <v>705</v>
      </c>
      <c r="L12849" s="12">
        <v>30</v>
      </c>
      <c r="M12849" s="11"/>
      <c r="N12849" s="38">
        <f>I12849*(100-$B$4)*(100-$B$5)/10000</f>
        <v>24564.25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47.1" customHeight="1" outlineLevel="5" x14ac:dyDescent="0.2">
      <c r="A12850" s="6" t="s">
        <v>25564</v>
      </c>
      <c r="B12850" s="7" t="s">
        <v>25565</v>
      </c>
      <c r="C12850" s="7" t="s">
        <v>25542</v>
      </c>
      <c r="D12850" s="7" t="s">
        <v>35</v>
      </c>
      <c r="E12850" s="7" t="s">
        <v>25543</v>
      </c>
      <c r="F12850" s="7" t="s">
        <v>31</v>
      </c>
      <c r="G12850" s="8">
        <v>4.4000000000000004</v>
      </c>
      <c r="H12850" s="9">
        <v>2.2896E-2</v>
      </c>
      <c r="I12850" s="10">
        <v>23795.02</v>
      </c>
      <c r="J12850" s="11"/>
      <c r="K12850" s="7" t="s">
        <v>705</v>
      </c>
      <c r="L12850" s="12">
        <v>30</v>
      </c>
      <c r="M12850" s="11"/>
      <c r="N12850" s="38">
        <f>I12850*(100-$B$4)*(100-$B$5)/10000</f>
        <v>23795.02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71.099999999999994" customHeight="1" outlineLevel="5" x14ac:dyDescent="0.2">
      <c r="A12851" s="6" t="s">
        <v>25566</v>
      </c>
      <c r="B12851" s="7" t="s">
        <v>25567</v>
      </c>
      <c r="C12851" s="7" t="s">
        <v>25542</v>
      </c>
      <c r="D12851" s="7" t="s">
        <v>35</v>
      </c>
      <c r="E12851" s="7" t="s">
        <v>25543</v>
      </c>
      <c r="F12851" s="7" t="s">
        <v>31</v>
      </c>
      <c r="G12851" s="8">
        <v>4.4000000000000004</v>
      </c>
      <c r="H12851" s="9">
        <v>2.2896E-2</v>
      </c>
      <c r="I12851" s="10">
        <v>30333.48</v>
      </c>
      <c r="J12851" s="11"/>
      <c r="K12851" s="7" t="s">
        <v>92</v>
      </c>
      <c r="L12851" s="12">
        <v>30</v>
      </c>
      <c r="M12851" s="11"/>
      <c r="N12851" s="38">
        <f>I12851*(100-$B$4)*(100-$B$5)/10000</f>
        <v>30333.48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25568</v>
      </c>
      <c r="B12852" s="7" t="s">
        <v>25569</v>
      </c>
      <c r="C12852" s="7" t="s">
        <v>25542</v>
      </c>
      <c r="D12852" s="7" t="s">
        <v>35</v>
      </c>
      <c r="E12852" s="7" t="s">
        <v>25543</v>
      </c>
      <c r="F12852" s="7" t="s">
        <v>31</v>
      </c>
      <c r="G12852" s="8">
        <v>4.4000000000000004</v>
      </c>
      <c r="H12852" s="9">
        <v>2.2896E-2</v>
      </c>
      <c r="I12852" s="10">
        <v>29564.25</v>
      </c>
      <c r="J12852" s="11"/>
      <c r="K12852" s="7" t="s">
        <v>92</v>
      </c>
      <c r="L12852" s="12">
        <v>30</v>
      </c>
      <c r="M12852" s="11"/>
      <c r="N12852" s="38">
        <f>I12852*(100-$B$4)*(100-$B$5)/10000</f>
        <v>29564.25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71.099999999999994" customHeight="1" outlineLevel="5" x14ac:dyDescent="0.2">
      <c r="A12853" s="6" t="s">
        <v>25570</v>
      </c>
      <c r="B12853" s="7" t="s">
        <v>25571</v>
      </c>
      <c r="C12853" s="7" t="s">
        <v>25542</v>
      </c>
      <c r="D12853" s="7" t="s">
        <v>35</v>
      </c>
      <c r="E12853" s="7" t="s">
        <v>25543</v>
      </c>
      <c r="F12853" s="7" t="s">
        <v>31</v>
      </c>
      <c r="G12853" s="8">
        <v>4.4000000000000004</v>
      </c>
      <c r="H12853" s="9">
        <v>2.2896E-2</v>
      </c>
      <c r="I12853" s="10">
        <v>30333.48</v>
      </c>
      <c r="J12853" s="11"/>
      <c r="K12853" s="7" t="s">
        <v>92</v>
      </c>
      <c r="L12853" s="12">
        <v>30</v>
      </c>
      <c r="M12853" s="11"/>
      <c r="N12853" s="38">
        <f>I12853*(100-$B$4)*(100-$B$5)/10000</f>
        <v>30333.48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71.099999999999994" customHeight="1" outlineLevel="5" x14ac:dyDescent="0.2">
      <c r="A12854" s="6" t="s">
        <v>25572</v>
      </c>
      <c r="B12854" s="7" t="s">
        <v>25573</v>
      </c>
      <c r="C12854" s="7" t="s">
        <v>25542</v>
      </c>
      <c r="D12854" s="7" t="s">
        <v>35</v>
      </c>
      <c r="E12854" s="7" t="s">
        <v>25543</v>
      </c>
      <c r="F12854" s="7" t="s">
        <v>31</v>
      </c>
      <c r="G12854" s="8">
        <v>4.4000000000000004</v>
      </c>
      <c r="H12854" s="9">
        <v>2.2896E-2</v>
      </c>
      <c r="I12854" s="10">
        <v>30333.48</v>
      </c>
      <c r="J12854" s="11"/>
      <c r="K12854" s="7" t="s">
        <v>92</v>
      </c>
      <c r="L12854" s="12">
        <v>30</v>
      </c>
      <c r="M12854" s="11"/>
      <c r="N12854" s="38">
        <f>I12854*(100-$B$4)*(100-$B$5)/10000</f>
        <v>30333.48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59.1" customHeight="1" outlineLevel="5" x14ac:dyDescent="0.2">
      <c r="A12855" s="6" t="s">
        <v>25574</v>
      </c>
      <c r="B12855" s="7" t="s">
        <v>25575</v>
      </c>
      <c r="C12855" s="7" t="s">
        <v>25542</v>
      </c>
      <c r="D12855" s="7" t="s">
        <v>35</v>
      </c>
      <c r="E12855" s="7" t="s">
        <v>25543</v>
      </c>
      <c r="F12855" s="7" t="s">
        <v>31</v>
      </c>
      <c r="G12855" s="8">
        <v>4.4000000000000004</v>
      </c>
      <c r="H12855" s="9">
        <v>2.2896E-2</v>
      </c>
      <c r="I12855" s="10">
        <v>29564.25</v>
      </c>
      <c r="J12855" s="11"/>
      <c r="K12855" s="7" t="s">
        <v>92</v>
      </c>
      <c r="L12855" s="12">
        <v>30</v>
      </c>
      <c r="M12855" s="11"/>
      <c r="N12855" s="38">
        <f>I12855*(100-$B$4)*(100-$B$5)/10000</f>
        <v>29564.25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59.1" customHeight="1" outlineLevel="5" x14ac:dyDescent="0.2">
      <c r="A12856" s="6" t="s">
        <v>25576</v>
      </c>
      <c r="B12856" s="7" t="s">
        <v>25577</v>
      </c>
      <c r="C12856" s="7" t="s">
        <v>25542</v>
      </c>
      <c r="D12856" s="7" t="s">
        <v>35</v>
      </c>
      <c r="E12856" s="7" t="s">
        <v>25543</v>
      </c>
      <c r="F12856" s="7" t="s">
        <v>31</v>
      </c>
      <c r="G12856" s="8">
        <v>4.4000000000000004</v>
      </c>
      <c r="H12856" s="9">
        <v>2.2896E-2</v>
      </c>
      <c r="I12856" s="10">
        <v>29564.25</v>
      </c>
      <c r="J12856" s="11"/>
      <c r="K12856" s="7" t="s">
        <v>92</v>
      </c>
      <c r="L12856" s="12">
        <v>30</v>
      </c>
      <c r="M12856" s="11"/>
      <c r="N12856" s="38">
        <f>I12856*(100-$B$4)*(100-$B$5)/10000</f>
        <v>29564.25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47.1" customHeight="1" outlineLevel="5" x14ac:dyDescent="0.2">
      <c r="A12857" s="6" t="s">
        <v>25578</v>
      </c>
      <c r="B12857" s="7" t="s">
        <v>25579</v>
      </c>
      <c r="C12857" s="7" t="s">
        <v>25542</v>
      </c>
      <c r="D12857" s="7" t="s">
        <v>29</v>
      </c>
      <c r="E12857" s="7" t="s">
        <v>7757</v>
      </c>
      <c r="F12857" s="7" t="s">
        <v>31</v>
      </c>
      <c r="G12857" s="8">
        <v>4.4000000000000004</v>
      </c>
      <c r="H12857" s="9">
        <v>2.2896E-2</v>
      </c>
      <c r="I12857" s="10">
        <v>21718.1</v>
      </c>
      <c r="J12857" s="11"/>
      <c r="K12857" s="7"/>
      <c r="L12857" s="12">
        <v>30</v>
      </c>
      <c r="M12857" s="11"/>
      <c r="N12857" s="38">
        <f>I12857*(100-$B$4)*(100-$B$5)/10000</f>
        <v>21718.1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47.1" customHeight="1" outlineLevel="5" x14ac:dyDescent="0.2">
      <c r="A12858" s="6" t="s">
        <v>25580</v>
      </c>
      <c r="B12858" s="7" t="s">
        <v>25581</v>
      </c>
      <c r="C12858" s="7" t="s">
        <v>25542</v>
      </c>
      <c r="D12858" s="7" t="s">
        <v>29</v>
      </c>
      <c r="E12858" s="7" t="s">
        <v>7757</v>
      </c>
      <c r="F12858" s="7" t="s">
        <v>31</v>
      </c>
      <c r="G12858" s="8">
        <v>4.4000000000000004</v>
      </c>
      <c r="H12858" s="9">
        <v>2.2896E-2</v>
      </c>
      <c r="I12858" s="10">
        <v>21718.1</v>
      </c>
      <c r="J12858" s="11"/>
      <c r="K12858" s="7"/>
      <c r="L12858" s="12">
        <v>30</v>
      </c>
      <c r="M12858" s="11"/>
      <c r="N12858" s="38">
        <f>I12858*(100-$B$4)*(100-$B$5)/10000</f>
        <v>21718.1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59.1" customHeight="1" outlineLevel="5" x14ac:dyDescent="0.2">
      <c r="A12859" s="6" t="s">
        <v>25582</v>
      </c>
      <c r="B12859" s="7" t="s">
        <v>25583</v>
      </c>
      <c r="C12859" s="7" t="s">
        <v>25542</v>
      </c>
      <c r="D12859" s="7" t="s">
        <v>29</v>
      </c>
      <c r="E12859" s="7" t="s">
        <v>7757</v>
      </c>
      <c r="F12859" s="7" t="s">
        <v>31</v>
      </c>
      <c r="G12859" s="8">
        <v>4.4000000000000004</v>
      </c>
      <c r="H12859" s="9">
        <v>2.2896E-2</v>
      </c>
      <c r="I12859" s="10">
        <v>22487.33</v>
      </c>
      <c r="J12859" s="11"/>
      <c r="K12859" s="7"/>
      <c r="L12859" s="12">
        <v>30</v>
      </c>
      <c r="M12859" s="11"/>
      <c r="N12859" s="38">
        <f>I12859*(100-$B$4)*(100-$B$5)/10000</f>
        <v>22487.33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47.1" customHeight="1" outlineLevel="5" x14ac:dyDescent="0.2">
      <c r="A12860" s="6" t="s">
        <v>25584</v>
      </c>
      <c r="B12860" s="7" t="s">
        <v>25585</v>
      </c>
      <c r="C12860" s="7" t="s">
        <v>25542</v>
      </c>
      <c r="D12860" s="7" t="s">
        <v>29</v>
      </c>
      <c r="E12860" s="7" t="s">
        <v>7757</v>
      </c>
      <c r="F12860" s="7" t="s">
        <v>31</v>
      </c>
      <c r="G12860" s="8">
        <v>4.4000000000000004</v>
      </c>
      <c r="H12860" s="9">
        <v>2.2896E-2</v>
      </c>
      <c r="I12860" s="10">
        <v>21718.1</v>
      </c>
      <c r="J12860" s="11"/>
      <c r="K12860" s="7"/>
      <c r="L12860" s="12">
        <v>30</v>
      </c>
      <c r="M12860" s="11"/>
      <c r="N12860" s="38">
        <f>I12860*(100-$B$4)*(100-$B$5)/10000</f>
        <v>21718.1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25586</v>
      </c>
      <c r="B12861" s="7" t="s">
        <v>25587</v>
      </c>
      <c r="C12861" s="7" t="s">
        <v>25542</v>
      </c>
      <c r="D12861" s="7" t="s">
        <v>29</v>
      </c>
      <c r="E12861" s="7" t="s">
        <v>7757</v>
      </c>
      <c r="F12861" s="7" t="s">
        <v>31</v>
      </c>
      <c r="G12861" s="8">
        <v>4.4000000000000004</v>
      </c>
      <c r="H12861" s="9">
        <v>2.2896E-2</v>
      </c>
      <c r="I12861" s="10">
        <v>22487.33</v>
      </c>
      <c r="J12861" s="11"/>
      <c r="K12861" s="7"/>
      <c r="L12861" s="12">
        <v>30</v>
      </c>
      <c r="M12861" s="11"/>
      <c r="N12861" s="38">
        <f>I12861*(100-$B$4)*(100-$B$5)/10000</f>
        <v>22487.33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25588</v>
      </c>
      <c r="B12862" s="7" t="s">
        <v>25589</v>
      </c>
      <c r="C12862" s="7" t="s">
        <v>25542</v>
      </c>
      <c r="D12862" s="7" t="s">
        <v>29</v>
      </c>
      <c r="E12862" s="7" t="s">
        <v>7757</v>
      </c>
      <c r="F12862" s="7" t="s">
        <v>31</v>
      </c>
      <c r="G12862" s="8">
        <v>4.4000000000000004</v>
      </c>
      <c r="H12862" s="9">
        <v>2.2896E-2</v>
      </c>
      <c r="I12862" s="10">
        <v>22487.33</v>
      </c>
      <c r="J12862" s="11"/>
      <c r="K12862" s="7"/>
      <c r="L12862" s="12">
        <v>30</v>
      </c>
      <c r="M12862" s="11"/>
      <c r="N12862" s="38">
        <f>I12862*(100-$B$4)*(100-$B$5)/10000</f>
        <v>22487.33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47.1" customHeight="1" outlineLevel="5" x14ac:dyDescent="0.2">
      <c r="A12863" s="6" t="s">
        <v>25590</v>
      </c>
      <c r="B12863" s="7" t="s">
        <v>25591</v>
      </c>
      <c r="C12863" s="7" t="s">
        <v>25542</v>
      </c>
      <c r="D12863" s="7" t="s">
        <v>29</v>
      </c>
      <c r="E12863" s="7" t="s">
        <v>7757</v>
      </c>
      <c r="F12863" s="7" t="s">
        <v>31</v>
      </c>
      <c r="G12863" s="8">
        <v>4.4000000000000004</v>
      </c>
      <c r="H12863" s="9">
        <v>2.2896E-2</v>
      </c>
      <c r="I12863" s="10">
        <v>23795.02</v>
      </c>
      <c r="J12863" s="11"/>
      <c r="K12863" s="7" t="s">
        <v>705</v>
      </c>
      <c r="L12863" s="12">
        <v>30</v>
      </c>
      <c r="M12863" s="11"/>
      <c r="N12863" s="38">
        <f>I12863*(100-$B$4)*(100-$B$5)/10000</f>
        <v>23795.02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59.1" customHeight="1" outlineLevel="5" x14ac:dyDescent="0.2">
      <c r="A12864" s="6" t="s">
        <v>25592</v>
      </c>
      <c r="B12864" s="7" t="s">
        <v>25593</v>
      </c>
      <c r="C12864" s="7" t="s">
        <v>25542</v>
      </c>
      <c r="D12864" s="7" t="s">
        <v>29</v>
      </c>
      <c r="E12864" s="7" t="s">
        <v>7757</v>
      </c>
      <c r="F12864" s="7" t="s">
        <v>31</v>
      </c>
      <c r="G12864" s="8">
        <v>4.4000000000000004</v>
      </c>
      <c r="H12864" s="9">
        <v>2.2896E-2</v>
      </c>
      <c r="I12864" s="10">
        <v>24564.25</v>
      </c>
      <c r="J12864" s="11"/>
      <c r="K12864" s="7" t="s">
        <v>705</v>
      </c>
      <c r="L12864" s="12">
        <v>30</v>
      </c>
      <c r="M12864" s="11"/>
      <c r="N12864" s="38">
        <f>I12864*(100-$B$4)*(100-$B$5)/10000</f>
        <v>24564.25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59.1" customHeight="1" outlineLevel="5" x14ac:dyDescent="0.2">
      <c r="A12865" s="6" t="s">
        <v>25594</v>
      </c>
      <c r="B12865" s="7" t="s">
        <v>25595</v>
      </c>
      <c r="C12865" s="7" t="s">
        <v>25542</v>
      </c>
      <c r="D12865" s="7" t="s">
        <v>29</v>
      </c>
      <c r="E12865" s="7" t="s">
        <v>7757</v>
      </c>
      <c r="F12865" s="7" t="s">
        <v>31</v>
      </c>
      <c r="G12865" s="8">
        <v>4.4000000000000004</v>
      </c>
      <c r="H12865" s="9">
        <v>2.2896E-2</v>
      </c>
      <c r="I12865" s="10">
        <v>24564.25</v>
      </c>
      <c r="J12865" s="11"/>
      <c r="K12865" s="7" t="s">
        <v>705</v>
      </c>
      <c r="L12865" s="12">
        <v>30</v>
      </c>
      <c r="M12865" s="11"/>
      <c r="N12865" s="38">
        <f>I12865*(100-$B$4)*(100-$B$5)/10000</f>
        <v>24564.25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47.1" customHeight="1" outlineLevel="5" x14ac:dyDescent="0.2">
      <c r="A12866" s="6" t="s">
        <v>25596</v>
      </c>
      <c r="B12866" s="7" t="s">
        <v>25597</v>
      </c>
      <c r="C12866" s="7" t="s">
        <v>25542</v>
      </c>
      <c r="D12866" s="7" t="s">
        <v>29</v>
      </c>
      <c r="E12866" s="7" t="s">
        <v>7757</v>
      </c>
      <c r="F12866" s="7" t="s">
        <v>31</v>
      </c>
      <c r="G12866" s="8">
        <v>4.4000000000000004</v>
      </c>
      <c r="H12866" s="9">
        <v>2.2896E-2</v>
      </c>
      <c r="I12866" s="10">
        <v>23795.02</v>
      </c>
      <c r="J12866" s="11"/>
      <c r="K12866" s="7" t="s">
        <v>705</v>
      </c>
      <c r="L12866" s="12">
        <v>30</v>
      </c>
      <c r="M12866" s="11"/>
      <c r="N12866" s="38">
        <f>I12866*(100-$B$4)*(100-$B$5)/10000</f>
        <v>23795.02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25598</v>
      </c>
      <c r="B12867" s="7" t="s">
        <v>25599</v>
      </c>
      <c r="C12867" s="7" t="s">
        <v>25542</v>
      </c>
      <c r="D12867" s="7" t="s">
        <v>29</v>
      </c>
      <c r="E12867" s="7" t="s">
        <v>7757</v>
      </c>
      <c r="F12867" s="7" t="s">
        <v>31</v>
      </c>
      <c r="G12867" s="8">
        <v>4.4000000000000004</v>
      </c>
      <c r="H12867" s="9">
        <v>2.2896E-2</v>
      </c>
      <c r="I12867" s="10">
        <v>24564.25</v>
      </c>
      <c r="J12867" s="11"/>
      <c r="K12867" s="7" t="s">
        <v>705</v>
      </c>
      <c r="L12867" s="12">
        <v>30</v>
      </c>
      <c r="M12867" s="11"/>
      <c r="N12867" s="38">
        <f>I12867*(100-$B$4)*(100-$B$5)/10000</f>
        <v>24564.25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47.1" customHeight="1" outlineLevel="5" x14ac:dyDescent="0.2">
      <c r="A12868" s="6" t="s">
        <v>25600</v>
      </c>
      <c r="B12868" s="7" t="s">
        <v>25601</v>
      </c>
      <c r="C12868" s="7" t="s">
        <v>25542</v>
      </c>
      <c r="D12868" s="7" t="s">
        <v>29</v>
      </c>
      <c r="E12868" s="7" t="s">
        <v>7757</v>
      </c>
      <c r="F12868" s="7" t="s">
        <v>31</v>
      </c>
      <c r="G12868" s="8">
        <v>4.4000000000000004</v>
      </c>
      <c r="H12868" s="9">
        <v>2.2896E-2</v>
      </c>
      <c r="I12868" s="10">
        <v>23795.02</v>
      </c>
      <c r="J12868" s="11"/>
      <c r="K12868" s="7" t="s">
        <v>705</v>
      </c>
      <c r="L12868" s="12">
        <v>30</v>
      </c>
      <c r="M12868" s="11"/>
      <c r="N12868" s="38">
        <f>I12868*(100-$B$4)*(100-$B$5)/10000</f>
        <v>23795.02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25602</v>
      </c>
      <c r="B12869" s="7" t="s">
        <v>25603</v>
      </c>
      <c r="C12869" s="7" t="s">
        <v>25542</v>
      </c>
      <c r="D12869" s="7" t="s">
        <v>29</v>
      </c>
      <c r="E12869" s="7" t="s">
        <v>7757</v>
      </c>
      <c r="F12869" s="7" t="s">
        <v>31</v>
      </c>
      <c r="G12869" s="8">
        <v>4.4000000000000004</v>
      </c>
      <c r="H12869" s="9">
        <v>2.2896E-2</v>
      </c>
      <c r="I12869" s="10">
        <v>29564.25</v>
      </c>
      <c r="J12869" s="11"/>
      <c r="K12869" s="7" t="s">
        <v>92</v>
      </c>
      <c r="L12869" s="12">
        <v>30</v>
      </c>
      <c r="M12869" s="11"/>
      <c r="N12869" s="38">
        <f>I12869*(100-$B$4)*(100-$B$5)/10000</f>
        <v>29564.25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59.1" customHeight="1" outlineLevel="5" x14ac:dyDescent="0.2">
      <c r="A12870" s="6" t="s">
        <v>25604</v>
      </c>
      <c r="B12870" s="7" t="s">
        <v>25605</v>
      </c>
      <c r="C12870" s="7" t="s">
        <v>25542</v>
      </c>
      <c r="D12870" s="7" t="s">
        <v>29</v>
      </c>
      <c r="E12870" s="7" t="s">
        <v>7757</v>
      </c>
      <c r="F12870" s="7" t="s">
        <v>31</v>
      </c>
      <c r="G12870" s="8">
        <v>4.4000000000000004</v>
      </c>
      <c r="H12870" s="9">
        <v>2.2896E-2</v>
      </c>
      <c r="I12870" s="10">
        <v>29564.25</v>
      </c>
      <c r="J12870" s="11"/>
      <c r="K12870" s="7" t="s">
        <v>92</v>
      </c>
      <c r="L12870" s="12">
        <v>30</v>
      </c>
      <c r="M12870" s="11"/>
      <c r="N12870" s="38">
        <f>I12870*(100-$B$4)*(100-$B$5)/10000</f>
        <v>29564.25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71.099999999999994" customHeight="1" outlineLevel="5" x14ac:dyDescent="0.2">
      <c r="A12871" s="6" t="s">
        <v>25606</v>
      </c>
      <c r="B12871" s="7" t="s">
        <v>25607</v>
      </c>
      <c r="C12871" s="7" t="s">
        <v>25542</v>
      </c>
      <c r="D12871" s="7" t="s">
        <v>29</v>
      </c>
      <c r="E12871" s="7" t="s">
        <v>7757</v>
      </c>
      <c r="F12871" s="7" t="s">
        <v>31</v>
      </c>
      <c r="G12871" s="8">
        <v>4.4000000000000004</v>
      </c>
      <c r="H12871" s="9">
        <v>2.2896E-2</v>
      </c>
      <c r="I12871" s="10">
        <v>30333.48</v>
      </c>
      <c r="J12871" s="11"/>
      <c r="K12871" s="7" t="s">
        <v>92</v>
      </c>
      <c r="L12871" s="12">
        <v>30</v>
      </c>
      <c r="M12871" s="11"/>
      <c r="N12871" s="38">
        <f>I12871*(100-$B$4)*(100-$B$5)/10000</f>
        <v>30333.48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71.099999999999994" customHeight="1" outlineLevel="5" x14ac:dyDescent="0.2">
      <c r="A12872" s="6" t="s">
        <v>25608</v>
      </c>
      <c r="B12872" s="7" t="s">
        <v>25609</v>
      </c>
      <c r="C12872" s="7" t="s">
        <v>25542</v>
      </c>
      <c r="D12872" s="7" t="s">
        <v>29</v>
      </c>
      <c r="E12872" s="7" t="s">
        <v>7757</v>
      </c>
      <c r="F12872" s="7" t="s">
        <v>31</v>
      </c>
      <c r="G12872" s="8">
        <v>4.4000000000000004</v>
      </c>
      <c r="H12872" s="9">
        <v>2.2896E-2</v>
      </c>
      <c r="I12872" s="10">
        <v>30333.48</v>
      </c>
      <c r="J12872" s="11"/>
      <c r="K12872" s="7" t="s">
        <v>92</v>
      </c>
      <c r="L12872" s="12">
        <v>30</v>
      </c>
      <c r="M12872" s="11"/>
      <c r="N12872" s="38">
        <f>I12872*(100-$B$4)*(100-$B$5)/10000</f>
        <v>30333.48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71.099999999999994" customHeight="1" outlineLevel="5" x14ac:dyDescent="0.2">
      <c r="A12873" s="6" t="s">
        <v>25610</v>
      </c>
      <c r="B12873" s="7" t="s">
        <v>25611</v>
      </c>
      <c r="C12873" s="7" t="s">
        <v>25542</v>
      </c>
      <c r="D12873" s="7" t="s">
        <v>29</v>
      </c>
      <c r="E12873" s="7" t="s">
        <v>7757</v>
      </c>
      <c r="F12873" s="7" t="s">
        <v>31</v>
      </c>
      <c r="G12873" s="8">
        <v>4.4000000000000004</v>
      </c>
      <c r="H12873" s="9">
        <v>2.2896E-2</v>
      </c>
      <c r="I12873" s="10">
        <v>30333.48</v>
      </c>
      <c r="J12873" s="11"/>
      <c r="K12873" s="7" t="s">
        <v>92</v>
      </c>
      <c r="L12873" s="12">
        <v>30</v>
      </c>
      <c r="M12873" s="11"/>
      <c r="N12873" s="38">
        <f>I12873*(100-$B$4)*(100-$B$5)/10000</f>
        <v>30333.48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59.1" customHeight="1" outlineLevel="5" x14ac:dyDescent="0.2">
      <c r="A12874" s="6" t="s">
        <v>25612</v>
      </c>
      <c r="B12874" s="7" t="s">
        <v>25613</v>
      </c>
      <c r="C12874" s="7" t="s">
        <v>25542</v>
      </c>
      <c r="D12874" s="7" t="s">
        <v>29</v>
      </c>
      <c r="E12874" s="7" t="s">
        <v>7757</v>
      </c>
      <c r="F12874" s="7" t="s">
        <v>31</v>
      </c>
      <c r="G12874" s="8">
        <v>4.4000000000000004</v>
      </c>
      <c r="H12874" s="9">
        <v>2.2896E-2</v>
      </c>
      <c r="I12874" s="10">
        <v>29564.25</v>
      </c>
      <c r="J12874" s="11"/>
      <c r="K12874" s="7" t="s">
        <v>92</v>
      </c>
      <c r="L12874" s="12">
        <v>30</v>
      </c>
      <c r="M12874" s="11"/>
      <c r="N12874" s="38">
        <f>I12874*(100-$B$4)*(100-$B$5)/10000</f>
        <v>29564.25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25614</v>
      </c>
      <c r="B12875" s="7" t="s">
        <v>25615</v>
      </c>
      <c r="C12875" s="7" t="s">
        <v>25616</v>
      </c>
      <c r="D12875" s="7" t="s">
        <v>35</v>
      </c>
      <c r="E12875" s="7" t="s">
        <v>25617</v>
      </c>
      <c r="F12875" s="7" t="s">
        <v>31</v>
      </c>
      <c r="G12875" s="8">
        <v>4.4000000000000004</v>
      </c>
      <c r="H12875" s="9">
        <v>2.2896E-2</v>
      </c>
      <c r="I12875" s="10">
        <v>21718.1</v>
      </c>
      <c r="J12875" s="11"/>
      <c r="K12875" s="7"/>
      <c r="L12875" s="12">
        <v>30</v>
      </c>
      <c r="M12875" s="11"/>
      <c r="N12875" s="38">
        <f>I12875*(100-$B$4)*(100-$B$5)/10000</f>
        <v>21718.1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59.1" customHeight="1" outlineLevel="5" x14ac:dyDescent="0.2">
      <c r="A12876" s="6" t="s">
        <v>25618</v>
      </c>
      <c r="B12876" s="7" t="s">
        <v>25619</v>
      </c>
      <c r="C12876" s="7" t="s">
        <v>25616</v>
      </c>
      <c r="D12876" s="7" t="s">
        <v>35</v>
      </c>
      <c r="E12876" s="7" t="s">
        <v>25617</v>
      </c>
      <c r="F12876" s="7" t="s">
        <v>31</v>
      </c>
      <c r="G12876" s="8">
        <v>4.4000000000000004</v>
      </c>
      <c r="H12876" s="9">
        <v>2.2896E-2</v>
      </c>
      <c r="I12876" s="10">
        <v>22487.33</v>
      </c>
      <c r="J12876" s="11"/>
      <c r="K12876" s="7"/>
      <c r="L12876" s="12">
        <v>30</v>
      </c>
      <c r="M12876" s="11"/>
      <c r="N12876" s="38">
        <f>I12876*(100-$B$4)*(100-$B$5)/10000</f>
        <v>22487.33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59.1" customHeight="1" outlineLevel="5" x14ac:dyDescent="0.2">
      <c r="A12877" s="6" t="s">
        <v>25620</v>
      </c>
      <c r="B12877" s="7" t="s">
        <v>25621</v>
      </c>
      <c r="C12877" s="7" t="s">
        <v>25616</v>
      </c>
      <c r="D12877" s="7" t="s">
        <v>35</v>
      </c>
      <c r="E12877" s="7" t="s">
        <v>25617</v>
      </c>
      <c r="F12877" s="7" t="s">
        <v>31</v>
      </c>
      <c r="G12877" s="8">
        <v>4.4000000000000004</v>
      </c>
      <c r="H12877" s="9">
        <v>2.2896E-2</v>
      </c>
      <c r="I12877" s="10">
        <v>22487.33</v>
      </c>
      <c r="J12877" s="11"/>
      <c r="K12877" s="7"/>
      <c r="L12877" s="12">
        <v>30</v>
      </c>
      <c r="M12877" s="11"/>
      <c r="N12877" s="38">
        <f>I12877*(100-$B$4)*(100-$B$5)/10000</f>
        <v>22487.33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47.1" customHeight="1" outlineLevel="5" x14ac:dyDescent="0.2">
      <c r="A12878" s="6" t="s">
        <v>25622</v>
      </c>
      <c r="B12878" s="7" t="s">
        <v>25623</v>
      </c>
      <c r="C12878" s="7" t="s">
        <v>25616</v>
      </c>
      <c r="D12878" s="7" t="s">
        <v>35</v>
      </c>
      <c r="E12878" s="7" t="s">
        <v>25617</v>
      </c>
      <c r="F12878" s="7" t="s">
        <v>31</v>
      </c>
      <c r="G12878" s="8">
        <v>4.4000000000000004</v>
      </c>
      <c r="H12878" s="9">
        <v>2.2896E-2</v>
      </c>
      <c r="I12878" s="10">
        <v>21718.1</v>
      </c>
      <c r="J12878" s="11"/>
      <c r="K12878" s="7"/>
      <c r="L12878" s="12">
        <v>30</v>
      </c>
      <c r="M12878" s="11"/>
      <c r="N12878" s="38">
        <f>I12878*(100-$B$4)*(100-$B$5)/10000</f>
        <v>21718.1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47.1" customHeight="1" outlineLevel="5" x14ac:dyDescent="0.2">
      <c r="A12879" s="6" t="s">
        <v>25624</v>
      </c>
      <c r="B12879" s="7" t="s">
        <v>25625</v>
      </c>
      <c r="C12879" s="7" t="s">
        <v>25616</v>
      </c>
      <c r="D12879" s="7" t="s">
        <v>35</v>
      </c>
      <c r="E12879" s="7" t="s">
        <v>25617</v>
      </c>
      <c r="F12879" s="7" t="s">
        <v>31</v>
      </c>
      <c r="G12879" s="8">
        <v>4.4000000000000004</v>
      </c>
      <c r="H12879" s="9">
        <v>2.2896E-2</v>
      </c>
      <c r="I12879" s="10">
        <v>21718.1</v>
      </c>
      <c r="J12879" s="11"/>
      <c r="K12879" s="7"/>
      <c r="L12879" s="12">
        <v>30</v>
      </c>
      <c r="M12879" s="11"/>
      <c r="N12879" s="38">
        <f>I12879*(100-$B$4)*(100-$B$5)/10000</f>
        <v>21718.1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25626</v>
      </c>
      <c r="B12880" s="7" t="s">
        <v>25627</v>
      </c>
      <c r="C12880" s="7" t="s">
        <v>25616</v>
      </c>
      <c r="D12880" s="7" t="s">
        <v>35</v>
      </c>
      <c r="E12880" s="7" t="s">
        <v>25617</v>
      </c>
      <c r="F12880" s="7" t="s">
        <v>31</v>
      </c>
      <c r="G12880" s="8">
        <v>4.4000000000000004</v>
      </c>
      <c r="H12880" s="9">
        <v>2.2896E-2</v>
      </c>
      <c r="I12880" s="10">
        <v>22487.33</v>
      </c>
      <c r="J12880" s="11"/>
      <c r="K12880" s="7"/>
      <c r="L12880" s="12">
        <v>30</v>
      </c>
      <c r="M12880" s="11"/>
      <c r="N12880" s="38">
        <f>I12880*(100-$B$4)*(100-$B$5)/10000</f>
        <v>22487.33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47.1" customHeight="1" outlineLevel="5" x14ac:dyDescent="0.2">
      <c r="A12881" s="6" t="s">
        <v>25628</v>
      </c>
      <c r="B12881" s="7" t="s">
        <v>25629</v>
      </c>
      <c r="C12881" s="7" t="s">
        <v>25616</v>
      </c>
      <c r="D12881" s="7" t="s">
        <v>35</v>
      </c>
      <c r="E12881" s="7" t="s">
        <v>25617</v>
      </c>
      <c r="F12881" s="7" t="s">
        <v>31</v>
      </c>
      <c r="G12881" s="8">
        <v>4.4000000000000004</v>
      </c>
      <c r="H12881" s="9">
        <v>2.2896E-2</v>
      </c>
      <c r="I12881" s="10">
        <v>23795.02</v>
      </c>
      <c r="J12881" s="11"/>
      <c r="K12881" s="7" t="s">
        <v>705</v>
      </c>
      <c r="L12881" s="12">
        <v>30</v>
      </c>
      <c r="M12881" s="11"/>
      <c r="N12881" s="38">
        <f>I12881*(100-$B$4)*(100-$B$5)/10000</f>
        <v>23795.02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59.1" customHeight="1" outlineLevel="5" x14ac:dyDescent="0.2">
      <c r="A12882" s="6" t="s">
        <v>25630</v>
      </c>
      <c r="B12882" s="7" t="s">
        <v>25631</v>
      </c>
      <c r="C12882" s="7" t="s">
        <v>25616</v>
      </c>
      <c r="D12882" s="7" t="s">
        <v>35</v>
      </c>
      <c r="E12882" s="7" t="s">
        <v>25617</v>
      </c>
      <c r="F12882" s="7" t="s">
        <v>31</v>
      </c>
      <c r="G12882" s="8">
        <v>4.4000000000000004</v>
      </c>
      <c r="H12882" s="9">
        <v>2.2896E-2</v>
      </c>
      <c r="I12882" s="10">
        <v>24564.25</v>
      </c>
      <c r="J12882" s="11"/>
      <c r="K12882" s="7" t="s">
        <v>705</v>
      </c>
      <c r="L12882" s="12">
        <v>30</v>
      </c>
      <c r="M12882" s="11"/>
      <c r="N12882" s="38">
        <f>I12882*(100-$B$4)*(100-$B$5)/10000</f>
        <v>24564.25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47.1" customHeight="1" outlineLevel="5" x14ac:dyDescent="0.2">
      <c r="A12883" s="6" t="s">
        <v>25632</v>
      </c>
      <c r="B12883" s="7" t="s">
        <v>25633</v>
      </c>
      <c r="C12883" s="7" t="s">
        <v>25616</v>
      </c>
      <c r="D12883" s="7" t="s">
        <v>35</v>
      </c>
      <c r="E12883" s="7" t="s">
        <v>25617</v>
      </c>
      <c r="F12883" s="7" t="s">
        <v>31</v>
      </c>
      <c r="G12883" s="8">
        <v>4.4000000000000004</v>
      </c>
      <c r="H12883" s="9">
        <v>2.2896E-2</v>
      </c>
      <c r="I12883" s="10">
        <v>23795.02</v>
      </c>
      <c r="J12883" s="11"/>
      <c r="K12883" s="7" t="s">
        <v>705</v>
      </c>
      <c r="L12883" s="12">
        <v>30</v>
      </c>
      <c r="M12883" s="11"/>
      <c r="N12883" s="38">
        <f>I12883*(100-$B$4)*(100-$B$5)/10000</f>
        <v>23795.02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59.1" customHeight="1" outlineLevel="5" x14ac:dyDescent="0.2">
      <c r="A12884" s="6" t="s">
        <v>25634</v>
      </c>
      <c r="B12884" s="7" t="s">
        <v>25635</v>
      </c>
      <c r="C12884" s="7" t="s">
        <v>25616</v>
      </c>
      <c r="D12884" s="7" t="s">
        <v>35</v>
      </c>
      <c r="E12884" s="7" t="s">
        <v>25617</v>
      </c>
      <c r="F12884" s="7" t="s">
        <v>31</v>
      </c>
      <c r="G12884" s="8">
        <v>4.4000000000000004</v>
      </c>
      <c r="H12884" s="9">
        <v>2.2896E-2</v>
      </c>
      <c r="I12884" s="10">
        <v>24564.25</v>
      </c>
      <c r="J12884" s="11"/>
      <c r="K12884" s="7" t="s">
        <v>705</v>
      </c>
      <c r="L12884" s="12">
        <v>30</v>
      </c>
      <c r="M12884" s="11"/>
      <c r="N12884" s="38">
        <f>I12884*(100-$B$4)*(100-$B$5)/10000</f>
        <v>24564.25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47.1" customHeight="1" outlineLevel="5" x14ac:dyDescent="0.2">
      <c r="A12885" s="6" t="s">
        <v>25636</v>
      </c>
      <c r="B12885" s="7" t="s">
        <v>25637</v>
      </c>
      <c r="C12885" s="7" t="s">
        <v>25616</v>
      </c>
      <c r="D12885" s="7" t="s">
        <v>35</v>
      </c>
      <c r="E12885" s="7" t="s">
        <v>25617</v>
      </c>
      <c r="F12885" s="7" t="s">
        <v>31</v>
      </c>
      <c r="G12885" s="8">
        <v>4.4000000000000004</v>
      </c>
      <c r="H12885" s="9">
        <v>2.2896E-2</v>
      </c>
      <c r="I12885" s="10">
        <v>23795.02</v>
      </c>
      <c r="J12885" s="11"/>
      <c r="K12885" s="7" t="s">
        <v>705</v>
      </c>
      <c r="L12885" s="12">
        <v>30</v>
      </c>
      <c r="M12885" s="11"/>
      <c r="N12885" s="38">
        <f>I12885*(100-$B$4)*(100-$B$5)/10000</f>
        <v>23795.02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59.1" customHeight="1" outlineLevel="5" x14ac:dyDescent="0.2">
      <c r="A12886" s="6" t="s">
        <v>25638</v>
      </c>
      <c r="B12886" s="7" t="s">
        <v>25639</v>
      </c>
      <c r="C12886" s="7" t="s">
        <v>25616</v>
      </c>
      <c r="D12886" s="7" t="s">
        <v>35</v>
      </c>
      <c r="E12886" s="7" t="s">
        <v>25617</v>
      </c>
      <c r="F12886" s="7" t="s">
        <v>31</v>
      </c>
      <c r="G12886" s="8">
        <v>4.4000000000000004</v>
      </c>
      <c r="H12886" s="9">
        <v>2.2896E-2</v>
      </c>
      <c r="I12886" s="10">
        <v>24564.25</v>
      </c>
      <c r="J12886" s="11"/>
      <c r="K12886" s="7" t="s">
        <v>705</v>
      </c>
      <c r="L12886" s="12">
        <v>30</v>
      </c>
      <c r="M12886" s="11"/>
      <c r="N12886" s="38">
        <f>I12886*(100-$B$4)*(100-$B$5)/10000</f>
        <v>24564.25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71.099999999999994" customHeight="1" outlineLevel="5" x14ac:dyDescent="0.2">
      <c r="A12887" s="6" t="s">
        <v>25640</v>
      </c>
      <c r="B12887" s="7" t="s">
        <v>25641</v>
      </c>
      <c r="C12887" s="7" t="s">
        <v>25616</v>
      </c>
      <c r="D12887" s="7" t="s">
        <v>35</v>
      </c>
      <c r="E12887" s="7" t="s">
        <v>25617</v>
      </c>
      <c r="F12887" s="7" t="s">
        <v>31</v>
      </c>
      <c r="G12887" s="8">
        <v>4.4000000000000004</v>
      </c>
      <c r="H12887" s="9">
        <v>2.2896E-2</v>
      </c>
      <c r="I12887" s="10">
        <v>30333.48</v>
      </c>
      <c r="J12887" s="11"/>
      <c r="K12887" s="7" t="s">
        <v>92</v>
      </c>
      <c r="L12887" s="12">
        <v>30</v>
      </c>
      <c r="M12887" s="11"/>
      <c r="N12887" s="38">
        <f>I12887*(100-$B$4)*(100-$B$5)/10000</f>
        <v>30333.48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71.099999999999994" customHeight="1" outlineLevel="5" x14ac:dyDescent="0.2">
      <c r="A12888" s="6" t="s">
        <v>25642</v>
      </c>
      <c r="B12888" s="7" t="s">
        <v>25643</v>
      </c>
      <c r="C12888" s="7" t="s">
        <v>25616</v>
      </c>
      <c r="D12888" s="7" t="s">
        <v>35</v>
      </c>
      <c r="E12888" s="7" t="s">
        <v>25617</v>
      </c>
      <c r="F12888" s="7" t="s">
        <v>31</v>
      </c>
      <c r="G12888" s="8">
        <v>4.4000000000000004</v>
      </c>
      <c r="H12888" s="9">
        <v>2.2896E-2</v>
      </c>
      <c r="I12888" s="10">
        <v>30333.48</v>
      </c>
      <c r="J12888" s="11"/>
      <c r="K12888" s="7" t="s">
        <v>92</v>
      </c>
      <c r="L12888" s="12">
        <v>30</v>
      </c>
      <c r="M12888" s="11"/>
      <c r="N12888" s="38">
        <f>I12888*(100-$B$4)*(100-$B$5)/10000</f>
        <v>30333.48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59.1" customHeight="1" outlineLevel="5" x14ac:dyDescent="0.2">
      <c r="A12889" s="6" t="s">
        <v>25644</v>
      </c>
      <c r="B12889" s="7" t="s">
        <v>25645</v>
      </c>
      <c r="C12889" s="7" t="s">
        <v>25616</v>
      </c>
      <c r="D12889" s="7" t="s">
        <v>35</v>
      </c>
      <c r="E12889" s="7" t="s">
        <v>25617</v>
      </c>
      <c r="F12889" s="7" t="s">
        <v>31</v>
      </c>
      <c r="G12889" s="8">
        <v>4.4000000000000004</v>
      </c>
      <c r="H12889" s="9">
        <v>2.2896E-2</v>
      </c>
      <c r="I12889" s="10">
        <v>29564.25</v>
      </c>
      <c r="J12889" s="11"/>
      <c r="K12889" s="7" t="s">
        <v>92</v>
      </c>
      <c r="L12889" s="12">
        <v>30</v>
      </c>
      <c r="M12889" s="11"/>
      <c r="N12889" s="38">
        <f>I12889*(100-$B$4)*(100-$B$5)/10000</f>
        <v>29564.25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59.1" customHeight="1" outlineLevel="5" x14ac:dyDescent="0.2">
      <c r="A12890" s="6" t="s">
        <v>25646</v>
      </c>
      <c r="B12890" s="7" t="s">
        <v>25647</v>
      </c>
      <c r="C12890" s="7" t="s">
        <v>25616</v>
      </c>
      <c r="D12890" s="7" t="s">
        <v>35</v>
      </c>
      <c r="E12890" s="7" t="s">
        <v>25617</v>
      </c>
      <c r="F12890" s="7" t="s">
        <v>31</v>
      </c>
      <c r="G12890" s="8">
        <v>4.4000000000000004</v>
      </c>
      <c r="H12890" s="9">
        <v>2.2896E-2</v>
      </c>
      <c r="I12890" s="10">
        <v>29564.25</v>
      </c>
      <c r="J12890" s="11"/>
      <c r="K12890" s="7" t="s">
        <v>92</v>
      </c>
      <c r="L12890" s="12">
        <v>30</v>
      </c>
      <c r="M12890" s="11"/>
      <c r="N12890" s="38">
        <f>I12890*(100-$B$4)*(100-$B$5)/10000</f>
        <v>29564.25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59.1" customHeight="1" outlineLevel="5" x14ac:dyDescent="0.2">
      <c r="A12891" s="6" t="s">
        <v>25648</v>
      </c>
      <c r="B12891" s="7" t="s">
        <v>25649</v>
      </c>
      <c r="C12891" s="7" t="s">
        <v>25616</v>
      </c>
      <c r="D12891" s="7" t="s">
        <v>35</v>
      </c>
      <c r="E12891" s="7" t="s">
        <v>25617</v>
      </c>
      <c r="F12891" s="7" t="s">
        <v>31</v>
      </c>
      <c r="G12891" s="8">
        <v>4.4000000000000004</v>
      </c>
      <c r="H12891" s="9">
        <v>2.2896E-2</v>
      </c>
      <c r="I12891" s="10">
        <v>29564.25</v>
      </c>
      <c r="J12891" s="11"/>
      <c r="K12891" s="7" t="s">
        <v>92</v>
      </c>
      <c r="L12891" s="12">
        <v>30</v>
      </c>
      <c r="M12891" s="11"/>
      <c r="N12891" s="38">
        <f>I12891*(100-$B$4)*(100-$B$5)/10000</f>
        <v>29564.25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71.099999999999994" customHeight="1" outlineLevel="5" x14ac:dyDescent="0.2">
      <c r="A12892" s="6" t="s">
        <v>25650</v>
      </c>
      <c r="B12892" s="7" t="s">
        <v>25651</v>
      </c>
      <c r="C12892" s="7" t="s">
        <v>25616</v>
      </c>
      <c r="D12892" s="7" t="s">
        <v>35</v>
      </c>
      <c r="E12892" s="7" t="s">
        <v>25617</v>
      </c>
      <c r="F12892" s="7" t="s">
        <v>31</v>
      </c>
      <c r="G12892" s="8">
        <v>4.4000000000000004</v>
      </c>
      <c r="H12892" s="9">
        <v>2.2896E-2</v>
      </c>
      <c r="I12892" s="10">
        <v>30333.48</v>
      </c>
      <c r="J12892" s="11"/>
      <c r="K12892" s="7" t="s">
        <v>92</v>
      </c>
      <c r="L12892" s="12">
        <v>30</v>
      </c>
      <c r="M12892" s="11"/>
      <c r="N12892" s="38">
        <f>I12892*(100-$B$4)*(100-$B$5)/10000</f>
        <v>30333.48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47.1" customHeight="1" outlineLevel="5" x14ac:dyDescent="0.2">
      <c r="A12893" s="6" t="s">
        <v>25652</v>
      </c>
      <c r="B12893" s="7" t="s">
        <v>25653</v>
      </c>
      <c r="C12893" s="7" t="s">
        <v>25616</v>
      </c>
      <c r="D12893" s="7" t="s">
        <v>29</v>
      </c>
      <c r="E12893" s="7" t="s">
        <v>25654</v>
      </c>
      <c r="F12893" s="7" t="s">
        <v>31</v>
      </c>
      <c r="G12893" s="8">
        <v>4.4000000000000004</v>
      </c>
      <c r="H12893" s="9">
        <v>2.2896E-2</v>
      </c>
      <c r="I12893" s="10">
        <v>21718.1</v>
      </c>
      <c r="J12893" s="11"/>
      <c r="K12893" s="7"/>
      <c r="L12893" s="12">
        <v>30</v>
      </c>
      <c r="M12893" s="11"/>
      <c r="N12893" s="38">
        <f>I12893*(100-$B$4)*(100-$B$5)/10000</f>
        <v>21718.1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59.1" customHeight="1" outlineLevel="5" x14ac:dyDescent="0.2">
      <c r="A12894" s="6" t="s">
        <v>25655</v>
      </c>
      <c r="B12894" s="7" t="s">
        <v>25656</v>
      </c>
      <c r="C12894" s="7" t="s">
        <v>25616</v>
      </c>
      <c r="D12894" s="7" t="s">
        <v>29</v>
      </c>
      <c r="E12894" s="7" t="s">
        <v>25654</v>
      </c>
      <c r="F12894" s="7" t="s">
        <v>31</v>
      </c>
      <c r="G12894" s="8">
        <v>4.4000000000000004</v>
      </c>
      <c r="H12894" s="9">
        <v>2.2896E-2</v>
      </c>
      <c r="I12894" s="10">
        <v>22487.33</v>
      </c>
      <c r="J12894" s="11"/>
      <c r="K12894" s="7"/>
      <c r="L12894" s="12">
        <v>30</v>
      </c>
      <c r="M12894" s="11"/>
      <c r="N12894" s="38">
        <f>I12894*(100-$B$4)*(100-$B$5)/10000</f>
        <v>22487.33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47.1" customHeight="1" outlineLevel="5" x14ac:dyDescent="0.2">
      <c r="A12895" s="6" t="s">
        <v>25657</v>
      </c>
      <c r="B12895" s="7" t="s">
        <v>25658</v>
      </c>
      <c r="C12895" s="7" t="s">
        <v>25616</v>
      </c>
      <c r="D12895" s="7" t="s">
        <v>29</v>
      </c>
      <c r="E12895" s="7" t="s">
        <v>25654</v>
      </c>
      <c r="F12895" s="7" t="s">
        <v>31</v>
      </c>
      <c r="G12895" s="8">
        <v>4.4000000000000004</v>
      </c>
      <c r="H12895" s="9">
        <v>2.2896E-2</v>
      </c>
      <c r="I12895" s="10">
        <v>21718.1</v>
      </c>
      <c r="J12895" s="11"/>
      <c r="K12895" s="7"/>
      <c r="L12895" s="12">
        <v>30</v>
      </c>
      <c r="M12895" s="11"/>
      <c r="N12895" s="38">
        <f>I12895*(100-$B$4)*(100-$B$5)/10000</f>
        <v>21718.1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59.1" customHeight="1" outlineLevel="5" x14ac:dyDescent="0.2">
      <c r="A12896" s="6" t="s">
        <v>25659</v>
      </c>
      <c r="B12896" s="7" t="s">
        <v>25660</v>
      </c>
      <c r="C12896" s="7" t="s">
        <v>25616</v>
      </c>
      <c r="D12896" s="7" t="s">
        <v>29</v>
      </c>
      <c r="E12896" s="7" t="s">
        <v>25654</v>
      </c>
      <c r="F12896" s="7" t="s">
        <v>31</v>
      </c>
      <c r="G12896" s="8">
        <v>4.4000000000000004</v>
      </c>
      <c r="H12896" s="9">
        <v>2.2896E-2</v>
      </c>
      <c r="I12896" s="10">
        <v>22487.33</v>
      </c>
      <c r="J12896" s="11"/>
      <c r="K12896" s="7"/>
      <c r="L12896" s="12">
        <v>30</v>
      </c>
      <c r="M12896" s="11"/>
      <c r="N12896" s="38">
        <f>I12896*(100-$B$4)*(100-$B$5)/10000</f>
        <v>22487.33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47.1" customHeight="1" outlineLevel="5" x14ac:dyDescent="0.2">
      <c r="A12897" s="6" t="s">
        <v>25661</v>
      </c>
      <c r="B12897" s="7" t="s">
        <v>25662</v>
      </c>
      <c r="C12897" s="7" t="s">
        <v>25616</v>
      </c>
      <c r="D12897" s="7" t="s">
        <v>29</v>
      </c>
      <c r="E12897" s="7" t="s">
        <v>25654</v>
      </c>
      <c r="F12897" s="7" t="s">
        <v>31</v>
      </c>
      <c r="G12897" s="8">
        <v>4.4000000000000004</v>
      </c>
      <c r="H12897" s="9">
        <v>2.2896E-2</v>
      </c>
      <c r="I12897" s="10">
        <v>21718.1</v>
      </c>
      <c r="J12897" s="11"/>
      <c r="K12897" s="7"/>
      <c r="L12897" s="12">
        <v>30</v>
      </c>
      <c r="M12897" s="11"/>
      <c r="N12897" s="38">
        <f>I12897*(100-$B$4)*(100-$B$5)/10000</f>
        <v>21718.1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59.1" customHeight="1" outlineLevel="5" x14ac:dyDescent="0.2">
      <c r="A12898" s="6" t="s">
        <v>25663</v>
      </c>
      <c r="B12898" s="7" t="s">
        <v>25664</v>
      </c>
      <c r="C12898" s="7" t="s">
        <v>25616</v>
      </c>
      <c r="D12898" s="7" t="s">
        <v>29</v>
      </c>
      <c r="E12898" s="7" t="s">
        <v>25654</v>
      </c>
      <c r="F12898" s="7" t="s">
        <v>31</v>
      </c>
      <c r="G12898" s="8">
        <v>4.4000000000000004</v>
      </c>
      <c r="H12898" s="9">
        <v>2.2896E-2</v>
      </c>
      <c r="I12898" s="10">
        <v>22487.33</v>
      </c>
      <c r="J12898" s="11"/>
      <c r="K12898" s="7"/>
      <c r="L12898" s="12">
        <v>30</v>
      </c>
      <c r="M12898" s="11"/>
      <c r="N12898" s="38">
        <f>I12898*(100-$B$4)*(100-$B$5)/10000</f>
        <v>22487.33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47.1" customHeight="1" outlineLevel="5" x14ac:dyDescent="0.2">
      <c r="A12899" s="6" t="s">
        <v>25665</v>
      </c>
      <c r="B12899" s="7" t="s">
        <v>25666</v>
      </c>
      <c r="C12899" s="7" t="s">
        <v>25616</v>
      </c>
      <c r="D12899" s="7" t="s">
        <v>29</v>
      </c>
      <c r="E12899" s="7" t="s">
        <v>25654</v>
      </c>
      <c r="F12899" s="7" t="s">
        <v>31</v>
      </c>
      <c r="G12899" s="8">
        <v>4.4000000000000004</v>
      </c>
      <c r="H12899" s="9">
        <v>2.2896E-2</v>
      </c>
      <c r="I12899" s="10">
        <v>23795.02</v>
      </c>
      <c r="J12899" s="11"/>
      <c r="K12899" s="7" t="s">
        <v>705</v>
      </c>
      <c r="L12899" s="12">
        <v>30</v>
      </c>
      <c r="M12899" s="11"/>
      <c r="N12899" s="38">
        <f>I12899*(100-$B$4)*(100-$B$5)/10000</f>
        <v>23795.02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59.1" customHeight="1" outlineLevel="5" x14ac:dyDescent="0.2">
      <c r="A12900" s="6" t="s">
        <v>25667</v>
      </c>
      <c r="B12900" s="7" t="s">
        <v>25668</v>
      </c>
      <c r="C12900" s="7" t="s">
        <v>25616</v>
      </c>
      <c r="D12900" s="7" t="s">
        <v>29</v>
      </c>
      <c r="E12900" s="7" t="s">
        <v>25654</v>
      </c>
      <c r="F12900" s="7" t="s">
        <v>31</v>
      </c>
      <c r="G12900" s="8">
        <v>4.4000000000000004</v>
      </c>
      <c r="H12900" s="9">
        <v>2.2896E-2</v>
      </c>
      <c r="I12900" s="10">
        <v>24564.25</v>
      </c>
      <c r="J12900" s="11"/>
      <c r="K12900" s="7" t="s">
        <v>705</v>
      </c>
      <c r="L12900" s="12">
        <v>30</v>
      </c>
      <c r="M12900" s="11"/>
      <c r="N12900" s="38">
        <f>I12900*(100-$B$4)*(100-$B$5)/10000</f>
        <v>24564.25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59.1" customHeight="1" outlineLevel="5" x14ac:dyDescent="0.2">
      <c r="A12901" s="6" t="s">
        <v>25669</v>
      </c>
      <c r="B12901" s="7" t="s">
        <v>25670</v>
      </c>
      <c r="C12901" s="7" t="s">
        <v>25616</v>
      </c>
      <c r="D12901" s="7" t="s">
        <v>29</v>
      </c>
      <c r="E12901" s="7" t="s">
        <v>25654</v>
      </c>
      <c r="F12901" s="7" t="s">
        <v>31</v>
      </c>
      <c r="G12901" s="8">
        <v>4.4000000000000004</v>
      </c>
      <c r="H12901" s="9">
        <v>2.2896E-2</v>
      </c>
      <c r="I12901" s="10">
        <v>24564.25</v>
      </c>
      <c r="J12901" s="11"/>
      <c r="K12901" s="7" t="s">
        <v>705</v>
      </c>
      <c r="L12901" s="12">
        <v>30</v>
      </c>
      <c r="M12901" s="11"/>
      <c r="N12901" s="38">
        <f>I12901*(100-$B$4)*(100-$B$5)/10000</f>
        <v>24564.25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59.1" customHeight="1" outlineLevel="5" x14ac:dyDescent="0.2">
      <c r="A12902" s="6" t="s">
        <v>25671</v>
      </c>
      <c r="B12902" s="7" t="s">
        <v>25672</v>
      </c>
      <c r="C12902" s="7" t="s">
        <v>25616</v>
      </c>
      <c r="D12902" s="7" t="s">
        <v>29</v>
      </c>
      <c r="E12902" s="7" t="s">
        <v>25654</v>
      </c>
      <c r="F12902" s="7" t="s">
        <v>31</v>
      </c>
      <c r="G12902" s="8">
        <v>4.4000000000000004</v>
      </c>
      <c r="H12902" s="9">
        <v>2.2896E-2</v>
      </c>
      <c r="I12902" s="10">
        <v>24564.25</v>
      </c>
      <c r="J12902" s="11"/>
      <c r="K12902" s="7" t="s">
        <v>705</v>
      </c>
      <c r="L12902" s="12">
        <v>30</v>
      </c>
      <c r="M12902" s="11"/>
      <c r="N12902" s="38">
        <f>I12902*(100-$B$4)*(100-$B$5)/10000</f>
        <v>24564.25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47.1" customHeight="1" outlineLevel="5" x14ac:dyDescent="0.2">
      <c r="A12903" s="6" t="s">
        <v>25673</v>
      </c>
      <c r="B12903" s="7" t="s">
        <v>25674</v>
      </c>
      <c r="C12903" s="7" t="s">
        <v>25616</v>
      </c>
      <c r="D12903" s="7" t="s">
        <v>29</v>
      </c>
      <c r="E12903" s="7" t="s">
        <v>25654</v>
      </c>
      <c r="F12903" s="7" t="s">
        <v>31</v>
      </c>
      <c r="G12903" s="8">
        <v>4.4000000000000004</v>
      </c>
      <c r="H12903" s="9">
        <v>2.2896E-2</v>
      </c>
      <c r="I12903" s="10">
        <v>23795.02</v>
      </c>
      <c r="J12903" s="11"/>
      <c r="K12903" s="7" t="s">
        <v>705</v>
      </c>
      <c r="L12903" s="12">
        <v>30</v>
      </c>
      <c r="M12903" s="11"/>
      <c r="N12903" s="38">
        <f>I12903*(100-$B$4)*(100-$B$5)/10000</f>
        <v>23795.02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47.1" customHeight="1" outlineLevel="5" x14ac:dyDescent="0.2">
      <c r="A12904" s="6" t="s">
        <v>25675</v>
      </c>
      <c r="B12904" s="7" t="s">
        <v>25676</v>
      </c>
      <c r="C12904" s="7" t="s">
        <v>25616</v>
      </c>
      <c r="D12904" s="7" t="s">
        <v>29</v>
      </c>
      <c r="E12904" s="7" t="s">
        <v>25654</v>
      </c>
      <c r="F12904" s="7" t="s">
        <v>31</v>
      </c>
      <c r="G12904" s="8">
        <v>4.4000000000000004</v>
      </c>
      <c r="H12904" s="9">
        <v>2.2896E-2</v>
      </c>
      <c r="I12904" s="10">
        <v>23795.02</v>
      </c>
      <c r="J12904" s="11"/>
      <c r="K12904" s="7" t="s">
        <v>705</v>
      </c>
      <c r="L12904" s="12">
        <v>30</v>
      </c>
      <c r="M12904" s="11"/>
      <c r="N12904" s="38">
        <f>I12904*(100-$B$4)*(100-$B$5)/10000</f>
        <v>23795.02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71.099999999999994" customHeight="1" outlineLevel="5" x14ac:dyDescent="0.2">
      <c r="A12905" s="6" t="s">
        <v>25677</v>
      </c>
      <c r="B12905" s="7" t="s">
        <v>25678</v>
      </c>
      <c r="C12905" s="7" t="s">
        <v>25616</v>
      </c>
      <c r="D12905" s="7" t="s">
        <v>29</v>
      </c>
      <c r="E12905" s="7" t="s">
        <v>25654</v>
      </c>
      <c r="F12905" s="7" t="s">
        <v>31</v>
      </c>
      <c r="G12905" s="8">
        <v>4.4000000000000004</v>
      </c>
      <c r="H12905" s="9">
        <v>2.2896E-2</v>
      </c>
      <c r="I12905" s="10">
        <v>30333.48</v>
      </c>
      <c r="J12905" s="11"/>
      <c r="K12905" s="7" t="s">
        <v>92</v>
      </c>
      <c r="L12905" s="12">
        <v>30</v>
      </c>
      <c r="M12905" s="11"/>
      <c r="N12905" s="38">
        <f>I12905*(100-$B$4)*(100-$B$5)/10000</f>
        <v>30333.48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71.099999999999994" customHeight="1" outlineLevel="5" x14ac:dyDescent="0.2">
      <c r="A12906" s="6" t="s">
        <v>25679</v>
      </c>
      <c r="B12906" s="7" t="s">
        <v>25680</v>
      </c>
      <c r="C12906" s="7" t="s">
        <v>25616</v>
      </c>
      <c r="D12906" s="7" t="s">
        <v>29</v>
      </c>
      <c r="E12906" s="7" t="s">
        <v>25654</v>
      </c>
      <c r="F12906" s="7" t="s">
        <v>31</v>
      </c>
      <c r="G12906" s="8">
        <v>4.4000000000000004</v>
      </c>
      <c r="H12906" s="9">
        <v>2.2896E-2</v>
      </c>
      <c r="I12906" s="10">
        <v>30333.48</v>
      </c>
      <c r="J12906" s="11"/>
      <c r="K12906" s="7" t="s">
        <v>92</v>
      </c>
      <c r="L12906" s="12">
        <v>30</v>
      </c>
      <c r="M12906" s="11"/>
      <c r="N12906" s="38">
        <f>I12906*(100-$B$4)*(100-$B$5)/10000</f>
        <v>30333.48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59.1" customHeight="1" outlineLevel="5" x14ac:dyDescent="0.2">
      <c r="A12907" s="6" t="s">
        <v>25681</v>
      </c>
      <c r="B12907" s="7" t="s">
        <v>25682</v>
      </c>
      <c r="C12907" s="7" t="s">
        <v>25616</v>
      </c>
      <c r="D12907" s="7" t="s">
        <v>29</v>
      </c>
      <c r="E12907" s="7" t="s">
        <v>25654</v>
      </c>
      <c r="F12907" s="7" t="s">
        <v>31</v>
      </c>
      <c r="G12907" s="8">
        <v>4.4000000000000004</v>
      </c>
      <c r="H12907" s="9">
        <v>2.2896E-2</v>
      </c>
      <c r="I12907" s="10">
        <v>29564.25</v>
      </c>
      <c r="J12907" s="11"/>
      <c r="K12907" s="7" t="s">
        <v>92</v>
      </c>
      <c r="L12907" s="12">
        <v>30</v>
      </c>
      <c r="M12907" s="11"/>
      <c r="N12907" s="38">
        <f>I12907*(100-$B$4)*(100-$B$5)/10000</f>
        <v>29564.25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71.099999999999994" customHeight="1" outlineLevel="5" x14ac:dyDescent="0.2">
      <c r="A12908" s="6" t="s">
        <v>25683</v>
      </c>
      <c r="B12908" s="7" t="s">
        <v>25684</v>
      </c>
      <c r="C12908" s="7" t="s">
        <v>25616</v>
      </c>
      <c r="D12908" s="7" t="s">
        <v>29</v>
      </c>
      <c r="E12908" s="7" t="s">
        <v>25654</v>
      </c>
      <c r="F12908" s="7" t="s">
        <v>31</v>
      </c>
      <c r="G12908" s="8">
        <v>4.4000000000000004</v>
      </c>
      <c r="H12908" s="9">
        <v>2.2896E-2</v>
      </c>
      <c r="I12908" s="10">
        <v>30333.48</v>
      </c>
      <c r="J12908" s="11"/>
      <c r="K12908" s="7" t="s">
        <v>92</v>
      </c>
      <c r="L12908" s="12">
        <v>30</v>
      </c>
      <c r="M12908" s="11"/>
      <c r="N12908" s="38">
        <f>I12908*(100-$B$4)*(100-$B$5)/10000</f>
        <v>30333.48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59.1" customHeight="1" outlineLevel="5" x14ac:dyDescent="0.2">
      <c r="A12909" s="6" t="s">
        <v>25685</v>
      </c>
      <c r="B12909" s="7" t="s">
        <v>25686</v>
      </c>
      <c r="C12909" s="7" t="s">
        <v>25616</v>
      </c>
      <c r="D12909" s="7" t="s">
        <v>29</v>
      </c>
      <c r="E12909" s="7" t="s">
        <v>25654</v>
      </c>
      <c r="F12909" s="7" t="s">
        <v>31</v>
      </c>
      <c r="G12909" s="8">
        <v>4.4000000000000004</v>
      </c>
      <c r="H12909" s="9">
        <v>2.2896E-2</v>
      </c>
      <c r="I12909" s="10">
        <v>29564.25</v>
      </c>
      <c r="J12909" s="11"/>
      <c r="K12909" s="7" t="s">
        <v>92</v>
      </c>
      <c r="L12909" s="12">
        <v>30</v>
      </c>
      <c r="M12909" s="11"/>
      <c r="N12909" s="38">
        <f>I12909*(100-$B$4)*(100-$B$5)/10000</f>
        <v>29564.25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59.1" customHeight="1" outlineLevel="5" x14ac:dyDescent="0.2">
      <c r="A12910" s="6" t="s">
        <v>25687</v>
      </c>
      <c r="B12910" s="7" t="s">
        <v>25688</v>
      </c>
      <c r="C12910" s="7" t="s">
        <v>25616</v>
      </c>
      <c r="D12910" s="7" t="s">
        <v>29</v>
      </c>
      <c r="E12910" s="7" t="s">
        <v>25654</v>
      </c>
      <c r="F12910" s="7" t="s">
        <v>31</v>
      </c>
      <c r="G12910" s="8">
        <v>4.4000000000000004</v>
      </c>
      <c r="H12910" s="9">
        <v>2.2896E-2</v>
      </c>
      <c r="I12910" s="10">
        <v>29564.25</v>
      </c>
      <c r="J12910" s="11"/>
      <c r="K12910" s="7" t="s">
        <v>92</v>
      </c>
      <c r="L12910" s="12">
        <v>30</v>
      </c>
      <c r="M12910" s="11"/>
      <c r="N12910" s="38">
        <f>I12910*(100-$B$4)*(100-$B$5)/10000</f>
        <v>29564.25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11.1" customHeight="1" outlineLevel="3" x14ac:dyDescent="0.2">
      <c r="A12911" s="29" t="s">
        <v>25689</v>
      </c>
      <c r="B12911" s="29"/>
      <c r="C12911" s="29"/>
      <c r="D12911" s="29"/>
      <c r="E12911" s="29"/>
      <c r="F12911" s="29"/>
      <c r="G12911" s="29"/>
      <c r="H12911" s="29"/>
      <c r="I12911" s="29"/>
      <c r="J12911" s="29"/>
      <c r="K12911" s="29"/>
      <c r="L12911" s="29"/>
      <c r="M12911" s="29"/>
      <c r="N12911" s="36"/>
      <c r="O12911" s="36"/>
      <c r="P12911" s="36"/>
      <c r="Q12911" s="36"/>
    </row>
    <row r="12912" spans="1:17" ht="11.1" customHeight="1" outlineLevel="4" x14ac:dyDescent="0.2">
      <c r="A12912" s="30" t="s">
        <v>25690</v>
      </c>
      <c r="B12912" s="30"/>
      <c r="C12912" s="30"/>
      <c r="D12912" s="30"/>
      <c r="E12912" s="30"/>
      <c r="F12912" s="30"/>
      <c r="G12912" s="30"/>
      <c r="H12912" s="30"/>
      <c r="I12912" s="30"/>
      <c r="J12912" s="30"/>
      <c r="K12912" s="30"/>
      <c r="L12912" s="30"/>
      <c r="M12912" s="30"/>
      <c r="N12912" s="37"/>
      <c r="O12912" s="37"/>
      <c r="P12912" s="37"/>
      <c r="Q12912" s="37"/>
    </row>
    <row r="12913" spans="1:17" ht="35.1" customHeight="1" outlineLevel="5" x14ac:dyDescent="0.2">
      <c r="A12913" s="6" t="s">
        <v>25691</v>
      </c>
      <c r="B12913" s="7" t="s">
        <v>25692</v>
      </c>
      <c r="C12913" s="7" t="s">
        <v>28</v>
      </c>
      <c r="D12913" s="7" t="s">
        <v>29</v>
      </c>
      <c r="E12913" s="7" t="s">
        <v>25693</v>
      </c>
      <c r="F12913" s="7" t="s">
        <v>31</v>
      </c>
      <c r="G12913" s="8">
        <v>1.7</v>
      </c>
      <c r="H12913" s="9">
        <v>1.465E-2</v>
      </c>
      <c r="I12913" s="10">
        <v>12142.29</v>
      </c>
      <c r="J12913" s="11"/>
      <c r="K12913" s="7"/>
      <c r="L12913" s="12">
        <v>30</v>
      </c>
      <c r="M12913" s="11"/>
      <c r="N12913" s="38">
        <f>I12913*(100-$B$4)*(100-$B$5)/10000</f>
        <v>12142.29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25694</v>
      </c>
      <c r="B12914" s="7" t="s">
        <v>25695</v>
      </c>
      <c r="C12914" s="7" t="s">
        <v>28</v>
      </c>
      <c r="D12914" s="7" t="s">
        <v>29</v>
      </c>
      <c r="E12914" s="7" t="s">
        <v>532</v>
      </c>
      <c r="F12914" s="7" t="s">
        <v>31</v>
      </c>
      <c r="G12914" s="8">
        <v>1.7</v>
      </c>
      <c r="H12914" s="9">
        <v>1.465E-2</v>
      </c>
      <c r="I12914" s="10">
        <v>12142.29</v>
      </c>
      <c r="J12914" s="11"/>
      <c r="K12914" s="7"/>
      <c r="L12914" s="12">
        <v>30</v>
      </c>
      <c r="M12914" s="11"/>
      <c r="N12914" s="38">
        <f>I12914*(100-$B$4)*(100-$B$5)/10000</f>
        <v>12142.29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25696</v>
      </c>
      <c r="B12915" s="7" t="s">
        <v>25697</v>
      </c>
      <c r="C12915" s="7" t="s">
        <v>28</v>
      </c>
      <c r="D12915" s="7" t="s">
        <v>29</v>
      </c>
      <c r="E12915" s="7" t="s">
        <v>25698</v>
      </c>
      <c r="F12915" s="7" t="s">
        <v>31</v>
      </c>
      <c r="G12915" s="8">
        <v>1.7</v>
      </c>
      <c r="H12915" s="9">
        <v>1.465E-2</v>
      </c>
      <c r="I12915" s="10">
        <v>13296.96</v>
      </c>
      <c r="J12915" s="11"/>
      <c r="K12915" s="7"/>
      <c r="L12915" s="12">
        <v>30</v>
      </c>
      <c r="M12915" s="11"/>
      <c r="N12915" s="38">
        <f>I12915*(100-$B$4)*(100-$B$5)/10000</f>
        <v>13296.96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25699</v>
      </c>
      <c r="B12916" s="7" t="s">
        <v>25700</v>
      </c>
      <c r="C12916" s="7" t="s">
        <v>34</v>
      </c>
      <c r="D12916" s="7" t="s">
        <v>29</v>
      </c>
      <c r="E12916" s="7" t="s">
        <v>331</v>
      </c>
      <c r="F12916" s="7" t="s">
        <v>31</v>
      </c>
      <c r="G12916" s="8">
        <v>1.7</v>
      </c>
      <c r="H12916" s="9">
        <v>1.465E-2</v>
      </c>
      <c r="I12916" s="10">
        <v>12142.29</v>
      </c>
      <c r="J12916" s="11"/>
      <c r="K12916" s="7"/>
      <c r="L12916" s="12">
        <v>30</v>
      </c>
      <c r="M12916" s="11"/>
      <c r="N12916" s="38">
        <f>I12916*(100-$B$4)*(100-$B$5)/10000</f>
        <v>12142.29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25701</v>
      </c>
      <c r="B12917" s="7" t="s">
        <v>25702</v>
      </c>
      <c r="C12917" s="7" t="s">
        <v>34</v>
      </c>
      <c r="D12917" s="7" t="s">
        <v>29</v>
      </c>
      <c r="E12917" s="7" t="s">
        <v>25703</v>
      </c>
      <c r="F12917" s="7" t="s">
        <v>31</v>
      </c>
      <c r="G12917" s="8">
        <v>1.7</v>
      </c>
      <c r="H12917" s="9">
        <v>1.465E-2</v>
      </c>
      <c r="I12917" s="10">
        <v>13296.96</v>
      </c>
      <c r="J12917" s="11"/>
      <c r="K12917" s="7"/>
      <c r="L12917" s="12">
        <v>30</v>
      </c>
      <c r="M12917" s="11"/>
      <c r="N12917" s="38">
        <f>I12917*(100-$B$4)*(100-$B$5)/10000</f>
        <v>13296.96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25704</v>
      </c>
      <c r="B12918" s="7" t="s">
        <v>25705</v>
      </c>
      <c r="C12918" s="7" t="s">
        <v>34</v>
      </c>
      <c r="D12918" s="7" t="s">
        <v>29</v>
      </c>
      <c r="E12918" s="7" t="s">
        <v>3092</v>
      </c>
      <c r="F12918" s="7" t="s">
        <v>31</v>
      </c>
      <c r="G12918" s="8">
        <v>1.7</v>
      </c>
      <c r="H12918" s="9">
        <v>1.465E-2</v>
      </c>
      <c r="I12918" s="10">
        <v>12142.29</v>
      </c>
      <c r="J12918" s="11"/>
      <c r="K12918" s="7"/>
      <c r="L12918" s="12">
        <v>30</v>
      </c>
      <c r="M12918" s="11"/>
      <c r="N12918" s="38">
        <f>I12918*(100-$B$4)*(100-$B$5)/10000</f>
        <v>12142.29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11.1" customHeight="1" outlineLevel="4" x14ac:dyDescent="0.2">
      <c r="A12919" s="30" t="s">
        <v>25706</v>
      </c>
      <c r="B12919" s="30"/>
      <c r="C12919" s="30"/>
      <c r="D12919" s="30"/>
      <c r="E12919" s="30"/>
      <c r="F12919" s="30"/>
      <c r="G12919" s="30"/>
      <c r="H12919" s="30"/>
      <c r="I12919" s="30"/>
      <c r="J12919" s="30"/>
      <c r="K12919" s="30"/>
      <c r="L12919" s="30"/>
      <c r="M12919" s="30"/>
      <c r="N12919" s="37"/>
      <c r="O12919" s="37"/>
      <c r="P12919" s="37"/>
      <c r="Q12919" s="37"/>
    </row>
    <row r="12920" spans="1:17" ht="35.1" customHeight="1" outlineLevel="5" x14ac:dyDescent="0.2">
      <c r="A12920" s="6" t="s">
        <v>25707</v>
      </c>
      <c r="B12920" s="7" t="s">
        <v>25708</v>
      </c>
      <c r="C12920" s="7" t="s">
        <v>438</v>
      </c>
      <c r="D12920" s="7" t="s">
        <v>29</v>
      </c>
      <c r="E12920" s="7" t="s">
        <v>7316</v>
      </c>
      <c r="F12920" s="7" t="s">
        <v>31</v>
      </c>
      <c r="G12920" s="8">
        <v>2.5</v>
      </c>
      <c r="H12920" s="9">
        <v>1.465E-2</v>
      </c>
      <c r="I12920" s="10">
        <v>14190.82</v>
      </c>
      <c r="J12920" s="11"/>
      <c r="K12920" s="7"/>
      <c r="L12920" s="12">
        <v>30</v>
      </c>
      <c r="M12920" s="11"/>
      <c r="N12920" s="38">
        <f>I12920*(100-$B$4)*(100-$B$5)/10000</f>
        <v>14190.82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35.1" customHeight="1" outlineLevel="5" x14ac:dyDescent="0.2">
      <c r="A12921" s="6" t="s">
        <v>25709</v>
      </c>
      <c r="B12921" s="7" t="s">
        <v>25710</v>
      </c>
      <c r="C12921" s="7" t="s">
        <v>438</v>
      </c>
      <c r="D12921" s="7" t="s">
        <v>29</v>
      </c>
      <c r="E12921" s="7" t="s">
        <v>25711</v>
      </c>
      <c r="F12921" s="7" t="s">
        <v>31</v>
      </c>
      <c r="G12921" s="8">
        <v>2.5</v>
      </c>
      <c r="H12921" s="9">
        <v>1.465E-2</v>
      </c>
      <c r="I12921" s="10">
        <v>15941.45</v>
      </c>
      <c r="J12921" s="11"/>
      <c r="K12921" s="7"/>
      <c r="L12921" s="12">
        <v>30</v>
      </c>
      <c r="M12921" s="11"/>
      <c r="N12921" s="38">
        <f>I12921*(100-$B$4)*(100-$B$5)/10000</f>
        <v>15941.45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25712</v>
      </c>
      <c r="B12922" s="7" t="s">
        <v>25713</v>
      </c>
      <c r="C12922" s="7" t="s">
        <v>438</v>
      </c>
      <c r="D12922" s="7" t="s">
        <v>29</v>
      </c>
      <c r="E12922" s="7" t="s">
        <v>6870</v>
      </c>
      <c r="F12922" s="7" t="s">
        <v>31</v>
      </c>
      <c r="G12922" s="8">
        <v>2.5</v>
      </c>
      <c r="H12922" s="9">
        <v>1.465E-2</v>
      </c>
      <c r="I12922" s="10">
        <v>14190.82</v>
      </c>
      <c r="J12922" s="12">
        <v>4</v>
      </c>
      <c r="K12922" s="7"/>
      <c r="L12922" s="12">
        <v>30</v>
      </c>
      <c r="M12922" s="11"/>
      <c r="N12922" s="38">
        <f>I12922*(100-$B$4)*(100-$B$5)/10000</f>
        <v>14190.82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47.1" customHeight="1" outlineLevel="5" x14ac:dyDescent="0.2">
      <c r="A12923" s="6" t="s">
        <v>25714</v>
      </c>
      <c r="B12923" s="7" t="s">
        <v>25715</v>
      </c>
      <c r="C12923" s="7" t="s">
        <v>438</v>
      </c>
      <c r="D12923" s="7" t="s">
        <v>29</v>
      </c>
      <c r="E12923" s="7" t="s">
        <v>7316</v>
      </c>
      <c r="F12923" s="7" t="s">
        <v>31</v>
      </c>
      <c r="G12923" s="8">
        <v>2.5</v>
      </c>
      <c r="H12923" s="9">
        <v>1.465E-2</v>
      </c>
      <c r="I12923" s="10">
        <v>16267.76</v>
      </c>
      <c r="J12923" s="11"/>
      <c r="K12923" s="7" t="s">
        <v>705</v>
      </c>
      <c r="L12923" s="12">
        <v>30</v>
      </c>
      <c r="M12923" s="11"/>
      <c r="N12923" s="38">
        <f>I12923*(100-$B$4)*(100-$B$5)/10000</f>
        <v>16267.76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5.1" customHeight="1" outlineLevel="5" x14ac:dyDescent="0.2">
      <c r="A12924" s="6" t="s">
        <v>25716</v>
      </c>
      <c r="B12924" s="7" t="s">
        <v>25717</v>
      </c>
      <c r="C12924" s="7" t="s">
        <v>444</v>
      </c>
      <c r="D12924" s="7" t="s">
        <v>29</v>
      </c>
      <c r="E12924" s="7" t="s">
        <v>25718</v>
      </c>
      <c r="F12924" s="7" t="s">
        <v>31</v>
      </c>
      <c r="G12924" s="8">
        <v>2.5</v>
      </c>
      <c r="H12924" s="9">
        <v>1.465E-2</v>
      </c>
      <c r="I12924" s="10">
        <v>16611.849999999999</v>
      </c>
      <c r="J12924" s="11"/>
      <c r="K12924" s="7"/>
      <c r="L12924" s="12">
        <v>30</v>
      </c>
      <c r="M12924" s="11"/>
      <c r="N12924" s="38">
        <f>I12924*(100-$B$4)*(100-$B$5)/10000</f>
        <v>16611.849999999999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25719</v>
      </c>
      <c r="B12925" s="7" t="s">
        <v>25720</v>
      </c>
      <c r="C12925" s="7" t="s">
        <v>444</v>
      </c>
      <c r="D12925" s="7" t="s">
        <v>29</v>
      </c>
      <c r="E12925" s="7" t="s">
        <v>25721</v>
      </c>
      <c r="F12925" s="7" t="s">
        <v>31</v>
      </c>
      <c r="G12925" s="8">
        <v>2.5</v>
      </c>
      <c r="H12925" s="9">
        <v>1.465E-2</v>
      </c>
      <c r="I12925" s="10">
        <v>14861.25</v>
      </c>
      <c r="J12925" s="11"/>
      <c r="K12925" s="7"/>
      <c r="L12925" s="12">
        <v>30</v>
      </c>
      <c r="M12925" s="11"/>
      <c r="N12925" s="38">
        <f>I12925*(100-$B$4)*(100-$B$5)/10000</f>
        <v>14861.25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25722</v>
      </c>
      <c r="B12926" s="7" t="s">
        <v>25723</v>
      </c>
      <c r="C12926" s="7" t="s">
        <v>444</v>
      </c>
      <c r="D12926" s="7" t="s">
        <v>29</v>
      </c>
      <c r="E12926" s="7" t="s">
        <v>7917</v>
      </c>
      <c r="F12926" s="7" t="s">
        <v>31</v>
      </c>
      <c r="G12926" s="8">
        <v>2.5</v>
      </c>
      <c r="H12926" s="9">
        <v>1.221E-2</v>
      </c>
      <c r="I12926" s="10">
        <v>14861.25</v>
      </c>
      <c r="J12926" s="11"/>
      <c r="K12926" s="7"/>
      <c r="L12926" s="12">
        <v>30</v>
      </c>
      <c r="M12926" s="11"/>
      <c r="N12926" s="38">
        <f>I12926*(100-$B$4)*(100-$B$5)/10000</f>
        <v>14861.25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25724</v>
      </c>
      <c r="B12927" s="7" t="s">
        <v>25725</v>
      </c>
      <c r="C12927" s="7" t="s">
        <v>25726</v>
      </c>
      <c r="D12927" s="7" t="s">
        <v>29</v>
      </c>
      <c r="E12927" s="7" t="s">
        <v>25727</v>
      </c>
      <c r="F12927" s="7" t="s">
        <v>31</v>
      </c>
      <c r="G12927" s="8">
        <v>2.5</v>
      </c>
      <c r="H12927" s="9">
        <v>1.465E-2</v>
      </c>
      <c r="I12927" s="10">
        <v>14861.25</v>
      </c>
      <c r="J12927" s="11"/>
      <c r="K12927" s="7"/>
      <c r="L12927" s="12">
        <v>30</v>
      </c>
      <c r="M12927" s="11"/>
      <c r="N12927" s="38">
        <f>I12927*(100-$B$4)*(100-$B$5)/10000</f>
        <v>14861.25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25728</v>
      </c>
      <c r="B12928" s="7" t="s">
        <v>25729</v>
      </c>
      <c r="C12928" s="7" t="s">
        <v>25726</v>
      </c>
      <c r="D12928" s="7" t="s">
        <v>29</v>
      </c>
      <c r="E12928" s="7" t="s">
        <v>9870</v>
      </c>
      <c r="F12928" s="7" t="s">
        <v>31</v>
      </c>
      <c r="G12928" s="8">
        <v>2.5</v>
      </c>
      <c r="H12928" s="9">
        <v>1.465E-2</v>
      </c>
      <c r="I12928" s="10">
        <v>14861.25</v>
      </c>
      <c r="J12928" s="11"/>
      <c r="K12928" s="7"/>
      <c r="L12928" s="12">
        <v>30</v>
      </c>
      <c r="M12928" s="11"/>
      <c r="N12928" s="38">
        <f>I12928*(100-$B$4)*(100-$B$5)/10000</f>
        <v>14861.25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35.1" customHeight="1" outlineLevel="5" x14ac:dyDescent="0.2">
      <c r="A12929" s="6" t="s">
        <v>25730</v>
      </c>
      <c r="B12929" s="7" t="s">
        <v>25731</v>
      </c>
      <c r="C12929" s="7" t="s">
        <v>25726</v>
      </c>
      <c r="D12929" s="7" t="s">
        <v>29</v>
      </c>
      <c r="E12929" s="7" t="s">
        <v>25732</v>
      </c>
      <c r="F12929" s="7" t="s">
        <v>31</v>
      </c>
      <c r="G12929" s="8">
        <v>2.5</v>
      </c>
      <c r="H12929" s="9">
        <v>1.465E-2</v>
      </c>
      <c r="I12929" s="10">
        <v>16611.849999999999</v>
      </c>
      <c r="J12929" s="11"/>
      <c r="K12929" s="7"/>
      <c r="L12929" s="12">
        <v>30</v>
      </c>
      <c r="M12929" s="11"/>
      <c r="N12929" s="38">
        <f>I12929*(100-$B$4)*(100-$B$5)/10000</f>
        <v>16611.849999999999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11.1" customHeight="1" outlineLevel="4" x14ac:dyDescent="0.2">
      <c r="A12930" s="30" t="s">
        <v>25733</v>
      </c>
      <c r="B12930" s="30"/>
      <c r="C12930" s="30"/>
      <c r="D12930" s="30"/>
      <c r="E12930" s="30"/>
      <c r="F12930" s="30"/>
      <c r="G12930" s="30"/>
      <c r="H12930" s="30"/>
      <c r="I12930" s="30"/>
      <c r="J12930" s="30"/>
      <c r="K12930" s="30"/>
      <c r="L12930" s="30"/>
      <c r="M12930" s="30"/>
      <c r="N12930" s="37"/>
      <c r="O12930" s="37"/>
      <c r="P12930" s="37"/>
      <c r="Q12930" s="37"/>
    </row>
    <row r="12931" spans="1:17" ht="35.1" customHeight="1" outlineLevel="5" x14ac:dyDescent="0.2">
      <c r="A12931" s="6" t="s">
        <v>25734</v>
      </c>
      <c r="B12931" s="7" t="s">
        <v>25735</v>
      </c>
      <c r="C12931" s="7" t="s">
        <v>20792</v>
      </c>
      <c r="D12931" s="7" t="s">
        <v>29</v>
      </c>
      <c r="E12931" s="7" t="s">
        <v>25736</v>
      </c>
      <c r="F12931" s="7" t="s">
        <v>31</v>
      </c>
      <c r="G12931" s="8">
        <v>3.3849999999999998</v>
      </c>
      <c r="H12931" s="9">
        <v>1.465E-2</v>
      </c>
      <c r="I12931" s="10">
        <v>16202.12</v>
      </c>
      <c r="J12931" s="11"/>
      <c r="K12931" s="7"/>
      <c r="L12931" s="12">
        <v>20</v>
      </c>
      <c r="M12931" s="11"/>
      <c r="N12931" s="38">
        <f>I12931*(100-$B$4)*(100-$B$5)/10000</f>
        <v>16202.12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25737</v>
      </c>
      <c r="B12932" s="7" t="s">
        <v>25738</v>
      </c>
      <c r="C12932" s="7" t="s">
        <v>20792</v>
      </c>
      <c r="D12932" s="7" t="s">
        <v>29</v>
      </c>
      <c r="E12932" s="7" t="s">
        <v>25739</v>
      </c>
      <c r="F12932" s="7" t="s">
        <v>31</v>
      </c>
      <c r="G12932" s="8">
        <v>3.3849999999999998</v>
      </c>
      <c r="H12932" s="9">
        <v>1.465E-2</v>
      </c>
      <c r="I12932" s="10">
        <v>15270.98</v>
      </c>
      <c r="J12932" s="11"/>
      <c r="K12932" s="7"/>
      <c r="L12932" s="12">
        <v>30</v>
      </c>
      <c r="M12932" s="11"/>
      <c r="N12932" s="38">
        <f>I12932*(100-$B$4)*(100-$B$5)/10000</f>
        <v>15270.98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25740</v>
      </c>
      <c r="B12933" s="7" t="s">
        <v>25741</v>
      </c>
      <c r="C12933" s="7" t="s">
        <v>20792</v>
      </c>
      <c r="D12933" s="7" t="s">
        <v>29</v>
      </c>
      <c r="E12933" s="7" t="s">
        <v>25742</v>
      </c>
      <c r="F12933" s="7" t="s">
        <v>31</v>
      </c>
      <c r="G12933" s="8">
        <v>3.3849999999999998</v>
      </c>
      <c r="H12933" s="9">
        <v>1.465E-2</v>
      </c>
      <c r="I12933" s="10">
        <v>15270.98</v>
      </c>
      <c r="J12933" s="11"/>
      <c r="K12933" s="7"/>
      <c r="L12933" s="12">
        <v>30</v>
      </c>
      <c r="M12933" s="11"/>
      <c r="N12933" s="38">
        <f>I12933*(100-$B$4)*(100-$B$5)/10000</f>
        <v>15270.98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25743</v>
      </c>
      <c r="B12934" s="7" t="s">
        <v>25744</v>
      </c>
      <c r="C12934" s="7" t="s">
        <v>20792</v>
      </c>
      <c r="D12934" s="7" t="s">
        <v>29</v>
      </c>
      <c r="E12934" s="7" t="s">
        <v>25739</v>
      </c>
      <c r="F12934" s="7" t="s">
        <v>31</v>
      </c>
      <c r="G12934" s="8">
        <v>4.2850000000000001</v>
      </c>
      <c r="H12934" s="9">
        <v>1.221E-2</v>
      </c>
      <c r="I12934" s="10">
        <v>23117.15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23117.15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35.1" customHeight="1" outlineLevel="5" x14ac:dyDescent="0.2">
      <c r="A12935" s="6" t="s">
        <v>25745</v>
      </c>
      <c r="B12935" s="7" t="s">
        <v>25746</v>
      </c>
      <c r="C12935" s="7" t="s">
        <v>6331</v>
      </c>
      <c r="D12935" s="7" t="s">
        <v>29</v>
      </c>
      <c r="E12935" s="7" t="s">
        <v>25747</v>
      </c>
      <c r="F12935" s="7" t="s">
        <v>31</v>
      </c>
      <c r="G12935" s="8">
        <v>3.3849999999999998</v>
      </c>
      <c r="H12935" s="9">
        <v>1.465E-2</v>
      </c>
      <c r="I12935" s="10">
        <v>16202.12</v>
      </c>
      <c r="J12935" s="11"/>
      <c r="K12935" s="7"/>
      <c r="L12935" s="12">
        <v>20</v>
      </c>
      <c r="M12935" s="11"/>
      <c r="N12935" s="38">
        <f>I12935*(100-$B$4)*(100-$B$5)/10000</f>
        <v>16202.12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35.1" customHeight="1" outlineLevel="5" x14ac:dyDescent="0.2">
      <c r="A12936" s="6" t="s">
        <v>25748</v>
      </c>
      <c r="B12936" s="7" t="s">
        <v>25749</v>
      </c>
      <c r="C12936" s="7" t="s">
        <v>6331</v>
      </c>
      <c r="D12936" s="7" t="s">
        <v>29</v>
      </c>
      <c r="E12936" s="7" t="s">
        <v>25750</v>
      </c>
      <c r="F12936" s="7" t="s">
        <v>31</v>
      </c>
      <c r="G12936" s="8">
        <v>3.25</v>
      </c>
      <c r="H12936" s="9">
        <v>1.465E-2</v>
      </c>
      <c r="I12936" s="10">
        <v>16202.12</v>
      </c>
      <c r="J12936" s="11"/>
      <c r="K12936" s="7"/>
      <c r="L12936" s="12">
        <v>20</v>
      </c>
      <c r="M12936" s="11"/>
      <c r="N12936" s="38">
        <f>I12936*(100-$B$4)*(100-$B$5)/10000</f>
        <v>16202.12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25751</v>
      </c>
      <c r="B12937" s="7" t="s">
        <v>25752</v>
      </c>
      <c r="C12937" s="7" t="s">
        <v>6331</v>
      </c>
      <c r="D12937" s="7" t="s">
        <v>29</v>
      </c>
      <c r="E12937" s="7" t="s">
        <v>25753</v>
      </c>
      <c r="F12937" s="7" t="s">
        <v>31</v>
      </c>
      <c r="G12937" s="8">
        <v>3.3849999999999998</v>
      </c>
      <c r="H12937" s="9">
        <v>1.465E-2</v>
      </c>
      <c r="I12937" s="10">
        <v>17207.740000000002</v>
      </c>
      <c r="J12937" s="11"/>
      <c r="K12937" s="7"/>
      <c r="L12937" s="12">
        <v>30</v>
      </c>
      <c r="M12937" s="11"/>
      <c r="N12937" s="38">
        <f>I12937*(100-$B$4)*(100-$B$5)/10000</f>
        <v>17207.740000000002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25754</v>
      </c>
      <c r="B12938" s="7" t="s">
        <v>25755</v>
      </c>
      <c r="C12938" s="7" t="s">
        <v>6331</v>
      </c>
      <c r="D12938" s="7" t="s">
        <v>29</v>
      </c>
      <c r="E12938" s="7" t="s">
        <v>25747</v>
      </c>
      <c r="F12938" s="7" t="s">
        <v>31</v>
      </c>
      <c r="G12938" s="8">
        <v>3.3849999999999998</v>
      </c>
      <c r="H12938" s="9">
        <v>1.465E-2</v>
      </c>
      <c r="I12938" s="10">
        <v>18279.05</v>
      </c>
      <c r="J12938" s="11"/>
      <c r="K12938" s="7" t="s">
        <v>705</v>
      </c>
      <c r="L12938" s="12">
        <v>30</v>
      </c>
      <c r="M12938" s="11"/>
      <c r="N12938" s="38">
        <f>I12938*(100-$B$4)*(100-$B$5)/10000</f>
        <v>18279.05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25756</v>
      </c>
      <c r="B12939" s="7" t="s">
        <v>25757</v>
      </c>
      <c r="C12939" s="7" t="s">
        <v>6331</v>
      </c>
      <c r="D12939" s="7" t="s">
        <v>29</v>
      </c>
      <c r="E12939" s="7" t="s">
        <v>25747</v>
      </c>
      <c r="F12939" s="7" t="s">
        <v>31</v>
      </c>
      <c r="G12939" s="8">
        <v>4.2850000000000001</v>
      </c>
      <c r="H12939" s="9">
        <v>1.465E-2</v>
      </c>
      <c r="I12939" s="10">
        <v>26813.81</v>
      </c>
      <c r="J12939" s="11"/>
      <c r="K12939" s="7" t="s">
        <v>710</v>
      </c>
      <c r="L12939" s="12">
        <v>30</v>
      </c>
      <c r="M12939" s="11"/>
      <c r="N12939" s="38">
        <f>I12939*(100-$B$4)*(100-$B$5)/10000</f>
        <v>26813.81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25758</v>
      </c>
      <c r="B12940" s="7" t="s">
        <v>25759</v>
      </c>
      <c r="C12940" s="7" t="s">
        <v>25760</v>
      </c>
      <c r="D12940" s="7" t="s">
        <v>29</v>
      </c>
      <c r="E12940" s="7" t="s">
        <v>25761</v>
      </c>
      <c r="F12940" s="7" t="s">
        <v>31</v>
      </c>
      <c r="G12940" s="8">
        <v>3.3849999999999998</v>
      </c>
      <c r="H12940" s="9">
        <v>1.465E-2</v>
      </c>
      <c r="I12940" s="10">
        <v>17878.27</v>
      </c>
      <c r="J12940" s="11"/>
      <c r="K12940" s="7"/>
      <c r="L12940" s="12">
        <v>30</v>
      </c>
      <c r="M12940" s="11"/>
      <c r="N12940" s="38">
        <f>I12940*(100-$B$4)*(100-$B$5)/10000</f>
        <v>17878.27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25762</v>
      </c>
      <c r="B12941" s="7" t="s">
        <v>25763</v>
      </c>
      <c r="C12941" s="7" t="s">
        <v>25760</v>
      </c>
      <c r="D12941" s="7" t="s">
        <v>29</v>
      </c>
      <c r="E12941" s="7" t="s">
        <v>25764</v>
      </c>
      <c r="F12941" s="7" t="s">
        <v>31</v>
      </c>
      <c r="G12941" s="8">
        <v>3.3849999999999998</v>
      </c>
      <c r="H12941" s="9">
        <v>1.465E-2</v>
      </c>
      <c r="I12941" s="10">
        <v>17878.27</v>
      </c>
      <c r="J12941" s="11"/>
      <c r="K12941" s="7"/>
      <c r="L12941" s="12">
        <v>30</v>
      </c>
      <c r="M12941" s="11"/>
      <c r="N12941" s="38">
        <f>I12941*(100-$B$4)*(100-$B$5)/10000</f>
        <v>17878.27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25765</v>
      </c>
      <c r="B12942" s="7" t="s">
        <v>25766</v>
      </c>
      <c r="C12942" s="7" t="s">
        <v>25760</v>
      </c>
      <c r="D12942" s="7" t="s">
        <v>29</v>
      </c>
      <c r="E12942" s="7" t="s">
        <v>25767</v>
      </c>
      <c r="F12942" s="7" t="s">
        <v>31</v>
      </c>
      <c r="G12942" s="8">
        <v>3.3849999999999998</v>
      </c>
      <c r="H12942" s="9">
        <v>1.465E-2</v>
      </c>
      <c r="I12942" s="10">
        <v>18846.62</v>
      </c>
      <c r="J12942" s="11"/>
      <c r="K12942" s="7"/>
      <c r="L12942" s="12">
        <v>30</v>
      </c>
      <c r="M12942" s="11"/>
      <c r="N12942" s="38">
        <f>I12942*(100-$B$4)*(100-$B$5)/10000</f>
        <v>18846.62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25768</v>
      </c>
      <c r="B12943" s="7" t="s">
        <v>25769</v>
      </c>
      <c r="C12943" s="7" t="s">
        <v>25760</v>
      </c>
      <c r="D12943" s="7" t="s">
        <v>29</v>
      </c>
      <c r="E12943" s="7" t="s">
        <v>25761</v>
      </c>
      <c r="F12943" s="7" t="s">
        <v>31</v>
      </c>
      <c r="G12943" s="8">
        <v>3.3849999999999998</v>
      </c>
      <c r="H12943" s="9">
        <v>1.465E-2</v>
      </c>
      <c r="I12943" s="10">
        <v>19955.21</v>
      </c>
      <c r="J12943" s="11"/>
      <c r="K12943" s="7" t="s">
        <v>705</v>
      </c>
      <c r="L12943" s="12">
        <v>30</v>
      </c>
      <c r="M12943" s="11"/>
      <c r="N12943" s="38">
        <f>I12943*(100-$B$4)*(100-$B$5)/10000</f>
        <v>19955.21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47.1" customHeight="1" outlineLevel="5" x14ac:dyDescent="0.2">
      <c r="A12944" s="6" t="s">
        <v>25770</v>
      </c>
      <c r="B12944" s="7" t="s">
        <v>25771</v>
      </c>
      <c r="C12944" s="7" t="s">
        <v>25760</v>
      </c>
      <c r="D12944" s="7" t="s">
        <v>29</v>
      </c>
      <c r="E12944" s="7" t="s">
        <v>25764</v>
      </c>
      <c r="F12944" s="7" t="s">
        <v>31</v>
      </c>
      <c r="G12944" s="8">
        <v>4.2850000000000001</v>
      </c>
      <c r="H12944" s="9">
        <v>1.465E-2</v>
      </c>
      <c r="I12944" s="10">
        <v>25724.44</v>
      </c>
      <c r="J12944" s="11"/>
      <c r="K12944" s="7" t="s">
        <v>710</v>
      </c>
      <c r="L12944" s="12">
        <v>30</v>
      </c>
      <c r="M12944" s="11"/>
      <c r="N12944" s="38">
        <f>I12944*(100-$B$4)*(100-$B$5)/10000</f>
        <v>25724.44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11.1" customHeight="1" outlineLevel="4" x14ac:dyDescent="0.2">
      <c r="A12945" s="30" t="s">
        <v>25772</v>
      </c>
      <c r="B12945" s="30"/>
      <c r="C12945" s="30"/>
      <c r="D12945" s="30"/>
      <c r="E12945" s="30"/>
      <c r="F12945" s="30"/>
      <c r="G12945" s="30"/>
      <c r="H12945" s="30"/>
      <c r="I12945" s="30"/>
      <c r="J12945" s="30"/>
      <c r="K12945" s="30"/>
      <c r="L12945" s="30"/>
      <c r="M12945" s="30"/>
      <c r="N12945" s="37"/>
      <c r="O12945" s="37"/>
      <c r="P12945" s="37"/>
      <c r="Q12945" s="37"/>
    </row>
    <row r="12946" spans="1:17" ht="35.1" customHeight="1" outlineLevel="5" x14ac:dyDescent="0.2">
      <c r="A12946" s="6" t="s">
        <v>25773</v>
      </c>
      <c r="B12946" s="7" t="s">
        <v>25774</v>
      </c>
      <c r="C12946" s="7" t="s">
        <v>25775</v>
      </c>
      <c r="D12946" s="7" t="s">
        <v>29</v>
      </c>
      <c r="E12946" s="7" t="s">
        <v>25776</v>
      </c>
      <c r="F12946" s="7" t="s">
        <v>31</v>
      </c>
      <c r="G12946" s="8">
        <v>4.7</v>
      </c>
      <c r="H12946" s="9">
        <v>1.5552E-2</v>
      </c>
      <c r="I12946" s="10">
        <v>22295.72</v>
      </c>
      <c r="J12946" s="11"/>
      <c r="K12946" s="7"/>
      <c r="L12946" s="12">
        <v>30</v>
      </c>
      <c r="M12946" s="11"/>
      <c r="N12946" s="38">
        <f>I12946*(100-$B$4)*(100-$B$5)/10000</f>
        <v>22295.72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35.1" customHeight="1" outlineLevel="5" x14ac:dyDescent="0.2">
      <c r="A12947" s="6" t="s">
        <v>25777</v>
      </c>
      <c r="B12947" s="7" t="s">
        <v>25778</v>
      </c>
      <c r="C12947" s="7" t="s">
        <v>25775</v>
      </c>
      <c r="D12947" s="7" t="s">
        <v>29</v>
      </c>
      <c r="E12947" s="7" t="s">
        <v>25779</v>
      </c>
      <c r="F12947" s="7" t="s">
        <v>31</v>
      </c>
      <c r="G12947" s="8">
        <v>4.7</v>
      </c>
      <c r="H12947" s="9">
        <v>1.5552E-2</v>
      </c>
      <c r="I12947" s="10">
        <v>21565.59</v>
      </c>
      <c r="J12947" s="12">
        <v>6</v>
      </c>
      <c r="K12947" s="7"/>
      <c r="L12947" s="12">
        <v>30</v>
      </c>
      <c r="M12947" s="11"/>
      <c r="N12947" s="38">
        <f>I12947*(100-$B$4)*(100-$B$5)/10000</f>
        <v>21565.59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35.1" customHeight="1" outlineLevel="5" x14ac:dyDescent="0.2">
      <c r="A12948" s="6" t="s">
        <v>25780</v>
      </c>
      <c r="B12948" s="7" t="s">
        <v>25781</v>
      </c>
      <c r="C12948" s="7" t="s">
        <v>25775</v>
      </c>
      <c r="D12948" s="7" t="s">
        <v>29</v>
      </c>
      <c r="E12948" s="7" t="s">
        <v>25782</v>
      </c>
      <c r="F12948" s="7" t="s">
        <v>31</v>
      </c>
      <c r="G12948" s="8">
        <v>4.7</v>
      </c>
      <c r="H12948" s="9">
        <v>1.5552E-2</v>
      </c>
      <c r="I12948" s="10">
        <v>21565.59</v>
      </c>
      <c r="J12948" s="12">
        <v>10</v>
      </c>
      <c r="K12948" s="7"/>
      <c r="L12948" s="12">
        <v>30</v>
      </c>
      <c r="M12948" s="11"/>
      <c r="N12948" s="38">
        <f>I12948*(100-$B$4)*(100-$B$5)/10000</f>
        <v>21565.59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47.1" customHeight="1" outlineLevel="5" x14ac:dyDescent="0.2">
      <c r="A12949" s="6" t="s">
        <v>25783</v>
      </c>
      <c r="B12949" s="7" t="s">
        <v>25784</v>
      </c>
      <c r="C12949" s="7" t="s">
        <v>25775</v>
      </c>
      <c r="D12949" s="7" t="s">
        <v>29</v>
      </c>
      <c r="E12949" s="7" t="s">
        <v>25782</v>
      </c>
      <c r="F12949" s="7" t="s">
        <v>31</v>
      </c>
      <c r="G12949" s="8">
        <v>4.7</v>
      </c>
      <c r="H12949" s="9">
        <v>1.5552E-2</v>
      </c>
      <c r="I12949" s="10">
        <v>23642.53</v>
      </c>
      <c r="J12949" s="11"/>
      <c r="K12949" s="7" t="s">
        <v>705</v>
      </c>
      <c r="L12949" s="12">
        <v>30</v>
      </c>
      <c r="M12949" s="11"/>
      <c r="N12949" s="38">
        <f>I12949*(100-$B$4)*(100-$B$5)/10000</f>
        <v>23642.53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35.1" customHeight="1" outlineLevel="5" x14ac:dyDescent="0.2">
      <c r="A12950" s="6" t="s">
        <v>25785</v>
      </c>
      <c r="B12950" s="7" t="s">
        <v>25786</v>
      </c>
      <c r="C12950" s="7" t="s">
        <v>25787</v>
      </c>
      <c r="D12950" s="7" t="s">
        <v>29</v>
      </c>
      <c r="E12950" s="7" t="s">
        <v>25788</v>
      </c>
      <c r="F12950" s="7" t="s">
        <v>31</v>
      </c>
      <c r="G12950" s="8">
        <v>4.7</v>
      </c>
      <c r="H12950" s="9">
        <v>1.5552E-2</v>
      </c>
      <c r="I12950" s="10">
        <v>23136.240000000002</v>
      </c>
      <c r="J12950" s="11"/>
      <c r="K12950" s="7"/>
      <c r="L12950" s="12">
        <v>30</v>
      </c>
      <c r="M12950" s="11"/>
      <c r="N12950" s="38">
        <f>I12950*(100-$B$4)*(100-$B$5)/10000</f>
        <v>23136.240000000002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35.1" customHeight="1" outlineLevel="5" x14ac:dyDescent="0.2">
      <c r="A12951" s="6" t="s">
        <v>25789</v>
      </c>
      <c r="B12951" s="7" t="s">
        <v>25790</v>
      </c>
      <c r="C12951" s="7" t="s">
        <v>25787</v>
      </c>
      <c r="D12951" s="7" t="s">
        <v>29</v>
      </c>
      <c r="E12951" s="7" t="s">
        <v>25791</v>
      </c>
      <c r="F12951" s="7" t="s">
        <v>31</v>
      </c>
      <c r="G12951" s="8">
        <v>4.7</v>
      </c>
      <c r="H12951" s="9">
        <v>1.5552E-2</v>
      </c>
      <c r="I12951" s="10">
        <v>22310.49</v>
      </c>
      <c r="J12951" s="11"/>
      <c r="K12951" s="7"/>
      <c r="L12951" s="12">
        <v>30</v>
      </c>
      <c r="M12951" s="11"/>
      <c r="N12951" s="38">
        <f>I12951*(100-$B$4)*(100-$B$5)/10000</f>
        <v>22310.49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35.1" customHeight="1" outlineLevel="5" x14ac:dyDescent="0.2">
      <c r="A12952" s="6" t="s">
        <v>25792</v>
      </c>
      <c r="B12952" s="7" t="s">
        <v>25793</v>
      </c>
      <c r="C12952" s="7" t="s">
        <v>25787</v>
      </c>
      <c r="D12952" s="7" t="s">
        <v>29</v>
      </c>
      <c r="E12952" s="7" t="s">
        <v>25794</v>
      </c>
      <c r="F12952" s="7" t="s">
        <v>31</v>
      </c>
      <c r="G12952" s="8">
        <v>4.5</v>
      </c>
      <c r="H12952" s="9">
        <v>1.5552E-2</v>
      </c>
      <c r="I12952" s="10">
        <v>22310.49</v>
      </c>
      <c r="J12952" s="11"/>
      <c r="K12952" s="7"/>
      <c r="L12952" s="12">
        <v>30</v>
      </c>
      <c r="M12952" s="11"/>
      <c r="N12952" s="38">
        <f>I12952*(100-$B$4)*(100-$B$5)/10000</f>
        <v>22310.49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35.1" customHeight="1" outlineLevel="5" x14ac:dyDescent="0.2">
      <c r="A12953" s="6" t="s">
        <v>25795</v>
      </c>
      <c r="B12953" s="7" t="s">
        <v>25796</v>
      </c>
      <c r="C12953" s="7" t="s">
        <v>25797</v>
      </c>
      <c r="D12953" s="7" t="s">
        <v>29</v>
      </c>
      <c r="E12953" s="7" t="s">
        <v>25798</v>
      </c>
      <c r="F12953" s="7" t="s">
        <v>31</v>
      </c>
      <c r="G12953" s="8">
        <v>4.7</v>
      </c>
      <c r="H12953" s="9">
        <v>1.5552E-2</v>
      </c>
      <c r="I12953" s="10">
        <v>26258.6</v>
      </c>
      <c r="J12953" s="11"/>
      <c r="K12953" s="7"/>
      <c r="L12953" s="12">
        <v>30</v>
      </c>
      <c r="M12953" s="11"/>
      <c r="N12953" s="38">
        <f>I12953*(100-$B$4)*(100-$B$5)/10000</f>
        <v>26258.6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35.1" customHeight="1" outlineLevel="5" x14ac:dyDescent="0.2">
      <c r="A12954" s="6" t="s">
        <v>25799</v>
      </c>
      <c r="B12954" s="7" t="s">
        <v>25800</v>
      </c>
      <c r="C12954" s="7" t="s">
        <v>25797</v>
      </c>
      <c r="D12954" s="7" t="s">
        <v>29</v>
      </c>
      <c r="E12954" s="7" t="s">
        <v>25801</v>
      </c>
      <c r="F12954" s="7" t="s">
        <v>31</v>
      </c>
      <c r="G12954" s="8">
        <v>4.7</v>
      </c>
      <c r="H12954" s="9">
        <v>1.5552E-2</v>
      </c>
      <c r="I12954" s="10">
        <v>26258.6</v>
      </c>
      <c r="J12954" s="11"/>
      <c r="K12954" s="7"/>
      <c r="L12954" s="12">
        <v>30</v>
      </c>
      <c r="M12954" s="11"/>
      <c r="N12954" s="38">
        <f>I12954*(100-$B$4)*(100-$B$5)/10000</f>
        <v>26258.6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35.1" customHeight="1" outlineLevel="5" x14ac:dyDescent="0.2">
      <c r="A12955" s="6" t="s">
        <v>25802</v>
      </c>
      <c r="B12955" s="7" t="s">
        <v>25803</v>
      </c>
      <c r="C12955" s="7" t="s">
        <v>25797</v>
      </c>
      <c r="D12955" s="7" t="s">
        <v>29</v>
      </c>
      <c r="E12955" s="7" t="s">
        <v>25804</v>
      </c>
      <c r="F12955" s="7" t="s">
        <v>31</v>
      </c>
      <c r="G12955" s="8">
        <v>4.7</v>
      </c>
      <c r="H12955" s="9">
        <v>1.5552E-2</v>
      </c>
      <c r="I12955" s="10">
        <v>27251.62</v>
      </c>
      <c r="J12955" s="11"/>
      <c r="K12955" s="7"/>
      <c r="L12955" s="12">
        <v>30</v>
      </c>
      <c r="M12955" s="11"/>
      <c r="N12955" s="38">
        <f>I12955*(100-$B$4)*(100-$B$5)/10000</f>
        <v>27251.62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35.1" customHeight="1" outlineLevel="5" x14ac:dyDescent="0.2">
      <c r="A12956" s="6" t="s">
        <v>25805</v>
      </c>
      <c r="B12956" s="7" t="s">
        <v>25806</v>
      </c>
      <c r="C12956" s="7" t="s">
        <v>25797</v>
      </c>
      <c r="D12956" s="7" t="s">
        <v>29</v>
      </c>
      <c r="E12956" s="7" t="s">
        <v>25798</v>
      </c>
      <c r="F12956" s="7" t="s">
        <v>31</v>
      </c>
      <c r="G12956" s="8">
        <v>4.7</v>
      </c>
      <c r="H12956" s="9">
        <v>1.5552E-2</v>
      </c>
      <c r="I12956" s="10">
        <v>28335.54</v>
      </c>
      <c r="J12956" s="11"/>
      <c r="K12956" s="7" t="s">
        <v>705</v>
      </c>
      <c r="L12956" s="12">
        <v>30</v>
      </c>
      <c r="M12956" s="11"/>
      <c r="N12956" s="38">
        <f>I12956*(100-$B$4)*(100-$B$5)/10000</f>
        <v>28335.54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11.1" customHeight="1" outlineLevel="4" x14ac:dyDescent="0.2">
      <c r="A12957" s="30" t="s">
        <v>25807</v>
      </c>
      <c r="B12957" s="30"/>
      <c r="C12957" s="30"/>
      <c r="D12957" s="30"/>
      <c r="E12957" s="30"/>
      <c r="F12957" s="30"/>
      <c r="G12957" s="30"/>
      <c r="H12957" s="30"/>
      <c r="I12957" s="30"/>
      <c r="J12957" s="30"/>
      <c r="K12957" s="30"/>
      <c r="L12957" s="30"/>
      <c r="M12957" s="30"/>
      <c r="N12957" s="37"/>
      <c r="O12957" s="37"/>
      <c r="P12957" s="37"/>
      <c r="Q12957" s="37"/>
    </row>
    <row r="12958" spans="1:17" ht="23.1" customHeight="1" outlineLevel="5" x14ac:dyDescent="0.2">
      <c r="A12958" s="6" t="s">
        <v>25808</v>
      </c>
      <c r="B12958" s="7" t="s">
        <v>25809</v>
      </c>
      <c r="C12958" s="7"/>
      <c r="D12958" s="7"/>
      <c r="E12958" s="7" t="s">
        <v>52</v>
      </c>
      <c r="F12958" s="7" t="s">
        <v>31</v>
      </c>
      <c r="G12958" s="8">
        <v>0.05</v>
      </c>
      <c r="H12958" s="9">
        <v>1.66E-4</v>
      </c>
      <c r="I12958" s="13">
        <v>235.24</v>
      </c>
      <c r="J12958" s="11"/>
      <c r="K12958" s="7"/>
      <c r="L12958" s="12">
        <v>15</v>
      </c>
      <c r="M12958" s="11"/>
      <c r="N12958" s="38">
        <f>I12958*(100-$B$4)*(100-$B$5)/10000</f>
        <v>235.24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25810</v>
      </c>
      <c r="B12959" s="7" t="s">
        <v>25811</v>
      </c>
      <c r="C12959" s="7"/>
      <c r="D12959" s="7"/>
      <c r="E12959" s="7" t="s">
        <v>52</v>
      </c>
      <c r="F12959" s="7" t="s">
        <v>31</v>
      </c>
      <c r="G12959" s="8">
        <v>3.2000000000000001E-2</v>
      </c>
      <c r="H12959" s="9">
        <v>7.2000000000000002E-5</v>
      </c>
      <c r="I12959" s="13">
        <v>235.24</v>
      </c>
      <c r="J12959" s="12">
        <v>20</v>
      </c>
      <c r="K12959" s="7"/>
      <c r="L12959" s="12">
        <v>15</v>
      </c>
      <c r="M12959" s="11"/>
      <c r="N12959" s="38">
        <f>I12959*(100-$B$4)*(100-$B$5)/10000</f>
        <v>235.24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25812</v>
      </c>
      <c r="B12960" s="7" t="s">
        <v>25813</v>
      </c>
      <c r="C12960" s="7"/>
      <c r="D12960" s="7"/>
      <c r="E12960" s="7" t="s">
        <v>52</v>
      </c>
      <c r="F12960" s="7" t="s">
        <v>31</v>
      </c>
      <c r="G12960" s="8">
        <v>6.5000000000000002E-2</v>
      </c>
      <c r="H12960" s="9">
        <v>3.9100000000000002E-4</v>
      </c>
      <c r="I12960" s="13">
        <v>470.4</v>
      </c>
      <c r="J12960" s="11"/>
      <c r="K12960" s="7"/>
      <c r="L12960" s="12">
        <v>15</v>
      </c>
      <c r="M12960" s="11"/>
      <c r="N12960" s="38">
        <f>I12960*(100-$B$4)*(100-$B$5)/10000</f>
        <v>470.4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25814</v>
      </c>
      <c r="B12961" s="7" t="s">
        <v>25815</v>
      </c>
      <c r="C12961" s="7"/>
      <c r="D12961" s="7"/>
      <c r="E12961" s="7" t="s">
        <v>52</v>
      </c>
      <c r="F12961" s="7" t="s">
        <v>31</v>
      </c>
      <c r="G12961" s="8">
        <v>0.06</v>
      </c>
      <c r="H12961" s="9">
        <v>2.5399999999999999E-4</v>
      </c>
      <c r="I12961" s="13">
        <v>353.01</v>
      </c>
      <c r="J12961" s="11"/>
      <c r="K12961" s="7"/>
      <c r="L12961" s="12">
        <v>15</v>
      </c>
      <c r="M12961" s="11"/>
      <c r="N12961" s="38">
        <f>I12961*(100-$B$4)*(100-$B$5)/10000</f>
        <v>353.01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11.1" customHeight="1" outlineLevel="5" x14ac:dyDescent="0.2">
      <c r="A12962" s="6" t="s">
        <v>25816</v>
      </c>
      <c r="B12962" s="7" t="s">
        <v>25817</v>
      </c>
      <c r="C12962" s="7"/>
      <c r="D12962" s="7"/>
      <c r="E12962" s="7" t="s">
        <v>52</v>
      </c>
      <c r="F12962" s="7" t="s">
        <v>31</v>
      </c>
      <c r="G12962" s="8">
        <v>1.2999999999999999E-2</v>
      </c>
      <c r="H12962" s="9">
        <v>4.95E-4</v>
      </c>
      <c r="I12962" s="13">
        <v>446.87</v>
      </c>
      <c r="J12962" s="12">
        <v>55</v>
      </c>
      <c r="K12962" s="7"/>
      <c r="L12962" s="12">
        <v>15</v>
      </c>
      <c r="M12962" s="11"/>
      <c r="N12962" s="38">
        <f>I12962*(100-$B$4)*(100-$B$5)/10000</f>
        <v>446.87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11.1" customHeight="1" outlineLevel="3" x14ac:dyDescent="0.2">
      <c r="A12963" s="29" t="s">
        <v>25818</v>
      </c>
      <c r="B12963" s="29"/>
      <c r="C12963" s="29"/>
      <c r="D12963" s="29"/>
      <c r="E12963" s="29"/>
      <c r="F12963" s="29"/>
      <c r="G12963" s="29"/>
      <c r="H12963" s="29"/>
      <c r="I12963" s="29"/>
      <c r="J12963" s="29"/>
      <c r="K12963" s="29"/>
      <c r="L12963" s="29"/>
      <c r="M12963" s="29"/>
      <c r="N12963" s="36"/>
      <c r="O12963" s="36"/>
      <c r="P12963" s="36"/>
      <c r="Q12963" s="36"/>
    </row>
    <row r="12964" spans="1:17" ht="11.1" customHeight="1" outlineLevel="4" x14ac:dyDescent="0.2">
      <c r="A12964" s="30" t="s">
        <v>25819</v>
      </c>
      <c r="B12964" s="30"/>
      <c r="C12964" s="30"/>
      <c r="D12964" s="30"/>
      <c r="E12964" s="30"/>
      <c r="F12964" s="30"/>
      <c r="G12964" s="30"/>
      <c r="H12964" s="30"/>
      <c r="I12964" s="30"/>
      <c r="J12964" s="30"/>
      <c r="K12964" s="30"/>
      <c r="L12964" s="30"/>
      <c r="M12964" s="30"/>
      <c r="N12964" s="37"/>
      <c r="O12964" s="37"/>
      <c r="P12964" s="37"/>
      <c r="Q12964" s="37"/>
    </row>
    <row r="12965" spans="1:17" ht="35.1" customHeight="1" outlineLevel="5" x14ac:dyDescent="0.2">
      <c r="A12965" s="6" t="s">
        <v>25820</v>
      </c>
      <c r="B12965" s="7" t="s">
        <v>25821</v>
      </c>
      <c r="C12965" s="7" t="s">
        <v>43</v>
      </c>
      <c r="D12965" s="7" t="s">
        <v>35</v>
      </c>
      <c r="E12965" s="7" t="s">
        <v>8401</v>
      </c>
      <c r="F12965" s="7" t="s">
        <v>31</v>
      </c>
      <c r="G12965" s="8">
        <v>1.93</v>
      </c>
      <c r="H12965" s="9">
        <v>8.8000000000000005E-3</v>
      </c>
      <c r="I12965" s="10">
        <v>12199.27</v>
      </c>
      <c r="J12965" s="11"/>
      <c r="K12965" s="7"/>
      <c r="L12965" s="12">
        <v>15</v>
      </c>
      <c r="M12965" s="11"/>
      <c r="N12965" s="38">
        <f>I12965*(100-$B$4)*(100-$B$5)/10000</f>
        <v>12199.27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3.1" customHeight="1" outlineLevel="5" x14ac:dyDescent="0.2">
      <c r="A12966" s="6" t="s">
        <v>25822</v>
      </c>
      <c r="B12966" s="7" t="s">
        <v>25823</v>
      </c>
      <c r="C12966" s="7" t="s">
        <v>43</v>
      </c>
      <c r="D12966" s="7" t="s">
        <v>35</v>
      </c>
      <c r="E12966" s="7" t="s">
        <v>8401</v>
      </c>
      <c r="F12966" s="7" t="s">
        <v>31</v>
      </c>
      <c r="G12966" s="8">
        <v>1.9</v>
      </c>
      <c r="H12966" s="9">
        <v>8.8000000000000005E-3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23.1" customHeight="1" outlineLevel="5" x14ac:dyDescent="0.2">
      <c r="A12967" s="6" t="s">
        <v>25824</v>
      </c>
      <c r="B12967" s="7" t="s">
        <v>25825</v>
      </c>
      <c r="C12967" s="7" t="s">
        <v>43</v>
      </c>
      <c r="D12967" s="7" t="s">
        <v>35</v>
      </c>
      <c r="E12967" s="7" t="s">
        <v>2810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25826</v>
      </c>
      <c r="B12968" s="7" t="s">
        <v>25827</v>
      </c>
      <c r="C12968" s="7" t="s">
        <v>43</v>
      </c>
      <c r="D12968" s="7" t="s">
        <v>35</v>
      </c>
      <c r="E12968" s="7" t="s">
        <v>6756</v>
      </c>
      <c r="F12968" s="7" t="s">
        <v>31</v>
      </c>
      <c r="G12968" s="8">
        <v>1.9</v>
      </c>
      <c r="H12968" s="9">
        <v>8.8000000000000005E-3</v>
      </c>
      <c r="I12968" s="10">
        <v>13145.75</v>
      </c>
      <c r="J12968" s="11"/>
      <c r="K12968" s="7"/>
      <c r="L12968" s="12">
        <v>15</v>
      </c>
      <c r="M12968" s="11"/>
      <c r="N12968" s="38">
        <f>I12968*(100-$B$4)*(100-$B$5)/10000</f>
        <v>13145.75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25828</v>
      </c>
      <c r="B12969" s="7" t="s">
        <v>25829</v>
      </c>
      <c r="C12969" s="7" t="s">
        <v>43</v>
      </c>
      <c r="D12969" s="7" t="s">
        <v>35</v>
      </c>
      <c r="E12969" s="7" t="s">
        <v>7922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35.1" customHeight="1" outlineLevel="5" x14ac:dyDescent="0.2">
      <c r="A12970" s="6" t="s">
        <v>25830</v>
      </c>
      <c r="B12970" s="7" t="s">
        <v>25831</v>
      </c>
      <c r="C12970" s="7" t="s">
        <v>43</v>
      </c>
      <c r="D12970" s="7" t="s">
        <v>35</v>
      </c>
      <c r="E12970" s="7" t="s">
        <v>2003</v>
      </c>
      <c r="F12970" s="7" t="s">
        <v>31</v>
      </c>
      <c r="G12970" s="8">
        <v>1.92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35.1" customHeight="1" outlineLevel="5" x14ac:dyDescent="0.2">
      <c r="A12971" s="6" t="s">
        <v>25832</v>
      </c>
      <c r="B12971" s="7" t="s">
        <v>25833</v>
      </c>
      <c r="C12971" s="7" t="s">
        <v>43</v>
      </c>
      <c r="D12971" s="7" t="s">
        <v>35</v>
      </c>
      <c r="E12971" s="7" t="s">
        <v>6870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23.1" customHeight="1" outlineLevel="5" x14ac:dyDescent="0.2">
      <c r="A12972" s="6" t="s">
        <v>25834</v>
      </c>
      <c r="B12972" s="7" t="s">
        <v>25835</v>
      </c>
      <c r="C12972" s="7" t="s">
        <v>43</v>
      </c>
      <c r="D12972" s="7" t="s">
        <v>35</v>
      </c>
      <c r="E12972" s="7" t="s">
        <v>6870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23.1" customHeight="1" outlineLevel="5" x14ac:dyDescent="0.2">
      <c r="A12973" s="6" t="s">
        <v>25836</v>
      </c>
      <c r="B12973" s="7" t="s">
        <v>25837</v>
      </c>
      <c r="C12973" s="7" t="s">
        <v>43</v>
      </c>
      <c r="D12973" s="7" t="s">
        <v>29</v>
      </c>
      <c r="E12973" s="7" t="s">
        <v>2065</v>
      </c>
      <c r="F12973" s="7" t="s">
        <v>31</v>
      </c>
      <c r="G12973" s="8">
        <v>1.9</v>
      </c>
      <c r="H12973" s="9">
        <v>8.8000000000000005E-3</v>
      </c>
      <c r="I12973" s="10">
        <v>13145.75</v>
      </c>
      <c r="J12973" s="11"/>
      <c r="K12973" s="7"/>
      <c r="L12973" s="12">
        <v>15</v>
      </c>
      <c r="M12973" s="11"/>
      <c r="N12973" s="38">
        <f>I12973*(100-$B$4)*(100-$B$5)/10000</f>
        <v>13145.75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25838</v>
      </c>
      <c r="B12974" s="7" t="s">
        <v>25839</v>
      </c>
      <c r="C12974" s="7" t="s">
        <v>43</v>
      </c>
      <c r="D12974" s="7" t="s">
        <v>29</v>
      </c>
      <c r="E12974" s="7" t="s">
        <v>6332</v>
      </c>
      <c r="F12974" s="7" t="s">
        <v>31</v>
      </c>
      <c r="G12974" s="8">
        <v>1.9</v>
      </c>
      <c r="H12974" s="9">
        <v>8.8000000000000005E-3</v>
      </c>
      <c r="I12974" s="10">
        <v>13145.75</v>
      </c>
      <c r="J12974" s="11"/>
      <c r="K12974" s="7"/>
      <c r="L12974" s="12">
        <v>15</v>
      </c>
      <c r="M12974" s="11"/>
      <c r="N12974" s="38">
        <f>I12974*(100-$B$4)*(100-$B$5)/10000</f>
        <v>13145.75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35.1" customHeight="1" outlineLevel="5" x14ac:dyDescent="0.2">
      <c r="A12975" s="6" t="s">
        <v>25840</v>
      </c>
      <c r="B12975" s="7" t="s">
        <v>25841</v>
      </c>
      <c r="C12975" s="7" t="s">
        <v>43</v>
      </c>
      <c r="D12975" s="7" t="s">
        <v>29</v>
      </c>
      <c r="E12975" s="7" t="s">
        <v>331</v>
      </c>
      <c r="F12975" s="7" t="s">
        <v>31</v>
      </c>
      <c r="G12975" s="8">
        <v>1.93</v>
      </c>
      <c r="H12975" s="9">
        <v>8.8000000000000005E-3</v>
      </c>
      <c r="I12975" s="10">
        <v>12199.27</v>
      </c>
      <c r="J12975" s="11"/>
      <c r="K12975" s="7"/>
      <c r="L12975" s="12">
        <v>15</v>
      </c>
      <c r="M12975" s="11"/>
      <c r="N12975" s="38">
        <f>I12975*(100-$B$4)*(100-$B$5)/10000</f>
        <v>12199.27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35.1" customHeight="1" outlineLevel="5" x14ac:dyDescent="0.2">
      <c r="A12976" s="6" t="s">
        <v>25842</v>
      </c>
      <c r="B12976" s="7" t="s">
        <v>25843</v>
      </c>
      <c r="C12976" s="7" t="s">
        <v>43</v>
      </c>
      <c r="D12976" s="7" t="s">
        <v>29</v>
      </c>
      <c r="E12976" s="7" t="s">
        <v>24557</v>
      </c>
      <c r="F12976" s="7" t="s">
        <v>31</v>
      </c>
      <c r="G12976" s="8">
        <v>1.9</v>
      </c>
      <c r="H12976" s="9">
        <v>8.8000000000000005E-3</v>
      </c>
      <c r="I12976" s="10">
        <v>13145.75</v>
      </c>
      <c r="J12976" s="11"/>
      <c r="K12976" s="7"/>
      <c r="L12976" s="12">
        <v>15</v>
      </c>
      <c r="M12976" s="11"/>
      <c r="N12976" s="38">
        <f>I12976*(100-$B$4)*(100-$B$5)/10000</f>
        <v>13145.75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3.1" customHeight="1" outlineLevel="5" x14ac:dyDescent="0.2">
      <c r="A12977" s="6" t="s">
        <v>25844</v>
      </c>
      <c r="B12977" s="7" t="s">
        <v>25845</v>
      </c>
      <c r="C12977" s="7" t="s">
        <v>43</v>
      </c>
      <c r="D12977" s="7" t="s">
        <v>29</v>
      </c>
      <c r="E12977" s="7" t="s">
        <v>21495</v>
      </c>
      <c r="F12977" s="7" t="s">
        <v>31</v>
      </c>
      <c r="G12977" s="8">
        <v>1.97</v>
      </c>
      <c r="H12977" s="9">
        <v>8.8000000000000005E-3</v>
      </c>
      <c r="I12977" s="10">
        <v>13145.75</v>
      </c>
      <c r="J12977" s="11"/>
      <c r="K12977" s="7"/>
      <c r="L12977" s="12">
        <v>15</v>
      </c>
      <c r="M12977" s="11"/>
      <c r="N12977" s="38">
        <f>I12977*(100-$B$4)*(100-$B$5)/10000</f>
        <v>13145.75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25846</v>
      </c>
      <c r="B12978" s="7" t="s">
        <v>25847</v>
      </c>
      <c r="C12978" s="7" t="s">
        <v>43</v>
      </c>
      <c r="D12978" s="7" t="s">
        <v>29</v>
      </c>
      <c r="E12978" s="7" t="s">
        <v>331</v>
      </c>
      <c r="F12978" s="7" t="s">
        <v>31</v>
      </c>
      <c r="G12978" s="8">
        <v>1.93</v>
      </c>
      <c r="H12978" s="9">
        <v>8.8000000000000005E-3</v>
      </c>
      <c r="I12978" s="10">
        <v>12199.27</v>
      </c>
      <c r="J12978" s="11"/>
      <c r="K12978" s="7"/>
      <c r="L12978" s="12">
        <v>15</v>
      </c>
      <c r="M12978" s="11"/>
      <c r="N12978" s="38">
        <f>I12978*(100-$B$4)*(100-$B$5)/10000</f>
        <v>12199.27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25848</v>
      </c>
      <c r="B12979" s="7" t="s">
        <v>25849</v>
      </c>
      <c r="C12979" s="7" t="s">
        <v>43</v>
      </c>
      <c r="D12979" s="7" t="s">
        <v>29</v>
      </c>
      <c r="E12979" s="7" t="s">
        <v>6332</v>
      </c>
      <c r="F12979" s="7" t="s">
        <v>31</v>
      </c>
      <c r="G12979" s="8">
        <v>1.9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25850</v>
      </c>
      <c r="B12980" s="7" t="s">
        <v>25851</v>
      </c>
      <c r="C12980" s="7" t="s">
        <v>43</v>
      </c>
      <c r="D12980" s="7" t="s">
        <v>29</v>
      </c>
      <c r="E12980" s="7" t="s">
        <v>6332</v>
      </c>
      <c r="F12980" s="7" t="s">
        <v>31</v>
      </c>
      <c r="G12980" s="8">
        <v>1.9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35.1" customHeight="1" outlineLevel="5" x14ac:dyDescent="0.2">
      <c r="A12981" s="6" t="s">
        <v>25852</v>
      </c>
      <c r="B12981" s="7" t="s">
        <v>25853</v>
      </c>
      <c r="C12981" s="7" t="s">
        <v>8472</v>
      </c>
      <c r="D12981" s="7" t="s">
        <v>35</v>
      </c>
      <c r="E12981" s="7" t="s">
        <v>6332</v>
      </c>
      <c r="F12981" s="7" t="s">
        <v>31</v>
      </c>
      <c r="G12981" s="8">
        <v>1.9</v>
      </c>
      <c r="H12981" s="9">
        <v>8.8000000000000005E-3</v>
      </c>
      <c r="I12981" s="10">
        <v>12199.27</v>
      </c>
      <c r="J12981" s="11"/>
      <c r="K12981" s="7"/>
      <c r="L12981" s="12">
        <v>15</v>
      </c>
      <c r="M12981" s="11"/>
      <c r="N12981" s="38">
        <f>I12981*(100-$B$4)*(100-$B$5)/10000</f>
        <v>12199.27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35.1" customHeight="1" outlineLevel="5" x14ac:dyDescent="0.2">
      <c r="A12982" s="6" t="s">
        <v>25854</v>
      </c>
      <c r="B12982" s="7" t="s">
        <v>25855</v>
      </c>
      <c r="C12982" s="7" t="s">
        <v>8472</v>
      </c>
      <c r="D12982" s="7" t="s">
        <v>35</v>
      </c>
      <c r="E12982" s="7" t="s">
        <v>25856</v>
      </c>
      <c r="F12982" s="7" t="s">
        <v>31</v>
      </c>
      <c r="G12982" s="8">
        <v>1.9</v>
      </c>
      <c r="H12982" s="9">
        <v>8.8000000000000005E-3</v>
      </c>
      <c r="I12982" s="10">
        <v>13145.75</v>
      </c>
      <c r="J12982" s="11"/>
      <c r="K12982" s="7"/>
      <c r="L12982" s="12">
        <v>15</v>
      </c>
      <c r="M12982" s="11"/>
      <c r="N12982" s="38">
        <f>I12982*(100-$B$4)*(100-$B$5)/10000</f>
        <v>13145.75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5.1" customHeight="1" outlineLevel="5" x14ac:dyDescent="0.2">
      <c r="A12983" s="6" t="s">
        <v>25857</v>
      </c>
      <c r="B12983" s="7" t="s">
        <v>25858</v>
      </c>
      <c r="C12983" s="7" t="s">
        <v>8472</v>
      </c>
      <c r="D12983" s="7" t="s">
        <v>35</v>
      </c>
      <c r="E12983" s="7" t="s">
        <v>1429</v>
      </c>
      <c r="F12983" s="7" t="s">
        <v>31</v>
      </c>
      <c r="G12983" s="8">
        <v>1.9</v>
      </c>
      <c r="H12983" s="9">
        <v>8.8000000000000005E-3</v>
      </c>
      <c r="I12983" s="10">
        <v>13145.75</v>
      </c>
      <c r="J12983" s="11"/>
      <c r="K12983" s="7"/>
      <c r="L12983" s="12">
        <v>15</v>
      </c>
      <c r="M12983" s="11"/>
      <c r="N12983" s="38">
        <f>I12983*(100-$B$4)*(100-$B$5)/10000</f>
        <v>13145.75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25859</v>
      </c>
      <c r="B12984" s="7" t="s">
        <v>25860</v>
      </c>
      <c r="C12984" s="7" t="s">
        <v>8472</v>
      </c>
      <c r="D12984" s="7" t="s">
        <v>35</v>
      </c>
      <c r="E12984" s="7" t="s">
        <v>21245</v>
      </c>
      <c r="F12984" s="7" t="s">
        <v>31</v>
      </c>
      <c r="G12984" s="8">
        <v>1.9</v>
      </c>
      <c r="H12984" s="9">
        <v>8.8000000000000005E-3</v>
      </c>
      <c r="I12984" s="10">
        <v>13145.75</v>
      </c>
      <c r="J12984" s="11"/>
      <c r="K12984" s="7"/>
      <c r="L12984" s="12">
        <v>15</v>
      </c>
      <c r="M12984" s="11"/>
      <c r="N12984" s="38">
        <f>I12984*(100-$B$4)*(100-$B$5)/10000</f>
        <v>13145.75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25861</v>
      </c>
      <c r="B12985" s="7" t="s">
        <v>25862</v>
      </c>
      <c r="C12985" s="7" t="s">
        <v>8472</v>
      </c>
      <c r="D12985" s="7" t="s">
        <v>35</v>
      </c>
      <c r="E12985" s="7" t="s">
        <v>2035</v>
      </c>
      <c r="F12985" s="7" t="s">
        <v>31</v>
      </c>
      <c r="G12985" s="8">
        <v>1.9</v>
      </c>
      <c r="H12985" s="9">
        <v>8.8000000000000005E-3</v>
      </c>
      <c r="I12985" s="10">
        <v>13145.75</v>
      </c>
      <c r="J12985" s="11"/>
      <c r="K12985" s="7"/>
      <c r="L12985" s="12">
        <v>15</v>
      </c>
      <c r="M12985" s="11"/>
      <c r="N12985" s="38">
        <f>I12985*(100-$B$4)*(100-$B$5)/10000</f>
        <v>13145.75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23.1" customHeight="1" outlineLevel="5" x14ac:dyDescent="0.2">
      <c r="A12986" s="6" t="s">
        <v>25863</v>
      </c>
      <c r="B12986" s="7" t="s">
        <v>25864</v>
      </c>
      <c r="C12986" s="7" t="s">
        <v>8472</v>
      </c>
      <c r="D12986" s="7" t="s">
        <v>35</v>
      </c>
      <c r="E12986" s="7" t="s">
        <v>9319</v>
      </c>
      <c r="F12986" s="7" t="s">
        <v>31</v>
      </c>
      <c r="G12986" s="8">
        <v>1.9</v>
      </c>
      <c r="H12986" s="9">
        <v>8.8000000000000005E-3</v>
      </c>
      <c r="I12986" s="10">
        <v>13145.75</v>
      </c>
      <c r="J12986" s="11"/>
      <c r="K12986" s="7"/>
      <c r="L12986" s="12">
        <v>15</v>
      </c>
      <c r="M12986" s="11"/>
      <c r="N12986" s="38">
        <f>I12986*(100-$B$4)*(100-$B$5)/10000</f>
        <v>13145.75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23.1" customHeight="1" outlineLevel="5" x14ac:dyDescent="0.2">
      <c r="A12987" s="6" t="s">
        <v>25865</v>
      </c>
      <c r="B12987" s="7" t="s">
        <v>25866</v>
      </c>
      <c r="C12987" s="7" t="s">
        <v>8472</v>
      </c>
      <c r="D12987" s="7" t="s">
        <v>35</v>
      </c>
      <c r="E12987" s="7" t="s">
        <v>25856</v>
      </c>
      <c r="F12987" s="7" t="s">
        <v>31</v>
      </c>
      <c r="G12987" s="8">
        <v>1.9</v>
      </c>
      <c r="H12987" s="9">
        <v>8.8000000000000005E-3</v>
      </c>
      <c r="I12987" s="10">
        <v>13145.75</v>
      </c>
      <c r="J12987" s="11"/>
      <c r="K12987" s="7"/>
      <c r="L12987" s="12">
        <v>15</v>
      </c>
      <c r="M12987" s="11"/>
      <c r="N12987" s="38">
        <f>I12987*(100-$B$4)*(100-$B$5)/10000</f>
        <v>13145.75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25867</v>
      </c>
      <c r="B12988" s="7" t="s">
        <v>25868</v>
      </c>
      <c r="C12988" s="7" t="s">
        <v>8472</v>
      </c>
      <c r="D12988" s="7" t="s">
        <v>35</v>
      </c>
      <c r="E12988" s="7" t="s">
        <v>2810</v>
      </c>
      <c r="F12988" s="7" t="s">
        <v>31</v>
      </c>
      <c r="G12988" s="8">
        <v>1.9</v>
      </c>
      <c r="H12988" s="9">
        <v>8.8000000000000005E-3</v>
      </c>
      <c r="I12988" s="10">
        <v>12199.27</v>
      </c>
      <c r="J12988" s="11"/>
      <c r="K12988" s="7"/>
      <c r="L12988" s="12">
        <v>15</v>
      </c>
      <c r="M12988" s="11"/>
      <c r="N12988" s="38">
        <f>I12988*(100-$B$4)*(100-$B$5)/10000</f>
        <v>12199.27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3.1" customHeight="1" outlineLevel="5" x14ac:dyDescent="0.2">
      <c r="A12989" s="6" t="s">
        <v>25869</v>
      </c>
      <c r="B12989" s="7" t="s">
        <v>25870</v>
      </c>
      <c r="C12989" s="7" t="s">
        <v>8472</v>
      </c>
      <c r="D12989" s="7" t="s">
        <v>29</v>
      </c>
      <c r="E12989" s="7" t="s">
        <v>9319</v>
      </c>
      <c r="F12989" s="7" t="s">
        <v>31</v>
      </c>
      <c r="G12989" s="8">
        <v>1.9</v>
      </c>
      <c r="H12989" s="9">
        <v>8.8000000000000005E-3</v>
      </c>
      <c r="I12989" s="10">
        <v>13145.75</v>
      </c>
      <c r="J12989" s="11"/>
      <c r="K12989" s="7"/>
      <c r="L12989" s="12">
        <v>15</v>
      </c>
      <c r="M12989" s="11"/>
      <c r="N12989" s="38">
        <f>I12989*(100-$B$4)*(100-$B$5)/10000</f>
        <v>13145.75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25871</v>
      </c>
      <c r="B12990" s="7" t="s">
        <v>25872</v>
      </c>
      <c r="C12990" s="7" t="s">
        <v>8472</v>
      </c>
      <c r="D12990" s="7" t="s">
        <v>29</v>
      </c>
      <c r="E12990" s="7" t="s">
        <v>2030</v>
      </c>
      <c r="F12990" s="7" t="s">
        <v>31</v>
      </c>
      <c r="G12990" s="8">
        <v>1.9</v>
      </c>
      <c r="H12990" s="9">
        <v>8.8000000000000005E-3</v>
      </c>
      <c r="I12990" s="10">
        <v>13145.75</v>
      </c>
      <c r="J12990" s="11"/>
      <c r="K12990" s="7"/>
      <c r="L12990" s="12">
        <v>15</v>
      </c>
      <c r="M12990" s="11"/>
      <c r="N12990" s="38">
        <f>I12990*(100-$B$4)*(100-$B$5)/10000</f>
        <v>13145.75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23.1" customHeight="1" outlineLevel="5" x14ac:dyDescent="0.2">
      <c r="A12991" s="6" t="s">
        <v>25873</v>
      </c>
      <c r="B12991" s="7" t="s">
        <v>25874</v>
      </c>
      <c r="C12991" s="7" t="s">
        <v>8472</v>
      </c>
      <c r="D12991" s="7" t="s">
        <v>29</v>
      </c>
      <c r="E12991" s="7" t="s">
        <v>7704</v>
      </c>
      <c r="F12991" s="7" t="s">
        <v>31</v>
      </c>
      <c r="G12991" s="8">
        <v>2.0049999999999999</v>
      </c>
      <c r="H12991" s="9">
        <v>8.8000000000000005E-3</v>
      </c>
      <c r="I12991" s="10">
        <v>13145.75</v>
      </c>
      <c r="J12991" s="11"/>
      <c r="K12991" s="7"/>
      <c r="L12991" s="12">
        <v>15</v>
      </c>
      <c r="M12991" s="11"/>
      <c r="N12991" s="38">
        <f>I12991*(100-$B$4)*(100-$B$5)/10000</f>
        <v>13145.75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35.1" customHeight="1" outlineLevel="5" x14ac:dyDescent="0.2">
      <c r="A12992" s="6" t="s">
        <v>25875</v>
      </c>
      <c r="B12992" s="7" t="s">
        <v>25876</v>
      </c>
      <c r="C12992" s="7" t="s">
        <v>8472</v>
      </c>
      <c r="D12992" s="7" t="s">
        <v>29</v>
      </c>
      <c r="E12992" s="7" t="s">
        <v>6332</v>
      </c>
      <c r="F12992" s="7" t="s">
        <v>31</v>
      </c>
      <c r="G12992" s="8">
        <v>1.9650000000000001</v>
      </c>
      <c r="H12992" s="9">
        <v>8.8000000000000005E-3</v>
      </c>
      <c r="I12992" s="10">
        <v>12199.27</v>
      </c>
      <c r="J12992" s="11"/>
      <c r="K12992" s="7"/>
      <c r="L12992" s="12">
        <v>15</v>
      </c>
      <c r="M12992" s="11"/>
      <c r="N12992" s="38">
        <f>I12992*(100-$B$4)*(100-$B$5)/10000</f>
        <v>12199.27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35.1" customHeight="1" outlineLevel="5" x14ac:dyDescent="0.2">
      <c r="A12993" s="6" t="s">
        <v>25877</v>
      </c>
      <c r="B12993" s="7" t="s">
        <v>25878</v>
      </c>
      <c r="C12993" s="7" t="s">
        <v>8472</v>
      </c>
      <c r="D12993" s="7" t="s">
        <v>29</v>
      </c>
      <c r="E12993" s="7" t="s">
        <v>21245</v>
      </c>
      <c r="F12993" s="7" t="s">
        <v>31</v>
      </c>
      <c r="G12993" s="8">
        <v>1.9</v>
      </c>
      <c r="H12993" s="9">
        <v>8.8000000000000005E-3</v>
      </c>
      <c r="I12993" s="10">
        <v>13145.75</v>
      </c>
      <c r="J12993" s="11"/>
      <c r="K12993" s="7"/>
      <c r="L12993" s="12">
        <v>15</v>
      </c>
      <c r="M12993" s="11"/>
      <c r="N12993" s="38">
        <f>I12993*(100-$B$4)*(100-$B$5)/10000</f>
        <v>13145.75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35.1" customHeight="1" outlineLevel="5" x14ac:dyDescent="0.2">
      <c r="A12994" s="6" t="s">
        <v>25879</v>
      </c>
      <c r="B12994" s="7" t="s">
        <v>25880</v>
      </c>
      <c r="C12994" s="7" t="s">
        <v>8472</v>
      </c>
      <c r="D12994" s="7" t="s">
        <v>29</v>
      </c>
      <c r="E12994" s="7" t="s">
        <v>2030</v>
      </c>
      <c r="F12994" s="7" t="s">
        <v>31</v>
      </c>
      <c r="G12994" s="8">
        <v>1.9</v>
      </c>
      <c r="H12994" s="9">
        <v>8.8000000000000005E-3</v>
      </c>
      <c r="I12994" s="10">
        <v>13145.75</v>
      </c>
      <c r="J12994" s="11"/>
      <c r="K12994" s="7"/>
      <c r="L12994" s="12">
        <v>15</v>
      </c>
      <c r="M12994" s="11"/>
      <c r="N12994" s="38">
        <f>I12994*(100-$B$4)*(100-$B$5)/10000</f>
        <v>13145.75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3.1" customHeight="1" outlineLevel="5" x14ac:dyDescent="0.2">
      <c r="A12995" s="6" t="s">
        <v>25881</v>
      </c>
      <c r="B12995" s="7" t="s">
        <v>25882</v>
      </c>
      <c r="C12995" s="7" t="s">
        <v>8472</v>
      </c>
      <c r="D12995" s="7" t="s">
        <v>29</v>
      </c>
      <c r="E12995" s="7" t="s">
        <v>6332</v>
      </c>
      <c r="F12995" s="7" t="s">
        <v>31</v>
      </c>
      <c r="G12995" s="8">
        <v>1.97</v>
      </c>
      <c r="H12995" s="9">
        <v>8.8000000000000005E-3</v>
      </c>
      <c r="I12995" s="10">
        <v>12199.27</v>
      </c>
      <c r="J12995" s="11"/>
      <c r="K12995" s="7"/>
      <c r="L12995" s="12">
        <v>15</v>
      </c>
      <c r="M12995" s="11"/>
      <c r="N12995" s="38">
        <f>I12995*(100-$B$4)*(100-$B$5)/10000</f>
        <v>12199.27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11.1" customHeight="1" outlineLevel="4" x14ac:dyDescent="0.2">
      <c r="A12996" s="30" t="s">
        <v>25883</v>
      </c>
      <c r="B12996" s="30"/>
      <c r="C12996" s="30"/>
      <c r="D12996" s="30"/>
      <c r="E12996" s="30"/>
      <c r="F12996" s="30"/>
      <c r="G12996" s="30"/>
      <c r="H12996" s="30"/>
      <c r="I12996" s="30"/>
      <c r="J12996" s="30"/>
      <c r="K12996" s="30"/>
      <c r="L12996" s="30"/>
      <c r="M12996" s="30"/>
      <c r="N12996" s="37"/>
      <c r="O12996" s="37"/>
      <c r="P12996" s="37"/>
      <c r="Q12996" s="37"/>
    </row>
    <row r="12997" spans="1:17" ht="35.1" customHeight="1" outlineLevel="5" x14ac:dyDescent="0.2">
      <c r="A12997" s="6" t="s">
        <v>25884</v>
      </c>
      <c r="B12997" s="7" t="s">
        <v>25885</v>
      </c>
      <c r="C12997" s="7" t="s">
        <v>43</v>
      </c>
      <c r="D12997" s="7" t="s">
        <v>35</v>
      </c>
      <c r="E12997" s="7" t="s">
        <v>6870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25886</v>
      </c>
      <c r="B12998" s="7" t="s">
        <v>25887</v>
      </c>
      <c r="C12998" s="7" t="s">
        <v>43</v>
      </c>
      <c r="D12998" s="7" t="s">
        <v>35</v>
      </c>
      <c r="E12998" s="7" t="s">
        <v>7316</v>
      </c>
      <c r="F12998" s="7" t="s">
        <v>31</v>
      </c>
      <c r="G12998" s="8">
        <v>2.8250000000000002</v>
      </c>
      <c r="H12998" s="9">
        <v>1.2149999999999999E-2</v>
      </c>
      <c r="I12998" s="10">
        <v>15564.56</v>
      </c>
      <c r="J12998" s="11"/>
      <c r="K12998" s="7"/>
      <c r="L12998" s="12">
        <v>15</v>
      </c>
      <c r="M12998" s="11"/>
      <c r="N12998" s="38">
        <f>I12998*(100-$B$4)*(100-$B$5)/10000</f>
        <v>15564.56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25888</v>
      </c>
      <c r="B12999" s="7" t="s">
        <v>25889</v>
      </c>
      <c r="C12999" s="7" t="s">
        <v>43</v>
      </c>
      <c r="D12999" s="7" t="s">
        <v>35</v>
      </c>
      <c r="E12999" s="7" t="s">
        <v>7922</v>
      </c>
      <c r="F12999" s="7" t="s">
        <v>31</v>
      </c>
      <c r="G12999" s="8">
        <v>2.5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35.1" customHeight="1" outlineLevel="5" x14ac:dyDescent="0.2">
      <c r="A13000" s="6" t="s">
        <v>25890</v>
      </c>
      <c r="B13000" s="7" t="s">
        <v>25891</v>
      </c>
      <c r="C13000" s="7" t="s">
        <v>43</v>
      </c>
      <c r="D13000" s="7" t="s">
        <v>35</v>
      </c>
      <c r="E13000" s="7" t="s">
        <v>2003</v>
      </c>
      <c r="F13000" s="7" t="s">
        <v>31</v>
      </c>
      <c r="G13000" s="8">
        <v>2.5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23.1" customHeight="1" outlineLevel="5" x14ac:dyDescent="0.2">
      <c r="A13001" s="6" t="s">
        <v>25892</v>
      </c>
      <c r="B13001" s="7" t="s">
        <v>25893</v>
      </c>
      <c r="C13001" s="7" t="s">
        <v>43</v>
      </c>
      <c r="D13001" s="7" t="s">
        <v>35</v>
      </c>
      <c r="E13001" s="7" t="s">
        <v>2810</v>
      </c>
      <c r="F13001" s="7" t="s">
        <v>31</v>
      </c>
      <c r="G13001" s="8">
        <v>2.5</v>
      </c>
      <c r="H13001" s="9">
        <v>1.2149999999999999E-2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25894</v>
      </c>
      <c r="B13002" s="7" t="s">
        <v>25895</v>
      </c>
      <c r="C13002" s="7" t="s">
        <v>43</v>
      </c>
      <c r="D13002" s="7" t="s">
        <v>35</v>
      </c>
      <c r="E13002" s="7" t="s">
        <v>6870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25896</v>
      </c>
      <c r="B13003" s="7" t="s">
        <v>25897</v>
      </c>
      <c r="C13003" s="7" t="s">
        <v>43</v>
      </c>
      <c r="D13003" s="7" t="s">
        <v>35</v>
      </c>
      <c r="E13003" s="7" t="s">
        <v>702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35.1" customHeight="1" outlineLevel="5" x14ac:dyDescent="0.2">
      <c r="A13004" s="6" t="s">
        <v>25898</v>
      </c>
      <c r="B13004" s="7" t="s">
        <v>25899</v>
      </c>
      <c r="C13004" s="7" t="s">
        <v>43</v>
      </c>
      <c r="D13004" s="7" t="s">
        <v>29</v>
      </c>
      <c r="E13004" s="7" t="s">
        <v>2810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3.1" customHeight="1" outlineLevel="5" x14ac:dyDescent="0.2">
      <c r="A13005" s="6" t="s">
        <v>25900</v>
      </c>
      <c r="B13005" s="7" t="s">
        <v>25901</v>
      </c>
      <c r="C13005" s="7" t="s">
        <v>43</v>
      </c>
      <c r="D13005" s="7" t="s">
        <v>29</v>
      </c>
      <c r="E13005" s="7" t="s">
        <v>713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25902</v>
      </c>
      <c r="B13006" s="7" t="s">
        <v>25903</v>
      </c>
      <c r="C13006" s="7" t="s">
        <v>43</v>
      </c>
      <c r="D13006" s="7" t="s">
        <v>29</v>
      </c>
      <c r="E13006" s="7" t="s">
        <v>6756</v>
      </c>
      <c r="F13006" s="7" t="s">
        <v>31</v>
      </c>
      <c r="G13006" s="8">
        <v>2.58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25904</v>
      </c>
      <c r="B13007" s="7" t="s">
        <v>25905</v>
      </c>
      <c r="C13007" s="7" t="s">
        <v>43</v>
      </c>
      <c r="D13007" s="7" t="s">
        <v>29</v>
      </c>
      <c r="E13007" s="7" t="s">
        <v>21495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25906</v>
      </c>
      <c r="B13008" s="7" t="s">
        <v>25907</v>
      </c>
      <c r="C13008" s="7" t="s">
        <v>43</v>
      </c>
      <c r="D13008" s="7" t="s">
        <v>29</v>
      </c>
      <c r="E13008" s="7" t="s">
        <v>331</v>
      </c>
      <c r="F13008" s="7" t="s">
        <v>31</v>
      </c>
      <c r="G13008" s="8">
        <v>2.79</v>
      </c>
      <c r="H13008" s="9">
        <v>1.2149999999999999E-2</v>
      </c>
      <c r="I13008" s="10">
        <v>15564.56</v>
      </c>
      <c r="J13008" s="11"/>
      <c r="K13008" s="7"/>
      <c r="L13008" s="12">
        <v>5</v>
      </c>
      <c r="M13008" s="11"/>
      <c r="N13008" s="38">
        <f>I13008*(100-$B$4)*(100-$B$5)/10000</f>
        <v>15564.56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23.1" customHeight="1" outlineLevel="5" x14ac:dyDescent="0.2">
      <c r="A13009" s="6" t="s">
        <v>25908</v>
      </c>
      <c r="B13009" s="7" t="s">
        <v>25909</v>
      </c>
      <c r="C13009" s="7" t="s">
        <v>43</v>
      </c>
      <c r="D13009" s="7" t="s">
        <v>29</v>
      </c>
      <c r="E13009" s="7" t="s">
        <v>6332</v>
      </c>
      <c r="F13009" s="7" t="s">
        <v>31</v>
      </c>
      <c r="G13009" s="8">
        <v>2.79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35.1" customHeight="1" outlineLevel="5" x14ac:dyDescent="0.2">
      <c r="A13010" s="6" t="s">
        <v>25910</v>
      </c>
      <c r="B13010" s="7" t="s">
        <v>25911</v>
      </c>
      <c r="C13010" s="7" t="s">
        <v>43</v>
      </c>
      <c r="D13010" s="7" t="s">
        <v>29</v>
      </c>
      <c r="E13010" s="7" t="s">
        <v>21495</v>
      </c>
      <c r="F13010" s="7" t="s">
        <v>31</v>
      </c>
      <c r="G13010" s="8">
        <v>2.8149999999999999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47.1" customHeight="1" outlineLevel="5" x14ac:dyDescent="0.2">
      <c r="A13011" s="6" t="s">
        <v>25912</v>
      </c>
      <c r="B13011" s="7" t="s">
        <v>25913</v>
      </c>
      <c r="C13011" s="7" t="s">
        <v>43</v>
      </c>
      <c r="D13011" s="7" t="s">
        <v>29</v>
      </c>
      <c r="E13011" s="7" t="s">
        <v>21495</v>
      </c>
      <c r="F13011" s="7" t="s">
        <v>31</v>
      </c>
      <c r="G13011" s="8">
        <v>2.5</v>
      </c>
      <c r="H13011" s="9">
        <v>1.2149999999999999E-2</v>
      </c>
      <c r="I13011" s="10">
        <v>24357.22</v>
      </c>
      <c r="J13011" s="11"/>
      <c r="K13011" s="7" t="s">
        <v>92</v>
      </c>
      <c r="L13011" s="12">
        <v>15</v>
      </c>
      <c r="M13011" s="11"/>
      <c r="N13011" s="38">
        <f>I13011*(100-$B$4)*(100-$B$5)/10000</f>
        <v>24357.22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25914</v>
      </c>
      <c r="B13012" s="7" t="s">
        <v>25915</v>
      </c>
      <c r="C13012" s="7" t="s">
        <v>8522</v>
      </c>
      <c r="D13012" s="7" t="s">
        <v>35</v>
      </c>
      <c r="E13012" s="7" t="s">
        <v>9444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25916</v>
      </c>
      <c r="B13013" s="7" t="s">
        <v>25917</v>
      </c>
      <c r="C13013" s="7" t="s">
        <v>8522</v>
      </c>
      <c r="D13013" s="7" t="s">
        <v>35</v>
      </c>
      <c r="E13013" s="7" t="s">
        <v>9319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25918</v>
      </c>
      <c r="B13014" s="7" t="s">
        <v>25919</v>
      </c>
      <c r="C13014" s="7" t="s">
        <v>8522</v>
      </c>
      <c r="D13014" s="7" t="s">
        <v>35</v>
      </c>
      <c r="E13014" s="7" t="s">
        <v>2035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35.1" customHeight="1" outlineLevel="5" x14ac:dyDescent="0.2">
      <c r="A13015" s="6" t="s">
        <v>25920</v>
      </c>
      <c r="B13015" s="7" t="s">
        <v>25921</v>
      </c>
      <c r="C13015" s="7" t="s">
        <v>8522</v>
      </c>
      <c r="D13015" s="7" t="s">
        <v>35</v>
      </c>
      <c r="E13015" s="7" t="s">
        <v>702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25922</v>
      </c>
      <c r="B13016" s="7" t="s">
        <v>25923</v>
      </c>
      <c r="C13016" s="7" t="s">
        <v>8522</v>
      </c>
      <c r="D13016" s="7" t="s">
        <v>35</v>
      </c>
      <c r="E13016" s="7" t="s">
        <v>9444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25924</v>
      </c>
      <c r="B13017" s="7" t="s">
        <v>25925</v>
      </c>
      <c r="C13017" s="7" t="s">
        <v>8522</v>
      </c>
      <c r="D13017" s="7" t="s">
        <v>35</v>
      </c>
      <c r="E13017" s="7" t="s">
        <v>21245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25926</v>
      </c>
      <c r="B13018" s="7" t="s">
        <v>25927</v>
      </c>
      <c r="C13018" s="7" t="s">
        <v>8522</v>
      </c>
      <c r="D13018" s="7" t="s">
        <v>35</v>
      </c>
      <c r="E13018" s="7" t="s">
        <v>2810</v>
      </c>
      <c r="F13018" s="7" t="s">
        <v>31</v>
      </c>
      <c r="G13018" s="8">
        <v>2.5</v>
      </c>
      <c r="H13018" s="9">
        <v>1.2149999999999999E-2</v>
      </c>
      <c r="I13018" s="10">
        <v>15564.56</v>
      </c>
      <c r="J13018" s="11"/>
      <c r="K13018" s="7"/>
      <c r="L13018" s="12">
        <v>15</v>
      </c>
      <c r="M13018" s="11"/>
      <c r="N13018" s="38">
        <f>I13018*(100-$B$4)*(100-$B$5)/10000</f>
        <v>15564.56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25928</v>
      </c>
      <c r="B13019" s="7" t="s">
        <v>25929</v>
      </c>
      <c r="C13019" s="7" t="s">
        <v>8522</v>
      </c>
      <c r="D13019" s="7" t="s">
        <v>29</v>
      </c>
      <c r="E13019" s="7" t="s">
        <v>8812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35.1" customHeight="1" outlineLevel="5" x14ac:dyDescent="0.2">
      <c r="A13020" s="6" t="s">
        <v>25930</v>
      </c>
      <c r="B13020" s="7" t="s">
        <v>25931</v>
      </c>
      <c r="C13020" s="7" t="s">
        <v>8522</v>
      </c>
      <c r="D13020" s="7" t="s">
        <v>29</v>
      </c>
      <c r="E13020" s="7" t="s">
        <v>21245</v>
      </c>
      <c r="F13020" s="7" t="s">
        <v>31</v>
      </c>
      <c r="G13020" s="8">
        <v>2.5</v>
      </c>
      <c r="H13020" s="9">
        <v>1.2149999999999999E-2</v>
      </c>
      <c r="I13020" s="10">
        <v>16511.060000000001</v>
      </c>
      <c r="J13020" s="11"/>
      <c r="K13020" s="7"/>
      <c r="L13020" s="12">
        <v>15</v>
      </c>
      <c r="M13020" s="11"/>
      <c r="N13020" s="38">
        <f>I13020*(100-$B$4)*(100-$B$5)/10000</f>
        <v>16511.060000000001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23.1" customHeight="1" outlineLevel="5" x14ac:dyDescent="0.2">
      <c r="A13021" s="6" t="s">
        <v>25932</v>
      </c>
      <c r="B13021" s="7" t="s">
        <v>25933</v>
      </c>
      <c r="C13021" s="7" t="s">
        <v>8522</v>
      </c>
      <c r="D13021" s="7" t="s">
        <v>29</v>
      </c>
      <c r="E13021" s="7" t="s">
        <v>352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8522</v>
      </c>
      <c r="D13022" s="7" t="s">
        <v>29</v>
      </c>
      <c r="E13022" s="7" t="s">
        <v>9213</v>
      </c>
      <c r="F13022" s="7" t="s">
        <v>31</v>
      </c>
      <c r="G13022" s="8">
        <v>2.5</v>
      </c>
      <c r="H13022" s="9">
        <v>1.2149999999999999E-2</v>
      </c>
      <c r="I13022" s="10">
        <v>16511.060000000001</v>
      </c>
      <c r="J13022" s="11"/>
      <c r="K13022" s="7"/>
      <c r="L13022" s="12">
        <v>15</v>
      </c>
      <c r="M13022" s="11"/>
      <c r="N13022" s="38">
        <f>I13022*(100-$B$4)*(100-$B$5)/10000</f>
        <v>16511.060000000001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25936</v>
      </c>
      <c r="B13023" s="7" t="s">
        <v>25937</v>
      </c>
      <c r="C13023" s="7" t="s">
        <v>8522</v>
      </c>
      <c r="D13023" s="7" t="s">
        <v>29</v>
      </c>
      <c r="E13023" s="7" t="s">
        <v>8812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23.1" customHeight="1" outlineLevel="5" x14ac:dyDescent="0.2">
      <c r="A13024" s="6" t="s">
        <v>25938</v>
      </c>
      <c r="B13024" s="7" t="s">
        <v>25939</v>
      </c>
      <c r="C13024" s="7" t="s">
        <v>8522</v>
      </c>
      <c r="D13024" s="7" t="s">
        <v>29</v>
      </c>
      <c r="E13024" s="7" t="s">
        <v>6332</v>
      </c>
      <c r="F13024" s="7" t="s">
        <v>31</v>
      </c>
      <c r="G13024" s="8">
        <v>2.76</v>
      </c>
      <c r="H13024" s="9">
        <v>1.2149999999999999E-2</v>
      </c>
      <c r="I13024" s="10">
        <v>15564.56</v>
      </c>
      <c r="J13024" s="11"/>
      <c r="K13024" s="7"/>
      <c r="L13024" s="12">
        <v>15</v>
      </c>
      <c r="M13024" s="11"/>
      <c r="N13024" s="38">
        <f>I13024*(100-$B$4)*(100-$B$5)/10000</f>
        <v>15564.56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23.1" customHeight="1" outlineLevel="5" x14ac:dyDescent="0.2">
      <c r="A13025" s="6" t="s">
        <v>25940</v>
      </c>
      <c r="B13025" s="7" t="s">
        <v>25941</v>
      </c>
      <c r="C13025" s="7" t="s">
        <v>8522</v>
      </c>
      <c r="D13025" s="7" t="s">
        <v>29</v>
      </c>
      <c r="E13025" s="7" t="s">
        <v>8812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8552</v>
      </c>
      <c r="D13026" s="7" t="s">
        <v>35</v>
      </c>
      <c r="E13026" s="7" t="s">
        <v>15636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35.1" customHeight="1" outlineLevel="5" x14ac:dyDescent="0.2">
      <c r="A13027" s="6" t="s">
        <v>25944</v>
      </c>
      <c r="B13027" s="7" t="s">
        <v>25945</v>
      </c>
      <c r="C13027" s="7" t="s">
        <v>8552</v>
      </c>
      <c r="D13027" s="7" t="s">
        <v>35</v>
      </c>
      <c r="E13027" s="7" t="s">
        <v>10980</v>
      </c>
      <c r="F13027" s="7" t="s">
        <v>31</v>
      </c>
      <c r="G13027" s="8">
        <v>2.5</v>
      </c>
      <c r="H13027" s="9">
        <v>1.2149999999999999E-2</v>
      </c>
      <c r="I13027" s="10">
        <v>16511.060000000001</v>
      </c>
      <c r="J13027" s="11"/>
      <c r="K13027" s="7"/>
      <c r="L13027" s="12">
        <v>15</v>
      </c>
      <c r="M13027" s="11"/>
      <c r="N13027" s="38">
        <f>I13027*(100-$B$4)*(100-$B$5)/10000</f>
        <v>16511.060000000001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25946</v>
      </c>
      <c r="B13028" s="7" t="s">
        <v>25947</v>
      </c>
      <c r="C13028" s="7" t="s">
        <v>8552</v>
      </c>
      <c r="D13028" s="7" t="s">
        <v>35</v>
      </c>
      <c r="E13028" s="7" t="s">
        <v>25948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25949</v>
      </c>
      <c r="B13029" s="7" t="s">
        <v>25950</v>
      </c>
      <c r="C13029" s="7" t="s">
        <v>8552</v>
      </c>
      <c r="D13029" s="7" t="s">
        <v>35</v>
      </c>
      <c r="E13029" s="7" t="s">
        <v>8812</v>
      </c>
      <c r="F13029" s="7" t="s">
        <v>31</v>
      </c>
      <c r="G13029" s="8">
        <v>2.5</v>
      </c>
      <c r="H13029" s="9">
        <v>1.2149999999999999E-2</v>
      </c>
      <c r="I13029" s="10">
        <v>15564.56</v>
      </c>
      <c r="J13029" s="11"/>
      <c r="K13029" s="7"/>
      <c r="L13029" s="12">
        <v>15</v>
      </c>
      <c r="M13029" s="11"/>
      <c r="N13029" s="38">
        <f>I13029*(100-$B$4)*(100-$B$5)/10000</f>
        <v>15564.56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23.1" customHeight="1" outlineLevel="5" x14ac:dyDescent="0.2">
      <c r="A13030" s="6" t="s">
        <v>25951</v>
      </c>
      <c r="B13030" s="7" t="s">
        <v>25952</v>
      </c>
      <c r="C13030" s="7" t="s">
        <v>8552</v>
      </c>
      <c r="D13030" s="7" t="s">
        <v>35</v>
      </c>
      <c r="E13030" s="7" t="s">
        <v>8851</v>
      </c>
      <c r="F13030" s="7" t="s">
        <v>31</v>
      </c>
      <c r="G13030" s="8">
        <v>2.5</v>
      </c>
      <c r="H13030" s="9">
        <v>1.2149999999999999E-2</v>
      </c>
      <c r="I13030" s="10">
        <v>16511.060000000001</v>
      </c>
      <c r="J13030" s="11"/>
      <c r="K13030" s="7"/>
      <c r="L13030" s="12">
        <v>15</v>
      </c>
      <c r="M13030" s="11"/>
      <c r="N13030" s="38">
        <f>I13030*(100-$B$4)*(100-$B$5)/10000</f>
        <v>16511.060000000001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35.1" customHeight="1" outlineLevel="5" x14ac:dyDescent="0.2">
      <c r="A13031" s="6" t="s">
        <v>25953</v>
      </c>
      <c r="B13031" s="7" t="s">
        <v>25954</v>
      </c>
      <c r="C13031" s="7" t="s">
        <v>8552</v>
      </c>
      <c r="D13031" s="7" t="s">
        <v>35</v>
      </c>
      <c r="E13031" s="7" t="s">
        <v>25948</v>
      </c>
      <c r="F13031" s="7" t="s">
        <v>31</v>
      </c>
      <c r="G13031" s="8">
        <v>2.5</v>
      </c>
      <c r="H13031" s="9">
        <v>1.2149999999999999E-2</v>
      </c>
      <c r="I13031" s="10">
        <v>16511.060000000001</v>
      </c>
      <c r="J13031" s="11"/>
      <c r="K13031" s="7"/>
      <c r="L13031" s="12">
        <v>15</v>
      </c>
      <c r="M13031" s="11"/>
      <c r="N13031" s="38">
        <f>I13031*(100-$B$4)*(100-$B$5)/10000</f>
        <v>16511.060000000001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23.1" customHeight="1" outlineLevel="5" x14ac:dyDescent="0.2">
      <c r="A13032" s="6" t="s">
        <v>25955</v>
      </c>
      <c r="B13032" s="7" t="s">
        <v>25956</v>
      </c>
      <c r="C13032" s="7" t="s">
        <v>8552</v>
      </c>
      <c r="D13032" s="7" t="s">
        <v>35</v>
      </c>
      <c r="E13032" s="7" t="s">
        <v>7900</v>
      </c>
      <c r="F13032" s="7" t="s">
        <v>31</v>
      </c>
      <c r="G13032" s="8">
        <v>2.5</v>
      </c>
      <c r="H13032" s="9">
        <v>1.2149999999999999E-2</v>
      </c>
      <c r="I13032" s="10">
        <v>16511.060000000001</v>
      </c>
      <c r="J13032" s="11"/>
      <c r="K13032" s="7"/>
      <c r="L13032" s="12">
        <v>15</v>
      </c>
      <c r="M13032" s="11"/>
      <c r="N13032" s="38">
        <f>I13032*(100-$B$4)*(100-$B$5)/10000</f>
        <v>16511.060000000001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5.1" customHeight="1" outlineLevel="5" x14ac:dyDescent="0.2">
      <c r="A13033" s="6" t="s">
        <v>25957</v>
      </c>
      <c r="B13033" s="7" t="s">
        <v>25958</v>
      </c>
      <c r="C13033" s="7" t="s">
        <v>8552</v>
      </c>
      <c r="D13033" s="7" t="s">
        <v>29</v>
      </c>
      <c r="E13033" s="7" t="s">
        <v>7900</v>
      </c>
      <c r="F13033" s="7" t="s">
        <v>31</v>
      </c>
      <c r="G13033" s="8">
        <v>2.5</v>
      </c>
      <c r="H13033" s="9">
        <v>1.2149999999999999E-2</v>
      </c>
      <c r="I13033" s="10">
        <v>16511.060000000001</v>
      </c>
      <c r="J13033" s="11"/>
      <c r="K13033" s="7"/>
      <c r="L13033" s="12">
        <v>15</v>
      </c>
      <c r="M13033" s="11"/>
      <c r="N13033" s="38">
        <f>I13033*(100-$B$4)*(100-$B$5)/10000</f>
        <v>16511.060000000001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23.1" customHeight="1" outlineLevel="5" x14ac:dyDescent="0.2">
      <c r="A13034" s="6" t="s">
        <v>25959</v>
      </c>
      <c r="B13034" s="7" t="s">
        <v>25960</v>
      </c>
      <c r="C13034" s="7" t="s">
        <v>8552</v>
      </c>
      <c r="D13034" s="7" t="s">
        <v>29</v>
      </c>
      <c r="E13034" s="7" t="s">
        <v>1506</v>
      </c>
      <c r="F13034" s="7" t="s">
        <v>31</v>
      </c>
      <c r="G13034" s="8">
        <v>2.5</v>
      </c>
      <c r="H13034" s="9">
        <v>1.2149999999999999E-2</v>
      </c>
      <c r="I13034" s="10">
        <v>16511.060000000001</v>
      </c>
      <c r="J13034" s="11"/>
      <c r="K13034" s="7"/>
      <c r="L13034" s="12">
        <v>15</v>
      </c>
      <c r="M13034" s="11"/>
      <c r="N13034" s="38">
        <f>I13034*(100-$B$4)*(100-$B$5)/10000</f>
        <v>16511.060000000001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25961</v>
      </c>
      <c r="B13035" s="7" t="s">
        <v>25962</v>
      </c>
      <c r="C13035" s="7" t="s">
        <v>8552</v>
      </c>
      <c r="D13035" s="7" t="s">
        <v>29</v>
      </c>
      <c r="E13035" s="7" t="s">
        <v>7897</v>
      </c>
      <c r="F13035" s="7" t="s">
        <v>31</v>
      </c>
      <c r="G13035" s="8">
        <v>2.5</v>
      </c>
      <c r="H13035" s="9">
        <v>1.2149999999999999E-2</v>
      </c>
      <c r="I13035" s="10">
        <v>16511.060000000001</v>
      </c>
      <c r="J13035" s="11"/>
      <c r="K13035" s="7"/>
      <c r="L13035" s="12">
        <v>15</v>
      </c>
      <c r="M13035" s="11"/>
      <c r="N13035" s="38">
        <f>I13035*(100-$B$4)*(100-$B$5)/10000</f>
        <v>16511.060000000001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25963</v>
      </c>
      <c r="B13036" s="7" t="s">
        <v>25964</v>
      </c>
      <c r="C13036" s="7" t="s">
        <v>8552</v>
      </c>
      <c r="D13036" s="7" t="s">
        <v>29</v>
      </c>
      <c r="E13036" s="7" t="s">
        <v>10092</v>
      </c>
      <c r="F13036" s="7" t="s">
        <v>31</v>
      </c>
      <c r="G13036" s="8">
        <v>2.5</v>
      </c>
      <c r="H13036" s="9">
        <v>1.2149999999999999E-2</v>
      </c>
      <c r="I13036" s="10">
        <v>16511.060000000001</v>
      </c>
      <c r="J13036" s="11"/>
      <c r="K13036" s="7"/>
      <c r="L13036" s="12">
        <v>15</v>
      </c>
      <c r="M13036" s="11"/>
      <c r="N13036" s="38">
        <f>I13036*(100-$B$4)*(100-$B$5)/10000</f>
        <v>16511.060000000001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35.1" customHeight="1" outlineLevel="5" x14ac:dyDescent="0.2">
      <c r="A13037" s="6" t="s">
        <v>25965</v>
      </c>
      <c r="B13037" s="7" t="s">
        <v>25966</v>
      </c>
      <c r="C13037" s="7" t="s">
        <v>8552</v>
      </c>
      <c r="D13037" s="7" t="s">
        <v>29</v>
      </c>
      <c r="E13037" s="7" t="s">
        <v>10092</v>
      </c>
      <c r="F13037" s="7" t="s">
        <v>31</v>
      </c>
      <c r="G13037" s="8">
        <v>2.5</v>
      </c>
      <c r="H13037" s="9">
        <v>1.2149999999999999E-2</v>
      </c>
      <c r="I13037" s="10">
        <v>16511.060000000001</v>
      </c>
      <c r="J13037" s="11"/>
      <c r="K13037" s="7"/>
      <c r="L13037" s="12">
        <v>15</v>
      </c>
      <c r="M13037" s="11"/>
      <c r="N13037" s="38">
        <f>I13037*(100-$B$4)*(100-$B$5)/10000</f>
        <v>16511.060000000001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3.1" customHeight="1" outlineLevel="5" x14ac:dyDescent="0.2">
      <c r="A13038" s="6" t="s">
        <v>25967</v>
      </c>
      <c r="B13038" s="7" t="s">
        <v>25968</v>
      </c>
      <c r="C13038" s="7" t="s">
        <v>8552</v>
      </c>
      <c r="D13038" s="7" t="s">
        <v>29</v>
      </c>
      <c r="E13038" s="7" t="s">
        <v>2035</v>
      </c>
      <c r="F13038" s="7" t="s">
        <v>31</v>
      </c>
      <c r="G13038" s="8">
        <v>2.875</v>
      </c>
      <c r="H13038" s="9">
        <v>1.2149999999999999E-2</v>
      </c>
      <c r="I13038" s="10">
        <v>15564.56</v>
      </c>
      <c r="J13038" s="11"/>
      <c r="K13038" s="7"/>
      <c r="L13038" s="12">
        <v>15</v>
      </c>
      <c r="M13038" s="11"/>
      <c r="N13038" s="38">
        <f>I13038*(100-$B$4)*(100-$B$5)/10000</f>
        <v>15564.56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23.1" customHeight="1" outlineLevel="5" x14ac:dyDescent="0.2">
      <c r="A13039" s="6" t="s">
        <v>25969</v>
      </c>
      <c r="B13039" s="7" t="s">
        <v>25970</v>
      </c>
      <c r="C13039" s="7" t="s">
        <v>8552</v>
      </c>
      <c r="D13039" s="7" t="s">
        <v>29</v>
      </c>
      <c r="E13039" s="7" t="s">
        <v>15636</v>
      </c>
      <c r="F13039" s="7" t="s">
        <v>31</v>
      </c>
      <c r="G13039" s="8">
        <v>2.5</v>
      </c>
      <c r="H13039" s="9">
        <v>1.2149999999999999E-2</v>
      </c>
      <c r="I13039" s="10">
        <v>16511.060000000001</v>
      </c>
      <c r="J13039" s="11"/>
      <c r="K13039" s="7"/>
      <c r="L13039" s="12">
        <v>15</v>
      </c>
      <c r="M13039" s="11"/>
      <c r="N13039" s="38">
        <f>I13039*(100-$B$4)*(100-$B$5)/10000</f>
        <v>16511.060000000001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35.1" customHeight="1" outlineLevel="5" x14ac:dyDescent="0.2">
      <c r="A13040" s="6" t="s">
        <v>25971</v>
      </c>
      <c r="B13040" s="7" t="s">
        <v>25972</v>
      </c>
      <c r="C13040" s="7" t="s">
        <v>8552</v>
      </c>
      <c r="D13040" s="7" t="s">
        <v>29</v>
      </c>
      <c r="E13040" s="7" t="s">
        <v>1506</v>
      </c>
      <c r="F13040" s="7" t="s">
        <v>31</v>
      </c>
      <c r="G13040" s="8">
        <v>2.5</v>
      </c>
      <c r="H13040" s="9">
        <v>1.2149999999999999E-2</v>
      </c>
      <c r="I13040" s="10">
        <v>18587.990000000002</v>
      </c>
      <c r="J13040" s="11"/>
      <c r="K13040" s="7" t="s">
        <v>705</v>
      </c>
      <c r="L13040" s="12">
        <v>15</v>
      </c>
      <c r="M13040" s="11"/>
      <c r="N13040" s="38">
        <f>I13040*(100-$B$4)*(100-$B$5)/10000</f>
        <v>18587.990000000002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11.1" customHeight="1" outlineLevel="4" x14ac:dyDescent="0.2">
      <c r="A13041" s="30" t="s">
        <v>25973</v>
      </c>
      <c r="B13041" s="30"/>
      <c r="C13041" s="30"/>
      <c r="D13041" s="30"/>
      <c r="E13041" s="30"/>
      <c r="F13041" s="30"/>
      <c r="G13041" s="30"/>
      <c r="H13041" s="30"/>
      <c r="I13041" s="30"/>
      <c r="J13041" s="30"/>
      <c r="K13041" s="30"/>
      <c r="L13041" s="30"/>
      <c r="M13041" s="30"/>
      <c r="N13041" s="37"/>
      <c r="O13041" s="37"/>
      <c r="P13041" s="37"/>
      <c r="Q13041" s="37"/>
    </row>
    <row r="13042" spans="1:17" ht="23.1" customHeight="1" outlineLevel="5" x14ac:dyDescent="0.2">
      <c r="A13042" s="6" t="s">
        <v>25974</v>
      </c>
      <c r="B13042" s="7" t="s">
        <v>25975</v>
      </c>
      <c r="C13042" s="7" t="s">
        <v>8522</v>
      </c>
      <c r="D13042" s="7" t="s">
        <v>35</v>
      </c>
      <c r="E13042" s="7" t="s">
        <v>9319</v>
      </c>
      <c r="F13042" s="7" t="s">
        <v>31</v>
      </c>
      <c r="G13042" s="8">
        <v>3.1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25976</v>
      </c>
      <c r="B13043" s="7" t="s">
        <v>25977</v>
      </c>
      <c r="C13043" s="7" t="s">
        <v>8522</v>
      </c>
      <c r="D13043" s="7" t="s">
        <v>35</v>
      </c>
      <c r="E13043" s="7" t="s">
        <v>1429</v>
      </c>
      <c r="F13043" s="7" t="s">
        <v>31</v>
      </c>
      <c r="G13043" s="8">
        <v>3.1</v>
      </c>
      <c r="H13043" s="9">
        <v>1.4579999999999999E-2</v>
      </c>
      <c r="I13043" s="10">
        <v>18882.560000000001</v>
      </c>
      <c r="J13043" s="11"/>
      <c r="K13043" s="7"/>
      <c r="L13043" s="12">
        <v>15</v>
      </c>
      <c r="M13043" s="11"/>
      <c r="N13043" s="38">
        <f>I13043*(100-$B$4)*(100-$B$5)/10000</f>
        <v>18882.560000000001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23.1" customHeight="1" outlineLevel="5" x14ac:dyDescent="0.2">
      <c r="A13044" s="6" t="s">
        <v>25978</v>
      </c>
      <c r="B13044" s="7" t="s">
        <v>25979</v>
      </c>
      <c r="C13044" s="7" t="s">
        <v>8522</v>
      </c>
      <c r="D13044" s="7" t="s">
        <v>35</v>
      </c>
      <c r="E13044" s="7" t="s">
        <v>6870</v>
      </c>
      <c r="F13044" s="7" t="s">
        <v>31</v>
      </c>
      <c r="G13044" s="8">
        <v>3.2650000000000001</v>
      </c>
      <c r="H13044" s="9">
        <v>1.4579999999999999E-2</v>
      </c>
      <c r="I13044" s="10">
        <v>17983.41</v>
      </c>
      <c r="J13044" s="11"/>
      <c r="K13044" s="7"/>
      <c r="L13044" s="12">
        <v>15</v>
      </c>
      <c r="M13044" s="11"/>
      <c r="N13044" s="38">
        <f>I13044*(100-$B$4)*(100-$B$5)/10000</f>
        <v>17983.41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35.1" customHeight="1" outlineLevel="5" x14ac:dyDescent="0.2">
      <c r="A13045" s="6" t="s">
        <v>25980</v>
      </c>
      <c r="B13045" s="7" t="s">
        <v>25981</v>
      </c>
      <c r="C13045" s="7" t="s">
        <v>8522</v>
      </c>
      <c r="D13045" s="7" t="s">
        <v>29</v>
      </c>
      <c r="E13045" s="7" t="s">
        <v>352</v>
      </c>
      <c r="F13045" s="7" t="s">
        <v>31</v>
      </c>
      <c r="G13045" s="8">
        <v>3.1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25982</v>
      </c>
      <c r="B13046" s="7" t="s">
        <v>25983</v>
      </c>
      <c r="C13046" s="7" t="s">
        <v>8522</v>
      </c>
      <c r="D13046" s="7" t="s">
        <v>29</v>
      </c>
      <c r="E13046" s="7" t="s">
        <v>7704</v>
      </c>
      <c r="F13046" s="7" t="s">
        <v>31</v>
      </c>
      <c r="G13046" s="8">
        <v>3.1</v>
      </c>
      <c r="H13046" s="9">
        <v>1.4579999999999999E-2</v>
      </c>
      <c r="I13046" s="10">
        <v>18882.560000000001</v>
      </c>
      <c r="J13046" s="11"/>
      <c r="K13046" s="7"/>
      <c r="L13046" s="12">
        <v>15</v>
      </c>
      <c r="M13046" s="11"/>
      <c r="N13046" s="38">
        <f>I13046*(100-$B$4)*(100-$B$5)/10000</f>
        <v>18882.560000000001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35.1" customHeight="1" outlineLevel="5" x14ac:dyDescent="0.2">
      <c r="A13047" s="6" t="s">
        <v>25984</v>
      </c>
      <c r="B13047" s="7" t="s">
        <v>25985</v>
      </c>
      <c r="C13047" s="7" t="s">
        <v>8522</v>
      </c>
      <c r="D13047" s="7" t="s">
        <v>29</v>
      </c>
      <c r="E13047" s="7" t="s">
        <v>2030</v>
      </c>
      <c r="F13047" s="7" t="s">
        <v>31</v>
      </c>
      <c r="G13047" s="8">
        <v>3.1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25986</v>
      </c>
      <c r="B13048" s="7" t="s">
        <v>25987</v>
      </c>
      <c r="C13048" s="7" t="s">
        <v>8522</v>
      </c>
      <c r="D13048" s="7" t="s">
        <v>29</v>
      </c>
      <c r="E13048" s="7" t="s">
        <v>6332</v>
      </c>
      <c r="F13048" s="7" t="s">
        <v>31</v>
      </c>
      <c r="G13048" s="8">
        <v>3.25</v>
      </c>
      <c r="H13048" s="9">
        <v>1.4579999999999999E-2</v>
      </c>
      <c r="I13048" s="10">
        <v>17983.41</v>
      </c>
      <c r="J13048" s="11"/>
      <c r="K13048" s="7"/>
      <c r="L13048" s="12">
        <v>15</v>
      </c>
      <c r="M13048" s="11"/>
      <c r="N13048" s="38">
        <f>I13048*(100-$B$4)*(100-$B$5)/10000</f>
        <v>17983.41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23.1" customHeight="1" outlineLevel="5" x14ac:dyDescent="0.2">
      <c r="A13049" s="6" t="s">
        <v>25988</v>
      </c>
      <c r="B13049" s="7" t="s">
        <v>25989</v>
      </c>
      <c r="C13049" s="7" t="s">
        <v>8522</v>
      </c>
      <c r="D13049" s="7" t="s">
        <v>29</v>
      </c>
      <c r="E13049" s="7" t="s">
        <v>352</v>
      </c>
      <c r="F13049" s="7" t="s">
        <v>31</v>
      </c>
      <c r="G13049" s="8">
        <v>3.0550000000000002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25990</v>
      </c>
      <c r="B13050" s="7" t="s">
        <v>25991</v>
      </c>
      <c r="C13050" s="7" t="s">
        <v>8522</v>
      </c>
      <c r="D13050" s="7" t="s">
        <v>29</v>
      </c>
      <c r="E13050" s="7" t="s">
        <v>8812</v>
      </c>
      <c r="F13050" s="7" t="s">
        <v>31</v>
      </c>
      <c r="G13050" s="8">
        <v>3.1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35.1" customHeight="1" outlineLevel="5" x14ac:dyDescent="0.2">
      <c r="A13051" s="6" t="s">
        <v>25992</v>
      </c>
      <c r="B13051" s="7" t="s">
        <v>25993</v>
      </c>
      <c r="C13051" s="7" t="s">
        <v>8522</v>
      </c>
      <c r="D13051" s="7" t="s">
        <v>29</v>
      </c>
      <c r="E13051" s="7" t="s">
        <v>6332</v>
      </c>
      <c r="F13051" s="7" t="s">
        <v>31</v>
      </c>
      <c r="G13051" s="8">
        <v>3.37</v>
      </c>
      <c r="H13051" s="9">
        <v>1.4579999999999999E-2</v>
      </c>
      <c r="I13051" s="10">
        <v>17983.41</v>
      </c>
      <c r="J13051" s="11"/>
      <c r="K13051" s="7"/>
      <c r="L13051" s="12">
        <v>15</v>
      </c>
      <c r="M13051" s="11"/>
      <c r="N13051" s="38">
        <f>I13051*(100-$B$4)*(100-$B$5)/10000</f>
        <v>17983.41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25994</v>
      </c>
      <c r="B13052" s="7" t="s">
        <v>25995</v>
      </c>
      <c r="C13052" s="7" t="s">
        <v>8522</v>
      </c>
      <c r="D13052" s="7" t="s">
        <v>29</v>
      </c>
      <c r="E13052" s="7" t="s">
        <v>2030</v>
      </c>
      <c r="F13052" s="7" t="s">
        <v>31</v>
      </c>
      <c r="G13052" s="8">
        <v>3.1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25996</v>
      </c>
      <c r="B13053" s="7" t="s">
        <v>25997</v>
      </c>
      <c r="C13053" s="7" t="s">
        <v>8522</v>
      </c>
      <c r="D13053" s="7" t="s">
        <v>29</v>
      </c>
      <c r="E13053" s="7" t="s">
        <v>352</v>
      </c>
      <c r="F13053" s="7" t="s">
        <v>31</v>
      </c>
      <c r="G13053" s="8">
        <v>3.1</v>
      </c>
      <c r="H13053" s="9">
        <v>1.4579999999999999E-2</v>
      </c>
      <c r="I13053" s="10">
        <v>20959.5</v>
      </c>
      <c r="J13053" s="11"/>
      <c r="K13053" s="7" t="s">
        <v>705</v>
      </c>
      <c r="L13053" s="12">
        <v>15</v>
      </c>
      <c r="M13053" s="11"/>
      <c r="N13053" s="38">
        <f>I13053*(100-$B$4)*(100-$B$5)/10000</f>
        <v>20959.5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47.1" customHeight="1" outlineLevel="5" x14ac:dyDescent="0.2">
      <c r="A13054" s="6" t="s">
        <v>25998</v>
      </c>
      <c r="B13054" s="7" t="s">
        <v>25999</v>
      </c>
      <c r="C13054" s="7" t="s">
        <v>8522</v>
      </c>
      <c r="D13054" s="7" t="s">
        <v>29</v>
      </c>
      <c r="E13054" s="7" t="s">
        <v>352</v>
      </c>
      <c r="F13054" s="7" t="s">
        <v>31</v>
      </c>
      <c r="G13054" s="8">
        <v>3.85</v>
      </c>
      <c r="H13054" s="9">
        <v>1.4579999999999999E-2</v>
      </c>
      <c r="I13054" s="10">
        <v>26728.73</v>
      </c>
      <c r="J13054" s="11"/>
      <c r="K13054" s="7" t="s">
        <v>92</v>
      </c>
      <c r="L13054" s="12">
        <v>15</v>
      </c>
      <c r="M13054" s="11"/>
      <c r="N13054" s="38">
        <f>I13054*(100-$B$4)*(100-$B$5)/10000</f>
        <v>26728.73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23.1" customHeight="1" outlineLevel="5" x14ac:dyDescent="0.2">
      <c r="A13055" s="6" t="s">
        <v>26000</v>
      </c>
      <c r="B13055" s="7" t="s">
        <v>26001</v>
      </c>
      <c r="C13055" s="7" t="s">
        <v>102</v>
      </c>
      <c r="D13055" s="7" t="s">
        <v>35</v>
      </c>
      <c r="E13055" s="7" t="s">
        <v>9319</v>
      </c>
      <c r="F13055" s="7" t="s">
        <v>31</v>
      </c>
      <c r="G13055" s="8">
        <v>3.1</v>
      </c>
      <c r="H13055" s="9">
        <v>1.4579999999999999E-2</v>
      </c>
      <c r="I13055" s="10">
        <v>17983.41</v>
      </c>
      <c r="J13055" s="11"/>
      <c r="K13055" s="7"/>
      <c r="L13055" s="12">
        <v>15</v>
      </c>
      <c r="M13055" s="11"/>
      <c r="N13055" s="38">
        <f>I13055*(100-$B$4)*(100-$B$5)/10000</f>
        <v>17983.41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23.1" customHeight="1" outlineLevel="5" x14ac:dyDescent="0.2">
      <c r="A13056" s="6" t="s">
        <v>26002</v>
      </c>
      <c r="B13056" s="7" t="s">
        <v>26003</v>
      </c>
      <c r="C13056" s="7" t="s">
        <v>102</v>
      </c>
      <c r="D13056" s="7" t="s">
        <v>35</v>
      </c>
      <c r="E13056" s="7" t="s">
        <v>25948</v>
      </c>
      <c r="F13056" s="7" t="s">
        <v>31</v>
      </c>
      <c r="G13056" s="8">
        <v>3.1</v>
      </c>
      <c r="H13056" s="9">
        <v>1.4579999999999999E-2</v>
      </c>
      <c r="I13056" s="10">
        <v>18882.560000000001</v>
      </c>
      <c r="J13056" s="11"/>
      <c r="K13056" s="7"/>
      <c r="L13056" s="12">
        <v>15</v>
      </c>
      <c r="M13056" s="11"/>
      <c r="N13056" s="38">
        <f>I13056*(100-$B$4)*(100-$B$5)/10000</f>
        <v>18882.560000000001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35.1" customHeight="1" outlineLevel="5" x14ac:dyDescent="0.2">
      <c r="A13057" s="6" t="s">
        <v>26004</v>
      </c>
      <c r="B13057" s="7" t="s">
        <v>26005</v>
      </c>
      <c r="C13057" s="7" t="s">
        <v>102</v>
      </c>
      <c r="D13057" s="7" t="s">
        <v>29</v>
      </c>
      <c r="E13057" s="7" t="s">
        <v>15636</v>
      </c>
      <c r="F13057" s="7" t="s">
        <v>31</v>
      </c>
      <c r="G13057" s="8">
        <v>3.1</v>
      </c>
      <c r="H13057" s="9">
        <v>1.4579999999999999E-2</v>
      </c>
      <c r="I13057" s="10">
        <v>18882.560000000001</v>
      </c>
      <c r="J13057" s="11"/>
      <c r="K13057" s="7"/>
      <c r="L13057" s="12">
        <v>15</v>
      </c>
      <c r="M13057" s="11"/>
      <c r="N13057" s="38">
        <f>I13057*(100-$B$4)*(100-$B$5)/10000</f>
        <v>18882.560000000001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35.1" customHeight="1" outlineLevel="5" x14ac:dyDescent="0.2">
      <c r="A13058" s="6" t="s">
        <v>26006</v>
      </c>
      <c r="B13058" s="7" t="s">
        <v>26007</v>
      </c>
      <c r="C13058" s="7" t="s">
        <v>102</v>
      </c>
      <c r="D13058" s="7" t="s">
        <v>29</v>
      </c>
      <c r="E13058" s="7" t="s">
        <v>25948</v>
      </c>
      <c r="F13058" s="7" t="s">
        <v>31</v>
      </c>
      <c r="G13058" s="8">
        <v>3.1</v>
      </c>
      <c r="H13058" s="9">
        <v>1.4579999999999999E-2</v>
      </c>
      <c r="I13058" s="10">
        <v>17983.41</v>
      </c>
      <c r="J13058" s="11"/>
      <c r="K13058" s="7"/>
      <c r="L13058" s="12">
        <v>15</v>
      </c>
      <c r="M13058" s="11"/>
      <c r="N13058" s="38">
        <f>I13058*(100-$B$4)*(100-$B$5)/10000</f>
        <v>17983.41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26008</v>
      </c>
      <c r="B13059" s="7" t="s">
        <v>26009</v>
      </c>
      <c r="C13059" s="7" t="s">
        <v>102</v>
      </c>
      <c r="D13059" s="7" t="s">
        <v>29</v>
      </c>
      <c r="E13059" s="7" t="s">
        <v>7776</v>
      </c>
      <c r="F13059" s="7" t="s">
        <v>31</v>
      </c>
      <c r="G13059" s="8">
        <v>3.05</v>
      </c>
      <c r="H13059" s="9">
        <v>1.4579999999999999E-2</v>
      </c>
      <c r="I13059" s="10">
        <v>18882.560000000001</v>
      </c>
      <c r="J13059" s="11"/>
      <c r="K13059" s="7"/>
      <c r="L13059" s="12">
        <v>15</v>
      </c>
      <c r="M13059" s="11"/>
      <c r="N13059" s="38">
        <f>I13059*(100-$B$4)*(100-$B$5)/10000</f>
        <v>18882.560000000001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102</v>
      </c>
      <c r="D13060" s="7" t="s">
        <v>29</v>
      </c>
      <c r="E13060" s="7" t="s">
        <v>15636</v>
      </c>
      <c r="F13060" s="7" t="s">
        <v>31</v>
      </c>
      <c r="G13060" s="8">
        <v>3.4</v>
      </c>
      <c r="H13060" s="9">
        <v>1.4579999999999999E-2</v>
      </c>
      <c r="I13060" s="10">
        <v>18882.560000000001</v>
      </c>
      <c r="J13060" s="11"/>
      <c r="K13060" s="7"/>
      <c r="L13060" s="12">
        <v>15</v>
      </c>
      <c r="M13060" s="11"/>
      <c r="N13060" s="38">
        <f>I13060*(100-$B$4)*(100-$B$5)/10000</f>
        <v>18882.560000000001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23.1" customHeight="1" outlineLevel="5" x14ac:dyDescent="0.2">
      <c r="A13061" s="6" t="s">
        <v>26012</v>
      </c>
      <c r="B13061" s="7" t="s">
        <v>26013</v>
      </c>
      <c r="C13061" s="7" t="s">
        <v>102</v>
      </c>
      <c r="D13061" s="7" t="s">
        <v>29</v>
      </c>
      <c r="E13061" s="7" t="s">
        <v>352</v>
      </c>
      <c r="F13061" s="7" t="s">
        <v>31</v>
      </c>
      <c r="G13061" s="8">
        <v>3.1</v>
      </c>
      <c r="H13061" s="9">
        <v>1.4579999999999999E-2</v>
      </c>
      <c r="I13061" s="10">
        <v>17983.41</v>
      </c>
      <c r="J13061" s="11"/>
      <c r="K13061" s="7"/>
      <c r="L13061" s="12">
        <v>15</v>
      </c>
      <c r="M13061" s="11"/>
      <c r="N13061" s="38">
        <f>I13061*(100-$B$4)*(100-$B$5)/10000</f>
        <v>17983.41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35.1" customHeight="1" outlineLevel="5" x14ac:dyDescent="0.2">
      <c r="A13062" s="6" t="s">
        <v>26014</v>
      </c>
      <c r="B13062" s="7" t="s">
        <v>26015</v>
      </c>
      <c r="C13062" s="7" t="s">
        <v>102</v>
      </c>
      <c r="D13062" s="7" t="s">
        <v>29</v>
      </c>
      <c r="E13062" s="7" t="s">
        <v>20834</v>
      </c>
      <c r="F13062" s="7" t="s">
        <v>31</v>
      </c>
      <c r="G13062" s="8">
        <v>3.33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26016</v>
      </c>
      <c r="B13063" s="7" t="s">
        <v>26017</v>
      </c>
      <c r="C13063" s="7" t="s">
        <v>102</v>
      </c>
      <c r="D13063" s="7" t="s">
        <v>29</v>
      </c>
      <c r="E13063" s="7" t="s">
        <v>10092</v>
      </c>
      <c r="F13063" s="7" t="s">
        <v>31</v>
      </c>
      <c r="G13063" s="8">
        <v>3.37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23.1" customHeight="1" outlineLevel="5" x14ac:dyDescent="0.2">
      <c r="A13064" s="6" t="s">
        <v>26018</v>
      </c>
      <c r="B13064" s="7" t="s">
        <v>26019</v>
      </c>
      <c r="C13064" s="7" t="s">
        <v>102</v>
      </c>
      <c r="D13064" s="7" t="s">
        <v>29</v>
      </c>
      <c r="E13064" s="7" t="s">
        <v>25727</v>
      </c>
      <c r="F13064" s="7" t="s">
        <v>31</v>
      </c>
      <c r="G13064" s="8">
        <v>3.1</v>
      </c>
      <c r="H13064" s="9">
        <v>1.4579999999999999E-2</v>
      </c>
      <c r="I13064" s="10">
        <v>18882.560000000001</v>
      </c>
      <c r="J13064" s="11"/>
      <c r="K13064" s="7"/>
      <c r="L13064" s="12">
        <v>15</v>
      </c>
      <c r="M13064" s="11"/>
      <c r="N13064" s="38">
        <f>I13064*(100-$B$4)*(100-$B$5)/10000</f>
        <v>18882.560000000001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26020</v>
      </c>
      <c r="B13065" s="7" t="s">
        <v>26021</v>
      </c>
      <c r="C13065" s="7" t="s">
        <v>102</v>
      </c>
      <c r="D13065" s="7" t="s">
        <v>29</v>
      </c>
      <c r="E13065" s="7" t="s">
        <v>10092</v>
      </c>
      <c r="F13065" s="7" t="s">
        <v>31</v>
      </c>
      <c r="G13065" s="8">
        <v>3.1</v>
      </c>
      <c r="H13065" s="9">
        <v>1.4579999999999999E-2</v>
      </c>
      <c r="I13065" s="10">
        <v>20959.5</v>
      </c>
      <c r="J13065" s="11"/>
      <c r="K13065" s="7" t="s">
        <v>705</v>
      </c>
      <c r="L13065" s="12">
        <v>15</v>
      </c>
      <c r="M13065" s="11"/>
      <c r="N13065" s="38">
        <f>I13065*(100-$B$4)*(100-$B$5)/10000</f>
        <v>20959.5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47.1" customHeight="1" outlineLevel="5" x14ac:dyDescent="0.2">
      <c r="A13066" s="6" t="s">
        <v>26022</v>
      </c>
      <c r="B13066" s="7" t="s">
        <v>26023</v>
      </c>
      <c r="C13066" s="7" t="s">
        <v>102</v>
      </c>
      <c r="D13066" s="7" t="s">
        <v>29</v>
      </c>
      <c r="E13066" s="7" t="s">
        <v>10092</v>
      </c>
      <c r="F13066" s="7" t="s">
        <v>31</v>
      </c>
      <c r="G13066" s="8">
        <v>3.85</v>
      </c>
      <c r="H13066" s="9">
        <v>1.4579999999999999E-2</v>
      </c>
      <c r="I13066" s="10">
        <v>26728.73</v>
      </c>
      <c r="J13066" s="11"/>
      <c r="K13066" s="7" t="s">
        <v>92</v>
      </c>
      <c r="L13066" s="12">
        <v>15</v>
      </c>
      <c r="M13066" s="11"/>
      <c r="N13066" s="38">
        <f>I13066*(100-$B$4)*(100-$B$5)/10000</f>
        <v>26728.73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23.1" customHeight="1" outlineLevel="5" x14ac:dyDescent="0.2">
      <c r="A13067" s="6" t="s">
        <v>26024</v>
      </c>
      <c r="B13067" s="7" t="s">
        <v>26025</v>
      </c>
      <c r="C13067" s="7" t="s">
        <v>7802</v>
      </c>
      <c r="D13067" s="7" t="s">
        <v>35</v>
      </c>
      <c r="E13067" s="7" t="s">
        <v>26026</v>
      </c>
      <c r="F13067" s="7" t="s">
        <v>31</v>
      </c>
      <c r="G13067" s="8">
        <v>3.45</v>
      </c>
      <c r="H13067" s="9">
        <v>1.4579999999999999E-2</v>
      </c>
      <c r="I13067" s="10">
        <v>18882.560000000001</v>
      </c>
      <c r="J13067" s="11"/>
      <c r="K13067" s="7"/>
      <c r="L13067" s="12">
        <v>15</v>
      </c>
      <c r="M13067" s="11"/>
      <c r="N13067" s="38">
        <f>I13067*(100-$B$4)*(100-$B$5)/10000</f>
        <v>18882.560000000001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23.1" customHeight="1" outlineLevel="5" x14ac:dyDescent="0.2">
      <c r="A13068" s="6" t="s">
        <v>26027</v>
      </c>
      <c r="B13068" s="7" t="s">
        <v>26028</v>
      </c>
      <c r="C13068" s="7" t="s">
        <v>7802</v>
      </c>
      <c r="D13068" s="7" t="s">
        <v>35</v>
      </c>
      <c r="E13068" s="7" t="s">
        <v>10045</v>
      </c>
      <c r="F13068" s="7" t="s">
        <v>31</v>
      </c>
      <c r="G13068" s="8">
        <v>3.1</v>
      </c>
      <c r="H13068" s="9">
        <v>1.4579999999999999E-2</v>
      </c>
      <c r="I13068" s="10">
        <v>17983.41</v>
      </c>
      <c r="J13068" s="11"/>
      <c r="K13068" s="7"/>
      <c r="L13068" s="12">
        <v>15</v>
      </c>
      <c r="M13068" s="11"/>
      <c r="N13068" s="38">
        <f>I13068*(100-$B$4)*(100-$B$5)/10000</f>
        <v>17983.41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23.1" customHeight="1" outlineLevel="5" x14ac:dyDescent="0.2">
      <c r="A13069" s="6" t="s">
        <v>26029</v>
      </c>
      <c r="B13069" s="7" t="s">
        <v>26030</v>
      </c>
      <c r="C13069" s="7" t="s">
        <v>7802</v>
      </c>
      <c r="D13069" s="7" t="s">
        <v>35</v>
      </c>
      <c r="E13069" s="7" t="s">
        <v>15699</v>
      </c>
      <c r="F13069" s="7" t="s">
        <v>31</v>
      </c>
      <c r="G13069" s="8">
        <v>3.1</v>
      </c>
      <c r="H13069" s="9">
        <v>1.4579999999999999E-2</v>
      </c>
      <c r="I13069" s="10">
        <v>18882.560000000001</v>
      </c>
      <c r="J13069" s="11"/>
      <c r="K13069" s="7"/>
      <c r="L13069" s="12">
        <v>15</v>
      </c>
      <c r="M13069" s="11"/>
      <c r="N13069" s="38">
        <f>I13069*(100-$B$4)*(100-$B$5)/10000</f>
        <v>18882.560000000001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23.1" customHeight="1" outlineLevel="5" x14ac:dyDescent="0.2">
      <c r="A13070" s="6" t="s">
        <v>26031</v>
      </c>
      <c r="B13070" s="7" t="s">
        <v>26032</v>
      </c>
      <c r="C13070" s="7" t="s">
        <v>7802</v>
      </c>
      <c r="D13070" s="7" t="s">
        <v>29</v>
      </c>
      <c r="E13070" s="7" t="s">
        <v>8851</v>
      </c>
      <c r="F13070" s="7" t="s">
        <v>31</v>
      </c>
      <c r="G13070" s="8">
        <v>3.38</v>
      </c>
      <c r="H13070" s="9">
        <v>1.4579999999999999E-2</v>
      </c>
      <c r="I13070" s="10">
        <v>17983.41</v>
      </c>
      <c r="J13070" s="11"/>
      <c r="K13070" s="7"/>
      <c r="L13070" s="12">
        <v>15</v>
      </c>
      <c r="M13070" s="11"/>
      <c r="N13070" s="38">
        <f>I13070*(100-$B$4)*(100-$B$5)/10000</f>
        <v>17983.41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35.1" customHeight="1" outlineLevel="5" x14ac:dyDescent="0.2">
      <c r="A13071" s="6" t="s">
        <v>26033</v>
      </c>
      <c r="B13071" s="7" t="s">
        <v>26034</v>
      </c>
      <c r="C13071" s="7" t="s">
        <v>7802</v>
      </c>
      <c r="D13071" s="7" t="s">
        <v>29</v>
      </c>
      <c r="E13071" s="7" t="s">
        <v>26026</v>
      </c>
      <c r="F13071" s="7" t="s">
        <v>31</v>
      </c>
      <c r="G13071" s="8">
        <v>3.1</v>
      </c>
      <c r="H13071" s="9">
        <v>1.4579999999999999E-2</v>
      </c>
      <c r="I13071" s="10">
        <v>18882.560000000001</v>
      </c>
      <c r="J13071" s="11"/>
      <c r="K13071" s="7"/>
      <c r="L13071" s="12">
        <v>15</v>
      </c>
      <c r="M13071" s="11"/>
      <c r="N13071" s="38">
        <f>I13071*(100-$B$4)*(100-$B$5)/10000</f>
        <v>18882.560000000001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23.1" customHeight="1" outlineLevel="5" x14ac:dyDescent="0.2">
      <c r="A13072" s="6" t="s">
        <v>26035</v>
      </c>
      <c r="B13072" s="7" t="s">
        <v>26036</v>
      </c>
      <c r="C13072" s="7" t="s">
        <v>7802</v>
      </c>
      <c r="D13072" s="7" t="s">
        <v>29</v>
      </c>
      <c r="E13072" s="7" t="s">
        <v>15699</v>
      </c>
      <c r="F13072" s="7" t="s">
        <v>31</v>
      </c>
      <c r="G13072" s="8">
        <v>3.2</v>
      </c>
      <c r="H13072" s="9">
        <v>1.4579999999999999E-2</v>
      </c>
      <c r="I13072" s="10">
        <v>18882.560000000001</v>
      </c>
      <c r="J13072" s="11"/>
      <c r="K13072" s="7"/>
      <c r="L13072" s="12">
        <v>15</v>
      </c>
      <c r="M13072" s="11"/>
      <c r="N13072" s="38">
        <f>I13072*(100-$B$4)*(100-$B$5)/10000</f>
        <v>18882.560000000001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23.1" customHeight="1" outlineLevel="5" x14ac:dyDescent="0.2">
      <c r="A13073" s="6" t="s">
        <v>26037</v>
      </c>
      <c r="B13073" s="7" t="s">
        <v>26038</v>
      </c>
      <c r="C13073" s="7" t="s">
        <v>7802</v>
      </c>
      <c r="D13073" s="7" t="s">
        <v>29</v>
      </c>
      <c r="E13073" s="7" t="s">
        <v>26039</v>
      </c>
      <c r="F13073" s="7" t="s">
        <v>31</v>
      </c>
      <c r="G13073" s="8">
        <v>3.1</v>
      </c>
      <c r="H13073" s="9">
        <v>1.4579999999999999E-2</v>
      </c>
      <c r="I13073" s="10">
        <v>18882.560000000001</v>
      </c>
      <c r="J13073" s="11"/>
      <c r="K13073" s="7"/>
      <c r="L13073" s="12">
        <v>15</v>
      </c>
      <c r="M13073" s="11"/>
      <c r="N13073" s="38">
        <f>I13073*(100-$B$4)*(100-$B$5)/10000</f>
        <v>18882.560000000001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35.1" customHeight="1" outlineLevel="5" x14ac:dyDescent="0.2">
      <c r="A13074" s="6" t="s">
        <v>26040</v>
      </c>
      <c r="B13074" s="7" t="s">
        <v>26041</v>
      </c>
      <c r="C13074" s="7" t="s">
        <v>7802</v>
      </c>
      <c r="D13074" s="7" t="s">
        <v>29</v>
      </c>
      <c r="E13074" s="7" t="s">
        <v>26039</v>
      </c>
      <c r="F13074" s="7" t="s">
        <v>31</v>
      </c>
      <c r="G13074" s="8">
        <v>3.1</v>
      </c>
      <c r="H13074" s="9">
        <v>1.4579999999999999E-2</v>
      </c>
      <c r="I13074" s="10">
        <v>18882.560000000001</v>
      </c>
      <c r="J13074" s="11"/>
      <c r="K13074" s="7"/>
      <c r="L13074" s="12">
        <v>15</v>
      </c>
      <c r="M13074" s="11"/>
      <c r="N13074" s="38">
        <f>I13074*(100-$B$4)*(100-$B$5)/10000</f>
        <v>18882.560000000001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35.1" customHeight="1" outlineLevel="5" x14ac:dyDescent="0.2">
      <c r="A13075" s="6" t="s">
        <v>26042</v>
      </c>
      <c r="B13075" s="7" t="s">
        <v>26043</v>
      </c>
      <c r="C13075" s="7" t="s">
        <v>7802</v>
      </c>
      <c r="D13075" s="7" t="s">
        <v>29</v>
      </c>
      <c r="E13075" s="7" t="s">
        <v>8961</v>
      </c>
      <c r="F13075" s="7" t="s">
        <v>31</v>
      </c>
      <c r="G13075" s="8">
        <v>3.1</v>
      </c>
      <c r="H13075" s="9">
        <v>1.4579999999999999E-2</v>
      </c>
      <c r="I13075" s="10">
        <v>18882.560000000001</v>
      </c>
      <c r="J13075" s="11"/>
      <c r="K13075" s="7"/>
      <c r="L13075" s="12">
        <v>15</v>
      </c>
      <c r="M13075" s="11"/>
      <c r="N13075" s="38">
        <f>I13075*(100-$B$4)*(100-$B$5)/10000</f>
        <v>18882.560000000001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23.1" customHeight="1" outlineLevel="5" x14ac:dyDescent="0.2">
      <c r="A13076" s="6" t="s">
        <v>26044</v>
      </c>
      <c r="B13076" s="7" t="s">
        <v>26045</v>
      </c>
      <c r="C13076" s="7" t="s">
        <v>7802</v>
      </c>
      <c r="D13076" s="7" t="s">
        <v>29</v>
      </c>
      <c r="E13076" s="7" t="s">
        <v>8961</v>
      </c>
      <c r="F13076" s="7" t="s">
        <v>31</v>
      </c>
      <c r="G13076" s="8">
        <v>3.1</v>
      </c>
      <c r="H13076" s="9">
        <v>1.4579999999999999E-2</v>
      </c>
      <c r="I13076" s="10">
        <v>18882.560000000001</v>
      </c>
      <c r="J13076" s="11"/>
      <c r="K13076" s="7"/>
      <c r="L13076" s="12">
        <v>15</v>
      </c>
      <c r="M13076" s="11"/>
      <c r="N13076" s="38">
        <f>I13076*(100-$B$4)*(100-$B$5)/10000</f>
        <v>18882.560000000001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35.1" customHeight="1" outlineLevel="5" x14ac:dyDescent="0.2">
      <c r="A13077" s="6" t="s">
        <v>26046</v>
      </c>
      <c r="B13077" s="7" t="s">
        <v>26047</v>
      </c>
      <c r="C13077" s="7" t="s">
        <v>7802</v>
      </c>
      <c r="D13077" s="7" t="s">
        <v>29</v>
      </c>
      <c r="E13077" s="7" t="s">
        <v>13042</v>
      </c>
      <c r="F13077" s="7" t="s">
        <v>31</v>
      </c>
      <c r="G13077" s="8">
        <v>3.1</v>
      </c>
      <c r="H13077" s="9">
        <v>1.4579999999999999E-2</v>
      </c>
      <c r="I13077" s="10">
        <v>20959.5</v>
      </c>
      <c r="J13077" s="11"/>
      <c r="K13077" s="7" t="s">
        <v>705</v>
      </c>
      <c r="L13077" s="12">
        <v>15</v>
      </c>
      <c r="M13077" s="11"/>
      <c r="N13077" s="38">
        <f>I13077*(100-$B$4)*(100-$B$5)/10000</f>
        <v>20959.5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35.1" customHeight="1" outlineLevel="5" x14ac:dyDescent="0.2">
      <c r="A13078" s="6" t="s">
        <v>26048</v>
      </c>
      <c r="B13078" s="7" t="s">
        <v>26049</v>
      </c>
      <c r="C13078" s="7" t="s">
        <v>7802</v>
      </c>
      <c r="D13078" s="7" t="s">
        <v>29</v>
      </c>
      <c r="E13078" s="7" t="s">
        <v>8961</v>
      </c>
      <c r="F13078" s="7" t="s">
        <v>31</v>
      </c>
      <c r="G13078" s="8">
        <v>3.41</v>
      </c>
      <c r="H13078" s="9">
        <v>1.4579999999999999E-2</v>
      </c>
      <c r="I13078" s="10">
        <v>20959.5</v>
      </c>
      <c r="J13078" s="11"/>
      <c r="K13078" s="7" t="s">
        <v>705</v>
      </c>
      <c r="L13078" s="12">
        <v>15</v>
      </c>
      <c r="M13078" s="11"/>
      <c r="N13078" s="38">
        <f>I13078*(100-$B$4)*(100-$B$5)/10000</f>
        <v>20959.5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47.1" customHeight="1" outlineLevel="5" x14ac:dyDescent="0.2">
      <c r="A13079" s="6" t="s">
        <v>26050</v>
      </c>
      <c r="B13079" s="7" t="s">
        <v>26051</v>
      </c>
      <c r="C13079" s="7" t="s">
        <v>7802</v>
      </c>
      <c r="D13079" s="7" t="s">
        <v>29</v>
      </c>
      <c r="E13079" s="7" t="s">
        <v>13042</v>
      </c>
      <c r="F13079" s="7" t="s">
        <v>31</v>
      </c>
      <c r="G13079" s="8">
        <v>3.85</v>
      </c>
      <c r="H13079" s="9">
        <v>1.4579999999999999E-2</v>
      </c>
      <c r="I13079" s="10">
        <v>26728.73</v>
      </c>
      <c r="J13079" s="11"/>
      <c r="K13079" s="7" t="s">
        <v>92</v>
      </c>
      <c r="L13079" s="12">
        <v>15</v>
      </c>
      <c r="M13079" s="11"/>
      <c r="N13079" s="38">
        <f>I13079*(100-$B$4)*(100-$B$5)/10000</f>
        <v>26728.73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11.1" customHeight="1" outlineLevel="4" x14ac:dyDescent="0.2">
      <c r="A13080" s="30" t="s">
        <v>26052</v>
      </c>
      <c r="B13080" s="30"/>
      <c r="C13080" s="30"/>
      <c r="D13080" s="30"/>
      <c r="E13080" s="30"/>
      <c r="F13080" s="30"/>
      <c r="G13080" s="30"/>
      <c r="H13080" s="30"/>
      <c r="I13080" s="30"/>
      <c r="J13080" s="30"/>
      <c r="K13080" s="30"/>
      <c r="L13080" s="30"/>
      <c r="M13080" s="30"/>
      <c r="N13080" s="37"/>
      <c r="O13080" s="37"/>
      <c r="P13080" s="37"/>
      <c r="Q13080" s="37"/>
    </row>
    <row r="13081" spans="1:17" ht="23.1" customHeight="1" outlineLevel="5" x14ac:dyDescent="0.2">
      <c r="A13081" s="6" t="s">
        <v>26053</v>
      </c>
      <c r="B13081" s="7" t="s">
        <v>26054</v>
      </c>
      <c r="C13081" s="7" t="s">
        <v>7802</v>
      </c>
      <c r="D13081" s="7" t="s">
        <v>35</v>
      </c>
      <c r="E13081" s="7" t="s">
        <v>26055</v>
      </c>
      <c r="F13081" s="7" t="s">
        <v>31</v>
      </c>
      <c r="G13081" s="8">
        <v>4.3600000000000003</v>
      </c>
      <c r="H13081" s="9">
        <v>1.992E-2</v>
      </c>
      <c r="I13081" s="10">
        <v>23254.82</v>
      </c>
      <c r="J13081" s="11"/>
      <c r="K13081" s="7"/>
      <c r="L13081" s="12">
        <v>15</v>
      </c>
      <c r="M13081" s="11"/>
      <c r="N13081" s="38">
        <f>I13081*(100-$B$4)*(100-$B$5)/10000</f>
        <v>23254.82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23.1" customHeight="1" outlineLevel="5" x14ac:dyDescent="0.2">
      <c r="A13082" s="6" t="s">
        <v>26056</v>
      </c>
      <c r="B13082" s="7" t="s">
        <v>26057</v>
      </c>
      <c r="C13082" s="7" t="s">
        <v>7802</v>
      </c>
      <c r="D13082" s="7" t="s">
        <v>35</v>
      </c>
      <c r="E13082" s="7" t="s">
        <v>26058</v>
      </c>
      <c r="F13082" s="7" t="s">
        <v>31</v>
      </c>
      <c r="G13082" s="8">
        <v>4.46</v>
      </c>
      <c r="H13082" s="9">
        <v>1.992E-2</v>
      </c>
      <c r="I13082" s="10">
        <v>22092.080000000002</v>
      </c>
      <c r="J13082" s="11"/>
      <c r="K13082" s="7"/>
      <c r="L13082" s="12">
        <v>15</v>
      </c>
      <c r="M13082" s="11"/>
      <c r="N13082" s="38">
        <f>I13082*(100-$B$4)*(100-$B$5)/10000</f>
        <v>22092.080000000002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23.1" customHeight="1" outlineLevel="5" x14ac:dyDescent="0.2">
      <c r="A13083" s="6" t="s">
        <v>26059</v>
      </c>
      <c r="B13083" s="7" t="s">
        <v>26060</v>
      </c>
      <c r="C13083" s="7" t="s">
        <v>7802</v>
      </c>
      <c r="D13083" s="7" t="s">
        <v>29</v>
      </c>
      <c r="E13083" s="7" t="s">
        <v>9884</v>
      </c>
      <c r="F13083" s="7" t="s">
        <v>31</v>
      </c>
      <c r="G13083" s="8">
        <v>4.16</v>
      </c>
      <c r="H13083" s="9">
        <v>1.992E-2</v>
      </c>
      <c r="I13083" s="10">
        <v>22092.080000000002</v>
      </c>
      <c r="J13083" s="11"/>
      <c r="K13083" s="7"/>
      <c r="L13083" s="12">
        <v>15</v>
      </c>
      <c r="M13083" s="11"/>
      <c r="N13083" s="38">
        <f>I13083*(100-$B$4)*(100-$B$5)/10000</f>
        <v>22092.080000000002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35.1" customHeight="1" outlineLevel="5" x14ac:dyDescent="0.2">
      <c r="A13084" s="6" t="s">
        <v>26061</v>
      </c>
      <c r="B13084" s="7" t="s">
        <v>26062</v>
      </c>
      <c r="C13084" s="7" t="s">
        <v>7802</v>
      </c>
      <c r="D13084" s="7" t="s">
        <v>29</v>
      </c>
      <c r="E13084" s="7" t="s">
        <v>9884</v>
      </c>
      <c r="F13084" s="7" t="s">
        <v>31</v>
      </c>
      <c r="G13084" s="8">
        <v>4.46</v>
      </c>
      <c r="H13084" s="9">
        <v>1.992E-2</v>
      </c>
      <c r="I13084" s="10">
        <v>22092.080000000002</v>
      </c>
      <c r="J13084" s="11"/>
      <c r="K13084" s="7"/>
      <c r="L13084" s="12">
        <v>15</v>
      </c>
      <c r="M13084" s="11"/>
      <c r="N13084" s="38">
        <f>I13084*(100-$B$4)*(100-$B$5)/10000</f>
        <v>22092.080000000002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35.1" customHeight="1" outlineLevel="5" x14ac:dyDescent="0.2">
      <c r="A13085" s="6" t="s">
        <v>26063</v>
      </c>
      <c r="B13085" s="7" t="s">
        <v>26064</v>
      </c>
      <c r="C13085" s="7" t="s">
        <v>7802</v>
      </c>
      <c r="D13085" s="7" t="s">
        <v>29</v>
      </c>
      <c r="E13085" s="7" t="s">
        <v>248</v>
      </c>
      <c r="F13085" s="7" t="s">
        <v>31</v>
      </c>
      <c r="G13085" s="8">
        <v>4.46</v>
      </c>
      <c r="H13085" s="9">
        <v>1.992E-2</v>
      </c>
      <c r="I13085" s="10">
        <v>25331.75</v>
      </c>
      <c r="J13085" s="11"/>
      <c r="K13085" s="7" t="s">
        <v>705</v>
      </c>
      <c r="L13085" s="12">
        <v>15</v>
      </c>
      <c r="M13085" s="11"/>
      <c r="N13085" s="38">
        <f>I13085*(100-$B$4)*(100-$B$5)/10000</f>
        <v>25331.75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23.1" customHeight="1" outlineLevel="5" x14ac:dyDescent="0.2">
      <c r="A13086" s="6" t="s">
        <v>26065</v>
      </c>
      <c r="B13086" s="7" t="s">
        <v>26066</v>
      </c>
      <c r="C13086" s="7" t="s">
        <v>113</v>
      </c>
      <c r="D13086" s="7" t="s">
        <v>35</v>
      </c>
      <c r="E13086" s="7" t="s">
        <v>7806</v>
      </c>
      <c r="F13086" s="7" t="s">
        <v>31</v>
      </c>
      <c r="G13086" s="8">
        <v>4.46</v>
      </c>
      <c r="H13086" s="9">
        <v>1.992E-2</v>
      </c>
      <c r="I13086" s="10">
        <v>22092.080000000002</v>
      </c>
      <c r="J13086" s="11"/>
      <c r="K13086" s="7"/>
      <c r="L13086" s="12">
        <v>15</v>
      </c>
      <c r="M13086" s="11"/>
      <c r="N13086" s="38">
        <f>I13086*(100-$B$4)*(100-$B$5)/10000</f>
        <v>22092.080000000002</v>
      </c>
      <c r="O13086" s="38">
        <f>M13086*N13086</f>
        <v>0</v>
      </c>
      <c r="P13086" s="38">
        <f>G13086*M13086</f>
        <v>0</v>
      </c>
      <c r="Q13086" s="38">
        <f>H13086*M13086</f>
        <v>0</v>
      </c>
    </row>
    <row r="13087" spans="1:17" ht="23.1" customHeight="1" outlineLevel="5" x14ac:dyDescent="0.2">
      <c r="A13087" s="6" t="s">
        <v>26067</v>
      </c>
      <c r="B13087" s="7" t="s">
        <v>26068</v>
      </c>
      <c r="C13087" s="7" t="s">
        <v>113</v>
      </c>
      <c r="D13087" s="7" t="s">
        <v>35</v>
      </c>
      <c r="E13087" s="7" t="s">
        <v>269</v>
      </c>
      <c r="F13087" s="7" t="s">
        <v>31</v>
      </c>
      <c r="G13087" s="8">
        <v>4.46</v>
      </c>
      <c r="H13087" s="9">
        <v>1.992E-2</v>
      </c>
      <c r="I13087" s="10">
        <v>23254.82</v>
      </c>
      <c r="J13087" s="11"/>
      <c r="K13087" s="7"/>
      <c r="L13087" s="12">
        <v>15</v>
      </c>
      <c r="M13087" s="11"/>
      <c r="N13087" s="38">
        <f>I13087*(100-$B$4)*(100-$B$5)/10000</f>
        <v>23254.82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23.1" customHeight="1" outlineLevel="5" x14ac:dyDescent="0.2">
      <c r="A13088" s="6" t="s">
        <v>26069</v>
      </c>
      <c r="B13088" s="7" t="s">
        <v>26070</v>
      </c>
      <c r="C13088" s="7" t="s">
        <v>113</v>
      </c>
      <c r="D13088" s="7" t="s">
        <v>29</v>
      </c>
      <c r="E13088" s="7" t="s">
        <v>269</v>
      </c>
      <c r="F13088" s="7" t="s">
        <v>31</v>
      </c>
      <c r="G13088" s="8">
        <v>4.46</v>
      </c>
      <c r="H13088" s="9">
        <v>1.992E-2</v>
      </c>
      <c r="I13088" s="10">
        <v>23254.82</v>
      </c>
      <c r="J13088" s="11"/>
      <c r="K13088" s="7"/>
      <c r="L13088" s="12">
        <v>15</v>
      </c>
      <c r="M13088" s="11"/>
      <c r="N13088" s="38">
        <f>I13088*(100-$B$4)*(100-$B$5)/10000</f>
        <v>23254.82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35.1" customHeight="1" outlineLevel="5" x14ac:dyDescent="0.2">
      <c r="A13089" s="6" t="s">
        <v>26071</v>
      </c>
      <c r="B13089" s="7" t="s">
        <v>26072</v>
      </c>
      <c r="C13089" s="7" t="s">
        <v>113</v>
      </c>
      <c r="D13089" s="7" t="s">
        <v>29</v>
      </c>
      <c r="E13089" s="7" t="s">
        <v>26073</v>
      </c>
      <c r="F13089" s="7" t="s">
        <v>31</v>
      </c>
      <c r="G13089" s="8">
        <v>4.46</v>
      </c>
      <c r="H13089" s="9">
        <v>1.992E-2</v>
      </c>
      <c r="I13089" s="10">
        <v>23254.82</v>
      </c>
      <c r="J13089" s="11"/>
      <c r="K13089" s="7"/>
      <c r="L13089" s="12">
        <v>15</v>
      </c>
      <c r="M13089" s="11"/>
      <c r="N13089" s="38">
        <f>I13089*(100-$B$4)*(100-$B$5)/10000</f>
        <v>23254.82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23.1" customHeight="1" outlineLevel="5" x14ac:dyDescent="0.2">
      <c r="A13090" s="6" t="s">
        <v>26074</v>
      </c>
      <c r="B13090" s="7" t="s">
        <v>26075</v>
      </c>
      <c r="C13090" s="7" t="s">
        <v>113</v>
      </c>
      <c r="D13090" s="7" t="s">
        <v>29</v>
      </c>
      <c r="E13090" s="7" t="s">
        <v>7806</v>
      </c>
      <c r="F13090" s="7" t="s">
        <v>31</v>
      </c>
      <c r="G13090" s="8">
        <v>4.0999999999999996</v>
      </c>
      <c r="H13090" s="9">
        <v>1.992E-2</v>
      </c>
      <c r="I13090" s="10">
        <v>22092.080000000002</v>
      </c>
      <c r="J13090" s="11"/>
      <c r="K13090" s="7"/>
      <c r="L13090" s="12">
        <v>15</v>
      </c>
      <c r="M13090" s="11"/>
      <c r="N13090" s="38">
        <f>I13090*(100-$B$4)*(100-$B$5)/10000</f>
        <v>22092.080000000002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23.1" customHeight="1" outlineLevel="5" x14ac:dyDescent="0.2">
      <c r="A13091" s="6" t="s">
        <v>26076</v>
      </c>
      <c r="B13091" s="7" t="s">
        <v>26077</v>
      </c>
      <c r="C13091" s="7" t="s">
        <v>113</v>
      </c>
      <c r="D13091" s="7" t="s">
        <v>29</v>
      </c>
      <c r="E13091" s="7" t="s">
        <v>269</v>
      </c>
      <c r="F13091" s="7" t="s">
        <v>31</v>
      </c>
      <c r="G13091" s="8">
        <v>4.46</v>
      </c>
      <c r="H13091" s="9">
        <v>1.992E-2</v>
      </c>
      <c r="I13091" s="10">
        <v>23254.82</v>
      </c>
      <c r="J13091" s="11"/>
      <c r="K13091" s="7"/>
      <c r="L13091" s="12">
        <v>15</v>
      </c>
      <c r="M13091" s="11"/>
      <c r="N13091" s="38">
        <f>I13091*(100-$B$4)*(100-$B$5)/10000</f>
        <v>23254.82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11.1" customHeight="1" outlineLevel="4" x14ac:dyDescent="0.2">
      <c r="A13092" s="30" t="s">
        <v>26078</v>
      </c>
      <c r="B13092" s="30"/>
      <c r="C13092" s="30"/>
      <c r="D13092" s="30"/>
      <c r="E13092" s="30"/>
      <c r="F13092" s="30"/>
      <c r="G13092" s="30"/>
      <c r="H13092" s="30"/>
      <c r="I13092" s="30"/>
      <c r="J13092" s="30"/>
      <c r="K13092" s="30"/>
      <c r="L13092" s="30"/>
      <c r="M13092" s="30"/>
      <c r="N13092" s="37"/>
      <c r="O13092" s="37"/>
      <c r="P13092" s="37"/>
      <c r="Q13092" s="37"/>
    </row>
    <row r="13093" spans="1:17" ht="23.1" customHeight="1" outlineLevel="5" x14ac:dyDescent="0.2">
      <c r="A13093" s="6" t="s">
        <v>26079</v>
      </c>
      <c r="B13093" s="7" t="s">
        <v>26080</v>
      </c>
      <c r="C13093" s="7"/>
      <c r="D13093" s="7"/>
      <c r="E13093" s="7" t="s">
        <v>52</v>
      </c>
      <c r="F13093" s="7" t="s">
        <v>53</v>
      </c>
      <c r="G13093" s="8">
        <v>0.2</v>
      </c>
      <c r="H13093" s="9">
        <v>2.0000000000000001E-4</v>
      </c>
      <c r="I13093" s="10">
        <v>2014.94</v>
      </c>
      <c r="J13093" s="11"/>
      <c r="K13093" s="7"/>
      <c r="L13093" s="12">
        <v>7</v>
      </c>
      <c r="M13093" s="11"/>
      <c r="N13093" s="38">
        <f>I13093*(100-$B$4)*(100-$B$5)/10000</f>
        <v>2014.94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23.1" customHeight="1" outlineLevel="5" x14ac:dyDescent="0.2">
      <c r="A13094" s="6" t="s">
        <v>26081</v>
      </c>
      <c r="B13094" s="7" t="s">
        <v>26082</v>
      </c>
      <c r="C13094" s="7"/>
      <c r="D13094" s="7"/>
      <c r="E13094" s="7" t="s">
        <v>52</v>
      </c>
      <c r="F13094" s="7" t="s">
        <v>53</v>
      </c>
      <c r="G13094" s="8">
        <v>0.11899999999999999</v>
      </c>
      <c r="H13094" s="9">
        <v>1.8000000000000001E-4</v>
      </c>
      <c r="I13094" s="10">
        <v>1544.48</v>
      </c>
      <c r="J13094" s="11"/>
      <c r="K13094" s="7"/>
      <c r="L13094" s="12">
        <v>7</v>
      </c>
      <c r="M13094" s="11"/>
      <c r="N13094" s="38">
        <f>I13094*(100-$B$4)*(100-$B$5)/10000</f>
        <v>1544.48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11.1" customHeight="1" outlineLevel="5" x14ac:dyDescent="0.2">
      <c r="A13095" s="6" t="s">
        <v>26083</v>
      </c>
      <c r="B13095" s="7" t="s">
        <v>26084</v>
      </c>
      <c r="C13095" s="7"/>
      <c r="D13095" s="7"/>
      <c r="E13095" s="7" t="s">
        <v>52</v>
      </c>
      <c r="F13095" s="7" t="s">
        <v>53</v>
      </c>
      <c r="G13095" s="8">
        <v>0.154</v>
      </c>
      <c r="H13095" s="9">
        <v>2.7700000000000001E-4</v>
      </c>
      <c r="I13095" s="10">
        <v>1765.88</v>
      </c>
      <c r="J13095" s="12">
        <v>2</v>
      </c>
      <c r="K13095" s="7"/>
      <c r="L13095" s="12">
        <v>7</v>
      </c>
      <c r="M13095" s="11"/>
      <c r="N13095" s="38">
        <f>I13095*(100-$B$4)*(100-$B$5)/10000</f>
        <v>1765.88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11.1" customHeight="1" outlineLevel="3" x14ac:dyDescent="0.2">
      <c r="A13096" s="29" t="s">
        <v>26085</v>
      </c>
      <c r="B13096" s="29"/>
      <c r="C13096" s="29"/>
      <c r="D13096" s="29"/>
      <c r="E13096" s="29"/>
      <c r="F13096" s="29"/>
      <c r="G13096" s="29"/>
      <c r="H13096" s="29"/>
      <c r="I13096" s="29"/>
      <c r="J13096" s="29"/>
      <c r="K13096" s="29"/>
      <c r="L13096" s="29"/>
      <c r="M13096" s="29"/>
      <c r="N13096" s="36"/>
      <c r="O13096" s="36"/>
      <c r="P13096" s="36"/>
      <c r="Q13096" s="36"/>
    </row>
    <row r="13097" spans="1:17" ht="11.1" customHeight="1" outlineLevel="4" x14ac:dyDescent="0.2">
      <c r="A13097" s="30" t="s">
        <v>26086</v>
      </c>
      <c r="B13097" s="30"/>
      <c r="C13097" s="30"/>
      <c r="D13097" s="30"/>
      <c r="E13097" s="30"/>
      <c r="F13097" s="30"/>
      <c r="G13097" s="30"/>
      <c r="H13097" s="30"/>
      <c r="I13097" s="30"/>
      <c r="J13097" s="30"/>
      <c r="K13097" s="30"/>
      <c r="L13097" s="30"/>
      <c r="M13097" s="30"/>
      <c r="N13097" s="37"/>
      <c r="O13097" s="37"/>
      <c r="P13097" s="37"/>
      <c r="Q13097" s="37"/>
    </row>
    <row r="13098" spans="1:17" ht="59.1" customHeight="1" outlineLevel="5" x14ac:dyDescent="0.2">
      <c r="A13098" s="6" t="s">
        <v>26087</v>
      </c>
      <c r="B13098" s="7" t="s">
        <v>26088</v>
      </c>
      <c r="C13098" s="7" t="s">
        <v>444</v>
      </c>
      <c r="D13098" s="7" t="s">
        <v>35</v>
      </c>
      <c r="E13098" s="7" t="s">
        <v>7316</v>
      </c>
      <c r="F13098" s="7" t="s">
        <v>31</v>
      </c>
      <c r="G13098" s="8">
        <v>1.86</v>
      </c>
      <c r="H13098" s="9">
        <v>6.5799999999999999E-3</v>
      </c>
      <c r="I13098" s="10">
        <v>11135.81</v>
      </c>
      <c r="J13098" s="11"/>
      <c r="K13098" s="7"/>
      <c r="L13098" s="12">
        <v>30</v>
      </c>
      <c r="M13098" s="11"/>
      <c r="N13098" s="38">
        <f>I13098*(100-$B$4)*(100-$B$5)/10000</f>
        <v>11135.81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59.1" customHeight="1" outlineLevel="5" x14ac:dyDescent="0.2">
      <c r="A13099" s="6" t="s">
        <v>26089</v>
      </c>
      <c r="B13099" s="7" t="s">
        <v>26090</v>
      </c>
      <c r="C13099" s="7" t="s">
        <v>444</v>
      </c>
      <c r="D13099" s="7" t="s">
        <v>35</v>
      </c>
      <c r="E13099" s="7" t="s">
        <v>7316</v>
      </c>
      <c r="F13099" s="7" t="s">
        <v>31</v>
      </c>
      <c r="G13099" s="8">
        <v>1.86</v>
      </c>
      <c r="H13099" s="9">
        <v>6.5799999999999999E-3</v>
      </c>
      <c r="I13099" s="10">
        <v>11135.81</v>
      </c>
      <c r="J13099" s="11"/>
      <c r="K13099" s="7"/>
      <c r="L13099" s="12">
        <v>30</v>
      </c>
      <c r="M13099" s="11"/>
      <c r="N13099" s="38">
        <f>I13099*(100-$B$4)*(100-$B$5)/10000</f>
        <v>11135.81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59.1" customHeight="1" outlineLevel="5" x14ac:dyDescent="0.2">
      <c r="A13100" s="6" t="s">
        <v>26091</v>
      </c>
      <c r="B13100" s="7" t="s">
        <v>26092</v>
      </c>
      <c r="C13100" s="7" t="s">
        <v>444</v>
      </c>
      <c r="D13100" s="7" t="s">
        <v>29</v>
      </c>
      <c r="E13100" s="7" t="s">
        <v>44</v>
      </c>
      <c r="F13100" s="7" t="s">
        <v>31</v>
      </c>
      <c r="G13100" s="8">
        <v>1.86</v>
      </c>
      <c r="H13100" s="9">
        <v>6.5799999999999999E-3</v>
      </c>
      <c r="I13100" s="10">
        <v>11135.81</v>
      </c>
      <c r="J13100" s="11"/>
      <c r="K13100" s="7"/>
      <c r="L13100" s="12">
        <v>30</v>
      </c>
      <c r="M13100" s="11"/>
      <c r="N13100" s="38">
        <f>I13100*(100-$B$4)*(100-$B$5)/10000</f>
        <v>11135.81</v>
      </c>
      <c r="O13100" s="38">
        <f>M13100*N13100</f>
        <v>0</v>
      </c>
      <c r="P13100" s="38">
        <f>G13100*M13100</f>
        <v>0</v>
      </c>
      <c r="Q13100" s="38">
        <f>H13100*M13100</f>
        <v>0</v>
      </c>
    </row>
    <row r="13101" spans="1:17" ht="59.1" customHeight="1" outlineLevel="5" x14ac:dyDescent="0.2">
      <c r="A13101" s="6" t="s">
        <v>26093</v>
      </c>
      <c r="B13101" s="7" t="s">
        <v>26094</v>
      </c>
      <c r="C13101" s="7" t="s">
        <v>444</v>
      </c>
      <c r="D13101" s="7" t="s">
        <v>29</v>
      </c>
      <c r="E13101" s="7" t="s">
        <v>44</v>
      </c>
      <c r="F13101" s="7" t="s">
        <v>31</v>
      </c>
      <c r="G13101" s="8">
        <v>1.86</v>
      </c>
      <c r="H13101" s="9">
        <v>6.5799999999999999E-3</v>
      </c>
      <c r="I13101" s="10">
        <v>11135.85</v>
      </c>
      <c r="J13101" s="11"/>
      <c r="K13101" s="7"/>
      <c r="L13101" s="12">
        <v>30</v>
      </c>
      <c r="M13101" s="11"/>
      <c r="N13101" s="38">
        <f>I13101*(100-$B$4)*(100-$B$5)/10000</f>
        <v>11135.85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71.099999999999994" customHeight="1" outlineLevel="5" x14ac:dyDescent="0.2">
      <c r="A13102" s="6" t="s">
        <v>26095</v>
      </c>
      <c r="B13102" s="7" t="s">
        <v>26096</v>
      </c>
      <c r="C13102" s="7" t="s">
        <v>444</v>
      </c>
      <c r="D13102" s="7" t="s">
        <v>29</v>
      </c>
      <c r="E13102" s="7" t="s">
        <v>44</v>
      </c>
      <c r="F13102" s="7" t="s">
        <v>31</v>
      </c>
      <c r="G13102" s="8">
        <v>2.1800000000000002</v>
      </c>
      <c r="H13102" s="9">
        <v>5.4840000000000002E-3</v>
      </c>
      <c r="I13102" s="10">
        <v>18982.009999999998</v>
      </c>
      <c r="J13102" s="11"/>
      <c r="K13102" s="7" t="s">
        <v>710</v>
      </c>
      <c r="L13102" s="12">
        <v>30</v>
      </c>
      <c r="M13102" s="11"/>
      <c r="N13102" s="38">
        <f>I13102*(100-$B$4)*(100-$B$5)/10000</f>
        <v>18982.009999999998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11.1" customHeight="1" outlineLevel="4" x14ac:dyDescent="0.2">
      <c r="A13103" s="30" t="s">
        <v>26097</v>
      </c>
      <c r="B13103" s="30"/>
      <c r="C13103" s="30"/>
      <c r="D13103" s="30"/>
      <c r="E13103" s="30"/>
      <c r="F13103" s="30"/>
      <c r="G13103" s="30"/>
      <c r="H13103" s="30"/>
      <c r="I13103" s="30"/>
      <c r="J13103" s="30"/>
      <c r="K13103" s="30"/>
      <c r="L13103" s="30"/>
      <c r="M13103" s="30"/>
      <c r="N13103" s="37"/>
      <c r="O13103" s="37"/>
      <c r="P13103" s="37"/>
      <c r="Q13103" s="37"/>
    </row>
    <row r="13104" spans="1:17" ht="59.1" customHeight="1" outlineLevel="5" x14ac:dyDescent="0.2">
      <c r="A13104" s="6" t="s">
        <v>26098</v>
      </c>
      <c r="B13104" s="7" t="s">
        <v>26099</v>
      </c>
      <c r="C13104" s="7" t="s">
        <v>2064</v>
      </c>
      <c r="D13104" s="7" t="s">
        <v>35</v>
      </c>
      <c r="E13104" s="7" t="s">
        <v>7922</v>
      </c>
      <c r="F13104" s="7" t="s">
        <v>31</v>
      </c>
      <c r="G13104" s="8">
        <v>2.1349999999999998</v>
      </c>
      <c r="H13104" s="9">
        <v>8.2900000000000005E-3</v>
      </c>
      <c r="I13104" s="10">
        <v>12692.45</v>
      </c>
      <c r="J13104" s="11"/>
      <c r="K13104" s="7"/>
      <c r="L13104" s="12">
        <v>30</v>
      </c>
      <c r="M13104" s="11"/>
      <c r="N13104" s="38">
        <f>I13104*(100-$B$4)*(100-$B$5)/10000</f>
        <v>12692.45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26100</v>
      </c>
      <c r="B13105" s="7" t="s">
        <v>26101</v>
      </c>
      <c r="C13105" s="7" t="s">
        <v>2064</v>
      </c>
      <c r="D13105" s="7" t="s">
        <v>35</v>
      </c>
      <c r="E13105" s="7" t="s">
        <v>7922</v>
      </c>
      <c r="F13105" s="7" t="s">
        <v>31</v>
      </c>
      <c r="G13105" s="8">
        <v>2.1349999999999998</v>
      </c>
      <c r="H13105" s="9">
        <v>8.2900000000000005E-3</v>
      </c>
      <c r="I13105" s="10">
        <v>12692.45</v>
      </c>
      <c r="J13105" s="11"/>
      <c r="K13105" s="7"/>
      <c r="L13105" s="12">
        <v>30</v>
      </c>
      <c r="M13105" s="11"/>
      <c r="N13105" s="38">
        <f>I13105*(100-$B$4)*(100-$B$5)/10000</f>
        <v>12692.45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59.1" customHeight="1" outlineLevel="5" x14ac:dyDescent="0.2">
      <c r="A13106" s="6" t="s">
        <v>26102</v>
      </c>
      <c r="B13106" s="7" t="s">
        <v>26103</v>
      </c>
      <c r="C13106" s="7" t="s">
        <v>2064</v>
      </c>
      <c r="D13106" s="7" t="s">
        <v>29</v>
      </c>
      <c r="E13106" s="7" t="s">
        <v>6332</v>
      </c>
      <c r="F13106" s="7" t="s">
        <v>31</v>
      </c>
      <c r="G13106" s="8">
        <v>2.1349999999999998</v>
      </c>
      <c r="H13106" s="9">
        <v>8.2900000000000005E-3</v>
      </c>
      <c r="I13106" s="10">
        <v>12692.45</v>
      </c>
      <c r="J13106" s="11"/>
      <c r="K13106" s="7"/>
      <c r="L13106" s="12">
        <v>30</v>
      </c>
      <c r="M13106" s="11"/>
      <c r="N13106" s="38">
        <f>I13106*(100-$B$4)*(100-$B$5)/10000</f>
        <v>12692.45</v>
      </c>
      <c r="O13106" s="38">
        <f>M13106*N13106</f>
        <v>0</v>
      </c>
      <c r="P13106" s="38">
        <f>G13106*M13106</f>
        <v>0</v>
      </c>
      <c r="Q13106" s="38">
        <f>H13106*M13106</f>
        <v>0</v>
      </c>
    </row>
    <row r="13107" spans="1:17" ht="59.1" customHeight="1" outlineLevel="5" x14ac:dyDescent="0.2">
      <c r="A13107" s="6" t="s">
        <v>26104</v>
      </c>
      <c r="B13107" s="7" t="s">
        <v>26105</v>
      </c>
      <c r="C13107" s="7" t="s">
        <v>2064</v>
      </c>
      <c r="D13107" s="7" t="s">
        <v>29</v>
      </c>
      <c r="E13107" s="7" t="s">
        <v>6332</v>
      </c>
      <c r="F13107" s="7" t="s">
        <v>31</v>
      </c>
      <c r="G13107" s="8">
        <v>2.2200000000000002</v>
      </c>
      <c r="H13107" s="9">
        <v>8.2900000000000005E-3</v>
      </c>
      <c r="I13107" s="10">
        <v>12692.45</v>
      </c>
      <c r="J13107" s="12">
        <v>2</v>
      </c>
      <c r="K13107" s="7"/>
      <c r="L13107" s="12">
        <v>30</v>
      </c>
      <c r="M13107" s="11"/>
      <c r="N13107" s="38">
        <f>I13107*(100-$B$4)*(100-$B$5)/10000</f>
        <v>12692.45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71.099999999999994" customHeight="1" outlineLevel="5" x14ac:dyDescent="0.2">
      <c r="A13108" s="6" t="s">
        <v>26106</v>
      </c>
      <c r="B13108" s="7" t="s">
        <v>26107</v>
      </c>
      <c r="C13108" s="7" t="s">
        <v>2064</v>
      </c>
      <c r="D13108" s="7" t="s">
        <v>29</v>
      </c>
      <c r="E13108" s="7" t="s">
        <v>6332</v>
      </c>
      <c r="F13108" s="7" t="s">
        <v>31</v>
      </c>
      <c r="G13108" s="8">
        <v>2.81</v>
      </c>
      <c r="H13108" s="9">
        <v>8.2900000000000005E-3</v>
      </c>
      <c r="I13108" s="10">
        <v>20538.61</v>
      </c>
      <c r="J13108" s="11"/>
      <c r="K13108" s="7" t="s">
        <v>92</v>
      </c>
      <c r="L13108" s="12">
        <v>30</v>
      </c>
      <c r="M13108" s="11"/>
      <c r="N13108" s="38">
        <f>I13108*(100-$B$4)*(100-$B$5)/10000</f>
        <v>20538.61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71.099999999999994" customHeight="1" outlineLevel="5" x14ac:dyDescent="0.2">
      <c r="A13109" s="6" t="s">
        <v>26108</v>
      </c>
      <c r="B13109" s="7" t="s">
        <v>26109</v>
      </c>
      <c r="C13109" s="7" t="s">
        <v>2064</v>
      </c>
      <c r="D13109" s="7" t="s">
        <v>29</v>
      </c>
      <c r="E13109" s="7" t="s">
        <v>6332</v>
      </c>
      <c r="F13109" s="7" t="s">
        <v>31</v>
      </c>
      <c r="G13109" s="8">
        <v>2.52</v>
      </c>
      <c r="H13109" s="9">
        <v>8.2900000000000005E-3</v>
      </c>
      <c r="I13109" s="10">
        <v>20538.61</v>
      </c>
      <c r="J13109" s="11"/>
      <c r="K13109" s="7" t="s">
        <v>710</v>
      </c>
      <c r="L13109" s="12">
        <v>30</v>
      </c>
      <c r="M13109" s="11"/>
      <c r="N13109" s="38">
        <f>I13109*(100-$B$4)*(100-$B$5)/10000</f>
        <v>20538.61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11.1" customHeight="1" outlineLevel="4" x14ac:dyDescent="0.2">
      <c r="A13110" s="30" t="s">
        <v>26110</v>
      </c>
      <c r="B13110" s="30"/>
      <c r="C13110" s="30"/>
      <c r="D13110" s="30"/>
      <c r="E13110" s="30"/>
      <c r="F13110" s="30"/>
      <c r="G13110" s="30"/>
      <c r="H13110" s="30"/>
      <c r="I13110" s="30"/>
      <c r="J13110" s="30"/>
      <c r="K13110" s="30"/>
      <c r="L13110" s="30"/>
      <c r="M13110" s="30"/>
      <c r="N13110" s="37"/>
      <c r="O13110" s="37"/>
      <c r="P13110" s="37"/>
      <c r="Q13110" s="37"/>
    </row>
    <row r="13111" spans="1:17" ht="59.1" customHeight="1" outlineLevel="5" x14ac:dyDescent="0.2">
      <c r="A13111" s="6" t="s">
        <v>26111</v>
      </c>
      <c r="B13111" s="7" t="s">
        <v>26112</v>
      </c>
      <c r="C13111" s="7" t="s">
        <v>648</v>
      </c>
      <c r="D13111" s="7" t="s">
        <v>35</v>
      </c>
      <c r="E13111" s="7" t="s">
        <v>25856</v>
      </c>
      <c r="F13111" s="7" t="s">
        <v>31</v>
      </c>
      <c r="G13111" s="8">
        <v>2.5750000000000002</v>
      </c>
      <c r="H13111" s="9">
        <v>1.0125E-2</v>
      </c>
      <c r="I13111" s="10">
        <v>14099.38</v>
      </c>
      <c r="J13111" s="11"/>
      <c r="K13111" s="7"/>
      <c r="L13111" s="12">
        <v>30</v>
      </c>
      <c r="M13111" s="11"/>
      <c r="N13111" s="38">
        <f>I13111*(100-$B$4)*(100-$B$5)/10000</f>
        <v>14099.38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26113</v>
      </c>
      <c r="B13112" s="7" t="s">
        <v>26114</v>
      </c>
      <c r="C13112" s="7" t="s">
        <v>648</v>
      </c>
      <c r="D13112" s="7" t="s">
        <v>35</v>
      </c>
      <c r="E13112" s="7" t="s">
        <v>25856</v>
      </c>
      <c r="F13112" s="7" t="s">
        <v>31</v>
      </c>
      <c r="G13112" s="8">
        <v>2.5750000000000002</v>
      </c>
      <c r="H13112" s="9">
        <v>1.0125E-2</v>
      </c>
      <c r="I13112" s="10">
        <v>14099.38</v>
      </c>
      <c r="J13112" s="11"/>
      <c r="K13112" s="7"/>
      <c r="L13112" s="12">
        <v>30</v>
      </c>
      <c r="M13112" s="11"/>
      <c r="N13112" s="38">
        <f>I13112*(100-$B$4)*(100-$B$5)/10000</f>
        <v>14099.38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26115</v>
      </c>
      <c r="B13113" s="7" t="s">
        <v>26116</v>
      </c>
      <c r="C13113" s="7" t="s">
        <v>648</v>
      </c>
      <c r="D13113" s="7" t="s">
        <v>29</v>
      </c>
      <c r="E13113" s="7" t="s">
        <v>9319</v>
      </c>
      <c r="F13113" s="7" t="s">
        <v>31</v>
      </c>
      <c r="G13113" s="8">
        <v>2.5499999999999998</v>
      </c>
      <c r="H13113" s="9">
        <v>1.0125E-2</v>
      </c>
      <c r="I13113" s="10">
        <v>14099.38</v>
      </c>
      <c r="J13113" s="11"/>
      <c r="K13113" s="7"/>
      <c r="L13113" s="12">
        <v>30</v>
      </c>
      <c r="M13113" s="11"/>
      <c r="N13113" s="38">
        <f>I13113*(100-$B$4)*(100-$B$5)/10000</f>
        <v>14099.38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59.1" customHeight="1" outlineLevel="5" x14ac:dyDescent="0.2">
      <c r="A13114" s="6" t="s">
        <v>26117</v>
      </c>
      <c r="B13114" s="7" t="s">
        <v>26118</v>
      </c>
      <c r="C13114" s="7" t="s">
        <v>648</v>
      </c>
      <c r="D13114" s="7" t="s">
        <v>29</v>
      </c>
      <c r="E13114" s="7" t="s">
        <v>9319</v>
      </c>
      <c r="F13114" s="7" t="s">
        <v>31</v>
      </c>
      <c r="G13114" s="8">
        <v>2.6150000000000002</v>
      </c>
      <c r="H13114" s="9">
        <v>1.0125E-2</v>
      </c>
      <c r="I13114" s="10">
        <v>14099.38</v>
      </c>
      <c r="J13114" s="11"/>
      <c r="K13114" s="7"/>
      <c r="L13114" s="12">
        <v>20</v>
      </c>
      <c r="M13114" s="11"/>
      <c r="N13114" s="38">
        <f>I13114*(100-$B$4)*(100-$B$5)/10000</f>
        <v>14099.38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59.1" customHeight="1" outlineLevel="5" x14ac:dyDescent="0.2">
      <c r="A13115" s="6" t="s">
        <v>26119</v>
      </c>
      <c r="B13115" s="7" t="s">
        <v>26120</v>
      </c>
      <c r="C13115" s="7" t="s">
        <v>648</v>
      </c>
      <c r="D13115" s="7" t="s">
        <v>29</v>
      </c>
      <c r="E13115" s="7" t="s">
        <v>9319</v>
      </c>
      <c r="F13115" s="7" t="s">
        <v>31</v>
      </c>
      <c r="G13115" s="8">
        <v>2.58</v>
      </c>
      <c r="H13115" s="9">
        <v>1.0125E-2</v>
      </c>
      <c r="I13115" s="10">
        <v>16176.31</v>
      </c>
      <c r="J13115" s="11"/>
      <c r="K13115" s="7" t="s">
        <v>705</v>
      </c>
      <c r="L13115" s="12">
        <v>30</v>
      </c>
      <c r="M13115" s="11"/>
      <c r="N13115" s="38">
        <f>I13115*(100-$B$4)*(100-$B$5)/10000</f>
        <v>16176.31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11.1" customHeight="1" outlineLevel="4" x14ac:dyDescent="0.2">
      <c r="A13116" s="30" t="s">
        <v>26121</v>
      </c>
      <c r="B13116" s="30"/>
      <c r="C13116" s="30"/>
      <c r="D13116" s="30"/>
      <c r="E13116" s="30"/>
      <c r="F13116" s="30"/>
      <c r="G13116" s="30"/>
      <c r="H13116" s="30"/>
      <c r="I13116" s="30"/>
      <c r="J13116" s="30"/>
      <c r="K13116" s="30"/>
      <c r="L13116" s="30"/>
      <c r="M13116" s="30"/>
      <c r="N13116" s="37"/>
      <c r="O13116" s="37"/>
      <c r="P13116" s="37"/>
      <c r="Q13116" s="37"/>
    </row>
    <row r="13117" spans="1:17" ht="59.1" customHeight="1" outlineLevel="5" x14ac:dyDescent="0.2">
      <c r="A13117" s="6" t="s">
        <v>26122</v>
      </c>
      <c r="B13117" s="7" t="s">
        <v>26123</v>
      </c>
      <c r="C13117" s="7" t="s">
        <v>444</v>
      </c>
      <c r="D13117" s="7" t="s">
        <v>35</v>
      </c>
      <c r="E13117" s="7" t="s">
        <v>44</v>
      </c>
      <c r="F13117" s="7" t="s">
        <v>31</v>
      </c>
      <c r="G13117" s="8">
        <v>3</v>
      </c>
      <c r="H13117" s="9">
        <v>1.4E-2</v>
      </c>
      <c r="I13117" s="10">
        <v>15595.38</v>
      </c>
      <c r="J13117" s="11"/>
      <c r="K13117" s="7"/>
      <c r="L13117" s="12">
        <v>30</v>
      </c>
      <c r="M13117" s="11"/>
      <c r="N13117" s="38">
        <f>I13117*(100-$B$4)*(100-$B$5)/10000</f>
        <v>15595.38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59.1" customHeight="1" outlineLevel="5" x14ac:dyDescent="0.2">
      <c r="A13118" s="6" t="s">
        <v>26124</v>
      </c>
      <c r="B13118" s="7" t="s">
        <v>26125</v>
      </c>
      <c r="C13118" s="7" t="s">
        <v>444</v>
      </c>
      <c r="D13118" s="7" t="s">
        <v>35</v>
      </c>
      <c r="E13118" s="7" t="s">
        <v>44</v>
      </c>
      <c r="F13118" s="7" t="s">
        <v>31</v>
      </c>
      <c r="G13118" s="8">
        <v>3</v>
      </c>
      <c r="H13118" s="9">
        <v>1.4E-2</v>
      </c>
      <c r="I13118" s="10">
        <v>15595.38</v>
      </c>
      <c r="J13118" s="11"/>
      <c r="K13118" s="7"/>
      <c r="L13118" s="12">
        <v>30</v>
      </c>
      <c r="M13118" s="11"/>
      <c r="N13118" s="38">
        <f>I13118*(100-$B$4)*(100-$B$5)/10000</f>
        <v>15595.38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59.1" customHeight="1" outlineLevel="5" x14ac:dyDescent="0.2">
      <c r="A13119" s="6" t="s">
        <v>26126</v>
      </c>
      <c r="B13119" s="7" t="s">
        <v>26127</v>
      </c>
      <c r="C13119" s="7" t="s">
        <v>444</v>
      </c>
      <c r="D13119" s="7" t="s">
        <v>29</v>
      </c>
      <c r="E13119" s="7" t="s">
        <v>44</v>
      </c>
      <c r="F13119" s="7" t="s">
        <v>31</v>
      </c>
      <c r="G13119" s="8">
        <v>3</v>
      </c>
      <c r="H13119" s="9">
        <v>1.4E-2</v>
      </c>
      <c r="I13119" s="10">
        <v>14035.85</v>
      </c>
      <c r="J13119" s="11"/>
      <c r="K13119" s="7"/>
      <c r="L13119" s="12">
        <v>30</v>
      </c>
      <c r="M13119" s="11"/>
      <c r="N13119" s="38">
        <f>I13119*(100-$B$4)*(100-$B$5)/10000</f>
        <v>14035.85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59.1" customHeight="1" outlineLevel="5" x14ac:dyDescent="0.2">
      <c r="A13120" s="6" t="s">
        <v>26128</v>
      </c>
      <c r="B13120" s="7" t="s">
        <v>26129</v>
      </c>
      <c r="C13120" s="7" t="s">
        <v>444</v>
      </c>
      <c r="D13120" s="7" t="s">
        <v>29</v>
      </c>
      <c r="E13120" s="7" t="s">
        <v>44</v>
      </c>
      <c r="F13120" s="7" t="s">
        <v>31</v>
      </c>
      <c r="G13120" s="8">
        <v>3.25</v>
      </c>
      <c r="H13120" s="9">
        <v>1.4E-2</v>
      </c>
      <c r="I13120" s="10">
        <v>15595.38</v>
      </c>
      <c r="J13120" s="11"/>
      <c r="K13120" s="7"/>
      <c r="L13120" s="12">
        <v>20</v>
      </c>
      <c r="M13120" s="11"/>
      <c r="N13120" s="38">
        <f>I13120*(100-$B$4)*(100-$B$5)/10000</f>
        <v>15595.38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59.1" customHeight="1" outlineLevel="5" x14ac:dyDescent="0.2">
      <c r="A13121" s="6" t="s">
        <v>26130</v>
      </c>
      <c r="B13121" s="7" t="s">
        <v>26131</v>
      </c>
      <c r="C13121" s="7" t="s">
        <v>701</v>
      </c>
      <c r="D13121" s="7" t="s">
        <v>35</v>
      </c>
      <c r="E13121" s="7" t="s">
        <v>10980</v>
      </c>
      <c r="F13121" s="7" t="s">
        <v>31</v>
      </c>
      <c r="G13121" s="8">
        <v>3</v>
      </c>
      <c r="H13121" s="9">
        <v>1.4E-2</v>
      </c>
      <c r="I13121" s="10">
        <v>15595.38</v>
      </c>
      <c r="J13121" s="11"/>
      <c r="K13121" s="7"/>
      <c r="L13121" s="12">
        <v>30</v>
      </c>
      <c r="M13121" s="11"/>
      <c r="N13121" s="38">
        <f>I13121*(100-$B$4)*(100-$B$5)/10000</f>
        <v>15595.38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59.1" customHeight="1" outlineLevel="5" x14ac:dyDescent="0.2">
      <c r="A13122" s="6" t="s">
        <v>26132</v>
      </c>
      <c r="B13122" s="7" t="s">
        <v>26133</v>
      </c>
      <c r="C13122" s="7" t="s">
        <v>701</v>
      </c>
      <c r="D13122" s="7" t="s">
        <v>29</v>
      </c>
      <c r="E13122" s="7" t="s">
        <v>10980</v>
      </c>
      <c r="F13122" s="7" t="s">
        <v>31</v>
      </c>
      <c r="G13122" s="8">
        <v>3</v>
      </c>
      <c r="H13122" s="9">
        <v>1.4E-2</v>
      </c>
      <c r="I13122" s="10">
        <v>15595.38</v>
      </c>
      <c r="J13122" s="11"/>
      <c r="K13122" s="7"/>
      <c r="L13122" s="12">
        <v>30</v>
      </c>
      <c r="M13122" s="11"/>
      <c r="N13122" s="38">
        <f>I13122*(100-$B$4)*(100-$B$5)/10000</f>
        <v>15595.38</v>
      </c>
      <c r="O13122" s="38">
        <f>M13122*N13122</f>
        <v>0</v>
      </c>
      <c r="P13122" s="38">
        <f>G13122*M13122</f>
        <v>0</v>
      </c>
      <c r="Q13122" s="38">
        <f>H13122*M13122</f>
        <v>0</v>
      </c>
    </row>
    <row r="13123" spans="1:17" ht="59.1" customHeight="1" outlineLevel="5" x14ac:dyDescent="0.2">
      <c r="A13123" s="6" t="s">
        <v>26134</v>
      </c>
      <c r="B13123" s="7" t="s">
        <v>26135</v>
      </c>
      <c r="C13123" s="7" t="s">
        <v>701</v>
      </c>
      <c r="D13123" s="7" t="s">
        <v>29</v>
      </c>
      <c r="E13123" s="7" t="s">
        <v>10980</v>
      </c>
      <c r="F13123" s="7" t="s">
        <v>31</v>
      </c>
      <c r="G13123" s="8">
        <v>3</v>
      </c>
      <c r="H13123" s="9">
        <v>1.4E-2</v>
      </c>
      <c r="I13123" s="10">
        <v>15595.38</v>
      </c>
      <c r="J13123" s="11"/>
      <c r="K13123" s="7"/>
      <c r="L13123" s="12">
        <v>30</v>
      </c>
      <c r="M13123" s="11"/>
      <c r="N13123" s="38">
        <f>I13123*(100-$B$4)*(100-$B$5)/10000</f>
        <v>15595.38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26136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26137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59.1" customHeight="1" outlineLevel="5" x14ac:dyDescent="0.2">
      <c r="A13126" s="6" t="s">
        <v>26138</v>
      </c>
      <c r="B13126" s="7" t="s">
        <v>26139</v>
      </c>
      <c r="C13126" s="7" t="s">
        <v>2012</v>
      </c>
      <c r="D13126" s="7" t="s">
        <v>2236</v>
      </c>
      <c r="E13126" s="7" t="s">
        <v>3641</v>
      </c>
      <c r="F13126" s="7" t="s">
        <v>31</v>
      </c>
      <c r="G13126" s="8">
        <v>1.86</v>
      </c>
      <c r="H13126" s="9">
        <v>6.9430000000000004E-3</v>
      </c>
      <c r="I13126" s="10">
        <v>16555.900000000001</v>
      </c>
      <c r="J13126" s="11"/>
      <c r="K13126" s="7" t="s">
        <v>2237</v>
      </c>
      <c r="L13126" s="12">
        <v>40</v>
      </c>
      <c r="M13126" s="11"/>
      <c r="N13126" s="38">
        <f>I13126*(100-$B$4)*(100-$B$5)/10000</f>
        <v>16555.900000000001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11.1" customHeight="1" outlineLevel="4" x14ac:dyDescent="0.2">
      <c r="A13127" s="30" t="s">
        <v>26140</v>
      </c>
      <c r="B13127" s="30"/>
      <c r="C13127" s="30"/>
      <c r="D13127" s="30"/>
      <c r="E13127" s="30"/>
      <c r="F13127" s="30"/>
      <c r="G13127" s="30"/>
      <c r="H13127" s="30"/>
      <c r="I13127" s="30"/>
      <c r="J13127" s="30"/>
      <c r="K13127" s="30"/>
      <c r="L13127" s="30"/>
      <c r="M13127" s="30"/>
      <c r="N13127" s="37"/>
      <c r="O13127" s="37"/>
      <c r="P13127" s="37"/>
      <c r="Q13127" s="37"/>
    </row>
    <row r="13128" spans="1:17" ht="59.1" customHeight="1" outlineLevel="5" x14ac:dyDescent="0.2">
      <c r="A13128" s="6" t="s">
        <v>26141</v>
      </c>
      <c r="B13128" s="7" t="s">
        <v>26142</v>
      </c>
      <c r="C13128" s="7" t="s">
        <v>6331</v>
      </c>
      <c r="D13128" s="7" t="s">
        <v>2236</v>
      </c>
      <c r="E13128" s="7" t="s">
        <v>2810</v>
      </c>
      <c r="F13128" s="7" t="s">
        <v>31</v>
      </c>
      <c r="G13128" s="8">
        <v>2.2200000000000002</v>
      </c>
      <c r="H13128" s="9">
        <v>9.2250000000000006E-3</v>
      </c>
      <c r="I13128" s="10">
        <v>22798.06</v>
      </c>
      <c r="J13128" s="11"/>
      <c r="K13128" s="7" t="s">
        <v>2237</v>
      </c>
      <c r="L13128" s="12">
        <v>40</v>
      </c>
      <c r="M13128" s="11"/>
      <c r="N13128" s="38">
        <f>I13128*(100-$B$4)*(100-$B$5)/10000</f>
        <v>22798.06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11.1" customHeight="1" outlineLevel="4" x14ac:dyDescent="0.2">
      <c r="A13129" s="30" t="s">
        <v>26143</v>
      </c>
      <c r="B13129" s="30"/>
      <c r="C13129" s="30"/>
      <c r="D13129" s="30"/>
      <c r="E13129" s="30"/>
      <c r="F13129" s="30"/>
      <c r="G13129" s="30"/>
      <c r="H13129" s="30"/>
      <c r="I13129" s="30"/>
      <c r="J13129" s="30"/>
      <c r="K13129" s="30"/>
      <c r="L13129" s="30"/>
      <c r="M13129" s="30"/>
      <c r="N13129" s="37"/>
      <c r="O13129" s="37"/>
      <c r="P13129" s="37"/>
      <c r="Q13129" s="37"/>
    </row>
    <row r="13130" spans="1:17" ht="11.1" customHeight="1" outlineLevel="5" x14ac:dyDescent="0.2">
      <c r="A13130" s="31" t="s">
        <v>26144</v>
      </c>
      <c r="B13130" s="31"/>
      <c r="C13130" s="31"/>
      <c r="D13130" s="31"/>
      <c r="E13130" s="31"/>
      <c r="F13130" s="31"/>
      <c r="G13130" s="31"/>
      <c r="H13130" s="31"/>
      <c r="I13130" s="31"/>
      <c r="J13130" s="31"/>
      <c r="K13130" s="31"/>
      <c r="L13130" s="31"/>
      <c r="M13130" s="31"/>
      <c r="N13130" s="40"/>
      <c r="O13130" s="40"/>
      <c r="P13130" s="40"/>
      <c r="Q13130" s="40"/>
    </row>
    <row r="13131" spans="1:17" ht="47.1" customHeight="1" outlineLevel="6" x14ac:dyDescent="0.2">
      <c r="A13131" s="21" t="s">
        <v>26145</v>
      </c>
      <c r="B13131" s="7" t="s">
        <v>26146</v>
      </c>
      <c r="C13131" s="7" t="s">
        <v>2012</v>
      </c>
      <c r="D13131" s="7" t="s">
        <v>2236</v>
      </c>
      <c r="E13131" s="7" t="s">
        <v>234</v>
      </c>
      <c r="F13131" s="7" t="s">
        <v>31</v>
      </c>
      <c r="G13131" s="8">
        <v>3.2</v>
      </c>
      <c r="H13131" s="9">
        <v>8.6359999999999996E-3</v>
      </c>
      <c r="I13131" s="10">
        <v>16607.759999999998</v>
      </c>
      <c r="J13131" s="11"/>
      <c r="K13131" s="7" t="s">
        <v>2237</v>
      </c>
      <c r="L13131" s="12">
        <v>40</v>
      </c>
      <c r="M13131" s="11"/>
      <c r="N13131" s="38">
        <f>I13131*(100-$B$4)*(100-$B$5)/10000</f>
        <v>16607.759999999998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11.1" customHeight="1" outlineLevel="5" x14ac:dyDescent="0.2">
      <c r="A13132" s="31" t="s">
        <v>26147</v>
      </c>
      <c r="B13132" s="31"/>
      <c r="C13132" s="31"/>
      <c r="D13132" s="31"/>
      <c r="E13132" s="31"/>
      <c r="F13132" s="31"/>
      <c r="G13132" s="31"/>
      <c r="H13132" s="31"/>
      <c r="I13132" s="31"/>
      <c r="J13132" s="31"/>
      <c r="K13132" s="31"/>
      <c r="L13132" s="31"/>
      <c r="M13132" s="31"/>
      <c r="N13132" s="40"/>
      <c r="O13132" s="40"/>
      <c r="P13132" s="40"/>
      <c r="Q13132" s="40"/>
    </row>
    <row r="13133" spans="1:17" ht="47.1" customHeight="1" outlineLevel="6" x14ac:dyDescent="0.2">
      <c r="A13133" s="21" t="s">
        <v>26148</v>
      </c>
      <c r="B13133" s="7" t="s">
        <v>26149</v>
      </c>
      <c r="C13133" s="7" t="s">
        <v>6331</v>
      </c>
      <c r="D13133" s="7" t="s">
        <v>2236</v>
      </c>
      <c r="E13133" s="7" t="s">
        <v>7922</v>
      </c>
      <c r="F13133" s="7" t="s">
        <v>31</v>
      </c>
      <c r="G13133" s="8">
        <v>3.93</v>
      </c>
      <c r="H13133" s="9">
        <v>1.5183E-2</v>
      </c>
      <c r="I13133" s="10">
        <v>23526.09</v>
      </c>
      <c r="J13133" s="11"/>
      <c r="K13133" s="7" t="s">
        <v>2237</v>
      </c>
      <c r="L13133" s="12">
        <v>40</v>
      </c>
      <c r="M13133" s="11"/>
      <c r="N13133" s="38">
        <f>I13133*(100-$B$4)*(100-$B$5)/10000</f>
        <v>23526.09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11.1" customHeight="1" outlineLevel="3" x14ac:dyDescent="0.2">
      <c r="A13134" s="29" t="s">
        <v>26150</v>
      </c>
      <c r="B13134" s="29"/>
      <c r="C13134" s="29"/>
      <c r="D13134" s="29"/>
      <c r="E13134" s="29"/>
      <c r="F13134" s="29"/>
      <c r="G13134" s="29"/>
      <c r="H13134" s="29"/>
      <c r="I13134" s="29"/>
      <c r="J13134" s="29"/>
      <c r="K13134" s="29"/>
      <c r="L13134" s="29"/>
      <c r="M13134" s="29"/>
      <c r="N13134" s="36"/>
      <c r="O13134" s="36"/>
      <c r="P13134" s="36"/>
      <c r="Q13134" s="36"/>
    </row>
    <row r="13135" spans="1:17" ht="11.1" customHeight="1" outlineLevel="4" x14ac:dyDescent="0.2">
      <c r="A13135" s="30" t="s">
        <v>26151</v>
      </c>
      <c r="B13135" s="30"/>
      <c r="C13135" s="30"/>
      <c r="D13135" s="30"/>
      <c r="E13135" s="30"/>
      <c r="F13135" s="30"/>
      <c r="G13135" s="30"/>
      <c r="H13135" s="30"/>
      <c r="I13135" s="30"/>
      <c r="J13135" s="30"/>
      <c r="K13135" s="30"/>
      <c r="L13135" s="30"/>
      <c r="M13135" s="30"/>
      <c r="N13135" s="37"/>
      <c r="O13135" s="37"/>
      <c r="P13135" s="37"/>
      <c r="Q13135" s="37"/>
    </row>
    <row r="13136" spans="1:17" ht="47.1" customHeight="1" outlineLevel="5" x14ac:dyDescent="0.2">
      <c r="A13136" s="6" t="s">
        <v>26152</v>
      </c>
      <c r="B13136" s="7" t="s">
        <v>26153</v>
      </c>
      <c r="C13136" s="7" t="s">
        <v>124</v>
      </c>
      <c r="D13136" s="7" t="s">
        <v>35</v>
      </c>
      <c r="E13136" s="7" t="s">
        <v>26154</v>
      </c>
      <c r="F13136" s="7" t="s">
        <v>31</v>
      </c>
      <c r="G13136" s="8">
        <v>3.2</v>
      </c>
      <c r="H13136" s="9">
        <v>7.9920000000000008E-3</v>
      </c>
      <c r="I13136" s="10">
        <v>12991.8</v>
      </c>
      <c r="J13136" s="11"/>
      <c r="K13136" s="7"/>
      <c r="L13136" s="12">
        <v>30</v>
      </c>
      <c r="M13136" s="11"/>
      <c r="N13136" s="38">
        <f>I13136*(100-$B$4)*(100-$B$5)/10000</f>
        <v>12991.8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35.1" customHeight="1" outlineLevel="5" x14ac:dyDescent="0.2">
      <c r="A13137" s="6" t="s">
        <v>26155</v>
      </c>
      <c r="B13137" s="7" t="s">
        <v>26156</v>
      </c>
      <c r="C13137" s="7" t="s">
        <v>124</v>
      </c>
      <c r="D13137" s="7" t="s">
        <v>35</v>
      </c>
      <c r="E13137" s="7" t="s">
        <v>26154</v>
      </c>
      <c r="F13137" s="7" t="s">
        <v>31</v>
      </c>
      <c r="G13137" s="8">
        <v>3.2</v>
      </c>
      <c r="H13137" s="9">
        <v>7.9920000000000008E-3</v>
      </c>
      <c r="I13137" s="10">
        <v>12991.8</v>
      </c>
      <c r="J13137" s="12">
        <v>33</v>
      </c>
      <c r="K13137" s="7"/>
      <c r="L13137" s="12">
        <v>30</v>
      </c>
      <c r="M13137" s="11"/>
      <c r="N13137" s="38">
        <f>I13137*(100-$B$4)*(100-$B$5)/10000</f>
        <v>12991.8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7.1" customHeight="1" outlineLevel="5" x14ac:dyDescent="0.2">
      <c r="A13138" s="6" t="s">
        <v>26157</v>
      </c>
      <c r="B13138" s="7" t="s">
        <v>26158</v>
      </c>
      <c r="C13138" s="7" t="s">
        <v>124</v>
      </c>
      <c r="D13138" s="7" t="s">
        <v>35</v>
      </c>
      <c r="E13138" s="7" t="s">
        <v>26154</v>
      </c>
      <c r="F13138" s="7" t="s">
        <v>31</v>
      </c>
      <c r="G13138" s="8">
        <v>3.2</v>
      </c>
      <c r="H13138" s="9">
        <v>7.9920000000000008E-3</v>
      </c>
      <c r="I13138" s="10">
        <v>12991.8</v>
      </c>
      <c r="J13138" s="11"/>
      <c r="K13138" s="7"/>
      <c r="L13138" s="12">
        <v>30</v>
      </c>
      <c r="M13138" s="11"/>
      <c r="N13138" s="38">
        <f>I13138*(100-$B$4)*(100-$B$5)/10000</f>
        <v>12991.8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26159</v>
      </c>
      <c r="B13139" s="7" t="s">
        <v>26160</v>
      </c>
      <c r="C13139" s="7" t="s">
        <v>124</v>
      </c>
      <c r="D13139" s="7" t="s">
        <v>35</v>
      </c>
      <c r="E13139" s="7" t="s">
        <v>26154</v>
      </c>
      <c r="F13139" s="7" t="s">
        <v>31</v>
      </c>
      <c r="G13139" s="8">
        <v>3.2</v>
      </c>
      <c r="H13139" s="9">
        <v>7.9920000000000008E-3</v>
      </c>
      <c r="I13139" s="10">
        <v>15068.73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15068.73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26161</v>
      </c>
      <c r="B13140" s="7" t="s">
        <v>26162</v>
      </c>
      <c r="C13140" s="7" t="s">
        <v>124</v>
      </c>
      <c r="D13140" s="7" t="s">
        <v>35</v>
      </c>
      <c r="E13140" s="7" t="s">
        <v>26154</v>
      </c>
      <c r="F13140" s="7" t="s">
        <v>31</v>
      </c>
      <c r="G13140" s="8">
        <v>3.71</v>
      </c>
      <c r="H13140" s="9">
        <v>7.9920000000000008E-3</v>
      </c>
      <c r="I13140" s="10">
        <v>20837.95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20837.95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26163</v>
      </c>
      <c r="B13141" s="7" t="s">
        <v>26164</v>
      </c>
      <c r="C13141" s="7" t="s">
        <v>124</v>
      </c>
      <c r="D13141" s="7" t="s">
        <v>29</v>
      </c>
      <c r="E13141" s="7" t="s">
        <v>40</v>
      </c>
      <c r="F13141" s="7" t="s">
        <v>31</v>
      </c>
      <c r="G13141" s="8">
        <v>3.08</v>
      </c>
      <c r="H13141" s="9">
        <v>7.9920000000000008E-3</v>
      </c>
      <c r="I13141" s="10">
        <v>12991.8</v>
      </c>
      <c r="J13141" s="11"/>
      <c r="K13141" s="7"/>
      <c r="L13141" s="12">
        <v>30</v>
      </c>
      <c r="M13141" s="11"/>
      <c r="N13141" s="38">
        <f>I13141*(100-$B$4)*(100-$B$5)/10000</f>
        <v>12991.8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26165</v>
      </c>
      <c r="B13142" s="7" t="s">
        <v>26166</v>
      </c>
      <c r="C13142" s="7" t="s">
        <v>124</v>
      </c>
      <c r="D13142" s="7" t="s">
        <v>29</v>
      </c>
      <c r="E13142" s="7" t="s">
        <v>40</v>
      </c>
      <c r="F13142" s="7" t="s">
        <v>31</v>
      </c>
      <c r="G13142" s="8">
        <v>3.2</v>
      </c>
      <c r="H13142" s="9">
        <v>7.9920000000000008E-3</v>
      </c>
      <c r="I13142" s="10">
        <v>12991.8</v>
      </c>
      <c r="J13142" s="11"/>
      <c r="K13142" s="7"/>
      <c r="L13142" s="12">
        <v>30</v>
      </c>
      <c r="M13142" s="11"/>
      <c r="N13142" s="38">
        <f>I13142*(100-$B$4)*(100-$B$5)/10000</f>
        <v>12991.8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26167</v>
      </c>
      <c r="B13143" s="7" t="s">
        <v>26168</v>
      </c>
      <c r="C13143" s="7" t="s">
        <v>124</v>
      </c>
      <c r="D13143" s="7" t="s">
        <v>29</v>
      </c>
      <c r="E13143" s="7" t="s">
        <v>40</v>
      </c>
      <c r="F13143" s="7" t="s">
        <v>31</v>
      </c>
      <c r="G13143" s="8">
        <v>3.1949999999999998</v>
      </c>
      <c r="H13143" s="9">
        <v>7.9920000000000008E-3</v>
      </c>
      <c r="I13143" s="10">
        <v>15068.73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15068.73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26169</v>
      </c>
      <c r="B13144" s="7" t="s">
        <v>26170</v>
      </c>
      <c r="C13144" s="7" t="s">
        <v>124</v>
      </c>
      <c r="D13144" s="7" t="s">
        <v>29</v>
      </c>
      <c r="E13144" s="7" t="s">
        <v>40</v>
      </c>
      <c r="F13144" s="7" t="s">
        <v>31</v>
      </c>
      <c r="G13144" s="8">
        <v>3.71</v>
      </c>
      <c r="H13144" s="9">
        <v>7.9920000000000008E-3</v>
      </c>
      <c r="I13144" s="10">
        <v>20837.95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20837.95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26171</v>
      </c>
      <c r="B13145" s="7" t="s">
        <v>26172</v>
      </c>
      <c r="C13145" s="7" t="s">
        <v>124</v>
      </c>
      <c r="D13145" s="7" t="s">
        <v>29</v>
      </c>
      <c r="E13145" s="7" t="s">
        <v>40</v>
      </c>
      <c r="F13145" s="7" t="s">
        <v>31</v>
      </c>
      <c r="G13145" s="8">
        <v>3.71</v>
      </c>
      <c r="H13145" s="9">
        <v>7.9920000000000008E-3</v>
      </c>
      <c r="I13145" s="10">
        <v>20837.95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20837.95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26173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47.1" customHeight="1" outlineLevel="5" x14ac:dyDescent="0.2">
      <c r="A13147" s="6" t="s">
        <v>26174</v>
      </c>
      <c r="B13147" s="7" t="s">
        <v>26175</v>
      </c>
      <c r="C13147" s="7" t="s">
        <v>47</v>
      </c>
      <c r="D13147" s="7" t="s">
        <v>35</v>
      </c>
      <c r="E13147" s="7" t="s">
        <v>836</v>
      </c>
      <c r="F13147" s="7" t="s">
        <v>31</v>
      </c>
      <c r="G13147" s="8">
        <v>3.9</v>
      </c>
      <c r="H13147" s="9">
        <v>1.0325000000000001E-2</v>
      </c>
      <c r="I13147" s="10">
        <v>15147.08</v>
      </c>
      <c r="J13147" s="11"/>
      <c r="K13147" s="7"/>
      <c r="L13147" s="12">
        <v>30</v>
      </c>
      <c r="M13147" s="11"/>
      <c r="N13147" s="38">
        <f>I13147*(100-$B$4)*(100-$B$5)/10000</f>
        <v>15147.08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35.1" customHeight="1" outlineLevel="5" x14ac:dyDescent="0.2">
      <c r="A13148" s="6" t="s">
        <v>26176</v>
      </c>
      <c r="B13148" s="7" t="s">
        <v>26177</v>
      </c>
      <c r="C13148" s="7" t="s">
        <v>47</v>
      </c>
      <c r="D13148" s="7" t="s">
        <v>35</v>
      </c>
      <c r="E13148" s="7" t="s">
        <v>836</v>
      </c>
      <c r="F13148" s="7" t="s">
        <v>31</v>
      </c>
      <c r="G13148" s="8">
        <v>3.9</v>
      </c>
      <c r="H13148" s="9">
        <v>1.0325000000000001E-2</v>
      </c>
      <c r="I13148" s="10">
        <v>15147.08</v>
      </c>
      <c r="J13148" s="11"/>
      <c r="K13148" s="7"/>
      <c r="L13148" s="12">
        <v>30</v>
      </c>
      <c r="M13148" s="11"/>
      <c r="N13148" s="38">
        <f>I13148*(100-$B$4)*(100-$B$5)/10000</f>
        <v>15147.08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35.1" customHeight="1" outlineLevel="5" x14ac:dyDescent="0.2">
      <c r="A13149" s="6" t="s">
        <v>26178</v>
      </c>
      <c r="B13149" s="7" t="s">
        <v>26179</v>
      </c>
      <c r="C13149" s="7" t="s">
        <v>47</v>
      </c>
      <c r="D13149" s="7" t="s">
        <v>35</v>
      </c>
      <c r="E13149" s="7" t="s">
        <v>836</v>
      </c>
      <c r="F13149" s="7" t="s">
        <v>31</v>
      </c>
      <c r="G13149" s="8">
        <v>3.93</v>
      </c>
      <c r="H13149" s="9">
        <v>1.0325000000000001E-2</v>
      </c>
      <c r="I13149" s="10">
        <v>17224.02</v>
      </c>
      <c r="J13149" s="11"/>
      <c r="K13149" s="7" t="s">
        <v>705</v>
      </c>
      <c r="L13149" s="12">
        <v>30</v>
      </c>
      <c r="M13149" s="11"/>
      <c r="N13149" s="38">
        <f>I13149*(100-$B$4)*(100-$B$5)/10000</f>
        <v>17224.02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47.1" customHeight="1" outlineLevel="5" x14ac:dyDescent="0.2">
      <c r="A13150" s="6" t="s">
        <v>26180</v>
      </c>
      <c r="B13150" s="7" t="s">
        <v>26181</v>
      </c>
      <c r="C13150" s="7" t="s">
        <v>47</v>
      </c>
      <c r="D13150" s="7" t="s">
        <v>35</v>
      </c>
      <c r="E13150" s="7" t="s">
        <v>836</v>
      </c>
      <c r="F13150" s="7" t="s">
        <v>31</v>
      </c>
      <c r="G13150" s="8">
        <v>4.2300000000000004</v>
      </c>
      <c r="H13150" s="9">
        <v>1.0325000000000001E-2</v>
      </c>
      <c r="I13150" s="10">
        <v>22993.24</v>
      </c>
      <c r="J13150" s="11"/>
      <c r="K13150" s="7" t="s">
        <v>92</v>
      </c>
      <c r="L13150" s="12">
        <v>30</v>
      </c>
      <c r="M13150" s="11"/>
      <c r="N13150" s="38">
        <f>I13150*(100-$B$4)*(100-$B$5)/10000</f>
        <v>22993.24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35.1" customHeight="1" outlineLevel="5" x14ac:dyDescent="0.2">
      <c r="A13151" s="6" t="s">
        <v>26182</v>
      </c>
      <c r="B13151" s="7" t="s">
        <v>26183</v>
      </c>
      <c r="C13151" s="7" t="s">
        <v>47</v>
      </c>
      <c r="D13151" s="7" t="s">
        <v>29</v>
      </c>
      <c r="E13151" s="7" t="s">
        <v>48</v>
      </c>
      <c r="F13151" s="7" t="s">
        <v>31</v>
      </c>
      <c r="G13151" s="8">
        <v>3.93</v>
      </c>
      <c r="H13151" s="9">
        <v>1.0325000000000001E-2</v>
      </c>
      <c r="I13151" s="10">
        <v>15147.08</v>
      </c>
      <c r="J13151" s="11"/>
      <c r="K13151" s="7"/>
      <c r="L13151" s="12">
        <v>30</v>
      </c>
      <c r="M13151" s="11"/>
      <c r="N13151" s="38">
        <f>I13151*(100-$B$4)*(100-$B$5)/10000</f>
        <v>15147.08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47.1" customHeight="1" outlineLevel="5" x14ac:dyDescent="0.2">
      <c r="A13152" s="6" t="s">
        <v>26184</v>
      </c>
      <c r="B13152" s="7" t="s">
        <v>26185</v>
      </c>
      <c r="C13152" s="7" t="s">
        <v>47</v>
      </c>
      <c r="D13152" s="7" t="s">
        <v>29</v>
      </c>
      <c r="E13152" s="7" t="s">
        <v>48</v>
      </c>
      <c r="F13152" s="7" t="s">
        <v>31</v>
      </c>
      <c r="G13152" s="8">
        <v>3.9</v>
      </c>
      <c r="H13152" s="9">
        <v>1.0325000000000001E-2</v>
      </c>
      <c r="I13152" s="10">
        <v>15147.08</v>
      </c>
      <c r="J13152" s="11"/>
      <c r="K13152" s="7"/>
      <c r="L13152" s="12">
        <v>30</v>
      </c>
      <c r="M13152" s="11"/>
      <c r="N13152" s="38">
        <f>I13152*(100-$B$4)*(100-$B$5)/10000</f>
        <v>15147.08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26186</v>
      </c>
      <c r="B13153" s="7" t="s">
        <v>26187</v>
      </c>
      <c r="C13153" s="7" t="s">
        <v>47</v>
      </c>
      <c r="D13153" s="7" t="s">
        <v>29</v>
      </c>
      <c r="E13153" s="7" t="s">
        <v>48</v>
      </c>
      <c r="F13153" s="7" t="s">
        <v>31</v>
      </c>
      <c r="G13153" s="8">
        <v>3.93</v>
      </c>
      <c r="H13153" s="9">
        <v>1.0325000000000001E-2</v>
      </c>
      <c r="I13153" s="10">
        <v>17224.02</v>
      </c>
      <c r="J13153" s="11"/>
      <c r="K13153" s="7" t="s">
        <v>705</v>
      </c>
      <c r="L13153" s="12">
        <v>30</v>
      </c>
      <c r="M13153" s="11"/>
      <c r="N13153" s="38">
        <f>I13153*(100-$B$4)*(100-$B$5)/10000</f>
        <v>17224.02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26188</v>
      </c>
      <c r="B13154" s="7" t="s">
        <v>26189</v>
      </c>
      <c r="C13154" s="7" t="s">
        <v>47</v>
      </c>
      <c r="D13154" s="7" t="s">
        <v>29</v>
      </c>
      <c r="E13154" s="7" t="s">
        <v>48</v>
      </c>
      <c r="F13154" s="7" t="s">
        <v>31</v>
      </c>
      <c r="G13154" s="8">
        <v>4.3390000000000004</v>
      </c>
      <c r="H13154" s="9">
        <v>1.0325000000000001E-2</v>
      </c>
      <c r="I13154" s="10">
        <v>22993.24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22993.24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47.1" customHeight="1" outlineLevel="5" x14ac:dyDescent="0.2">
      <c r="A13155" s="6" t="s">
        <v>26190</v>
      </c>
      <c r="B13155" s="7" t="s">
        <v>26191</v>
      </c>
      <c r="C13155" s="7" t="s">
        <v>47</v>
      </c>
      <c r="D13155" s="7" t="s">
        <v>29</v>
      </c>
      <c r="E13155" s="7" t="s">
        <v>48</v>
      </c>
      <c r="F13155" s="7" t="s">
        <v>31</v>
      </c>
      <c r="G13155" s="8">
        <v>4.2300000000000004</v>
      </c>
      <c r="H13155" s="9">
        <v>1.0325000000000001E-2</v>
      </c>
      <c r="I13155" s="10">
        <v>22993.24</v>
      </c>
      <c r="J13155" s="11"/>
      <c r="K13155" s="7" t="s">
        <v>710</v>
      </c>
      <c r="L13155" s="12">
        <v>30</v>
      </c>
      <c r="M13155" s="11"/>
      <c r="N13155" s="38">
        <f>I13155*(100-$B$4)*(100-$B$5)/10000</f>
        <v>22993.24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11.1" customHeight="1" outlineLevel="4" x14ac:dyDescent="0.2">
      <c r="A13156" s="30" t="s">
        <v>26192</v>
      </c>
      <c r="B13156" s="30"/>
      <c r="C13156" s="30"/>
      <c r="D13156" s="30"/>
      <c r="E13156" s="30"/>
      <c r="F13156" s="30"/>
      <c r="G13156" s="30"/>
      <c r="H13156" s="30"/>
      <c r="I13156" s="30"/>
      <c r="J13156" s="30"/>
      <c r="K13156" s="30"/>
      <c r="L13156" s="30"/>
      <c r="M13156" s="30"/>
      <c r="N13156" s="37"/>
      <c r="O13156" s="37"/>
      <c r="P13156" s="37"/>
      <c r="Q13156" s="37"/>
    </row>
    <row r="13157" spans="1:17" ht="47.1" customHeight="1" outlineLevel="5" x14ac:dyDescent="0.2">
      <c r="A13157" s="6" t="s">
        <v>26193</v>
      </c>
      <c r="B13157" s="7" t="s">
        <v>26194</v>
      </c>
      <c r="C13157" s="7" t="s">
        <v>34</v>
      </c>
      <c r="D13157" s="7" t="s">
        <v>35</v>
      </c>
      <c r="E13157" s="7" t="s">
        <v>36</v>
      </c>
      <c r="F13157" s="7" t="s">
        <v>31</v>
      </c>
      <c r="G13157" s="8">
        <v>4.7699999999999996</v>
      </c>
      <c r="H13157" s="9">
        <v>1.2919999999999999E-2</v>
      </c>
      <c r="I13157" s="10">
        <v>17332.349999999999</v>
      </c>
      <c r="J13157" s="11"/>
      <c r="K13157" s="7"/>
      <c r="L13157" s="12">
        <v>30</v>
      </c>
      <c r="M13157" s="11"/>
      <c r="N13157" s="38">
        <f>I13157*(100-$B$4)*(100-$B$5)/10000</f>
        <v>17332.349999999999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47.1" customHeight="1" outlineLevel="5" x14ac:dyDescent="0.2">
      <c r="A13158" s="6" t="s">
        <v>26195</v>
      </c>
      <c r="B13158" s="7" t="s">
        <v>26196</v>
      </c>
      <c r="C13158" s="7" t="s">
        <v>34</v>
      </c>
      <c r="D13158" s="7" t="s">
        <v>35</v>
      </c>
      <c r="E13158" s="7" t="s">
        <v>36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26197</v>
      </c>
      <c r="B13159" s="7" t="s">
        <v>26198</v>
      </c>
      <c r="C13159" s="7" t="s">
        <v>34</v>
      </c>
      <c r="D13159" s="7" t="s">
        <v>35</v>
      </c>
      <c r="E13159" s="7" t="s">
        <v>36</v>
      </c>
      <c r="F13159" s="7" t="s">
        <v>31</v>
      </c>
      <c r="G13159" s="8">
        <v>4.7699999999999996</v>
      </c>
      <c r="H13159" s="9">
        <v>1.2919999999999999E-2</v>
      </c>
      <c r="I13159" s="10">
        <v>17332.349999999999</v>
      </c>
      <c r="J13159" s="11"/>
      <c r="K13159" s="7"/>
      <c r="L13159" s="12">
        <v>30</v>
      </c>
      <c r="M13159" s="11"/>
      <c r="N13159" s="38">
        <f>I13159*(100-$B$4)*(100-$B$5)/10000</f>
        <v>17332.349999999999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47.1" customHeight="1" outlineLevel="5" x14ac:dyDescent="0.2">
      <c r="A13160" s="6" t="s">
        <v>26199</v>
      </c>
      <c r="B13160" s="7" t="s">
        <v>26200</v>
      </c>
      <c r="C13160" s="7" t="s">
        <v>34</v>
      </c>
      <c r="D13160" s="7" t="s">
        <v>29</v>
      </c>
      <c r="E13160" s="7" t="s">
        <v>36</v>
      </c>
      <c r="F13160" s="7" t="s">
        <v>31</v>
      </c>
      <c r="G13160" s="8">
        <v>4.7699999999999996</v>
      </c>
      <c r="H13160" s="9">
        <v>1.2919999999999999E-2</v>
      </c>
      <c r="I13160" s="10">
        <v>17332.349999999999</v>
      </c>
      <c r="J13160" s="11"/>
      <c r="K13160" s="7"/>
      <c r="L13160" s="12">
        <v>30</v>
      </c>
      <c r="M13160" s="11"/>
      <c r="N13160" s="38">
        <f>I13160*(100-$B$4)*(100-$B$5)/10000</f>
        <v>17332.349999999999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35.1" customHeight="1" outlineLevel="5" x14ac:dyDescent="0.2">
      <c r="A13161" s="6" t="s">
        <v>26201</v>
      </c>
      <c r="B13161" s="7" t="s">
        <v>26202</v>
      </c>
      <c r="C13161" s="7" t="s">
        <v>34</v>
      </c>
      <c r="D13161" s="7" t="s">
        <v>29</v>
      </c>
      <c r="E13161" s="7" t="s">
        <v>36</v>
      </c>
      <c r="F13161" s="7" t="s">
        <v>31</v>
      </c>
      <c r="G13161" s="8">
        <v>4.7699999999999996</v>
      </c>
      <c r="H13161" s="9">
        <v>1.2919999999999999E-2</v>
      </c>
      <c r="I13161" s="10">
        <v>17332.349999999999</v>
      </c>
      <c r="J13161" s="12">
        <v>14</v>
      </c>
      <c r="K13161" s="7"/>
      <c r="L13161" s="12">
        <v>30</v>
      </c>
      <c r="M13161" s="11"/>
      <c r="N13161" s="38">
        <f>I13161*(100-$B$4)*(100-$B$5)/10000</f>
        <v>17332.349999999999</v>
      </c>
      <c r="O13161" s="38">
        <f>M13161*N13161</f>
        <v>0</v>
      </c>
      <c r="P13161" s="38">
        <f>G13161*M13161</f>
        <v>0</v>
      </c>
      <c r="Q13161" s="38">
        <f>H13161*M13161</f>
        <v>0</v>
      </c>
    </row>
    <row r="13162" spans="1:17" ht="47.1" customHeight="1" outlineLevel="5" x14ac:dyDescent="0.2">
      <c r="A13162" s="6" t="s">
        <v>26203</v>
      </c>
      <c r="B13162" s="7" t="s">
        <v>26204</v>
      </c>
      <c r="C13162" s="7" t="s">
        <v>648</v>
      </c>
      <c r="D13162" s="7" t="s">
        <v>35</v>
      </c>
      <c r="E13162" s="7" t="s">
        <v>9319</v>
      </c>
      <c r="F13162" s="7" t="s">
        <v>31</v>
      </c>
      <c r="G13162" s="8">
        <v>4.7699999999999996</v>
      </c>
      <c r="H13162" s="9">
        <v>1.2919999999999999E-2</v>
      </c>
      <c r="I13162" s="10">
        <v>17332.349999999999</v>
      </c>
      <c r="J13162" s="11"/>
      <c r="K13162" s="7"/>
      <c r="L13162" s="12">
        <v>20</v>
      </c>
      <c r="M13162" s="11"/>
      <c r="N13162" s="38">
        <f>I13162*(100-$B$4)*(100-$B$5)/10000</f>
        <v>17332.349999999999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5.1" customHeight="1" outlineLevel="5" x14ac:dyDescent="0.2">
      <c r="A13163" s="6" t="s">
        <v>26205</v>
      </c>
      <c r="B13163" s="7" t="s">
        <v>26206</v>
      </c>
      <c r="C13163" s="7" t="s">
        <v>648</v>
      </c>
      <c r="D13163" s="7" t="s">
        <v>35</v>
      </c>
      <c r="E13163" s="7" t="s">
        <v>9319</v>
      </c>
      <c r="F13163" s="7" t="s">
        <v>31</v>
      </c>
      <c r="G13163" s="8">
        <v>4.7699999999999996</v>
      </c>
      <c r="H13163" s="9">
        <v>1.2919999999999999E-2</v>
      </c>
      <c r="I13163" s="10">
        <v>17332.349999999999</v>
      </c>
      <c r="J13163" s="11"/>
      <c r="K13163" s="7"/>
      <c r="L13163" s="12">
        <v>30</v>
      </c>
      <c r="M13163" s="11"/>
      <c r="N13163" s="38">
        <f>I13163*(100-$B$4)*(100-$B$5)/10000</f>
        <v>17332.349999999999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26207</v>
      </c>
      <c r="B13164" s="7" t="s">
        <v>26208</v>
      </c>
      <c r="C13164" s="7" t="s">
        <v>648</v>
      </c>
      <c r="D13164" s="7" t="s">
        <v>35</v>
      </c>
      <c r="E13164" s="7" t="s">
        <v>9319</v>
      </c>
      <c r="F13164" s="7" t="s">
        <v>31</v>
      </c>
      <c r="G13164" s="8">
        <v>4.9000000000000004</v>
      </c>
      <c r="H13164" s="9">
        <v>1.2919999999999999E-2</v>
      </c>
      <c r="I13164" s="10">
        <v>25178.51</v>
      </c>
      <c r="J13164" s="11"/>
      <c r="K13164" s="7" t="s">
        <v>92</v>
      </c>
      <c r="L13164" s="12">
        <v>30</v>
      </c>
      <c r="M13164" s="11"/>
      <c r="N13164" s="38">
        <f>I13164*(100-$B$4)*(100-$B$5)/10000</f>
        <v>25178.51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35.1" customHeight="1" outlineLevel="5" x14ac:dyDescent="0.2">
      <c r="A13165" s="6" t="s">
        <v>26209</v>
      </c>
      <c r="B13165" s="7" t="s">
        <v>26210</v>
      </c>
      <c r="C13165" s="7" t="s">
        <v>648</v>
      </c>
      <c r="D13165" s="7" t="s">
        <v>29</v>
      </c>
      <c r="E13165" s="7" t="s">
        <v>352</v>
      </c>
      <c r="F13165" s="7" t="s">
        <v>31</v>
      </c>
      <c r="G13165" s="8">
        <v>4.7699999999999996</v>
      </c>
      <c r="H13165" s="9">
        <v>1.2919999999999999E-2</v>
      </c>
      <c r="I13165" s="10">
        <v>17332.349999999999</v>
      </c>
      <c r="J13165" s="11"/>
      <c r="K13165" s="7"/>
      <c r="L13165" s="12">
        <v>30</v>
      </c>
      <c r="M13165" s="11"/>
      <c r="N13165" s="38">
        <f>I13165*(100-$B$4)*(100-$B$5)/10000</f>
        <v>17332.349999999999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7.1" customHeight="1" outlineLevel="5" x14ac:dyDescent="0.2">
      <c r="A13166" s="6" t="s">
        <v>26211</v>
      </c>
      <c r="B13166" s="7" t="s">
        <v>26212</v>
      </c>
      <c r="C13166" s="7" t="s">
        <v>648</v>
      </c>
      <c r="D13166" s="7" t="s">
        <v>29</v>
      </c>
      <c r="E13166" s="7" t="s">
        <v>352</v>
      </c>
      <c r="F13166" s="7" t="s">
        <v>31</v>
      </c>
      <c r="G13166" s="8">
        <v>4.7699999999999996</v>
      </c>
      <c r="H13166" s="9">
        <v>1.2919999999999999E-2</v>
      </c>
      <c r="I13166" s="10">
        <v>17332.349999999999</v>
      </c>
      <c r="J13166" s="11"/>
      <c r="K13166" s="7"/>
      <c r="L13166" s="12">
        <v>30</v>
      </c>
      <c r="M13166" s="11"/>
      <c r="N13166" s="38">
        <f>I13166*(100-$B$4)*(100-$B$5)/10000</f>
        <v>17332.349999999999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47.1" customHeight="1" outlineLevel="5" x14ac:dyDescent="0.2">
      <c r="A13167" s="6" t="s">
        <v>26213</v>
      </c>
      <c r="B13167" s="7" t="s">
        <v>26214</v>
      </c>
      <c r="C13167" s="7" t="s">
        <v>648</v>
      </c>
      <c r="D13167" s="7" t="s">
        <v>29</v>
      </c>
      <c r="E13167" s="7" t="s">
        <v>9319</v>
      </c>
      <c r="F13167" s="7" t="s">
        <v>31</v>
      </c>
      <c r="G13167" s="8">
        <v>4.9000000000000004</v>
      </c>
      <c r="H13167" s="9">
        <v>1.2919999999999999E-2</v>
      </c>
      <c r="I13167" s="10">
        <v>25178.51</v>
      </c>
      <c r="J13167" s="11"/>
      <c r="K13167" s="7" t="s">
        <v>92</v>
      </c>
      <c r="L13167" s="12">
        <v>30</v>
      </c>
      <c r="M13167" s="11"/>
      <c r="N13167" s="38">
        <f>I13167*(100-$B$4)*(100-$B$5)/10000</f>
        <v>25178.51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35.1" customHeight="1" outlineLevel="5" x14ac:dyDescent="0.2">
      <c r="A13168" s="6" t="s">
        <v>26215</v>
      </c>
      <c r="B13168" s="7" t="s">
        <v>26216</v>
      </c>
      <c r="C13168" s="7" t="s">
        <v>648</v>
      </c>
      <c r="D13168" s="7" t="s">
        <v>61</v>
      </c>
      <c r="E13168" s="7" t="s">
        <v>352</v>
      </c>
      <c r="F13168" s="7" t="s">
        <v>31</v>
      </c>
      <c r="G13168" s="8">
        <v>4.7699999999999996</v>
      </c>
      <c r="H13168" s="9">
        <v>1.2919999999999999E-2</v>
      </c>
      <c r="I13168" s="10">
        <v>17332.349999999999</v>
      </c>
      <c r="J13168" s="11"/>
      <c r="K13168" s="7"/>
      <c r="L13168" s="12">
        <v>30</v>
      </c>
      <c r="M13168" s="11"/>
      <c r="N13168" s="38">
        <f>I13168*(100-$B$4)*(100-$B$5)/10000</f>
        <v>17332.349999999999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26217</v>
      </c>
      <c r="B13169" s="7" t="s">
        <v>26218</v>
      </c>
      <c r="C13169" s="7" t="s">
        <v>26219</v>
      </c>
      <c r="D13169" s="7" t="s">
        <v>35</v>
      </c>
      <c r="E13169" s="7" t="s">
        <v>2035</v>
      </c>
      <c r="F13169" s="7" t="s">
        <v>31</v>
      </c>
      <c r="G13169" s="8">
        <v>4.7699999999999996</v>
      </c>
      <c r="H13169" s="9">
        <v>1.2919999999999999E-2</v>
      </c>
      <c r="I13169" s="10">
        <v>19409.28</v>
      </c>
      <c r="J13169" s="11"/>
      <c r="K13169" s="7" t="s">
        <v>705</v>
      </c>
      <c r="L13169" s="12">
        <v>30</v>
      </c>
      <c r="M13169" s="11"/>
      <c r="N13169" s="38">
        <f>I13169*(100-$B$4)*(100-$B$5)/10000</f>
        <v>19409.28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35.1" customHeight="1" outlineLevel="5" x14ac:dyDescent="0.2">
      <c r="A13170" s="6" t="s">
        <v>26220</v>
      </c>
      <c r="B13170" s="7" t="s">
        <v>26221</v>
      </c>
      <c r="C13170" s="7" t="s">
        <v>26219</v>
      </c>
      <c r="D13170" s="7" t="s">
        <v>29</v>
      </c>
      <c r="E13170" s="7" t="s">
        <v>349</v>
      </c>
      <c r="F13170" s="7" t="s">
        <v>31</v>
      </c>
      <c r="G13170" s="8">
        <v>4.7699999999999996</v>
      </c>
      <c r="H13170" s="9">
        <v>1.2919999999999999E-2</v>
      </c>
      <c r="I13170" s="10">
        <v>19409.28</v>
      </c>
      <c r="J13170" s="11"/>
      <c r="K13170" s="7" t="s">
        <v>705</v>
      </c>
      <c r="L13170" s="12">
        <v>30</v>
      </c>
      <c r="M13170" s="11"/>
      <c r="N13170" s="38">
        <f>I13170*(100-$B$4)*(100-$B$5)/10000</f>
        <v>19409.28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11.1" customHeight="1" outlineLevel="4" x14ac:dyDescent="0.2">
      <c r="A13171" s="30" t="s">
        <v>26222</v>
      </c>
      <c r="B13171" s="30"/>
      <c r="C13171" s="30"/>
      <c r="D13171" s="30"/>
      <c r="E13171" s="30"/>
      <c r="F13171" s="30"/>
      <c r="G13171" s="30"/>
      <c r="H13171" s="30"/>
      <c r="I13171" s="30"/>
      <c r="J13171" s="30"/>
      <c r="K13171" s="30"/>
      <c r="L13171" s="30"/>
      <c r="M13171" s="30"/>
      <c r="N13171" s="37"/>
      <c r="O13171" s="37"/>
      <c r="P13171" s="37"/>
      <c r="Q13171" s="37"/>
    </row>
    <row r="13172" spans="1:17" ht="35.1" customHeight="1" outlineLevel="5" x14ac:dyDescent="0.2">
      <c r="A13172" s="6" t="s">
        <v>26223</v>
      </c>
      <c r="B13172" s="7" t="s">
        <v>26224</v>
      </c>
      <c r="C13172" s="7" t="s">
        <v>21398</v>
      </c>
      <c r="D13172" s="7" t="s">
        <v>35</v>
      </c>
      <c r="E13172" s="7" t="s">
        <v>8401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47.1" customHeight="1" outlineLevel="5" x14ac:dyDescent="0.2">
      <c r="A13173" s="6" t="s">
        <v>26225</v>
      </c>
      <c r="B13173" s="7" t="s">
        <v>26226</v>
      </c>
      <c r="C13173" s="7" t="s">
        <v>21398</v>
      </c>
      <c r="D13173" s="7" t="s">
        <v>35</v>
      </c>
      <c r="E13173" s="7" t="s">
        <v>8401</v>
      </c>
      <c r="F13173" s="7" t="s">
        <v>31</v>
      </c>
      <c r="G13173" s="8">
        <v>6.1</v>
      </c>
      <c r="H13173" s="9">
        <v>1.7927999999999999E-2</v>
      </c>
      <c r="I13173" s="10">
        <v>19517.580000000002</v>
      </c>
      <c r="J13173" s="11"/>
      <c r="K13173" s="7"/>
      <c r="L13173" s="12">
        <v>30</v>
      </c>
      <c r="M13173" s="11"/>
      <c r="N13173" s="38">
        <f>I13173*(100-$B$4)*(100-$B$5)/10000</f>
        <v>19517.580000000002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47.1" customHeight="1" outlineLevel="5" x14ac:dyDescent="0.2">
      <c r="A13174" s="6" t="s">
        <v>26227</v>
      </c>
      <c r="B13174" s="7" t="s">
        <v>26228</v>
      </c>
      <c r="C13174" s="7" t="s">
        <v>21398</v>
      </c>
      <c r="D13174" s="7" t="s">
        <v>29</v>
      </c>
      <c r="E13174" s="7" t="s">
        <v>8401</v>
      </c>
      <c r="F13174" s="7" t="s">
        <v>31</v>
      </c>
      <c r="G13174" s="8">
        <v>6.1</v>
      </c>
      <c r="H13174" s="9">
        <v>1.7927999999999999E-2</v>
      </c>
      <c r="I13174" s="10">
        <v>19517.580000000002</v>
      </c>
      <c r="J13174" s="11"/>
      <c r="K13174" s="7"/>
      <c r="L13174" s="12">
        <v>30</v>
      </c>
      <c r="M13174" s="11"/>
      <c r="N13174" s="38">
        <f>I13174*(100-$B$4)*(100-$B$5)/10000</f>
        <v>19517.580000000002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47.1" customHeight="1" outlineLevel="5" x14ac:dyDescent="0.2">
      <c r="A13175" s="6" t="s">
        <v>26229</v>
      </c>
      <c r="B13175" s="7" t="s">
        <v>26230</v>
      </c>
      <c r="C13175" s="7" t="s">
        <v>21398</v>
      </c>
      <c r="D13175" s="7" t="s">
        <v>29</v>
      </c>
      <c r="E13175" s="7" t="s">
        <v>8401</v>
      </c>
      <c r="F13175" s="7" t="s">
        <v>31</v>
      </c>
      <c r="G13175" s="8">
        <v>6.1</v>
      </c>
      <c r="H13175" s="9">
        <v>1.7927999999999999E-2</v>
      </c>
      <c r="I13175" s="10">
        <v>19517.580000000002</v>
      </c>
      <c r="J13175" s="11"/>
      <c r="K13175" s="7"/>
      <c r="L13175" s="12">
        <v>30</v>
      </c>
      <c r="M13175" s="11"/>
      <c r="N13175" s="38">
        <f>I13175*(100-$B$4)*(100-$B$5)/10000</f>
        <v>19517.580000000002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35.1" customHeight="1" outlineLevel="5" x14ac:dyDescent="0.2">
      <c r="A13176" s="6" t="s">
        <v>26231</v>
      </c>
      <c r="B13176" s="7" t="s">
        <v>26232</v>
      </c>
      <c r="C13176" s="7" t="s">
        <v>21398</v>
      </c>
      <c r="D13176" s="7" t="s">
        <v>29</v>
      </c>
      <c r="E13176" s="7" t="s">
        <v>8401</v>
      </c>
      <c r="F13176" s="7" t="s">
        <v>31</v>
      </c>
      <c r="G13176" s="8">
        <v>6.1</v>
      </c>
      <c r="H13176" s="9">
        <v>1.7927999999999999E-2</v>
      </c>
      <c r="I13176" s="10">
        <v>19517.580000000002</v>
      </c>
      <c r="J13176" s="11"/>
      <c r="K13176" s="7"/>
      <c r="L13176" s="12">
        <v>30</v>
      </c>
      <c r="M13176" s="11"/>
      <c r="N13176" s="38">
        <f>I13176*(100-$B$4)*(100-$B$5)/10000</f>
        <v>19517.580000000002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26233</v>
      </c>
      <c r="B13177" s="7" t="s">
        <v>26234</v>
      </c>
      <c r="C13177" s="7" t="s">
        <v>701</v>
      </c>
      <c r="D13177" s="7" t="s">
        <v>35</v>
      </c>
      <c r="E13177" s="7" t="s">
        <v>10980</v>
      </c>
      <c r="F13177" s="7" t="s">
        <v>31</v>
      </c>
      <c r="G13177" s="8">
        <v>6.1</v>
      </c>
      <c r="H13177" s="9">
        <v>1.7927999999999999E-2</v>
      </c>
      <c r="I13177" s="10">
        <v>19517.580000000002</v>
      </c>
      <c r="J13177" s="11"/>
      <c r="K13177" s="7"/>
      <c r="L13177" s="12">
        <v>30</v>
      </c>
      <c r="M13177" s="11"/>
      <c r="N13177" s="38">
        <f>I13177*(100-$B$4)*(100-$B$5)/10000</f>
        <v>19517.580000000002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26235</v>
      </c>
      <c r="B13178" s="7" t="s">
        <v>26236</v>
      </c>
      <c r="C13178" s="7" t="s">
        <v>701</v>
      </c>
      <c r="D13178" s="7" t="s">
        <v>35</v>
      </c>
      <c r="E13178" s="7" t="s">
        <v>10980</v>
      </c>
      <c r="F13178" s="7" t="s">
        <v>31</v>
      </c>
      <c r="G13178" s="8">
        <v>6.1</v>
      </c>
      <c r="H13178" s="9">
        <v>1.7927999999999999E-2</v>
      </c>
      <c r="I13178" s="10">
        <v>19517.580000000002</v>
      </c>
      <c r="J13178" s="11"/>
      <c r="K13178" s="7"/>
      <c r="L13178" s="12">
        <v>30</v>
      </c>
      <c r="M13178" s="11"/>
      <c r="N13178" s="38">
        <f>I13178*(100-$B$4)*(100-$B$5)/10000</f>
        <v>19517.580000000002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35.1" customHeight="1" outlineLevel="5" x14ac:dyDescent="0.2">
      <c r="A13179" s="6" t="s">
        <v>26237</v>
      </c>
      <c r="B13179" s="7" t="s">
        <v>26238</v>
      </c>
      <c r="C13179" s="7" t="s">
        <v>701</v>
      </c>
      <c r="D13179" s="7" t="s">
        <v>35</v>
      </c>
      <c r="E13179" s="7" t="s">
        <v>10980</v>
      </c>
      <c r="F13179" s="7" t="s">
        <v>31</v>
      </c>
      <c r="G13179" s="8">
        <v>6.1</v>
      </c>
      <c r="H13179" s="9">
        <v>1.7927999999999999E-2</v>
      </c>
      <c r="I13179" s="10">
        <v>21594.51</v>
      </c>
      <c r="J13179" s="11"/>
      <c r="K13179" s="7" t="s">
        <v>705</v>
      </c>
      <c r="L13179" s="12">
        <v>20</v>
      </c>
      <c r="M13179" s="11"/>
      <c r="N13179" s="38">
        <f>I13179*(100-$B$4)*(100-$B$5)/10000</f>
        <v>21594.51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26239</v>
      </c>
      <c r="B13180" s="7" t="s">
        <v>26240</v>
      </c>
      <c r="C13180" s="7" t="s">
        <v>701</v>
      </c>
      <c r="D13180" s="7" t="s">
        <v>35</v>
      </c>
      <c r="E13180" s="7" t="s">
        <v>10980</v>
      </c>
      <c r="F13180" s="7" t="s">
        <v>31</v>
      </c>
      <c r="G13180" s="8">
        <v>6.4</v>
      </c>
      <c r="H13180" s="9">
        <v>1.7927999999999999E-2</v>
      </c>
      <c r="I13180" s="10">
        <v>27363.74</v>
      </c>
      <c r="J13180" s="11"/>
      <c r="K13180" s="7" t="s">
        <v>92</v>
      </c>
      <c r="L13180" s="12">
        <v>30</v>
      </c>
      <c r="M13180" s="11"/>
      <c r="N13180" s="38">
        <f>I13180*(100-$B$4)*(100-$B$5)/10000</f>
        <v>27363.74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47.1" customHeight="1" outlineLevel="5" x14ac:dyDescent="0.2">
      <c r="A13181" s="6" t="s">
        <v>26241</v>
      </c>
      <c r="B13181" s="7" t="s">
        <v>26242</v>
      </c>
      <c r="C13181" s="7" t="s">
        <v>701</v>
      </c>
      <c r="D13181" s="7" t="s">
        <v>29</v>
      </c>
      <c r="E13181" s="7" t="s">
        <v>20834</v>
      </c>
      <c r="F13181" s="7" t="s">
        <v>31</v>
      </c>
      <c r="G13181" s="8">
        <v>6.1</v>
      </c>
      <c r="H13181" s="9">
        <v>1.7927999999999999E-2</v>
      </c>
      <c r="I13181" s="10">
        <v>19517.580000000002</v>
      </c>
      <c r="J13181" s="11"/>
      <c r="K13181" s="7"/>
      <c r="L13181" s="12">
        <v>30</v>
      </c>
      <c r="M13181" s="11"/>
      <c r="N13181" s="38">
        <f>I13181*(100-$B$4)*(100-$B$5)/10000</f>
        <v>19517.580000000002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35.1" customHeight="1" outlineLevel="5" x14ac:dyDescent="0.2">
      <c r="A13182" s="6" t="s">
        <v>26243</v>
      </c>
      <c r="B13182" s="7" t="s">
        <v>26244</v>
      </c>
      <c r="C13182" s="7" t="s">
        <v>701</v>
      </c>
      <c r="D13182" s="7" t="s">
        <v>29</v>
      </c>
      <c r="E13182" s="7" t="s">
        <v>20834</v>
      </c>
      <c r="F13182" s="7" t="s">
        <v>31</v>
      </c>
      <c r="G13182" s="8">
        <v>6.1</v>
      </c>
      <c r="H13182" s="9">
        <v>1.7927999999999999E-2</v>
      </c>
      <c r="I13182" s="10">
        <v>19517.580000000002</v>
      </c>
      <c r="J13182" s="11"/>
      <c r="K13182" s="7"/>
      <c r="L13182" s="12">
        <v>30</v>
      </c>
      <c r="M13182" s="11"/>
      <c r="N13182" s="38">
        <f>I13182*(100-$B$4)*(100-$B$5)/10000</f>
        <v>19517.580000000002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35.1" customHeight="1" outlineLevel="5" x14ac:dyDescent="0.2">
      <c r="A13183" s="6" t="s">
        <v>26245</v>
      </c>
      <c r="B13183" s="7" t="s">
        <v>26246</v>
      </c>
      <c r="C13183" s="7" t="s">
        <v>701</v>
      </c>
      <c r="D13183" s="7" t="s">
        <v>29</v>
      </c>
      <c r="E13183" s="7" t="s">
        <v>20834</v>
      </c>
      <c r="F13183" s="7" t="s">
        <v>31</v>
      </c>
      <c r="G13183" s="8">
        <v>6.1</v>
      </c>
      <c r="H13183" s="9">
        <v>1.7927999999999999E-2</v>
      </c>
      <c r="I13183" s="10">
        <v>21594.51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21594.51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3" x14ac:dyDescent="0.2">
      <c r="A13184" s="29" t="s">
        <v>26247</v>
      </c>
      <c r="B13184" s="29"/>
      <c r="C13184" s="29"/>
      <c r="D13184" s="29"/>
      <c r="E13184" s="29"/>
      <c r="F13184" s="29"/>
      <c r="G13184" s="29"/>
      <c r="H13184" s="29"/>
      <c r="I13184" s="29"/>
      <c r="J13184" s="29"/>
      <c r="K13184" s="29"/>
      <c r="L13184" s="29"/>
      <c r="M13184" s="29"/>
      <c r="N13184" s="36"/>
      <c r="O13184" s="36"/>
      <c r="P13184" s="36"/>
      <c r="Q13184" s="36"/>
    </row>
    <row r="13185" spans="1:17" ht="11.1" customHeight="1" outlineLevel="4" x14ac:dyDescent="0.2">
      <c r="A13185" s="30" t="s">
        <v>26248</v>
      </c>
      <c r="B13185" s="30"/>
      <c r="C13185" s="30"/>
      <c r="D13185" s="30"/>
      <c r="E13185" s="30"/>
      <c r="F13185" s="30"/>
      <c r="G13185" s="30"/>
      <c r="H13185" s="30"/>
      <c r="I13185" s="30"/>
      <c r="J13185" s="30"/>
      <c r="K13185" s="30"/>
      <c r="L13185" s="30"/>
      <c r="M13185" s="30"/>
      <c r="N13185" s="37"/>
      <c r="O13185" s="37"/>
      <c r="P13185" s="37"/>
      <c r="Q13185" s="37"/>
    </row>
    <row r="13186" spans="1:17" ht="35.1" customHeight="1" outlineLevel="5" x14ac:dyDescent="0.2">
      <c r="A13186" s="6" t="s">
        <v>26249</v>
      </c>
      <c r="B13186" s="7" t="s">
        <v>26250</v>
      </c>
      <c r="C13186" s="7" t="s">
        <v>72</v>
      </c>
      <c r="D13186" s="7" t="s">
        <v>35</v>
      </c>
      <c r="E13186" s="7" t="s">
        <v>313</v>
      </c>
      <c r="F13186" s="7" t="s">
        <v>31</v>
      </c>
      <c r="G13186" s="8">
        <v>3.5</v>
      </c>
      <c r="H13186" s="9">
        <v>8.77E-3</v>
      </c>
      <c r="I13186" s="10">
        <v>8612.14</v>
      </c>
      <c r="J13186" s="11"/>
      <c r="K13186" s="7"/>
      <c r="L13186" s="12">
        <v>30</v>
      </c>
      <c r="M13186" s="11"/>
      <c r="N13186" s="38">
        <f>I13186*(100-$B$4)*(100-$B$5)/10000</f>
        <v>8612.14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35.1" customHeight="1" outlineLevel="5" x14ac:dyDescent="0.2">
      <c r="A13187" s="6" t="s">
        <v>26251</v>
      </c>
      <c r="B13187" s="7" t="s">
        <v>26252</v>
      </c>
      <c r="C13187" s="7" t="s">
        <v>72</v>
      </c>
      <c r="D13187" s="7" t="s">
        <v>35</v>
      </c>
      <c r="E13187" s="7" t="s">
        <v>313</v>
      </c>
      <c r="F13187" s="7" t="s">
        <v>31</v>
      </c>
      <c r="G13187" s="8">
        <v>3.5</v>
      </c>
      <c r="H13187" s="9">
        <v>8.77E-3</v>
      </c>
      <c r="I13187" s="10">
        <v>8612.14</v>
      </c>
      <c r="J13187" s="11"/>
      <c r="K13187" s="7"/>
      <c r="L13187" s="12">
        <v>30</v>
      </c>
      <c r="M13187" s="11"/>
      <c r="N13187" s="38">
        <f>I13187*(100-$B$4)*(100-$B$5)/10000</f>
        <v>8612.14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26253</v>
      </c>
      <c r="B13188" s="7" t="s">
        <v>26254</v>
      </c>
      <c r="C13188" s="7" t="s">
        <v>72</v>
      </c>
      <c r="D13188" s="7" t="s">
        <v>35</v>
      </c>
      <c r="E13188" s="7" t="s">
        <v>313</v>
      </c>
      <c r="F13188" s="7" t="s">
        <v>31</v>
      </c>
      <c r="G13188" s="8">
        <v>3.5</v>
      </c>
      <c r="H13188" s="9">
        <v>8.77E-3</v>
      </c>
      <c r="I13188" s="10">
        <v>10689.08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10689.08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26255</v>
      </c>
      <c r="B13189" s="7" t="s">
        <v>26256</v>
      </c>
      <c r="C13189" s="7" t="s">
        <v>72</v>
      </c>
      <c r="D13189" s="7" t="s">
        <v>35</v>
      </c>
      <c r="E13189" s="7" t="s">
        <v>313</v>
      </c>
      <c r="F13189" s="7" t="s">
        <v>31</v>
      </c>
      <c r="G13189" s="8">
        <v>3.5</v>
      </c>
      <c r="H13189" s="9">
        <v>8.77E-3</v>
      </c>
      <c r="I13189" s="10">
        <v>10689.08</v>
      </c>
      <c r="J13189" s="11"/>
      <c r="K13189" s="7" t="s">
        <v>705</v>
      </c>
      <c r="L13189" s="12">
        <v>30</v>
      </c>
      <c r="M13189" s="11"/>
      <c r="N13189" s="38">
        <f>I13189*(100-$B$4)*(100-$B$5)/10000</f>
        <v>10689.08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35.1" customHeight="1" outlineLevel="5" x14ac:dyDescent="0.2">
      <c r="A13190" s="6" t="s">
        <v>26257</v>
      </c>
      <c r="B13190" s="7" t="s">
        <v>26258</v>
      </c>
      <c r="C13190" s="7" t="s">
        <v>72</v>
      </c>
      <c r="D13190" s="7" t="s">
        <v>29</v>
      </c>
      <c r="E13190" s="7" t="s">
        <v>1843</v>
      </c>
      <c r="F13190" s="7" t="s">
        <v>31</v>
      </c>
      <c r="G13190" s="8">
        <v>3.5</v>
      </c>
      <c r="H13190" s="9">
        <v>8.77E-3</v>
      </c>
      <c r="I13190" s="10">
        <v>8612.14</v>
      </c>
      <c r="J13190" s="11"/>
      <c r="K13190" s="7"/>
      <c r="L13190" s="12">
        <v>30</v>
      </c>
      <c r="M13190" s="11"/>
      <c r="N13190" s="38">
        <f>I13190*(100-$B$4)*(100-$B$5)/10000</f>
        <v>8612.14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26259</v>
      </c>
      <c r="B13191" s="7" t="s">
        <v>26260</v>
      </c>
      <c r="C13191" s="7" t="s">
        <v>72</v>
      </c>
      <c r="D13191" s="7" t="s">
        <v>29</v>
      </c>
      <c r="E13191" s="7" t="s">
        <v>1843</v>
      </c>
      <c r="F13191" s="7" t="s">
        <v>31</v>
      </c>
      <c r="G13191" s="8">
        <v>3.5</v>
      </c>
      <c r="H13191" s="9">
        <v>8.77E-3</v>
      </c>
      <c r="I13191" s="10">
        <v>8612.14</v>
      </c>
      <c r="J13191" s="11"/>
      <c r="K13191" s="7"/>
      <c r="L13191" s="12">
        <v>30</v>
      </c>
      <c r="M13191" s="11"/>
      <c r="N13191" s="38">
        <f>I13191*(100-$B$4)*(100-$B$5)/10000</f>
        <v>8612.14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47.1" customHeight="1" outlineLevel="5" x14ac:dyDescent="0.2">
      <c r="A13192" s="6" t="s">
        <v>26261</v>
      </c>
      <c r="B13192" s="7" t="s">
        <v>26262</v>
      </c>
      <c r="C13192" s="7" t="s">
        <v>72</v>
      </c>
      <c r="D13192" s="7" t="s">
        <v>29</v>
      </c>
      <c r="E13192" s="7" t="s">
        <v>1843</v>
      </c>
      <c r="F13192" s="7" t="s">
        <v>31</v>
      </c>
      <c r="G13192" s="8">
        <v>3.5</v>
      </c>
      <c r="H13192" s="9">
        <v>8.77E-3</v>
      </c>
      <c r="I13192" s="10">
        <v>10689.08</v>
      </c>
      <c r="J13192" s="11"/>
      <c r="K13192" s="7" t="s">
        <v>705</v>
      </c>
      <c r="L13192" s="12">
        <v>30</v>
      </c>
      <c r="M13192" s="11"/>
      <c r="N13192" s="38">
        <f>I13192*(100-$B$4)*(100-$B$5)/10000</f>
        <v>10689.08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26263</v>
      </c>
      <c r="B13193" s="7" t="s">
        <v>26264</v>
      </c>
      <c r="C13193" s="7" t="s">
        <v>72</v>
      </c>
      <c r="D13193" s="7" t="s">
        <v>29</v>
      </c>
      <c r="E13193" s="7" t="s">
        <v>1843</v>
      </c>
      <c r="F13193" s="7" t="s">
        <v>31</v>
      </c>
      <c r="G13193" s="8">
        <v>3.5</v>
      </c>
      <c r="H13193" s="9">
        <v>8.77E-3</v>
      </c>
      <c r="I13193" s="10">
        <v>10689.08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10689.08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11.1" customHeight="1" outlineLevel="4" x14ac:dyDescent="0.2">
      <c r="A13194" s="30" t="s">
        <v>26265</v>
      </c>
      <c r="B13194" s="30"/>
      <c r="C13194" s="30"/>
      <c r="D13194" s="30"/>
      <c r="E13194" s="30"/>
      <c r="F13194" s="30"/>
      <c r="G13194" s="30"/>
      <c r="H13194" s="30"/>
      <c r="I13194" s="30"/>
      <c r="J13194" s="30"/>
      <c r="K13194" s="30"/>
      <c r="L13194" s="30"/>
      <c r="M13194" s="30"/>
      <c r="N13194" s="37"/>
      <c r="O13194" s="37"/>
      <c r="P13194" s="37"/>
      <c r="Q13194" s="37"/>
    </row>
    <row r="13195" spans="1:17" ht="35.1" customHeight="1" outlineLevel="5" x14ac:dyDescent="0.2">
      <c r="A13195" s="6" t="s">
        <v>26266</v>
      </c>
      <c r="B13195" s="7" t="s">
        <v>26267</v>
      </c>
      <c r="C13195" s="7" t="s">
        <v>72</v>
      </c>
      <c r="D13195" s="7" t="s">
        <v>35</v>
      </c>
      <c r="E13195" s="7" t="s">
        <v>313</v>
      </c>
      <c r="F13195" s="7" t="s">
        <v>31</v>
      </c>
      <c r="G13195" s="8">
        <v>3.73</v>
      </c>
      <c r="H13195" s="9">
        <v>1.7544000000000001E-2</v>
      </c>
      <c r="I13195" s="10">
        <v>10864.54</v>
      </c>
      <c r="J13195" s="11"/>
      <c r="K13195" s="7"/>
      <c r="L13195" s="12">
        <v>30</v>
      </c>
      <c r="M13195" s="11"/>
      <c r="N13195" s="38">
        <f>I13195*(100-$B$4)*(100-$B$5)/10000</f>
        <v>10864.54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35.1" customHeight="1" outlineLevel="5" x14ac:dyDescent="0.2">
      <c r="A13196" s="6" t="s">
        <v>26268</v>
      </c>
      <c r="B13196" s="7" t="s">
        <v>26269</v>
      </c>
      <c r="C13196" s="7" t="s">
        <v>72</v>
      </c>
      <c r="D13196" s="7" t="s">
        <v>35</v>
      </c>
      <c r="E13196" s="7" t="s">
        <v>313</v>
      </c>
      <c r="F13196" s="7" t="s">
        <v>31</v>
      </c>
      <c r="G13196" s="8">
        <v>3.73</v>
      </c>
      <c r="H13196" s="9">
        <v>1.7544000000000001E-2</v>
      </c>
      <c r="I13196" s="10">
        <v>10864.54</v>
      </c>
      <c r="J13196" s="11"/>
      <c r="K13196" s="7"/>
      <c r="L13196" s="12">
        <v>30</v>
      </c>
      <c r="M13196" s="11"/>
      <c r="N13196" s="38">
        <f>I13196*(100-$B$4)*(100-$B$5)/10000</f>
        <v>10864.54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26270</v>
      </c>
      <c r="B13197" s="7" t="s">
        <v>26271</v>
      </c>
      <c r="C13197" s="7" t="s">
        <v>72</v>
      </c>
      <c r="D13197" s="7" t="s">
        <v>35</v>
      </c>
      <c r="E13197" s="7" t="s">
        <v>313</v>
      </c>
      <c r="F13197" s="7" t="s">
        <v>31</v>
      </c>
      <c r="G13197" s="8">
        <v>3.73</v>
      </c>
      <c r="H13197" s="9">
        <v>1.7544000000000001E-2</v>
      </c>
      <c r="I13197" s="10">
        <v>12941.47</v>
      </c>
      <c r="J13197" s="11"/>
      <c r="K13197" s="7" t="s">
        <v>705</v>
      </c>
      <c r="L13197" s="12">
        <v>30</v>
      </c>
      <c r="M13197" s="11"/>
      <c r="N13197" s="38">
        <f>I13197*(100-$B$4)*(100-$B$5)/10000</f>
        <v>12941.47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47.1" customHeight="1" outlineLevel="5" x14ac:dyDescent="0.2">
      <c r="A13198" s="6" t="s">
        <v>26272</v>
      </c>
      <c r="B13198" s="7" t="s">
        <v>26273</v>
      </c>
      <c r="C13198" s="7" t="s">
        <v>72</v>
      </c>
      <c r="D13198" s="7" t="s">
        <v>35</v>
      </c>
      <c r="E13198" s="7" t="s">
        <v>313</v>
      </c>
      <c r="F13198" s="7" t="s">
        <v>31</v>
      </c>
      <c r="G13198" s="8">
        <v>3.73</v>
      </c>
      <c r="H13198" s="9">
        <v>1.7544000000000001E-2</v>
      </c>
      <c r="I13198" s="10">
        <v>12941.47</v>
      </c>
      <c r="J13198" s="11"/>
      <c r="K13198" s="7" t="s">
        <v>705</v>
      </c>
      <c r="L13198" s="12">
        <v>30</v>
      </c>
      <c r="M13198" s="11"/>
      <c r="N13198" s="38">
        <f>I13198*(100-$B$4)*(100-$B$5)/10000</f>
        <v>12941.47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26274</v>
      </c>
      <c r="B13199" s="7" t="s">
        <v>26275</v>
      </c>
      <c r="C13199" s="7" t="s">
        <v>72</v>
      </c>
      <c r="D13199" s="7" t="s">
        <v>35</v>
      </c>
      <c r="E13199" s="7" t="s">
        <v>313</v>
      </c>
      <c r="F13199" s="7" t="s">
        <v>31</v>
      </c>
      <c r="G13199" s="8">
        <v>3.73</v>
      </c>
      <c r="H13199" s="9">
        <v>1.7544000000000001E-2</v>
      </c>
      <c r="I13199" s="10">
        <v>18710.689999999999</v>
      </c>
      <c r="J13199" s="11"/>
      <c r="K13199" s="7" t="s">
        <v>92</v>
      </c>
      <c r="L13199" s="12">
        <v>30</v>
      </c>
      <c r="M13199" s="11"/>
      <c r="N13199" s="38">
        <f>I13199*(100-$B$4)*(100-$B$5)/10000</f>
        <v>18710.689999999999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26276</v>
      </c>
      <c r="B13200" s="7" t="s">
        <v>26277</v>
      </c>
      <c r="C13200" s="7" t="s">
        <v>72</v>
      </c>
      <c r="D13200" s="7" t="s">
        <v>35</v>
      </c>
      <c r="E13200" s="7" t="s">
        <v>313</v>
      </c>
      <c r="F13200" s="7" t="s">
        <v>31</v>
      </c>
      <c r="G13200" s="8">
        <v>3.73</v>
      </c>
      <c r="H13200" s="9">
        <v>1.7544000000000001E-2</v>
      </c>
      <c r="I13200" s="10">
        <v>18710.689999999999</v>
      </c>
      <c r="J13200" s="11"/>
      <c r="K13200" s="7" t="s">
        <v>92</v>
      </c>
      <c r="L13200" s="12">
        <v>30</v>
      </c>
      <c r="M13200" s="11"/>
      <c r="N13200" s="38">
        <f>I13200*(100-$B$4)*(100-$B$5)/10000</f>
        <v>18710.689999999999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35.1" customHeight="1" outlineLevel="5" x14ac:dyDescent="0.2">
      <c r="A13201" s="6" t="s">
        <v>26278</v>
      </c>
      <c r="B13201" s="7" t="s">
        <v>26279</v>
      </c>
      <c r="C13201" s="7" t="s">
        <v>72</v>
      </c>
      <c r="D13201" s="7" t="s">
        <v>29</v>
      </c>
      <c r="E13201" s="7" t="s">
        <v>1843</v>
      </c>
      <c r="F13201" s="7" t="s">
        <v>31</v>
      </c>
      <c r="G13201" s="8">
        <v>3.73</v>
      </c>
      <c r="H13201" s="9">
        <v>1.7544000000000001E-2</v>
      </c>
      <c r="I13201" s="10">
        <v>10864.54</v>
      </c>
      <c r="J13201" s="11"/>
      <c r="K13201" s="7"/>
      <c r="L13201" s="12">
        <v>30</v>
      </c>
      <c r="M13201" s="11"/>
      <c r="N13201" s="38">
        <f>I13201*(100-$B$4)*(100-$B$5)/10000</f>
        <v>10864.54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35.1" customHeight="1" outlineLevel="5" x14ac:dyDescent="0.2">
      <c r="A13202" s="6" t="s">
        <v>26280</v>
      </c>
      <c r="B13202" s="7" t="s">
        <v>26281</v>
      </c>
      <c r="C13202" s="7" t="s">
        <v>72</v>
      </c>
      <c r="D13202" s="7" t="s">
        <v>29</v>
      </c>
      <c r="E13202" s="7" t="s">
        <v>1843</v>
      </c>
      <c r="F13202" s="7" t="s">
        <v>31</v>
      </c>
      <c r="G13202" s="8">
        <v>3.73</v>
      </c>
      <c r="H13202" s="9">
        <v>1.7544000000000001E-2</v>
      </c>
      <c r="I13202" s="10">
        <v>10864.54</v>
      </c>
      <c r="J13202" s="11"/>
      <c r="K13202" s="7"/>
      <c r="L13202" s="12">
        <v>30</v>
      </c>
      <c r="M13202" s="11"/>
      <c r="N13202" s="38">
        <f>I13202*(100-$B$4)*(100-$B$5)/10000</f>
        <v>10864.54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7.1" customHeight="1" outlineLevel="5" x14ac:dyDescent="0.2">
      <c r="A13203" s="6" t="s">
        <v>26282</v>
      </c>
      <c r="B13203" s="7" t="s">
        <v>26283</v>
      </c>
      <c r="C13203" s="7" t="s">
        <v>72</v>
      </c>
      <c r="D13203" s="7" t="s">
        <v>29</v>
      </c>
      <c r="E13203" s="7" t="s">
        <v>1843</v>
      </c>
      <c r="F13203" s="7" t="s">
        <v>31</v>
      </c>
      <c r="G13203" s="8">
        <v>3.73</v>
      </c>
      <c r="H13203" s="9">
        <v>1.7544000000000001E-2</v>
      </c>
      <c r="I13203" s="10">
        <v>12941.47</v>
      </c>
      <c r="J13203" s="11"/>
      <c r="K13203" s="7" t="s">
        <v>705</v>
      </c>
      <c r="L13203" s="12">
        <v>30</v>
      </c>
      <c r="M13203" s="11"/>
      <c r="N13203" s="38">
        <f>I13203*(100-$B$4)*(100-$B$5)/10000</f>
        <v>12941.47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47.1" customHeight="1" outlineLevel="5" x14ac:dyDescent="0.2">
      <c r="A13204" s="6" t="s">
        <v>26284</v>
      </c>
      <c r="B13204" s="7" t="s">
        <v>26285</v>
      </c>
      <c r="C13204" s="7" t="s">
        <v>72</v>
      </c>
      <c r="D13204" s="7" t="s">
        <v>29</v>
      </c>
      <c r="E13204" s="7" t="s">
        <v>1843</v>
      </c>
      <c r="F13204" s="7" t="s">
        <v>31</v>
      </c>
      <c r="G13204" s="8">
        <v>3.73</v>
      </c>
      <c r="H13204" s="9">
        <v>1.7544000000000001E-2</v>
      </c>
      <c r="I13204" s="10">
        <v>12941.47</v>
      </c>
      <c r="J13204" s="11"/>
      <c r="K13204" s="7" t="s">
        <v>705</v>
      </c>
      <c r="L13204" s="12">
        <v>30</v>
      </c>
      <c r="M13204" s="11"/>
      <c r="N13204" s="38">
        <f>I13204*(100-$B$4)*(100-$B$5)/10000</f>
        <v>12941.47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26286</v>
      </c>
      <c r="B13205" s="7" t="s">
        <v>26287</v>
      </c>
      <c r="C13205" s="7" t="s">
        <v>72</v>
      </c>
      <c r="D13205" s="7" t="s">
        <v>29</v>
      </c>
      <c r="E13205" s="7" t="s">
        <v>1843</v>
      </c>
      <c r="F13205" s="7" t="s">
        <v>31</v>
      </c>
      <c r="G13205" s="8">
        <v>3.73</v>
      </c>
      <c r="H13205" s="9">
        <v>1.7544000000000001E-2</v>
      </c>
      <c r="I13205" s="10">
        <v>18710.689999999999</v>
      </c>
      <c r="J13205" s="11"/>
      <c r="K13205" s="7" t="s">
        <v>92</v>
      </c>
      <c r="L13205" s="12">
        <v>30</v>
      </c>
      <c r="M13205" s="11"/>
      <c r="N13205" s="38">
        <f>I13205*(100-$B$4)*(100-$B$5)/10000</f>
        <v>18710.689999999999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26288</v>
      </c>
      <c r="B13206" s="7" t="s">
        <v>26289</v>
      </c>
      <c r="C13206" s="7" t="s">
        <v>72</v>
      </c>
      <c r="D13206" s="7" t="s">
        <v>29</v>
      </c>
      <c r="E13206" s="7" t="s">
        <v>1843</v>
      </c>
      <c r="F13206" s="7" t="s">
        <v>31</v>
      </c>
      <c r="G13206" s="8">
        <v>3.73</v>
      </c>
      <c r="H13206" s="9">
        <v>1.7544000000000001E-2</v>
      </c>
      <c r="I13206" s="10">
        <v>18710.689999999999</v>
      </c>
      <c r="J13206" s="11"/>
      <c r="K13206" s="7" t="s">
        <v>92</v>
      </c>
      <c r="L13206" s="12">
        <v>30</v>
      </c>
      <c r="M13206" s="11"/>
      <c r="N13206" s="38">
        <f>I13206*(100-$B$4)*(100-$B$5)/10000</f>
        <v>18710.689999999999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35.1" customHeight="1" outlineLevel="5" x14ac:dyDescent="0.2">
      <c r="A13207" s="6" t="s">
        <v>26290</v>
      </c>
      <c r="B13207" s="7" t="s">
        <v>26291</v>
      </c>
      <c r="C13207" s="7" t="s">
        <v>43</v>
      </c>
      <c r="D13207" s="7" t="s">
        <v>35</v>
      </c>
      <c r="E13207" s="7" t="s">
        <v>1146</v>
      </c>
      <c r="F13207" s="7" t="s">
        <v>31</v>
      </c>
      <c r="G13207" s="8">
        <v>3.73</v>
      </c>
      <c r="H13207" s="9">
        <v>1.7544000000000001E-2</v>
      </c>
      <c r="I13207" s="10">
        <v>11527.04</v>
      </c>
      <c r="J13207" s="11"/>
      <c r="K13207" s="7"/>
      <c r="L13207" s="12">
        <v>30</v>
      </c>
      <c r="M13207" s="11"/>
      <c r="N13207" s="38">
        <f>I13207*(100-$B$4)*(100-$B$5)/10000</f>
        <v>11527.04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35.1" customHeight="1" outlineLevel="5" x14ac:dyDescent="0.2">
      <c r="A13208" s="6" t="s">
        <v>26292</v>
      </c>
      <c r="B13208" s="7" t="s">
        <v>26293</v>
      </c>
      <c r="C13208" s="7" t="s">
        <v>43</v>
      </c>
      <c r="D13208" s="7" t="s">
        <v>35</v>
      </c>
      <c r="E13208" s="7" t="s">
        <v>1146</v>
      </c>
      <c r="F13208" s="7" t="s">
        <v>31</v>
      </c>
      <c r="G13208" s="8">
        <v>3.73</v>
      </c>
      <c r="H13208" s="9">
        <v>1.7544000000000001E-2</v>
      </c>
      <c r="I13208" s="10">
        <v>11527.04</v>
      </c>
      <c r="J13208" s="11"/>
      <c r="K13208" s="7"/>
      <c r="L13208" s="12">
        <v>30</v>
      </c>
      <c r="M13208" s="11"/>
      <c r="N13208" s="38">
        <f>I13208*(100-$B$4)*(100-$B$5)/10000</f>
        <v>11527.04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47.1" customHeight="1" outlineLevel="5" x14ac:dyDescent="0.2">
      <c r="A13209" s="6" t="s">
        <v>26294</v>
      </c>
      <c r="B13209" s="7" t="s">
        <v>26295</v>
      </c>
      <c r="C13209" s="7" t="s">
        <v>43</v>
      </c>
      <c r="D13209" s="7" t="s">
        <v>35</v>
      </c>
      <c r="E13209" s="7" t="s">
        <v>1146</v>
      </c>
      <c r="F13209" s="7" t="s">
        <v>31</v>
      </c>
      <c r="G13209" s="8">
        <v>3.73</v>
      </c>
      <c r="H13209" s="9">
        <v>1.7544000000000001E-2</v>
      </c>
      <c r="I13209" s="10">
        <v>13603.97</v>
      </c>
      <c r="J13209" s="11"/>
      <c r="K13209" s="7" t="s">
        <v>705</v>
      </c>
      <c r="L13209" s="12">
        <v>30</v>
      </c>
      <c r="M13209" s="11"/>
      <c r="N13209" s="38">
        <f>I13209*(100-$B$4)*(100-$B$5)/10000</f>
        <v>13603.97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47.1" customHeight="1" outlineLevel="5" x14ac:dyDescent="0.2">
      <c r="A13210" s="6" t="s">
        <v>26296</v>
      </c>
      <c r="B13210" s="7" t="s">
        <v>26297</v>
      </c>
      <c r="C13210" s="7" t="s">
        <v>43</v>
      </c>
      <c r="D13210" s="7" t="s">
        <v>35</v>
      </c>
      <c r="E13210" s="7" t="s">
        <v>1146</v>
      </c>
      <c r="F13210" s="7" t="s">
        <v>31</v>
      </c>
      <c r="G13210" s="8">
        <v>3.73</v>
      </c>
      <c r="H13210" s="9">
        <v>1.7544000000000001E-2</v>
      </c>
      <c r="I13210" s="10">
        <v>13603.97</v>
      </c>
      <c r="J13210" s="11"/>
      <c r="K13210" s="7" t="s">
        <v>705</v>
      </c>
      <c r="L13210" s="12">
        <v>30</v>
      </c>
      <c r="M13210" s="11"/>
      <c r="N13210" s="38">
        <f>I13210*(100-$B$4)*(100-$B$5)/10000</f>
        <v>13603.97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43</v>
      </c>
      <c r="D13211" s="7" t="s">
        <v>35</v>
      </c>
      <c r="E13211" s="7" t="s">
        <v>1146</v>
      </c>
      <c r="F13211" s="7" t="s">
        <v>31</v>
      </c>
      <c r="G13211" s="8">
        <v>3.73</v>
      </c>
      <c r="H13211" s="9">
        <v>1.7544000000000001E-2</v>
      </c>
      <c r="I13211" s="10">
        <v>19373.189999999999</v>
      </c>
      <c r="J13211" s="11"/>
      <c r="K13211" s="7" t="s">
        <v>92</v>
      </c>
      <c r="L13211" s="12">
        <v>30</v>
      </c>
      <c r="M13211" s="11"/>
      <c r="N13211" s="38">
        <f>I13211*(100-$B$4)*(100-$B$5)/10000</f>
        <v>19373.189999999999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43</v>
      </c>
      <c r="D13212" s="7" t="s">
        <v>35</v>
      </c>
      <c r="E13212" s="7" t="s">
        <v>1146</v>
      </c>
      <c r="F13212" s="7" t="s">
        <v>31</v>
      </c>
      <c r="G13212" s="8">
        <v>3.73</v>
      </c>
      <c r="H13212" s="9">
        <v>1.7544000000000001E-2</v>
      </c>
      <c r="I13212" s="10">
        <v>19373.189999999999</v>
      </c>
      <c r="J13212" s="11"/>
      <c r="K13212" s="7" t="s">
        <v>92</v>
      </c>
      <c r="L13212" s="12">
        <v>30</v>
      </c>
      <c r="M13212" s="11"/>
      <c r="N13212" s="38">
        <f>I13212*(100-$B$4)*(100-$B$5)/10000</f>
        <v>19373.189999999999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35.1" customHeight="1" outlineLevel="5" x14ac:dyDescent="0.2">
      <c r="A13213" s="6" t="s">
        <v>26302</v>
      </c>
      <c r="B13213" s="7" t="s">
        <v>26303</v>
      </c>
      <c r="C13213" s="7" t="s">
        <v>43</v>
      </c>
      <c r="D13213" s="7" t="s">
        <v>29</v>
      </c>
      <c r="E13213" s="7" t="s">
        <v>40</v>
      </c>
      <c r="F13213" s="7" t="s">
        <v>31</v>
      </c>
      <c r="G13213" s="8">
        <v>3.73</v>
      </c>
      <c r="H13213" s="9">
        <v>1.7544000000000001E-2</v>
      </c>
      <c r="I13213" s="10">
        <v>11527.04</v>
      </c>
      <c r="J13213" s="11"/>
      <c r="K13213" s="7"/>
      <c r="L13213" s="12">
        <v>30</v>
      </c>
      <c r="M13213" s="11"/>
      <c r="N13213" s="38">
        <f>I13213*(100-$B$4)*(100-$B$5)/10000</f>
        <v>11527.04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35.1" customHeight="1" outlineLevel="5" x14ac:dyDescent="0.2">
      <c r="A13214" s="6" t="s">
        <v>26304</v>
      </c>
      <c r="B13214" s="7" t="s">
        <v>26305</v>
      </c>
      <c r="C13214" s="7" t="s">
        <v>43</v>
      </c>
      <c r="D13214" s="7" t="s">
        <v>29</v>
      </c>
      <c r="E13214" s="7" t="s">
        <v>40</v>
      </c>
      <c r="F13214" s="7" t="s">
        <v>31</v>
      </c>
      <c r="G13214" s="8">
        <v>3.73</v>
      </c>
      <c r="H13214" s="9">
        <v>1.7544000000000001E-2</v>
      </c>
      <c r="I13214" s="10">
        <v>11527.04</v>
      </c>
      <c r="J13214" s="11"/>
      <c r="K13214" s="7"/>
      <c r="L13214" s="12">
        <v>30</v>
      </c>
      <c r="M13214" s="11"/>
      <c r="N13214" s="38">
        <f>I13214*(100-$B$4)*(100-$B$5)/10000</f>
        <v>11527.04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47.1" customHeight="1" outlineLevel="5" x14ac:dyDescent="0.2">
      <c r="A13215" s="6" t="s">
        <v>26306</v>
      </c>
      <c r="B13215" s="7" t="s">
        <v>26307</v>
      </c>
      <c r="C13215" s="7" t="s">
        <v>43</v>
      </c>
      <c r="D13215" s="7" t="s">
        <v>29</v>
      </c>
      <c r="E13215" s="7" t="s">
        <v>40</v>
      </c>
      <c r="F13215" s="7" t="s">
        <v>31</v>
      </c>
      <c r="G13215" s="8">
        <v>3.73</v>
      </c>
      <c r="H13215" s="9">
        <v>1.7544000000000001E-2</v>
      </c>
      <c r="I13215" s="10">
        <v>13603.97</v>
      </c>
      <c r="J13215" s="11"/>
      <c r="K13215" s="7" t="s">
        <v>705</v>
      </c>
      <c r="L13215" s="12">
        <v>30</v>
      </c>
      <c r="M13215" s="11"/>
      <c r="N13215" s="38">
        <f>I13215*(100-$B$4)*(100-$B$5)/10000</f>
        <v>13603.97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47.1" customHeight="1" outlineLevel="5" x14ac:dyDescent="0.2">
      <c r="A13216" s="6" t="s">
        <v>26308</v>
      </c>
      <c r="B13216" s="7" t="s">
        <v>26309</v>
      </c>
      <c r="C13216" s="7" t="s">
        <v>43</v>
      </c>
      <c r="D13216" s="7" t="s">
        <v>29</v>
      </c>
      <c r="E13216" s="7" t="s">
        <v>40</v>
      </c>
      <c r="F13216" s="7" t="s">
        <v>31</v>
      </c>
      <c r="G13216" s="8">
        <v>3.73</v>
      </c>
      <c r="H13216" s="9">
        <v>1.7544000000000001E-2</v>
      </c>
      <c r="I13216" s="10">
        <v>13603.97</v>
      </c>
      <c r="J13216" s="11"/>
      <c r="K13216" s="7" t="s">
        <v>705</v>
      </c>
      <c r="L13216" s="12">
        <v>30</v>
      </c>
      <c r="M13216" s="11"/>
      <c r="N13216" s="38">
        <f>I13216*(100-$B$4)*(100-$B$5)/10000</f>
        <v>13603.97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43</v>
      </c>
      <c r="D13217" s="7" t="s">
        <v>29</v>
      </c>
      <c r="E13217" s="7" t="s">
        <v>40</v>
      </c>
      <c r="F13217" s="7" t="s">
        <v>31</v>
      </c>
      <c r="G13217" s="8">
        <v>3.73</v>
      </c>
      <c r="H13217" s="9">
        <v>1.7544000000000001E-2</v>
      </c>
      <c r="I13217" s="10">
        <v>19373.189999999999</v>
      </c>
      <c r="J13217" s="11"/>
      <c r="K13217" s="7" t="s">
        <v>92</v>
      </c>
      <c r="L13217" s="12">
        <v>30</v>
      </c>
      <c r="M13217" s="11"/>
      <c r="N13217" s="38">
        <f>I13217*(100-$B$4)*(100-$B$5)/10000</f>
        <v>19373.189999999999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43</v>
      </c>
      <c r="D13218" s="7" t="s">
        <v>29</v>
      </c>
      <c r="E13218" s="7" t="s">
        <v>40</v>
      </c>
      <c r="F13218" s="7" t="s">
        <v>31</v>
      </c>
      <c r="G13218" s="8">
        <v>3.73</v>
      </c>
      <c r="H13218" s="9">
        <v>1.7544000000000001E-2</v>
      </c>
      <c r="I13218" s="10">
        <v>19373.189999999999</v>
      </c>
      <c r="J13218" s="11"/>
      <c r="K13218" s="7" t="s">
        <v>92</v>
      </c>
      <c r="L13218" s="12">
        <v>30</v>
      </c>
      <c r="M13218" s="11"/>
      <c r="N13218" s="38">
        <f>I13218*(100-$B$4)*(100-$B$5)/10000</f>
        <v>19373.189999999999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35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35</v>
      </c>
      <c r="E13219" s="7" t="s">
        <v>26316</v>
      </c>
      <c r="F13219" s="7" t="s">
        <v>31</v>
      </c>
      <c r="G13219" s="8">
        <v>3.73</v>
      </c>
      <c r="H13219" s="9">
        <v>1.7544000000000001E-2</v>
      </c>
      <c r="I13219" s="10">
        <v>14706.89</v>
      </c>
      <c r="J13219" s="11"/>
      <c r="K13219" s="7"/>
      <c r="L13219" s="12">
        <v>30</v>
      </c>
      <c r="M13219" s="11"/>
      <c r="N13219" s="38">
        <f>I13219*(100-$B$4)*(100-$B$5)/10000</f>
        <v>14706.89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35.1" customHeight="1" outlineLevel="5" x14ac:dyDescent="0.2">
      <c r="A13220" s="6" t="s">
        <v>26317</v>
      </c>
      <c r="B13220" s="7" t="s">
        <v>26318</v>
      </c>
      <c r="C13220" s="7" t="s">
        <v>348</v>
      </c>
      <c r="D13220" s="7" t="s">
        <v>35</v>
      </c>
      <c r="E13220" s="7" t="s">
        <v>26316</v>
      </c>
      <c r="F13220" s="7" t="s">
        <v>31</v>
      </c>
      <c r="G13220" s="8">
        <v>3.73</v>
      </c>
      <c r="H13220" s="9">
        <v>1.7544000000000001E-2</v>
      </c>
      <c r="I13220" s="10">
        <v>14706.89</v>
      </c>
      <c r="J13220" s="11"/>
      <c r="K13220" s="7"/>
      <c r="L13220" s="12">
        <v>30</v>
      </c>
      <c r="M13220" s="11"/>
      <c r="N13220" s="38">
        <f>I13220*(100-$B$4)*(100-$B$5)/10000</f>
        <v>14706.89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47.1" customHeight="1" outlineLevel="5" x14ac:dyDescent="0.2">
      <c r="A13221" s="6" t="s">
        <v>26319</v>
      </c>
      <c r="B13221" s="7" t="s">
        <v>26320</v>
      </c>
      <c r="C13221" s="7" t="s">
        <v>348</v>
      </c>
      <c r="D13221" s="7" t="s">
        <v>35</v>
      </c>
      <c r="E13221" s="7" t="s">
        <v>26316</v>
      </c>
      <c r="F13221" s="7" t="s">
        <v>31</v>
      </c>
      <c r="G13221" s="8">
        <v>3.73</v>
      </c>
      <c r="H13221" s="9">
        <v>1.7544000000000001E-2</v>
      </c>
      <c r="I13221" s="10">
        <v>16783.82</v>
      </c>
      <c r="J13221" s="11"/>
      <c r="K13221" s="7" t="s">
        <v>705</v>
      </c>
      <c r="L13221" s="12">
        <v>30</v>
      </c>
      <c r="M13221" s="11"/>
      <c r="N13221" s="38">
        <f>I13221*(100-$B$4)*(100-$B$5)/10000</f>
        <v>16783.82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47.1" customHeight="1" outlineLevel="5" x14ac:dyDescent="0.2">
      <c r="A13222" s="6" t="s">
        <v>26321</v>
      </c>
      <c r="B13222" s="7" t="s">
        <v>26322</v>
      </c>
      <c r="C13222" s="7" t="s">
        <v>348</v>
      </c>
      <c r="D13222" s="7" t="s">
        <v>35</v>
      </c>
      <c r="E13222" s="7" t="s">
        <v>26316</v>
      </c>
      <c r="F13222" s="7" t="s">
        <v>31</v>
      </c>
      <c r="G13222" s="8">
        <v>3.73</v>
      </c>
      <c r="H13222" s="9">
        <v>1.7544000000000001E-2</v>
      </c>
      <c r="I13222" s="10">
        <v>16783.82</v>
      </c>
      <c r="J13222" s="11"/>
      <c r="K13222" s="7" t="s">
        <v>705</v>
      </c>
      <c r="L13222" s="12">
        <v>30</v>
      </c>
      <c r="M13222" s="11"/>
      <c r="N13222" s="38">
        <f>I13222*(100-$B$4)*(100-$B$5)/10000</f>
        <v>16783.82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47.1" customHeight="1" outlineLevel="5" x14ac:dyDescent="0.2">
      <c r="A13223" s="6" t="s">
        <v>26323</v>
      </c>
      <c r="B13223" s="7" t="s">
        <v>26324</v>
      </c>
      <c r="C13223" s="7" t="s">
        <v>348</v>
      </c>
      <c r="D13223" s="7" t="s">
        <v>35</v>
      </c>
      <c r="E13223" s="7" t="s">
        <v>26316</v>
      </c>
      <c r="F13223" s="7" t="s">
        <v>31</v>
      </c>
      <c r="G13223" s="8">
        <v>3.73</v>
      </c>
      <c r="H13223" s="9">
        <v>1.7544000000000001E-2</v>
      </c>
      <c r="I13223" s="10">
        <v>22553.040000000001</v>
      </c>
      <c r="J13223" s="11"/>
      <c r="K13223" s="7" t="s">
        <v>92</v>
      </c>
      <c r="L13223" s="12">
        <v>30</v>
      </c>
      <c r="M13223" s="11"/>
      <c r="N13223" s="38">
        <f>I13223*(100-$B$4)*(100-$B$5)/10000</f>
        <v>22553.040000000001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47.1" customHeight="1" outlineLevel="5" x14ac:dyDescent="0.2">
      <c r="A13224" s="6" t="s">
        <v>26325</v>
      </c>
      <c r="B13224" s="7" t="s">
        <v>26326</v>
      </c>
      <c r="C13224" s="7" t="s">
        <v>348</v>
      </c>
      <c r="D13224" s="7" t="s">
        <v>35</v>
      </c>
      <c r="E13224" s="7" t="s">
        <v>26316</v>
      </c>
      <c r="F13224" s="7" t="s">
        <v>31</v>
      </c>
      <c r="G13224" s="8">
        <v>3.73</v>
      </c>
      <c r="H13224" s="9">
        <v>1.7544000000000001E-2</v>
      </c>
      <c r="I13224" s="10">
        <v>22553.040000000001</v>
      </c>
      <c r="J13224" s="11"/>
      <c r="K13224" s="7" t="s">
        <v>92</v>
      </c>
      <c r="L13224" s="12">
        <v>30</v>
      </c>
      <c r="M13224" s="11"/>
      <c r="N13224" s="38">
        <f>I13224*(100-$B$4)*(100-$B$5)/10000</f>
        <v>22553.040000000001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26327</v>
      </c>
      <c r="B13225" s="7" t="s">
        <v>26328</v>
      </c>
      <c r="C13225" s="7" t="s">
        <v>348</v>
      </c>
      <c r="D13225" s="7" t="s">
        <v>29</v>
      </c>
      <c r="E13225" s="7" t="s">
        <v>1429</v>
      </c>
      <c r="F13225" s="7" t="s">
        <v>31</v>
      </c>
      <c r="G13225" s="8">
        <v>3.73</v>
      </c>
      <c r="H13225" s="9">
        <v>1.7544000000000001E-2</v>
      </c>
      <c r="I13225" s="10">
        <v>14706.89</v>
      </c>
      <c r="J13225" s="11"/>
      <c r="K13225" s="7"/>
      <c r="L13225" s="12">
        <v>30</v>
      </c>
      <c r="M13225" s="11"/>
      <c r="N13225" s="38">
        <f>I13225*(100-$B$4)*(100-$B$5)/10000</f>
        <v>14706.89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26329</v>
      </c>
      <c r="B13226" s="7" t="s">
        <v>26330</v>
      </c>
      <c r="C13226" s="7" t="s">
        <v>348</v>
      </c>
      <c r="D13226" s="7" t="s">
        <v>29</v>
      </c>
      <c r="E13226" s="7" t="s">
        <v>1429</v>
      </c>
      <c r="F13226" s="7" t="s">
        <v>31</v>
      </c>
      <c r="G13226" s="8">
        <v>3.73</v>
      </c>
      <c r="H13226" s="9">
        <v>1.7544000000000001E-2</v>
      </c>
      <c r="I13226" s="10">
        <v>14706.89</v>
      </c>
      <c r="J13226" s="11"/>
      <c r="K13226" s="7"/>
      <c r="L13226" s="12">
        <v>30</v>
      </c>
      <c r="M13226" s="11"/>
      <c r="N13226" s="38">
        <f>I13226*(100-$B$4)*(100-$B$5)/10000</f>
        <v>14706.89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47.1" customHeight="1" outlineLevel="5" x14ac:dyDescent="0.2">
      <c r="A13227" s="6" t="s">
        <v>26331</v>
      </c>
      <c r="B13227" s="7" t="s">
        <v>26332</v>
      </c>
      <c r="C13227" s="7" t="s">
        <v>348</v>
      </c>
      <c r="D13227" s="7" t="s">
        <v>29</v>
      </c>
      <c r="E13227" s="7" t="s">
        <v>1429</v>
      </c>
      <c r="F13227" s="7" t="s">
        <v>31</v>
      </c>
      <c r="G13227" s="8">
        <v>3.73</v>
      </c>
      <c r="H13227" s="9">
        <v>1.7544000000000001E-2</v>
      </c>
      <c r="I13227" s="10">
        <v>16783.82</v>
      </c>
      <c r="J13227" s="11"/>
      <c r="K13227" s="7" t="s">
        <v>705</v>
      </c>
      <c r="L13227" s="12">
        <v>30</v>
      </c>
      <c r="M13227" s="11"/>
      <c r="N13227" s="38">
        <f>I13227*(100-$B$4)*(100-$B$5)/10000</f>
        <v>16783.82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47.1" customHeight="1" outlineLevel="5" x14ac:dyDescent="0.2">
      <c r="A13228" s="6" t="s">
        <v>26333</v>
      </c>
      <c r="B13228" s="7" t="s">
        <v>26334</v>
      </c>
      <c r="C13228" s="7" t="s">
        <v>348</v>
      </c>
      <c r="D13228" s="7" t="s">
        <v>29</v>
      </c>
      <c r="E13228" s="7" t="s">
        <v>1429</v>
      </c>
      <c r="F13228" s="7" t="s">
        <v>31</v>
      </c>
      <c r="G13228" s="8">
        <v>3.73</v>
      </c>
      <c r="H13228" s="9">
        <v>1.7544000000000001E-2</v>
      </c>
      <c r="I13228" s="10">
        <v>16783.82</v>
      </c>
      <c r="J13228" s="11"/>
      <c r="K13228" s="7" t="s">
        <v>705</v>
      </c>
      <c r="L13228" s="12">
        <v>30</v>
      </c>
      <c r="M13228" s="11"/>
      <c r="N13228" s="38">
        <f>I13228*(100-$B$4)*(100-$B$5)/10000</f>
        <v>16783.82</v>
      </c>
      <c r="O13228" s="38">
        <f>M13228*N13228</f>
        <v>0</v>
      </c>
      <c r="P13228" s="38">
        <f>G13228*M13228</f>
        <v>0</v>
      </c>
      <c r="Q13228" s="38">
        <f>H13228*M13228</f>
        <v>0</v>
      </c>
    </row>
    <row r="13229" spans="1:17" ht="47.1" customHeight="1" outlineLevel="5" x14ac:dyDescent="0.2">
      <c r="A13229" s="6" t="s">
        <v>26335</v>
      </c>
      <c r="B13229" s="7" t="s">
        <v>26336</v>
      </c>
      <c r="C13229" s="7" t="s">
        <v>348</v>
      </c>
      <c r="D13229" s="7" t="s">
        <v>29</v>
      </c>
      <c r="E13229" s="7" t="s">
        <v>1429</v>
      </c>
      <c r="F13229" s="7" t="s">
        <v>31</v>
      </c>
      <c r="G13229" s="8">
        <v>3.73</v>
      </c>
      <c r="H13229" s="9">
        <v>1.7544000000000001E-2</v>
      </c>
      <c r="I13229" s="10">
        <v>22553.040000000001</v>
      </c>
      <c r="J13229" s="11"/>
      <c r="K13229" s="7" t="s">
        <v>92</v>
      </c>
      <c r="L13229" s="12">
        <v>30</v>
      </c>
      <c r="M13229" s="11"/>
      <c r="N13229" s="38">
        <f>I13229*(100-$B$4)*(100-$B$5)/10000</f>
        <v>22553.040000000001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26337</v>
      </c>
      <c r="B13230" s="7" t="s">
        <v>26338</v>
      </c>
      <c r="C13230" s="7" t="s">
        <v>348</v>
      </c>
      <c r="D13230" s="7" t="s">
        <v>29</v>
      </c>
      <c r="E13230" s="7" t="s">
        <v>1429</v>
      </c>
      <c r="F13230" s="7" t="s">
        <v>31</v>
      </c>
      <c r="G13230" s="8">
        <v>3.73</v>
      </c>
      <c r="H13230" s="9">
        <v>1.7544000000000001E-2</v>
      </c>
      <c r="I13230" s="10">
        <v>22553.040000000001</v>
      </c>
      <c r="J13230" s="11"/>
      <c r="K13230" s="7" t="s">
        <v>92</v>
      </c>
      <c r="L13230" s="12">
        <v>30</v>
      </c>
      <c r="M13230" s="11"/>
      <c r="N13230" s="38">
        <f>I13230*(100-$B$4)*(100-$B$5)/10000</f>
        <v>22553.040000000001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11.1" customHeight="1" outlineLevel="4" x14ac:dyDescent="0.2">
      <c r="A13231" s="30" t="s">
        <v>26339</v>
      </c>
      <c r="B13231" s="30"/>
      <c r="C13231" s="30"/>
      <c r="D13231" s="30"/>
      <c r="E13231" s="30"/>
      <c r="F13231" s="30"/>
      <c r="G13231" s="30"/>
      <c r="H13231" s="30"/>
      <c r="I13231" s="30"/>
      <c r="J13231" s="30"/>
      <c r="K13231" s="30"/>
      <c r="L13231" s="30"/>
      <c r="M13231" s="30"/>
      <c r="N13231" s="37"/>
      <c r="O13231" s="37"/>
      <c r="P13231" s="37"/>
      <c r="Q13231" s="37"/>
    </row>
    <row r="13232" spans="1:17" ht="35.1" customHeight="1" outlineLevel="5" x14ac:dyDescent="0.2">
      <c r="A13232" s="6" t="s">
        <v>26340</v>
      </c>
      <c r="B13232" s="7" t="s">
        <v>26341</v>
      </c>
      <c r="C13232" s="7"/>
      <c r="D13232" s="7"/>
      <c r="E13232" s="7" t="s">
        <v>52</v>
      </c>
      <c r="F13232" s="7" t="s">
        <v>53</v>
      </c>
      <c r="G13232" s="8">
        <v>0.182</v>
      </c>
      <c r="H13232" s="9">
        <v>1.8699999999999999E-4</v>
      </c>
      <c r="I13232" s="13">
        <v>225.15</v>
      </c>
      <c r="J13232" s="12">
        <v>24</v>
      </c>
      <c r="K13232" s="7"/>
      <c r="L13232" s="12">
        <v>30</v>
      </c>
      <c r="M13232" s="11"/>
      <c r="N13232" s="38">
        <f>I13232*(100-$B$4)*(100-$B$5)/10000</f>
        <v>225.15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35.1" customHeight="1" outlineLevel="5" x14ac:dyDescent="0.2">
      <c r="A13233" s="6" t="s">
        <v>26342</v>
      </c>
      <c r="B13233" s="7" t="s">
        <v>26343</v>
      </c>
      <c r="C13233" s="7"/>
      <c r="D13233" s="7"/>
      <c r="E13233" s="7" t="s">
        <v>52</v>
      </c>
      <c r="F13233" s="7" t="s">
        <v>53</v>
      </c>
      <c r="G13233" s="8">
        <v>0.185</v>
      </c>
      <c r="H13233" s="9">
        <v>2.1100000000000001E-4</v>
      </c>
      <c r="I13233" s="13">
        <v>225.15</v>
      </c>
      <c r="J13233" s="11"/>
      <c r="K13233" s="7"/>
      <c r="L13233" s="12">
        <v>30</v>
      </c>
      <c r="M13233" s="11"/>
      <c r="N13233" s="38">
        <f>I13233*(100-$B$4)*(100-$B$5)/10000</f>
        <v>225.15</v>
      </c>
      <c r="O13233" s="38">
        <f>M13233*N13233</f>
        <v>0</v>
      </c>
      <c r="P13233" s="38">
        <f>G13233*M13233</f>
        <v>0</v>
      </c>
      <c r="Q13233" s="38">
        <f>H13233*M13233</f>
        <v>0</v>
      </c>
    </row>
    <row r="13234" spans="1:17" ht="35.1" customHeight="1" outlineLevel="5" x14ac:dyDescent="0.2">
      <c r="A13234" s="6" t="s">
        <v>26344</v>
      </c>
      <c r="B13234" s="7" t="s">
        <v>26345</v>
      </c>
      <c r="C13234" s="7"/>
      <c r="D13234" s="7"/>
      <c r="E13234" s="7" t="s">
        <v>52</v>
      </c>
      <c r="F13234" s="7" t="s">
        <v>53</v>
      </c>
      <c r="G13234" s="8">
        <v>0.184</v>
      </c>
      <c r="H13234" s="9">
        <v>1.84E-4</v>
      </c>
      <c r="I13234" s="13">
        <v>225.15</v>
      </c>
      <c r="J13234" s="12">
        <v>1</v>
      </c>
      <c r="K13234" s="7"/>
      <c r="L13234" s="12">
        <v>30</v>
      </c>
      <c r="M13234" s="11"/>
      <c r="N13234" s="38">
        <f>I13234*(100-$B$4)*(100-$B$5)/10000</f>
        <v>225.15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11.1" customHeight="1" outlineLevel="5" x14ac:dyDescent="0.2">
      <c r="A13235" s="6" t="s">
        <v>26346</v>
      </c>
      <c r="B13235" s="7" t="s">
        <v>26347</v>
      </c>
      <c r="C13235" s="7"/>
      <c r="D13235" s="7"/>
      <c r="E13235" s="7" t="s">
        <v>52</v>
      </c>
      <c r="F13235" s="7" t="s">
        <v>31</v>
      </c>
      <c r="G13235" s="8">
        <v>1.0999999999999999E-2</v>
      </c>
      <c r="H13235" s="9">
        <v>2.4000000000000001E-5</v>
      </c>
      <c r="I13235" s="13">
        <v>225.15</v>
      </c>
      <c r="J13235" s="11"/>
      <c r="K13235" s="7"/>
      <c r="L13235" s="12">
        <v>7</v>
      </c>
      <c r="M13235" s="11"/>
      <c r="N13235" s="38">
        <f>I13235*(100-$B$4)*(100-$B$5)/10000</f>
        <v>225.15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35.1" customHeight="1" outlineLevel="5" x14ac:dyDescent="0.2">
      <c r="A13236" s="6" t="s">
        <v>26348</v>
      </c>
      <c r="B13236" s="7" t="s">
        <v>26349</v>
      </c>
      <c r="C13236" s="7"/>
      <c r="D13236" s="7"/>
      <c r="E13236" s="7" t="s">
        <v>52</v>
      </c>
      <c r="F13236" s="7" t="s">
        <v>53</v>
      </c>
      <c r="G13236" s="8">
        <v>0.18</v>
      </c>
      <c r="H13236" s="9">
        <v>1.9799999999999999E-4</v>
      </c>
      <c r="I13236" s="13">
        <v>225.15</v>
      </c>
      <c r="J13236" s="12">
        <v>46</v>
      </c>
      <c r="K13236" s="7"/>
      <c r="L13236" s="12">
        <v>30</v>
      </c>
      <c r="M13236" s="11"/>
      <c r="N13236" s="38">
        <f>I13236*(100-$B$4)*(100-$B$5)/10000</f>
        <v>225.15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11.1" customHeight="1" outlineLevel="3" x14ac:dyDescent="0.2">
      <c r="A13237" s="29" t="s">
        <v>26350</v>
      </c>
      <c r="B13237" s="29"/>
      <c r="C13237" s="29"/>
      <c r="D13237" s="29"/>
      <c r="E13237" s="29"/>
      <c r="F13237" s="29"/>
      <c r="G13237" s="29"/>
      <c r="H13237" s="29"/>
      <c r="I13237" s="29"/>
      <c r="J13237" s="29"/>
      <c r="K13237" s="29"/>
      <c r="L13237" s="29"/>
      <c r="M13237" s="29"/>
      <c r="N13237" s="36"/>
      <c r="O13237" s="36"/>
      <c r="P13237" s="36"/>
      <c r="Q13237" s="36"/>
    </row>
    <row r="13238" spans="1:17" ht="11.1" customHeight="1" outlineLevel="4" x14ac:dyDescent="0.2">
      <c r="A13238" s="30" t="s">
        <v>26351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26352</v>
      </c>
      <c r="B13239" s="7" t="s">
        <v>26353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1.76</v>
      </c>
      <c r="H13239" s="9">
        <v>1.0848999999999999E-2</v>
      </c>
      <c r="I13239" s="10">
        <v>33158.81</v>
      </c>
      <c r="J13239" s="12">
        <v>79</v>
      </c>
      <c r="K13239" s="7"/>
      <c r="L13239" s="11"/>
      <c r="M13239" s="11"/>
      <c r="N13239" s="38">
        <f>I13239*(100-$B$4)*(100-$B$5)/10000</f>
        <v>33158.81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26354</v>
      </c>
      <c r="B13240" s="7" t="s">
        <v>26355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1.76</v>
      </c>
      <c r="H13240" s="9">
        <v>1.0848999999999999E-2</v>
      </c>
      <c r="I13240" s="10">
        <v>33158.81</v>
      </c>
      <c r="J13240" s="12">
        <v>62</v>
      </c>
      <c r="K13240" s="7"/>
      <c r="L13240" s="11"/>
      <c r="M13240" s="11"/>
      <c r="N13240" s="38">
        <f>I13240*(100-$B$4)*(100-$B$5)/10000</f>
        <v>33158.81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26356</v>
      </c>
      <c r="B13241" s="7" t="s">
        <v>26357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1.76</v>
      </c>
      <c r="H13241" s="9">
        <v>1.0848999999999999E-2</v>
      </c>
      <c r="I13241" s="10">
        <v>33158.81</v>
      </c>
      <c r="J13241" s="12">
        <v>8</v>
      </c>
      <c r="K13241" s="7"/>
      <c r="L13241" s="11"/>
      <c r="M13241" s="11"/>
      <c r="N13241" s="38">
        <f>I13241*(100-$B$4)*(100-$B$5)/10000</f>
        <v>33158.81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26358</v>
      </c>
      <c r="B13242" s="7" t="s">
        <v>26359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1.76</v>
      </c>
      <c r="H13242" s="9">
        <v>1.0848999999999999E-2</v>
      </c>
      <c r="I13242" s="10">
        <v>33158.81</v>
      </c>
      <c r="J13242" s="11"/>
      <c r="K13242" s="7"/>
      <c r="L13242" s="11"/>
      <c r="M13242" s="11"/>
      <c r="N13242" s="38">
        <f>I13242*(100-$B$4)*(100-$B$5)/10000</f>
        <v>33158.81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26360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59.1" customHeight="1" outlineLevel="5" x14ac:dyDescent="0.2">
      <c r="A13244" s="6" t="s">
        <v>26361</v>
      </c>
      <c r="B13244" s="7" t="s">
        <v>26362</v>
      </c>
      <c r="C13244" s="7" t="s">
        <v>102</v>
      </c>
      <c r="D13244" s="7" t="s">
        <v>35</v>
      </c>
      <c r="E13244" s="7" t="s">
        <v>21245</v>
      </c>
      <c r="F13244" s="7" t="s">
        <v>31</v>
      </c>
      <c r="G13244" s="8">
        <v>2.4380000000000002</v>
      </c>
      <c r="H13244" s="9">
        <v>1.0848999999999999E-2</v>
      </c>
      <c r="I13244" s="10">
        <v>41448.519999999997</v>
      </c>
      <c r="J13244" s="12">
        <v>109</v>
      </c>
      <c r="K13244" s="7"/>
      <c r="L13244" s="11"/>
      <c r="M13244" s="11"/>
      <c r="N13244" s="38">
        <f>I13244*(100-$B$4)*(100-$B$5)/10000</f>
        <v>41448.519999999997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59.1" customHeight="1" outlineLevel="5" x14ac:dyDescent="0.2">
      <c r="A13245" s="6" t="s">
        <v>26363</v>
      </c>
      <c r="B13245" s="7" t="s">
        <v>26364</v>
      </c>
      <c r="C13245" s="7" t="s">
        <v>102</v>
      </c>
      <c r="D13245" s="7" t="s">
        <v>35</v>
      </c>
      <c r="E13245" s="7" t="s">
        <v>21245</v>
      </c>
      <c r="F13245" s="7" t="s">
        <v>31</v>
      </c>
      <c r="G13245" s="8">
        <v>2.4380000000000002</v>
      </c>
      <c r="H13245" s="9">
        <v>1.0848999999999999E-2</v>
      </c>
      <c r="I13245" s="10">
        <v>41448.519999999997</v>
      </c>
      <c r="J13245" s="12">
        <v>88</v>
      </c>
      <c r="K13245" s="7"/>
      <c r="L13245" s="11"/>
      <c r="M13245" s="11"/>
      <c r="N13245" s="38">
        <f>I13245*(100-$B$4)*(100-$B$5)/10000</f>
        <v>41448.519999999997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59.1" customHeight="1" outlineLevel="5" x14ac:dyDescent="0.2">
      <c r="A13246" s="6" t="s">
        <v>26365</v>
      </c>
      <c r="B13246" s="7" t="s">
        <v>26366</v>
      </c>
      <c r="C13246" s="7" t="s">
        <v>102</v>
      </c>
      <c r="D13246" s="7" t="s">
        <v>29</v>
      </c>
      <c r="E13246" s="7" t="s">
        <v>21245</v>
      </c>
      <c r="F13246" s="7" t="s">
        <v>31</v>
      </c>
      <c r="G13246" s="8">
        <v>2.4380000000000002</v>
      </c>
      <c r="H13246" s="9">
        <v>1.0848999999999999E-2</v>
      </c>
      <c r="I13246" s="10">
        <v>41448.519999999997</v>
      </c>
      <c r="J13246" s="12">
        <v>99</v>
      </c>
      <c r="K13246" s="7"/>
      <c r="L13246" s="11"/>
      <c r="M13246" s="11"/>
      <c r="N13246" s="38">
        <f>I13246*(100-$B$4)*(100-$B$5)/10000</f>
        <v>41448.519999999997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59.1" customHeight="1" outlineLevel="5" x14ac:dyDescent="0.2">
      <c r="A13247" s="6" t="s">
        <v>26367</v>
      </c>
      <c r="B13247" s="7" t="s">
        <v>26368</v>
      </c>
      <c r="C13247" s="7" t="s">
        <v>102</v>
      </c>
      <c r="D13247" s="7" t="s">
        <v>29</v>
      </c>
      <c r="E13247" s="7" t="s">
        <v>21245</v>
      </c>
      <c r="F13247" s="7" t="s">
        <v>31</v>
      </c>
      <c r="G13247" s="8">
        <v>2.4380000000000002</v>
      </c>
      <c r="H13247" s="9">
        <v>1.0848999999999999E-2</v>
      </c>
      <c r="I13247" s="10">
        <v>41448.519999999997</v>
      </c>
      <c r="J13247" s="12">
        <v>60</v>
      </c>
      <c r="K13247" s="7"/>
      <c r="L13247" s="11"/>
      <c r="M13247" s="11"/>
      <c r="N13247" s="38">
        <f>I13247*(100-$B$4)*(100-$B$5)/10000</f>
        <v>41448.519999999997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11.1" customHeight="1" outlineLevel="4" x14ac:dyDescent="0.2">
      <c r="A13248" s="30" t="s">
        <v>26369</v>
      </c>
      <c r="B13248" s="30"/>
      <c r="C13248" s="30"/>
      <c r="D13248" s="30"/>
      <c r="E13248" s="30"/>
      <c r="F13248" s="30"/>
      <c r="G13248" s="30"/>
      <c r="H13248" s="30"/>
      <c r="I13248" s="30"/>
      <c r="J13248" s="30"/>
      <c r="K13248" s="30"/>
      <c r="L13248" s="30"/>
      <c r="M13248" s="30"/>
      <c r="N13248" s="37"/>
      <c r="O13248" s="37"/>
      <c r="P13248" s="37"/>
      <c r="Q13248" s="37"/>
    </row>
    <row r="13249" spans="1:17" ht="47.1" customHeight="1" outlineLevel="5" x14ac:dyDescent="0.2">
      <c r="A13249" s="6" t="s">
        <v>26370</v>
      </c>
      <c r="B13249" s="7" t="s">
        <v>26371</v>
      </c>
      <c r="C13249" s="7" t="s">
        <v>43</v>
      </c>
      <c r="D13249" s="7" t="s">
        <v>35</v>
      </c>
      <c r="E13249" s="7" t="s">
        <v>432</v>
      </c>
      <c r="F13249" s="7" t="s">
        <v>31</v>
      </c>
      <c r="G13249" s="8">
        <v>1.804</v>
      </c>
      <c r="H13249" s="9">
        <v>1.0848999999999999E-2</v>
      </c>
      <c r="I13249" s="10">
        <v>20724.23</v>
      </c>
      <c r="J13249" s="12">
        <v>82</v>
      </c>
      <c r="K13249" s="7"/>
      <c r="L13249" s="11"/>
      <c r="M13249" s="11"/>
      <c r="N13249" s="38">
        <f>I13249*(100-$B$4)*(100-$B$5)/10000</f>
        <v>20724.23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26372</v>
      </c>
      <c r="B13250" s="7" t="s">
        <v>26373</v>
      </c>
      <c r="C13250" s="7" t="s">
        <v>43</v>
      </c>
      <c r="D13250" s="7" t="s">
        <v>35</v>
      </c>
      <c r="E13250" s="7" t="s">
        <v>432</v>
      </c>
      <c r="F13250" s="7" t="s">
        <v>31</v>
      </c>
      <c r="G13250" s="8">
        <v>1.804</v>
      </c>
      <c r="H13250" s="9">
        <v>1.0848999999999999E-2</v>
      </c>
      <c r="I13250" s="10">
        <v>20724.23</v>
      </c>
      <c r="J13250" s="12">
        <v>178</v>
      </c>
      <c r="K13250" s="7"/>
      <c r="L13250" s="11"/>
      <c r="M13250" s="11"/>
      <c r="N13250" s="38">
        <f>I13250*(100-$B$4)*(100-$B$5)/10000</f>
        <v>20724.23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26374</v>
      </c>
      <c r="B13251" s="7" t="s">
        <v>26375</v>
      </c>
      <c r="C13251" s="7" t="s">
        <v>43</v>
      </c>
      <c r="D13251" s="7" t="s">
        <v>29</v>
      </c>
      <c r="E13251" s="7" t="s">
        <v>432</v>
      </c>
      <c r="F13251" s="7" t="s">
        <v>31</v>
      </c>
      <c r="G13251" s="8">
        <v>1.804</v>
      </c>
      <c r="H13251" s="9">
        <v>1.0848999999999999E-2</v>
      </c>
      <c r="I13251" s="10">
        <v>20724.23</v>
      </c>
      <c r="J13251" s="12">
        <v>271</v>
      </c>
      <c r="K13251" s="7"/>
      <c r="L13251" s="11"/>
      <c r="M13251" s="11"/>
      <c r="N13251" s="38">
        <f>I13251*(100-$B$4)*(100-$B$5)/10000</f>
        <v>20724.23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7.1" customHeight="1" outlineLevel="5" x14ac:dyDescent="0.2">
      <c r="A13252" s="6" t="s">
        <v>26376</v>
      </c>
      <c r="B13252" s="7" t="s">
        <v>26377</v>
      </c>
      <c r="C13252" s="7" t="s">
        <v>43</v>
      </c>
      <c r="D13252" s="7" t="s">
        <v>29</v>
      </c>
      <c r="E13252" s="7" t="s">
        <v>432</v>
      </c>
      <c r="F13252" s="7" t="s">
        <v>31</v>
      </c>
      <c r="G13252" s="8">
        <v>1.804</v>
      </c>
      <c r="H13252" s="9">
        <v>1.0848999999999999E-2</v>
      </c>
      <c r="I13252" s="10">
        <v>20724.23</v>
      </c>
      <c r="J13252" s="12">
        <v>24</v>
      </c>
      <c r="K13252" s="7"/>
      <c r="L13252" s="11"/>
      <c r="M13252" s="11"/>
      <c r="N13252" s="38">
        <f>I13252*(100-$B$4)*(100-$B$5)/10000</f>
        <v>20724.23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11.1" customHeight="1" outlineLevel="4" x14ac:dyDescent="0.2">
      <c r="A13253" s="30" t="s">
        <v>26378</v>
      </c>
      <c r="B13253" s="30"/>
      <c r="C13253" s="30"/>
      <c r="D13253" s="30"/>
      <c r="E13253" s="30"/>
      <c r="F13253" s="30"/>
      <c r="G13253" s="30"/>
      <c r="H13253" s="30"/>
      <c r="I13253" s="30"/>
      <c r="J13253" s="30"/>
      <c r="K13253" s="30"/>
      <c r="L13253" s="30"/>
      <c r="M13253" s="30"/>
      <c r="N13253" s="37"/>
      <c r="O13253" s="37"/>
      <c r="P13253" s="37"/>
      <c r="Q13253" s="37"/>
    </row>
    <row r="13254" spans="1:17" ht="35.1" customHeight="1" outlineLevel="5" x14ac:dyDescent="0.2">
      <c r="A13254" s="6" t="s">
        <v>26379</v>
      </c>
      <c r="B13254" s="7" t="s">
        <v>26380</v>
      </c>
      <c r="C13254" s="7"/>
      <c r="D13254" s="7"/>
      <c r="E13254" s="7" t="s">
        <v>52</v>
      </c>
      <c r="F13254" s="7" t="s">
        <v>31</v>
      </c>
      <c r="G13254" s="8">
        <v>0.22600000000000001</v>
      </c>
      <c r="H13254" s="9">
        <v>5.7600000000000001E-4</v>
      </c>
      <c r="I13254" s="10">
        <v>1657.92</v>
      </c>
      <c r="J13254" s="12">
        <v>27</v>
      </c>
      <c r="K13254" s="7"/>
      <c r="L13254" s="11"/>
      <c r="M13254" s="11"/>
      <c r="N13254" s="38">
        <f>I13254*(100-$B$4)*(100-$B$5)/10000</f>
        <v>1657.92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35.1" customHeight="1" outlineLevel="5" x14ac:dyDescent="0.2">
      <c r="A13255" s="6" t="s">
        <v>26381</v>
      </c>
      <c r="B13255" s="7" t="s">
        <v>26382</v>
      </c>
      <c r="C13255" s="7"/>
      <c r="D13255" s="7"/>
      <c r="E13255" s="7" t="s">
        <v>52</v>
      </c>
      <c r="F13255" s="7" t="s">
        <v>31</v>
      </c>
      <c r="G13255" s="8">
        <v>0.23</v>
      </c>
      <c r="H13255" s="9">
        <v>5.7600000000000001E-4</v>
      </c>
      <c r="I13255" s="10">
        <v>1657.92</v>
      </c>
      <c r="J13255" s="12">
        <v>177</v>
      </c>
      <c r="K13255" s="7"/>
      <c r="L13255" s="11"/>
      <c r="M13255" s="11"/>
      <c r="N13255" s="38">
        <f>I13255*(100-$B$4)*(100-$B$5)/10000</f>
        <v>1657.92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11.1" customHeight="1" outlineLevel="3" x14ac:dyDescent="0.2">
      <c r="A13256" s="29" t="s">
        <v>26383</v>
      </c>
      <c r="B13256" s="29"/>
      <c r="C13256" s="29"/>
      <c r="D13256" s="29"/>
      <c r="E13256" s="29"/>
      <c r="F13256" s="29"/>
      <c r="G13256" s="29"/>
      <c r="H13256" s="29"/>
      <c r="I13256" s="29"/>
      <c r="J13256" s="29"/>
      <c r="K13256" s="29"/>
      <c r="L13256" s="29"/>
      <c r="M13256" s="29"/>
      <c r="N13256" s="36"/>
      <c r="O13256" s="36"/>
      <c r="P13256" s="36"/>
      <c r="Q13256" s="36"/>
    </row>
    <row r="13257" spans="1:17" ht="11.1" customHeight="1" outlineLevel="4" x14ac:dyDescent="0.2">
      <c r="A13257" s="30" t="s">
        <v>26384</v>
      </c>
      <c r="B13257" s="30"/>
      <c r="C13257" s="30"/>
      <c r="D13257" s="30"/>
      <c r="E13257" s="30"/>
      <c r="F13257" s="30"/>
      <c r="G13257" s="30"/>
      <c r="H13257" s="30"/>
      <c r="I13257" s="30"/>
      <c r="J13257" s="30"/>
      <c r="K13257" s="30"/>
      <c r="L13257" s="30"/>
      <c r="M13257" s="30"/>
      <c r="N13257" s="37"/>
      <c r="O13257" s="37"/>
      <c r="P13257" s="37"/>
      <c r="Q13257" s="37"/>
    </row>
    <row r="13258" spans="1:17" ht="35.1" customHeight="1" outlineLevel="5" x14ac:dyDescent="0.2">
      <c r="A13258" s="6" t="s">
        <v>26385</v>
      </c>
      <c r="B13258" s="7" t="s">
        <v>26386</v>
      </c>
      <c r="C13258" s="7" t="s">
        <v>28</v>
      </c>
      <c r="D13258" s="7" t="s">
        <v>35</v>
      </c>
      <c r="E13258" s="7" t="s">
        <v>76</v>
      </c>
      <c r="F13258" s="7" t="s">
        <v>31</v>
      </c>
      <c r="G13258" s="8">
        <v>3.5</v>
      </c>
      <c r="H13258" s="9">
        <v>2.8299999999999999E-2</v>
      </c>
      <c r="I13258" s="10">
        <v>10855.38</v>
      </c>
      <c r="J13258" s="11"/>
      <c r="K13258" s="7"/>
      <c r="L13258" s="12">
        <v>30</v>
      </c>
      <c r="M13258" s="11"/>
      <c r="N13258" s="38">
        <f>I13258*(100-$B$4)*(100-$B$5)/10000</f>
        <v>10855.38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26387</v>
      </c>
      <c r="B13259" s="7" t="s">
        <v>26388</v>
      </c>
      <c r="C13259" s="7" t="s">
        <v>28</v>
      </c>
      <c r="D13259" s="7" t="s">
        <v>35</v>
      </c>
      <c r="E13259" s="7" t="s">
        <v>76</v>
      </c>
      <c r="F13259" s="7" t="s">
        <v>31</v>
      </c>
      <c r="G13259" s="8">
        <v>3.5</v>
      </c>
      <c r="H13259" s="9">
        <v>2.8299999999999999E-2</v>
      </c>
      <c r="I13259" s="10">
        <v>10855.38</v>
      </c>
      <c r="J13259" s="11"/>
      <c r="K13259" s="7"/>
      <c r="L13259" s="12">
        <v>30</v>
      </c>
      <c r="M13259" s="11"/>
      <c r="N13259" s="38">
        <f>I13259*(100-$B$4)*(100-$B$5)/10000</f>
        <v>10855.38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26389</v>
      </c>
      <c r="B13260" s="7" t="s">
        <v>26390</v>
      </c>
      <c r="C13260" s="7" t="s">
        <v>28</v>
      </c>
      <c r="D13260" s="7" t="s">
        <v>35</v>
      </c>
      <c r="E13260" s="7" t="s">
        <v>76</v>
      </c>
      <c r="F13260" s="7" t="s">
        <v>31</v>
      </c>
      <c r="G13260" s="8">
        <v>3.5</v>
      </c>
      <c r="H13260" s="9">
        <v>2.8299999999999999E-2</v>
      </c>
      <c r="I13260" s="10">
        <v>12932.31</v>
      </c>
      <c r="J13260" s="11"/>
      <c r="K13260" s="7" t="s">
        <v>705</v>
      </c>
      <c r="L13260" s="12">
        <v>30</v>
      </c>
      <c r="M13260" s="11"/>
      <c r="N13260" s="38">
        <f>I13260*(100-$B$4)*(100-$B$5)/10000</f>
        <v>12932.31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47.1" customHeight="1" outlineLevel="5" x14ac:dyDescent="0.2">
      <c r="A13261" s="6" t="s">
        <v>26391</v>
      </c>
      <c r="B13261" s="7" t="s">
        <v>26392</v>
      </c>
      <c r="C13261" s="7" t="s">
        <v>28</v>
      </c>
      <c r="D13261" s="7" t="s">
        <v>35</v>
      </c>
      <c r="E13261" s="7" t="s">
        <v>76</v>
      </c>
      <c r="F13261" s="7" t="s">
        <v>31</v>
      </c>
      <c r="G13261" s="8">
        <v>3.5</v>
      </c>
      <c r="H13261" s="9">
        <v>2.8299999999999999E-2</v>
      </c>
      <c r="I13261" s="10">
        <v>12932.31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12932.31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35.1" customHeight="1" outlineLevel="5" x14ac:dyDescent="0.2">
      <c r="A13262" s="6" t="s">
        <v>26393</v>
      </c>
      <c r="B13262" s="7" t="s">
        <v>26394</v>
      </c>
      <c r="C13262" s="7" t="s">
        <v>28</v>
      </c>
      <c r="D13262" s="7" t="s">
        <v>29</v>
      </c>
      <c r="E13262" s="7" t="s">
        <v>30</v>
      </c>
      <c r="F13262" s="7" t="s">
        <v>31</v>
      </c>
      <c r="G13262" s="8">
        <v>3.5</v>
      </c>
      <c r="H13262" s="9">
        <v>2.8299999999999999E-2</v>
      </c>
      <c r="I13262" s="10">
        <v>10855.38</v>
      </c>
      <c r="J13262" s="11"/>
      <c r="K13262" s="7"/>
      <c r="L13262" s="12">
        <v>30</v>
      </c>
      <c r="M13262" s="11"/>
      <c r="N13262" s="38">
        <f>I13262*(100-$B$4)*(100-$B$5)/10000</f>
        <v>10855.38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26395</v>
      </c>
      <c r="B13263" s="7" t="s">
        <v>26396</v>
      </c>
      <c r="C13263" s="7" t="s">
        <v>28</v>
      </c>
      <c r="D13263" s="7" t="s">
        <v>29</v>
      </c>
      <c r="E13263" s="7" t="s">
        <v>30</v>
      </c>
      <c r="F13263" s="7" t="s">
        <v>31</v>
      </c>
      <c r="G13263" s="8">
        <v>3.5</v>
      </c>
      <c r="H13263" s="9">
        <v>2.8299999999999999E-2</v>
      </c>
      <c r="I13263" s="10">
        <v>10855.38</v>
      </c>
      <c r="J13263" s="11"/>
      <c r="K13263" s="7"/>
      <c r="L13263" s="12">
        <v>30</v>
      </c>
      <c r="M13263" s="11"/>
      <c r="N13263" s="38">
        <f>I13263*(100-$B$4)*(100-$B$5)/10000</f>
        <v>10855.38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7.1" customHeight="1" outlineLevel="5" x14ac:dyDescent="0.2">
      <c r="A13264" s="6" t="s">
        <v>26397</v>
      </c>
      <c r="B13264" s="7" t="s">
        <v>26398</v>
      </c>
      <c r="C13264" s="7" t="s">
        <v>28</v>
      </c>
      <c r="D13264" s="7" t="s">
        <v>29</v>
      </c>
      <c r="E13264" s="7" t="s">
        <v>30</v>
      </c>
      <c r="F13264" s="7" t="s">
        <v>31</v>
      </c>
      <c r="G13264" s="8">
        <v>3.5</v>
      </c>
      <c r="H13264" s="9">
        <v>2.8299999999999999E-2</v>
      </c>
      <c r="I13264" s="10">
        <v>12932.31</v>
      </c>
      <c r="J13264" s="11"/>
      <c r="K13264" s="7" t="s">
        <v>705</v>
      </c>
      <c r="L13264" s="12">
        <v>30</v>
      </c>
      <c r="M13264" s="11"/>
      <c r="N13264" s="38">
        <f>I13264*(100-$B$4)*(100-$B$5)/10000</f>
        <v>12932.31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35.1" customHeight="1" outlineLevel="5" x14ac:dyDescent="0.2">
      <c r="A13265" s="6" t="s">
        <v>26399</v>
      </c>
      <c r="B13265" s="7" t="s">
        <v>26400</v>
      </c>
      <c r="C13265" s="7" t="s">
        <v>28</v>
      </c>
      <c r="D13265" s="7" t="s">
        <v>29</v>
      </c>
      <c r="E13265" s="7" t="s">
        <v>30</v>
      </c>
      <c r="F13265" s="7" t="s">
        <v>31</v>
      </c>
      <c r="G13265" s="8">
        <v>3.5</v>
      </c>
      <c r="H13265" s="9">
        <v>2.8299999999999999E-2</v>
      </c>
      <c r="I13265" s="10">
        <v>12932.31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12932.31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35.1" customHeight="1" outlineLevel="5" x14ac:dyDescent="0.2">
      <c r="A13266" s="6" t="s">
        <v>26401</v>
      </c>
      <c r="B13266" s="7" t="s">
        <v>26402</v>
      </c>
      <c r="C13266" s="7" t="s">
        <v>124</v>
      </c>
      <c r="D13266" s="7" t="s">
        <v>35</v>
      </c>
      <c r="E13266" s="7" t="s">
        <v>680</v>
      </c>
      <c r="F13266" s="7" t="s">
        <v>31</v>
      </c>
      <c r="G13266" s="8">
        <v>3.5</v>
      </c>
      <c r="H13266" s="9">
        <v>2.8299999999999999E-2</v>
      </c>
      <c r="I13266" s="10">
        <v>10855.38</v>
      </c>
      <c r="J13266" s="11"/>
      <c r="K13266" s="7"/>
      <c r="L13266" s="12">
        <v>30</v>
      </c>
      <c r="M13266" s="11"/>
      <c r="N13266" s="38">
        <f>I13266*(100-$B$4)*(100-$B$5)/10000</f>
        <v>10855.38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5.1" customHeight="1" outlineLevel="5" x14ac:dyDescent="0.2">
      <c r="A13267" s="6" t="s">
        <v>26403</v>
      </c>
      <c r="B13267" s="7" t="s">
        <v>26404</v>
      </c>
      <c r="C13267" s="7" t="s">
        <v>124</v>
      </c>
      <c r="D13267" s="7" t="s">
        <v>35</v>
      </c>
      <c r="E13267" s="7" t="s">
        <v>680</v>
      </c>
      <c r="F13267" s="7" t="s">
        <v>31</v>
      </c>
      <c r="G13267" s="8">
        <v>3.5</v>
      </c>
      <c r="H13267" s="9">
        <v>2.8299999999999999E-2</v>
      </c>
      <c r="I13267" s="10">
        <v>10855.38</v>
      </c>
      <c r="J13267" s="11"/>
      <c r="K13267" s="7"/>
      <c r="L13267" s="12">
        <v>30</v>
      </c>
      <c r="M13267" s="11"/>
      <c r="N13267" s="38">
        <f>I13267*(100-$B$4)*(100-$B$5)/10000</f>
        <v>10855.38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35.1" customHeight="1" outlineLevel="5" x14ac:dyDescent="0.2">
      <c r="A13268" s="6" t="s">
        <v>26405</v>
      </c>
      <c r="B13268" s="7" t="s">
        <v>26406</v>
      </c>
      <c r="C13268" s="7" t="s">
        <v>124</v>
      </c>
      <c r="D13268" s="7" t="s">
        <v>35</v>
      </c>
      <c r="E13268" s="7" t="s">
        <v>680</v>
      </c>
      <c r="F13268" s="7" t="s">
        <v>31</v>
      </c>
      <c r="G13268" s="8">
        <v>3.5</v>
      </c>
      <c r="H13268" s="9">
        <v>2.8299999999999999E-2</v>
      </c>
      <c r="I13268" s="10">
        <v>12932.31</v>
      </c>
      <c r="J13268" s="11"/>
      <c r="K13268" s="7" t="s">
        <v>705</v>
      </c>
      <c r="L13268" s="12">
        <v>30</v>
      </c>
      <c r="M13268" s="11"/>
      <c r="N13268" s="38">
        <f>I13268*(100-$B$4)*(100-$B$5)/10000</f>
        <v>12932.31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26407</v>
      </c>
      <c r="B13269" s="7" t="s">
        <v>26408</v>
      </c>
      <c r="C13269" s="7" t="s">
        <v>124</v>
      </c>
      <c r="D13269" s="7" t="s">
        <v>35</v>
      </c>
      <c r="E13269" s="7" t="s">
        <v>680</v>
      </c>
      <c r="F13269" s="7" t="s">
        <v>31</v>
      </c>
      <c r="G13269" s="8">
        <v>3.5</v>
      </c>
      <c r="H13269" s="9">
        <v>2.8299999999999999E-2</v>
      </c>
      <c r="I13269" s="10">
        <v>12932.31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12932.31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35.1" customHeight="1" outlineLevel="5" x14ac:dyDescent="0.2">
      <c r="A13270" s="6" t="s">
        <v>26409</v>
      </c>
      <c r="B13270" s="7" t="s">
        <v>26410</v>
      </c>
      <c r="C13270" s="7" t="s">
        <v>124</v>
      </c>
      <c r="D13270" s="7" t="s">
        <v>29</v>
      </c>
      <c r="E13270" s="7" t="s">
        <v>6317</v>
      </c>
      <c r="F13270" s="7" t="s">
        <v>31</v>
      </c>
      <c r="G13270" s="8">
        <v>3.5</v>
      </c>
      <c r="H13270" s="9">
        <v>2.3581000000000001E-2</v>
      </c>
      <c r="I13270" s="10">
        <v>10855.38</v>
      </c>
      <c r="J13270" s="11"/>
      <c r="K13270" s="7"/>
      <c r="L13270" s="12">
        <v>30</v>
      </c>
      <c r="M13270" s="11"/>
      <c r="N13270" s="38">
        <f>I13270*(100-$B$4)*(100-$B$5)/10000</f>
        <v>10855.38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35.1" customHeight="1" outlineLevel="5" x14ac:dyDescent="0.2">
      <c r="A13271" s="6" t="s">
        <v>26411</v>
      </c>
      <c r="B13271" s="7" t="s">
        <v>26412</v>
      </c>
      <c r="C13271" s="7" t="s">
        <v>124</v>
      </c>
      <c r="D13271" s="7" t="s">
        <v>29</v>
      </c>
      <c r="E13271" s="7" t="s">
        <v>6317</v>
      </c>
      <c r="F13271" s="7" t="s">
        <v>31</v>
      </c>
      <c r="G13271" s="8">
        <v>3.5</v>
      </c>
      <c r="H13271" s="9">
        <v>2.8299999999999999E-2</v>
      </c>
      <c r="I13271" s="10">
        <v>10855.38</v>
      </c>
      <c r="J13271" s="11"/>
      <c r="K13271" s="7"/>
      <c r="L13271" s="12">
        <v>30</v>
      </c>
      <c r="M13271" s="11"/>
      <c r="N13271" s="38">
        <f>I13271*(100-$B$4)*(100-$B$5)/10000</f>
        <v>10855.38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35.1" customHeight="1" outlineLevel="5" x14ac:dyDescent="0.2">
      <c r="A13272" s="6" t="s">
        <v>26413</v>
      </c>
      <c r="B13272" s="7" t="s">
        <v>26414</v>
      </c>
      <c r="C13272" s="7" t="s">
        <v>124</v>
      </c>
      <c r="D13272" s="7" t="s">
        <v>29</v>
      </c>
      <c r="E13272" s="7" t="s">
        <v>6317</v>
      </c>
      <c r="F13272" s="7" t="s">
        <v>31</v>
      </c>
      <c r="G13272" s="8">
        <v>3.5</v>
      </c>
      <c r="H13272" s="9">
        <v>2.8299999999999999E-2</v>
      </c>
      <c r="I13272" s="10">
        <v>12932.31</v>
      </c>
      <c r="J13272" s="11"/>
      <c r="K13272" s="7" t="s">
        <v>705</v>
      </c>
      <c r="L13272" s="12">
        <v>30</v>
      </c>
      <c r="M13272" s="11"/>
      <c r="N13272" s="38">
        <f>I13272*(100-$B$4)*(100-$B$5)/10000</f>
        <v>12932.31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47.1" customHeight="1" outlineLevel="5" x14ac:dyDescent="0.2">
      <c r="A13273" s="6" t="s">
        <v>26415</v>
      </c>
      <c r="B13273" s="7" t="s">
        <v>26416</v>
      </c>
      <c r="C13273" s="7" t="s">
        <v>124</v>
      </c>
      <c r="D13273" s="7" t="s">
        <v>29</v>
      </c>
      <c r="E13273" s="7" t="s">
        <v>6317</v>
      </c>
      <c r="F13273" s="7" t="s">
        <v>31</v>
      </c>
      <c r="G13273" s="8">
        <v>3.5</v>
      </c>
      <c r="H13273" s="9">
        <v>2.8299999999999999E-2</v>
      </c>
      <c r="I13273" s="10">
        <v>12932.31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12932.31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47.1" customHeight="1" outlineLevel="5" x14ac:dyDescent="0.2">
      <c r="A13274" s="6" t="s">
        <v>26417</v>
      </c>
      <c r="B13274" s="7" t="s">
        <v>26418</v>
      </c>
      <c r="C13274" s="7" t="s">
        <v>6755</v>
      </c>
      <c r="D13274" s="7" t="s">
        <v>35</v>
      </c>
      <c r="E13274" s="7" t="s">
        <v>6332</v>
      </c>
      <c r="F13274" s="7" t="s">
        <v>31</v>
      </c>
      <c r="G13274" s="8">
        <v>3.5</v>
      </c>
      <c r="H13274" s="9">
        <v>2.8299999999999999E-2</v>
      </c>
      <c r="I13274" s="10">
        <v>14247.69</v>
      </c>
      <c r="J13274" s="11"/>
      <c r="K13274" s="7"/>
      <c r="L13274" s="12">
        <v>30</v>
      </c>
      <c r="M13274" s="11"/>
      <c r="N13274" s="38">
        <f>I13274*(100-$B$4)*(100-$B$5)/10000</f>
        <v>14247.69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47.1" customHeight="1" outlineLevel="5" x14ac:dyDescent="0.2">
      <c r="A13275" s="6" t="s">
        <v>26419</v>
      </c>
      <c r="B13275" s="7" t="s">
        <v>26420</v>
      </c>
      <c r="C13275" s="7" t="s">
        <v>6755</v>
      </c>
      <c r="D13275" s="7" t="s">
        <v>35</v>
      </c>
      <c r="E13275" s="7" t="s">
        <v>6332</v>
      </c>
      <c r="F13275" s="7" t="s">
        <v>31</v>
      </c>
      <c r="G13275" s="8">
        <v>3.5</v>
      </c>
      <c r="H13275" s="9">
        <v>2.8299999999999999E-2</v>
      </c>
      <c r="I13275" s="10">
        <v>14247.69</v>
      </c>
      <c r="J13275" s="11"/>
      <c r="K13275" s="7"/>
      <c r="L13275" s="12">
        <v>30</v>
      </c>
      <c r="M13275" s="11"/>
      <c r="N13275" s="38">
        <f>I13275*(100-$B$4)*(100-$B$5)/10000</f>
        <v>14247.69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26421</v>
      </c>
      <c r="B13276" s="7" t="s">
        <v>26422</v>
      </c>
      <c r="C13276" s="7" t="s">
        <v>6755</v>
      </c>
      <c r="D13276" s="7" t="s">
        <v>35</v>
      </c>
      <c r="E13276" s="7" t="s">
        <v>6332</v>
      </c>
      <c r="F13276" s="7" t="s">
        <v>31</v>
      </c>
      <c r="G13276" s="8">
        <v>3.5</v>
      </c>
      <c r="H13276" s="9">
        <v>2.8299999999999999E-2</v>
      </c>
      <c r="I13276" s="10">
        <v>16324.63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16324.63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7.1" customHeight="1" outlineLevel="5" x14ac:dyDescent="0.2">
      <c r="A13277" s="6" t="s">
        <v>26423</v>
      </c>
      <c r="B13277" s="7" t="s">
        <v>26424</v>
      </c>
      <c r="C13277" s="7" t="s">
        <v>6755</v>
      </c>
      <c r="D13277" s="7" t="s">
        <v>35</v>
      </c>
      <c r="E13277" s="7" t="s">
        <v>6332</v>
      </c>
      <c r="F13277" s="7" t="s">
        <v>31</v>
      </c>
      <c r="G13277" s="8">
        <v>3.5</v>
      </c>
      <c r="H13277" s="9">
        <v>2.8299999999999999E-2</v>
      </c>
      <c r="I13277" s="10">
        <v>16324.63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16324.63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47.1" customHeight="1" outlineLevel="5" x14ac:dyDescent="0.2">
      <c r="A13278" s="6" t="s">
        <v>26425</v>
      </c>
      <c r="B13278" s="7" t="s">
        <v>26426</v>
      </c>
      <c r="C13278" s="7" t="s">
        <v>6755</v>
      </c>
      <c r="D13278" s="7" t="s">
        <v>29</v>
      </c>
      <c r="E13278" s="7" t="s">
        <v>2065</v>
      </c>
      <c r="F13278" s="7" t="s">
        <v>31</v>
      </c>
      <c r="G13278" s="8">
        <v>3.5</v>
      </c>
      <c r="H13278" s="9">
        <v>2.8299999999999999E-2</v>
      </c>
      <c r="I13278" s="10">
        <v>14247.69</v>
      </c>
      <c r="J13278" s="11"/>
      <c r="K13278" s="7"/>
      <c r="L13278" s="12">
        <v>30</v>
      </c>
      <c r="M13278" s="11"/>
      <c r="N13278" s="38">
        <f>I13278*(100-$B$4)*(100-$B$5)/10000</f>
        <v>14247.69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26427</v>
      </c>
      <c r="B13279" s="7" t="s">
        <v>26428</v>
      </c>
      <c r="C13279" s="7" t="s">
        <v>6755</v>
      </c>
      <c r="D13279" s="7" t="s">
        <v>29</v>
      </c>
      <c r="E13279" s="7" t="s">
        <v>2065</v>
      </c>
      <c r="F13279" s="7" t="s">
        <v>31</v>
      </c>
      <c r="G13279" s="8">
        <v>3.5</v>
      </c>
      <c r="H13279" s="9">
        <v>2.8299999999999999E-2</v>
      </c>
      <c r="I13279" s="10">
        <v>14247.69</v>
      </c>
      <c r="J13279" s="11"/>
      <c r="K13279" s="7"/>
      <c r="L13279" s="12">
        <v>30</v>
      </c>
      <c r="M13279" s="11"/>
      <c r="N13279" s="38">
        <f>I13279*(100-$B$4)*(100-$B$5)/10000</f>
        <v>14247.69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26429</v>
      </c>
      <c r="B13280" s="7" t="s">
        <v>26430</v>
      </c>
      <c r="C13280" s="7" t="s">
        <v>6755</v>
      </c>
      <c r="D13280" s="7" t="s">
        <v>29</v>
      </c>
      <c r="E13280" s="7" t="s">
        <v>2065</v>
      </c>
      <c r="F13280" s="7" t="s">
        <v>31</v>
      </c>
      <c r="G13280" s="8">
        <v>3.5</v>
      </c>
      <c r="H13280" s="9">
        <v>2.8299999999999999E-2</v>
      </c>
      <c r="I13280" s="10">
        <v>16324.63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16324.63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47.1" customHeight="1" outlineLevel="5" x14ac:dyDescent="0.2">
      <c r="A13281" s="6" t="s">
        <v>26431</v>
      </c>
      <c r="B13281" s="7" t="s">
        <v>26432</v>
      </c>
      <c r="C13281" s="7" t="s">
        <v>6755</v>
      </c>
      <c r="D13281" s="7" t="s">
        <v>29</v>
      </c>
      <c r="E13281" s="7" t="s">
        <v>2065</v>
      </c>
      <c r="F13281" s="7" t="s">
        <v>31</v>
      </c>
      <c r="G13281" s="8">
        <v>3.5</v>
      </c>
      <c r="H13281" s="9">
        <v>2.8299999999999999E-2</v>
      </c>
      <c r="I13281" s="10">
        <v>16324.63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16324.63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11.1" customHeight="1" outlineLevel="4" x14ac:dyDescent="0.2">
      <c r="A13282" s="30" t="s">
        <v>26433</v>
      </c>
      <c r="B13282" s="30"/>
      <c r="C13282" s="30"/>
      <c r="D13282" s="30"/>
      <c r="E13282" s="30"/>
      <c r="F13282" s="30"/>
      <c r="G13282" s="30"/>
      <c r="H13282" s="30"/>
      <c r="I13282" s="30"/>
      <c r="J13282" s="30"/>
      <c r="K13282" s="30"/>
      <c r="L13282" s="30"/>
      <c r="M13282" s="30"/>
      <c r="N13282" s="37"/>
      <c r="O13282" s="37"/>
      <c r="P13282" s="37"/>
      <c r="Q13282" s="37"/>
    </row>
    <row r="13283" spans="1:17" ht="35.1" customHeight="1" outlineLevel="5" x14ac:dyDescent="0.2">
      <c r="A13283" s="6" t="s">
        <v>26434</v>
      </c>
      <c r="B13283" s="7" t="s">
        <v>26435</v>
      </c>
      <c r="C13283" s="7" t="s">
        <v>124</v>
      </c>
      <c r="D13283" s="7" t="s">
        <v>35</v>
      </c>
      <c r="E13283" s="7" t="s">
        <v>680</v>
      </c>
      <c r="F13283" s="7" t="s">
        <v>31</v>
      </c>
      <c r="G13283" s="8">
        <v>3.9</v>
      </c>
      <c r="H13283" s="9">
        <v>3.6380000000000003E-2</v>
      </c>
      <c r="I13283" s="10">
        <v>11703.46</v>
      </c>
      <c r="J13283" s="11"/>
      <c r="K13283" s="7"/>
      <c r="L13283" s="12">
        <v>30</v>
      </c>
      <c r="M13283" s="11"/>
      <c r="N13283" s="38">
        <f>I13283*(100-$B$4)*(100-$B$5)/10000</f>
        <v>11703.46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26436</v>
      </c>
      <c r="B13284" s="7" t="s">
        <v>26437</v>
      </c>
      <c r="C13284" s="7" t="s">
        <v>124</v>
      </c>
      <c r="D13284" s="7" t="s">
        <v>35</v>
      </c>
      <c r="E13284" s="7" t="s">
        <v>680</v>
      </c>
      <c r="F13284" s="7" t="s">
        <v>31</v>
      </c>
      <c r="G13284" s="8">
        <v>3.9</v>
      </c>
      <c r="H13284" s="9">
        <v>3.6380000000000003E-2</v>
      </c>
      <c r="I13284" s="10">
        <v>11703.46</v>
      </c>
      <c r="J13284" s="11"/>
      <c r="K13284" s="7"/>
      <c r="L13284" s="12">
        <v>30</v>
      </c>
      <c r="M13284" s="11"/>
      <c r="N13284" s="38">
        <f>I13284*(100-$B$4)*(100-$B$5)/10000</f>
        <v>11703.46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26438</v>
      </c>
      <c r="B13285" s="7" t="s">
        <v>26439</v>
      </c>
      <c r="C13285" s="7" t="s">
        <v>124</v>
      </c>
      <c r="D13285" s="7" t="s">
        <v>35</v>
      </c>
      <c r="E13285" s="7" t="s">
        <v>680</v>
      </c>
      <c r="F13285" s="7" t="s">
        <v>31</v>
      </c>
      <c r="G13285" s="8">
        <v>3.9</v>
      </c>
      <c r="H13285" s="9">
        <v>3.6380000000000003E-2</v>
      </c>
      <c r="I13285" s="10">
        <v>13780.39</v>
      </c>
      <c r="J13285" s="11"/>
      <c r="K13285" s="7" t="s">
        <v>705</v>
      </c>
      <c r="L13285" s="12">
        <v>30</v>
      </c>
      <c r="M13285" s="11"/>
      <c r="N13285" s="38">
        <f>I13285*(100-$B$4)*(100-$B$5)/10000</f>
        <v>13780.39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47.1" customHeight="1" outlineLevel="5" x14ac:dyDescent="0.2">
      <c r="A13286" s="6" t="s">
        <v>26440</v>
      </c>
      <c r="B13286" s="7" t="s">
        <v>26441</v>
      </c>
      <c r="C13286" s="7" t="s">
        <v>124</v>
      </c>
      <c r="D13286" s="7" t="s">
        <v>35</v>
      </c>
      <c r="E13286" s="7" t="s">
        <v>680</v>
      </c>
      <c r="F13286" s="7" t="s">
        <v>31</v>
      </c>
      <c r="G13286" s="8">
        <v>3.9</v>
      </c>
      <c r="H13286" s="9">
        <v>3.6380000000000003E-2</v>
      </c>
      <c r="I13286" s="10">
        <v>13780.39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13780.39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26442</v>
      </c>
      <c r="B13287" s="7" t="s">
        <v>26443</v>
      </c>
      <c r="C13287" s="7" t="s">
        <v>124</v>
      </c>
      <c r="D13287" s="7" t="s">
        <v>29</v>
      </c>
      <c r="E13287" s="7" t="s">
        <v>6317</v>
      </c>
      <c r="F13287" s="7" t="s">
        <v>31</v>
      </c>
      <c r="G13287" s="8">
        <v>3.9</v>
      </c>
      <c r="H13287" s="9">
        <v>3.6380000000000003E-2</v>
      </c>
      <c r="I13287" s="10">
        <v>11703.46</v>
      </c>
      <c r="J13287" s="11"/>
      <c r="K13287" s="7"/>
      <c r="L13287" s="12">
        <v>30</v>
      </c>
      <c r="M13287" s="11"/>
      <c r="N13287" s="38">
        <f>I13287*(100-$B$4)*(100-$B$5)/10000</f>
        <v>11703.46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26444</v>
      </c>
      <c r="B13288" s="7" t="s">
        <v>26445</v>
      </c>
      <c r="C13288" s="7" t="s">
        <v>124</v>
      </c>
      <c r="D13288" s="7" t="s">
        <v>29</v>
      </c>
      <c r="E13288" s="7" t="s">
        <v>6317</v>
      </c>
      <c r="F13288" s="7" t="s">
        <v>31</v>
      </c>
      <c r="G13288" s="8">
        <v>3.9</v>
      </c>
      <c r="H13288" s="9">
        <v>3.6380000000000003E-2</v>
      </c>
      <c r="I13288" s="10">
        <v>11703.46</v>
      </c>
      <c r="J13288" s="11"/>
      <c r="K13288" s="7"/>
      <c r="L13288" s="12">
        <v>30</v>
      </c>
      <c r="M13288" s="11"/>
      <c r="N13288" s="38">
        <f>I13288*(100-$B$4)*(100-$B$5)/10000</f>
        <v>11703.46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35.1" customHeight="1" outlineLevel="5" x14ac:dyDescent="0.2">
      <c r="A13289" s="6" t="s">
        <v>26446</v>
      </c>
      <c r="B13289" s="7" t="s">
        <v>26447</v>
      </c>
      <c r="C13289" s="7" t="s">
        <v>124</v>
      </c>
      <c r="D13289" s="7" t="s">
        <v>29</v>
      </c>
      <c r="E13289" s="7" t="s">
        <v>6317</v>
      </c>
      <c r="F13289" s="7" t="s">
        <v>31</v>
      </c>
      <c r="G13289" s="8">
        <v>3.9</v>
      </c>
      <c r="H13289" s="9">
        <v>3.6380000000000003E-2</v>
      </c>
      <c r="I13289" s="10">
        <v>13780.39</v>
      </c>
      <c r="J13289" s="11"/>
      <c r="K13289" s="7" t="s">
        <v>705</v>
      </c>
      <c r="L13289" s="12">
        <v>30</v>
      </c>
      <c r="M13289" s="11"/>
      <c r="N13289" s="38">
        <f>I13289*(100-$B$4)*(100-$B$5)/10000</f>
        <v>13780.39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26448</v>
      </c>
      <c r="B13290" s="7" t="s">
        <v>26449</v>
      </c>
      <c r="C13290" s="7" t="s">
        <v>124</v>
      </c>
      <c r="D13290" s="7" t="s">
        <v>29</v>
      </c>
      <c r="E13290" s="7" t="s">
        <v>6317</v>
      </c>
      <c r="F13290" s="7" t="s">
        <v>31</v>
      </c>
      <c r="G13290" s="8">
        <v>3.9</v>
      </c>
      <c r="H13290" s="9">
        <v>3.6380000000000003E-2</v>
      </c>
      <c r="I13290" s="10">
        <v>13780.39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13780.39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35.1" customHeight="1" outlineLevel="5" x14ac:dyDescent="0.2">
      <c r="A13291" s="6" t="s">
        <v>26450</v>
      </c>
      <c r="B13291" s="7" t="s">
        <v>26451</v>
      </c>
      <c r="C13291" s="7" t="s">
        <v>2064</v>
      </c>
      <c r="D13291" s="7" t="s">
        <v>35</v>
      </c>
      <c r="E13291" s="7" t="s">
        <v>40</v>
      </c>
      <c r="F13291" s="7" t="s">
        <v>31</v>
      </c>
      <c r="G13291" s="8">
        <v>3.9</v>
      </c>
      <c r="H13291" s="9">
        <v>3.6380000000000003E-2</v>
      </c>
      <c r="I13291" s="10">
        <v>11703.46</v>
      </c>
      <c r="J13291" s="11"/>
      <c r="K13291" s="7"/>
      <c r="L13291" s="12">
        <v>30</v>
      </c>
      <c r="M13291" s="11"/>
      <c r="N13291" s="38">
        <f>I13291*(100-$B$4)*(100-$B$5)/10000</f>
        <v>11703.46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35.1" customHeight="1" outlineLevel="5" x14ac:dyDescent="0.2">
      <c r="A13292" s="6" t="s">
        <v>26452</v>
      </c>
      <c r="B13292" s="7" t="s">
        <v>26453</v>
      </c>
      <c r="C13292" s="7" t="s">
        <v>2064</v>
      </c>
      <c r="D13292" s="7" t="s">
        <v>35</v>
      </c>
      <c r="E13292" s="7" t="s">
        <v>40</v>
      </c>
      <c r="F13292" s="7" t="s">
        <v>31</v>
      </c>
      <c r="G13292" s="8">
        <v>3.9</v>
      </c>
      <c r="H13292" s="9">
        <v>3.6380000000000003E-2</v>
      </c>
      <c r="I13292" s="10">
        <v>11703.46</v>
      </c>
      <c r="J13292" s="11"/>
      <c r="K13292" s="7"/>
      <c r="L13292" s="12">
        <v>30</v>
      </c>
      <c r="M13292" s="11"/>
      <c r="N13292" s="38">
        <f>I13292*(100-$B$4)*(100-$B$5)/10000</f>
        <v>11703.46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35.1" customHeight="1" outlineLevel="5" x14ac:dyDescent="0.2">
      <c r="A13293" s="6" t="s">
        <v>26454</v>
      </c>
      <c r="B13293" s="7" t="s">
        <v>26455</v>
      </c>
      <c r="C13293" s="7" t="s">
        <v>2064</v>
      </c>
      <c r="D13293" s="7" t="s">
        <v>35</v>
      </c>
      <c r="E13293" s="7" t="s">
        <v>40</v>
      </c>
      <c r="F13293" s="7" t="s">
        <v>31</v>
      </c>
      <c r="G13293" s="8">
        <v>3.9</v>
      </c>
      <c r="H13293" s="9">
        <v>3.6380000000000003E-2</v>
      </c>
      <c r="I13293" s="10">
        <v>13780.39</v>
      </c>
      <c r="J13293" s="11"/>
      <c r="K13293" s="7" t="s">
        <v>705</v>
      </c>
      <c r="L13293" s="12">
        <v>30</v>
      </c>
      <c r="M13293" s="11"/>
      <c r="N13293" s="38">
        <f>I13293*(100-$B$4)*(100-$B$5)/10000</f>
        <v>13780.39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35.1" customHeight="1" outlineLevel="5" x14ac:dyDescent="0.2">
      <c r="A13294" s="6" t="s">
        <v>26456</v>
      </c>
      <c r="B13294" s="7" t="s">
        <v>26457</v>
      </c>
      <c r="C13294" s="7" t="s">
        <v>2064</v>
      </c>
      <c r="D13294" s="7" t="s">
        <v>35</v>
      </c>
      <c r="E13294" s="7" t="s">
        <v>40</v>
      </c>
      <c r="F13294" s="7" t="s">
        <v>31</v>
      </c>
      <c r="G13294" s="8">
        <v>3.9</v>
      </c>
      <c r="H13294" s="9">
        <v>3.6380000000000003E-2</v>
      </c>
      <c r="I13294" s="10">
        <v>13780.39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13780.39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35.1" customHeight="1" outlineLevel="5" x14ac:dyDescent="0.2">
      <c r="A13295" s="6" t="s">
        <v>26458</v>
      </c>
      <c r="B13295" s="7" t="s">
        <v>26459</v>
      </c>
      <c r="C13295" s="7" t="s">
        <v>2064</v>
      </c>
      <c r="D13295" s="7" t="s">
        <v>29</v>
      </c>
      <c r="E13295" s="7" t="s">
        <v>44</v>
      </c>
      <c r="F13295" s="7" t="s">
        <v>31</v>
      </c>
      <c r="G13295" s="8">
        <v>3.9</v>
      </c>
      <c r="H13295" s="9">
        <v>3.6380000000000003E-2</v>
      </c>
      <c r="I13295" s="10">
        <v>11703.46</v>
      </c>
      <c r="J13295" s="11"/>
      <c r="K13295" s="7"/>
      <c r="L13295" s="12">
        <v>30</v>
      </c>
      <c r="M13295" s="11"/>
      <c r="N13295" s="38">
        <f>I13295*(100-$B$4)*(100-$B$5)/10000</f>
        <v>11703.46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35.1" customHeight="1" outlineLevel="5" x14ac:dyDescent="0.2">
      <c r="A13296" s="6" t="s">
        <v>26460</v>
      </c>
      <c r="B13296" s="7" t="s">
        <v>26461</v>
      </c>
      <c r="C13296" s="7" t="s">
        <v>2064</v>
      </c>
      <c r="D13296" s="7" t="s">
        <v>29</v>
      </c>
      <c r="E13296" s="7" t="s">
        <v>44</v>
      </c>
      <c r="F13296" s="7" t="s">
        <v>31</v>
      </c>
      <c r="G13296" s="8">
        <v>3.9</v>
      </c>
      <c r="H13296" s="9">
        <v>3.6380000000000003E-2</v>
      </c>
      <c r="I13296" s="10">
        <v>11703.46</v>
      </c>
      <c r="J13296" s="11"/>
      <c r="K13296" s="7"/>
      <c r="L13296" s="12">
        <v>30</v>
      </c>
      <c r="M13296" s="11"/>
      <c r="N13296" s="38">
        <f>I13296*(100-$B$4)*(100-$B$5)/10000</f>
        <v>11703.46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47.1" customHeight="1" outlineLevel="5" x14ac:dyDescent="0.2">
      <c r="A13297" s="6" t="s">
        <v>26462</v>
      </c>
      <c r="B13297" s="7" t="s">
        <v>26463</v>
      </c>
      <c r="C13297" s="7" t="s">
        <v>2064</v>
      </c>
      <c r="D13297" s="7" t="s">
        <v>29</v>
      </c>
      <c r="E13297" s="7" t="s">
        <v>44</v>
      </c>
      <c r="F13297" s="7" t="s">
        <v>31</v>
      </c>
      <c r="G13297" s="8">
        <v>3.9</v>
      </c>
      <c r="H13297" s="9">
        <v>3.6380000000000003E-2</v>
      </c>
      <c r="I13297" s="10">
        <v>13780.39</v>
      </c>
      <c r="J13297" s="11"/>
      <c r="K13297" s="7" t="s">
        <v>705</v>
      </c>
      <c r="L13297" s="12">
        <v>30</v>
      </c>
      <c r="M13297" s="11"/>
      <c r="N13297" s="38">
        <f>I13297*(100-$B$4)*(100-$B$5)/10000</f>
        <v>13780.39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35.1" customHeight="1" outlineLevel="5" x14ac:dyDescent="0.2">
      <c r="A13298" s="6" t="s">
        <v>26464</v>
      </c>
      <c r="B13298" s="7" t="s">
        <v>26465</v>
      </c>
      <c r="C13298" s="7" t="s">
        <v>2064</v>
      </c>
      <c r="D13298" s="7" t="s">
        <v>29</v>
      </c>
      <c r="E13298" s="7" t="s">
        <v>44</v>
      </c>
      <c r="F13298" s="7" t="s">
        <v>31</v>
      </c>
      <c r="G13298" s="8">
        <v>3.9</v>
      </c>
      <c r="H13298" s="9">
        <v>3.6380000000000003E-2</v>
      </c>
      <c r="I13298" s="10">
        <v>13780.39</v>
      </c>
      <c r="J13298" s="11"/>
      <c r="K13298" s="7" t="s">
        <v>705</v>
      </c>
      <c r="L13298" s="12">
        <v>30</v>
      </c>
      <c r="M13298" s="11"/>
      <c r="N13298" s="38">
        <f>I13298*(100-$B$4)*(100-$B$5)/10000</f>
        <v>13780.39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47.1" customHeight="1" outlineLevel="5" x14ac:dyDescent="0.2">
      <c r="A13299" s="6" t="s">
        <v>26466</v>
      </c>
      <c r="B13299" s="7" t="s">
        <v>26467</v>
      </c>
      <c r="C13299" s="7" t="s">
        <v>12415</v>
      </c>
      <c r="D13299" s="7" t="s">
        <v>35</v>
      </c>
      <c r="E13299" s="7" t="s">
        <v>25727</v>
      </c>
      <c r="F13299" s="7" t="s">
        <v>31</v>
      </c>
      <c r="G13299" s="8">
        <v>3.9</v>
      </c>
      <c r="H13299" s="9">
        <v>3.6380000000000003E-2</v>
      </c>
      <c r="I13299" s="10">
        <v>15095.78</v>
      </c>
      <c r="J13299" s="11"/>
      <c r="K13299" s="7"/>
      <c r="L13299" s="12">
        <v>30</v>
      </c>
      <c r="M13299" s="11"/>
      <c r="N13299" s="38">
        <f>I13299*(100-$B$4)*(100-$B$5)/10000</f>
        <v>15095.78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26468</v>
      </c>
      <c r="B13300" s="7" t="s">
        <v>26469</v>
      </c>
      <c r="C13300" s="7" t="s">
        <v>12415</v>
      </c>
      <c r="D13300" s="7" t="s">
        <v>35</v>
      </c>
      <c r="E13300" s="7" t="s">
        <v>25727</v>
      </c>
      <c r="F13300" s="7" t="s">
        <v>31</v>
      </c>
      <c r="G13300" s="8">
        <v>3.9</v>
      </c>
      <c r="H13300" s="9">
        <v>3.6380000000000003E-2</v>
      </c>
      <c r="I13300" s="10">
        <v>15095.78</v>
      </c>
      <c r="J13300" s="11"/>
      <c r="K13300" s="7"/>
      <c r="L13300" s="12">
        <v>30</v>
      </c>
      <c r="M13300" s="11"/>
      <c r="N13300" s="38">
        <f>I13300*(100-$B$4)*(100-$B$5)/10000</f>
        <v>15095.78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7.1" customHeight="1" outlineLevel="5" x14ac:dyDescent="0.2">
      <c r="A13301" s="6" t="s">
        <v>26470</v>
      </c>
      <c r="B13301" s="7" t="s">
        <v>26471</v>
      </c>
      <c r="C13301" s="7" t="s">
        <v>12415</v>
      </c>
      <c r="D13301" s="7" t="s">
        <v>35</v>
      </c>
      <c r="E13301" s="7" t="s">
        <v>25727</v>
      </c>
      <c r="F13301" s="7" t="s">
        <v>31</v>
      </c>
      <c r="G13301" s="8">
        <v>3.9</v>
      </c>
      <c r="H13301" s="9">
        <v>3.6380000000000003E-2</v>
      </c>
      <c r="I13301" s="10">
        <v>17172.71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17172.71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7.1" customHeight="1" outlineLevel="5" x14ac:dyDescent="0.2">
      <c r="A13302" s="6" t="s">
        <v>26472</v>
      </c>
      <c r="B13302" s="7" t="s">
        <v>26473</v>
      </c>
      <c r="C13302" s="7" t="s">
        <v>12415</v>
      </c>
      <c r="D13302" s="7" t="s">
        <v>35</v>
      </c>
      <c r="E13302" s="7" t="s">
        <v>25727</v>
      </c>
      <c r="F13302" s="7" t="s">
        <v>31</v>
      </c>
      <c r="G13302" s="8">
        <v>3.9</v>
      </c>
      <c r="H13302" s="9">
        <v>3.6380000000000003E-2</v>
      </c>
      <c r="I13302" s="10">
        <v>17172.71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17172.71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47.1" customHeight="1" outlineLevel="5" x14ac:dyDescent="0.2">
      <c r="A13303" s="6" t="s">
        <v>26474</v>
      </c>
      <c r="B13303" s="7" t="s">
        <v>26475</v>
      </c>
      <c r="C13303" s="7" t="s">
        <v>12415</v>
      </c>
      <c r="D13303" s="7" t="s">
        <v>29</v>
      </c>
      <c r="E13303" s="7" t="s">
        <v>7776</v>
      </c>
      <c r="F13303" s="7" t="s">
        <v>31</v>
      </c>
      <c r="G13303" s="8">
        <v>3.9</v>
      </c>
      <c r="H13303" s="9">
        <v>3.6380000000000003E-2</v>
      </c>
      <c r="I13303" s="10">
        <v>15095.78</v>
      </c>
      <c r="J13303" s="11"/>
      <c r="K13303" s="7"/>
      <c r="L13303" s="12">
        <v>30</v>
      </c>
      <c r="M13303" s="11"/>
      <c r="N13303" s="38">
        <f>I13303*(100-$B$4)*(100-$B$5)/10000</f>
        <v>15095.78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26476</v>
      </c>
      <c r="B13304" s="7" t="s">
        <v>26477</v>
      </c>
      <c r="C13304" s="7" t="s">
        <v>12415</v>
      </c>
      <c r="D13304" s="7" t="s">
        <v>29</v>
      </c>
      <c r="E13304" s="7" t="s">
        <v>7776</v>
      </c>
      <c r="F13304" s="7" t="s">
        <v>31</v>
      </c>
      <c r="G13304" s="8">
        <v>3.9</v>
      </c>
      <c r="H13304" s="9">
        <v>3.6380000000000003E-2</v>
      </c>
      <c r="I13304" s="10">
        <v>15095.78</v>
      </c>
      <c r="J13304" s="11"/>
      <c r="K13304" s="7"/>
      <c r="L13304" s="12">
        <v>30</v>
      </c>
      <c r="M13304" s="11"/>
      <c r="N13304" s="38">
        <f>I13304*(100-$B$4)*(100-$B$5)/10000</f>
        <v>15095.78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26478</v>
      </c>
      <c r="B13305" s="7" t="s">
        <v>26479</v>
      </c>
      <c r="C13305" s="7" t="s">
        <v>12415</v>
      </c>
      <c r="D13305" s="7" t="s">
        <v>29</v>
      </c>
      <c r="E13305" s="7" t="s">
        <v>7776</v>
      </c>
      <c r="F13305" s="7" t="s">
        <v>31</v>
      </c>
      <c r="G13305" s="8">
        <v>3.9</v>
      </c>
      <c r="H13305" s="9">
        <v>3.6380000000000003E-2</v>
      </c>
      <c r="I13305" s="10">
        <v>17172.71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17172.71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7.1" customHeight="1" outlineLevel="5" x14ac:dyDescent="0.2">
      <c r="A13306" s="6" t="s">
        <v>26480</v>
      </c>
      <c r="B13306" s="7" t="s">
        <v>26481</v>
      </c>
      <c r="C13306" s="7" t="s">
        <v>12415</v>
      </c>
      <c r="D13306" s="7" t="s">
        <v>29</v>
      </c>
      <c r="E13306" s="7" t="s">
        <v>7776</v>
      </c>
      <c r="F13306" s="7" t="s">
        <v>31</v>
      </c>
      <c r="G13306" s="8">
        <v>3.9</v>
      </c>
      <c r="H13306" s="9">
        <v>3.6380000000000003E-2</v>
      </c>
      <c r="I13306" s="10">
        <v>17172.71</v>
      </c>
      <c r="J13306" s="11"/>
      <c r="K13306" s="7" t="s">
        <v>705</v>
      </c>
      <c r="L13306" s="12">
        <v>30</v>
      </c>
      <c r="M13306" s="11"/>
      <c r="N13306" s="38">
        <f>I13306*(100-$B$4)*(100-$B$5)/10000</f>
        <v>17172.71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11.1" customHeight="1" outlineLevel="4" x14ac:dyDescent="0.2">
      <c r="A13307" s="30" t="s">
        <v>26482</v>
      </c>
      <c r="B13307" s="30"/>
      <c r="C13307" s="30"/>
      <c r="D13307" s="30"/>
      <c r="E13307" s="30"/>
      <c r="F13307" s="30"/>
      <c r="G13307" s="30"/>
      <c r="H13307" s="30"/>
      <c r="I13307" s="30"/>
      <c r="J13307" s="30"/>
      <c r="K13307" s="30"/>
      <c r="L13307" s="30"/>
      <c r="M13307" s="30"/>
      <c r="N13307" s="37"/>
      <c r="O13307" s="37"/>
      <c r="P13307" s="37"/>
      <c r="Q13307" s="37"/>
    </row>
    <row r="13308" spans="1:17" ht="35.1" customHeight="1" outlineLevel="5" x14ac:dyDescent="0.2">
      <c r="A13308" s="6" t="s">
        <v>26483</v>
      </c>
      <c r="B13308" s="7" t="s">
        <v>26484</v>
      </c>
      <c r="C13308" s="7" t="s">
        <v>124</v>
      </c>
      <c r="D13308" s="7" t="s">
        <v>35</v>
      </c>
      <c r="E13308" s="7" t="s">
        <v>680</v>
      </c>
      <c r="F13308" s="7" t="s">
        <v>31</v>
      </c>
      <c r="G13308" s="8">
        <v>5</v>
      </c>
      <c r="H13308" s="9">
        <v>6.7599999999999993E-2</v>
      </c>
      <c r="I13308" s="10">
        <v>11873.07</v>
      </c>
      <c r="J13308" s="11"/>
      <c r="K13308" s="7"/>
      <c r="L13308" s="12">
        <v>30</v>
      </c>
      <c r="M13308" s="11"/>
      <c r="N13308" s="38">
        <f>I13308*(100-$B$4)*(100-$B$5)/10000</f>
        <v>11873.07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35.1" customHeight="1" outlineLevel="5" x14ac:dyDescent="0.2">
      <c r="A13309" s="6" t="s">
        <v>26485</v>
      </c>
      <c r="B13309" s="7" t="s">
        <v>26486</v>
      </c>
      <c r="C13309" s="7" t="s">
        <v>124</v>
      </c>
      <c r="D13309" s="7" t="s">
        <v>35</v>
      </c>
      <c r="E13309" s="7" t="s">
        <v>680</v>
      </c>
      <c r="F13309" s="7" t="s">
        <v>31</v>
      </c>
      <c r="G13309" s="8">
        <v>5</v>
      </c>
      <c r="H13309" s="9">
        <v>6.7599999999999993E-2</v>
      </c>
      <c r="I13309" s="10">
        <v>11873.07</v>
      </c>
      <c r="J13309" s="11"/>
      <c r="K13309" s="7"/>
      <c r="L13309" s="12">
        <v>30</v>
      </c>
      <c r="M13309" s="11"/>
      <c r="N13309" s="38">
        <f>I13309*(100-$B$4)*(100-$B$5)/10000</f>
        <v>11873.07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47.1" customHeight="1" outlineLevel="5" x14ac:dyDescent="0.2">
      <c r="A13310" s="6" t="s">
        <v>26487</v>
      </c>
      <c r="B13310" s="7" t="s">
        <v>26488</v>
      </c>
      <c r="C13310" s="7" t="s">
        <v>124</v>
      </c>
      <c r="D13310" s="7" t="s">
        <v>35</v>
      </c>
      <c r="E13310" s="7" t="s">
        <v>680</v>
      </c>
      <c r="F13310" s="7" t="s">
        <v>31</v>
      </c>
      <c r="G13310" s="8">
        <v>5</v>
      </c>
      <c r="H13310" s="9">
        <v>6.7599999999999993E-2</v>
      </c>
      <c r="I13310" s="10">
        <v>13950.01</v>
      </c>
      <c r="J13310" s="11"/>
      <c r="K13310" s="7" t="s">
        <v>705</v>
      </c>
      <c r="L13310" s="12">
        <v>30</v>
      </c>
      <c r="M13310" s="11"/>
      <c r="N13310" s="38">
        <f>I13310*(100-$B$4)*(100-$B$5)/10000</f>
        <v>13950.01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26489</v>
      </c>
      <c r="B13311" s="7" t="s">
        <v>26490</v>
      </c>
      <c r="C13311" s="7" t="s">
        <v>124</v>
      </c>
      <c r="D13311" s="7" t="s">
        <v>35</v>
      </c>
      <c r="E13311" s="7" t="s">
        <v>680</v>
      </c>
      <c r="F13311" s="7" t="s">
        <v>31</v>
      </c>
      <c r="G13311" s="8">
        <v>5</v>
      </c>
      <c r="H13311" s="9">
        <v>6.7599999999999993E-2</v>
      </c>
      <c r="I13311" s="10">
        <v>13950.01</v>
      </c>
      <c r="J13311" s="11"/>
      <c r="K13311" s="7" t="s">
        <v>705</v>
      </c>
      <c r="L13311" s="12">
        <v>30</v>
      </c>
      <c r="M13311" s="11"/>
      <c r="N13311" s="38">
        <f>I13311*(100-$B$4)*(100-$B$5)/10000</f>
        <v>13950.01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35.1" customHeight="1" outlineLevel="5" x14ac:dyDescent="0.2">
      <c r="A13312" s="6" t="s">
        <v>26491</v>
      </c>
      <c r="B13312" s="7" t="s">
        <v>26492</v>
      </c>
      <c r="C13312" s="7" t="s">
        <v>124</v>
      </c>
      <c r="D13312" s="7" t="s">
        <v>29</v>
      </c>
      <c r="E13312" s="7" t="s">
        <v>6317</v>
      </c>
      <c r="F13312" s="7" t="s">
        <v>31</v>
      </c>
      <c r="G13312" s="8">
        <v>5</v>
      </c>
      <c r="H13312" s="9">
        <v>6.7599999999999993E-2</v>
      </c>
      <c r="I13312" s="10">
        <v>11873.07</v>
      </c>
      <c r="J13312" s="11"/>
      <c r="K13312" s="7"/>
      <c r="L13312" s="12">
        <v>30</v>
      </c>
      <c r="M13312" s="11"/>
      <c r="N13312" s="38">
        <f>I13312*(100-$B$4)*(100-$B$5)/10000</f>
        <v>11873.07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35.1" customHeight="1" outlineLevel="5" x14ac:dyDescent="0.2">
      <c r="A13313" s="6" t="s">
        <v>26493</v>
      </c>
      <c r="B13313" s="7" t="s">
        <v>26494</v>
      </c>
      <c r="C13313" s="7" t="s">
        <v>124</v>
      </c>
      <c r="D13313" s="7" t="s">
        <v>29</v>
      </c>
      <c r="E13313" s="7" t="s">
        <v>6317</v>
      </c>
      <c r="F13313" s="7" t="s">
        <v>31</v>
      </c>
      <c r="G13313" s="8">
        <v>5</v>
      </c>
      <c r="H13313" s="9">
        <v>6.7599999999999993E-2</v>
      </c>
      <c r="I13313" s="10">
        <v>11873.07</v>
      </c>
      <c r="J13313" s="11"/>
      <c r="K13313" s="7"/>
      <c r="L13313" s="12">
        <v>30</v>
      </c>
      <c r="M13313" s="11"/>
      <c r="N13313" s="38">
        <f>I13313*(100-$B$4)*(100-$B$5)/10000</f>
        <v>11873.07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35.1" customHeight="1" outlineLevel="5" x14ac:dyDescent="0.2">
      <c r="A13314" s="6" t="s">
        <v>26495</v>
      </c>
      <c r="B13314" s="7" t="s">
        <v>26496</v>
      </c>
      <c r="C13314" s="7" t="s">
        <v>124</v>
      </c>
      <c r="D13314" s="7" t="s">
        <v>29</v>
      </c>
      <c r="E13314" s="7" t="s">
        <v>6317</v>
      </c>
      <c r="F13314" s="7" t="s">
        <v>31</v>
      </c>
      <c r="G13314" s="8">
        <v>5</v>
      </c>
      <c r="H13314" s="9">
        <v>6.7599999999999993E-2</v>
      </c>
      <c r="I13314" s="10">
        <v>13950.01</v>
      </c>
      <c r="J13314" s="11"/>
      <c r="K13314" s="7" t="s">
        <v>705</v>
      </c>
      <c r="L13314" s="12">
        <v>30</v>
      </c>
      <c r="M13314" s="11"/>
      <c r="N13314" s="38">
        <f>I13314*(100-$B$4)*(100-$B$5)/10000</f>
        <v>13950.01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26497</v>
      </c>
      <c r="B13315" s="7" t="s">
        <v>26498</v>
      </c>
      <c r="C13315" s="7" t="s">
        <v>124</v>
      </c>
      <c r="D13315" s="7" t="s">
        <v>29</v>
      </c>
      <c r="E13315" s="7" t="s">
        <v>6317</v>
      </c>
      <c r="F13315" s="7" t="s">
        <v>31</v>
      </c>
      <c r="G13315" s="8">
        <v>5</v>
      </c>
      <c r="H13315" s="9">
        <v>6.7599999999999993E-2</v>
      </c>
      <c r="I13315" s="10">
        <v>13950.01</v>
      </c>
      <c r="J13315" s="11"/>
      <c r="K13315" s="7" t="s">
        <v>705</v>
      </c>
      <c r="L13315" s="12">
        <v>30</v>
      </c>
      <c r="M13315" s="11"/>
      <c r="N13315" s="38">
        <f>I13315*(100-$B$4)*(100-$B$5)/10000</f>
        <v>13950.01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35.1" customHeight="1" outlineLevel="5" x14ac:dyDescent="0.2">
      <c r="A13316" s="6" t="s">
        <v>26499</v>
      </c>
      <c r="B13316" s="7" t="s">
        <v>26500</v>
      </c>
      <c r="C13316" s="7" t="s">
        <v>2064</v>
      </c>
      <c r="D13316" s="7" t="s">
        <v>35</v>
      </c>
      <c r="E13316" s="7" t="s">
        <v>48</v>
      </c>
      <c r="F13316" s="7" t="s">
        <v>31</v>
      </c>
      <c r="G13316" s="8">
        <v>5</v>
      </c>
      <c r="H13316" s="9">
        <v>6.7599999999999993E-2</v>
      </c>
      <c r="I13316" s="10">
        <v>11873.07</v>
      </c>
      <c r="J13316" s="11"/>
      <c r="K13316" s="7"/>
      <c r="L13316" s="12">
        <v>30</v>
      </c>
      <c r="M13316" s="11"/>
      <c r="N13316" s="38">
        <f>I13316*(100-$B$4)*(100-$B$5)/10000</f>
        <v>11873.07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35.1" customHeight="1" outlineLevel="5" x14ac:dyDescent="0.2">
      <c r="A13317" s="6" t="s">
        <v>26501</v>
      </c>
      <c r="B13317" s="7" t="s">
        <v>26502</v>
      </c>
      <c r="C13317" s="7" t="s">
        <v>2064</v>
      </c>
      <c r="D13317" s="7" t="s">
        <v>35</v>
      </c>
      <c r="E13317" s="7" t="s">
        <v>48</v>
      </c>
      <c r="F13317" s="7" t="s">
        <v>31</v>
      </c>
      <c r="G13317" s="8">
        <v>5</v>
      </c>
      <c r="H13317" s="9">
        <v>6.7599999999999993E-2</v>
      </c>
      <c r="I13317" s="10">
        <v>11873.07</v>
      </c>
      <c r="J13317" s="11"/>
      <c r="K13317" s="7"/>
      <c r="L13317" s="12">
        <v>30</v>
      </c>
      <c r="M13317" s="11"/>
      <c r="N13317" s="38">
        <f>I13317*(100-$B$4)*(100-$B$5)/10000</f>
        <v>11873.07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35.1" customHeight="1" outlineLevel="5" x14ac:dyDescent="0.2">
      <c r="A13318" s="6" t="s">
        <v>26503</v>
      </c>
      <c r="B13318" s="7" t="s">
        <v>26504</v>
      </c>
      <c r="C13318" s="7" t="s">
        <v>2064</v>
      </c>
      <c r="D13318" s="7" t="s">
        <v>35</v>
      </c>
      <c r="E13318" s="7" t="s">
        <v>48</v>
      </c>
      <c r="F13318" s="7" t="s">
        <v>31</v>
      </c>
      <c r="G13318" s="8">
        <v>5</v>
      </c>
      <c r="H13318" s="9">
        <v>6.7599999999999993E-2</v>
      </c>
      <c r="I13318" s="10">
        <v>13950.01</v>
      </c>
      <c r="J13318" s="11"/>
      <c r="K13318" s="7" t="s">
        <v>705</v>
      </c>
      <c r="L13318" s="12">
        <v>30</v>
      </c>
      <c r="M13318" s="11"/>
      <c r="N13318" s="38">
        <f>I13318*(100-$B$4)*(100-$B$5)/10000</f>
        <v>13950.01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26505</v>
      </c>
      <c r="B13319" s="7" t="s">
        <v>26506</v>
      </c>
      <c r="C13319" s="7" t="s">
        <v>2064</v>
      </c>
      <c r="D13319" s="7" t="s">
        <v>35</v>
      </c>
      <c r="E13319" s="7" t="s">
        <v>48</v>
      </c>
      <c r="F13319" s="7" t="s">
        <v>31</v>
      </c>
      <c r="G13319" s="8">
        <v>5</v>
      </c>
      <c r="H13319" s="9">
        <v>6.7599999999999993E-2</v>
      </c>
      <c r="I13319" s="10">
        <v>13950.01</v>
      </c>
      <c r="J13319" s="11"/>
      <c r="K13319" s="7" t="s">
        <v>705</v>
      </c>
      <c r="L13319" s="12">
        <v>30</v>
      </c>
      <c r="M13319" s="11"/>
      <c r="N13319" s="38">
        <f>I13319*(100-$B$4)*(100-$B$5)/10000</f>
        <v>13950.01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35.1" customHeight="1" outlineLevel="5" x14ac:dyDescent="0.2">
      <c r="A13320" s="6" t="s">
        <v>26507</v>
      </c>
      <c r="B13320" s="7" t="s">
        <v>26508</v>
      </c>
      <c r="C13320" s="7" t="s">
        <v>2064</v>
      </c>
      <c r="D13320" s="7" t="s">
        <v>29</v>
      </c>
      <c r="E13320" s="7" t="s">
        <v>6332</v>
      </c>
      <c r="F13320" s="7" t="s">
        <v>31</v>
      </c>
      <c r="G13320" s="8">
        <v>5</v>
      </c>
      <c r="H13320" s="9">
        <v>6.7599999999999993E-2</v>
      </c>
      <c r="I13320" s="10">
        <v>11873.07</v>
      </c>
      <c r="J13320" s="11"/>
      <c r="K13320" s="7"/>
      <c r="L13320" s="12">
        <v>30</v>
      </c>
      <c r="M13320" s="11"/>
      <c r="N13320" s="38">
        <f>I13320*(100-$B$4)*(100-$B$5)/10000</f>
        <v>11873.07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35.1" customHeight="1" outlineLevel="5" x14ac:dyDescent="0.2">
      <c r="A13321" s="6" t="s">
        <v>26509</v>
      </c>
      <c r="B13321" s="7" t="s">
        <v>26510</v>
      </c>
      <c r="C13321" s="7" t="s">
        <v>2064</v>
      </c>
      <c r="D13321" s="7" t="s">
        <v>29</v>
      </c>
      <c r="E13321" s="7" t="s">
        <v>6332</v>
      </c>
      <c r="F13321" s="7" t="s">
        <v>31</v>
      </c>
      <c r="G13321" s="8">
        <v>5</v>
      </c>
      <c r="H13321" s="9">
        <v>6.7599999999999993E-2</v>
      </c>
      <c r="I13321" s="10">
        <v>11873.07</v>
      </c>
      <c r="J13321" s="11"/>
      <c r="K13321" s="7"/>
      <c r="L13321" s="12">
        <v>30</v>
      </c>
      <c r="M13321" s="11"/>
      <c r="N13321" s="38">
        <f>I13321*(100-$B$4)*(100-$B$5)/10000</f>
        <v>11873.07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47.1" customHeight="1" outlineLevel="5" x14ac:dyDescent="0.2">
      <c r="A13322" s="6" t="s">
        <v>26511</v>
      </c>
      <c r="B13322" s="7" t="s">
        <v>26512</v>
      </c>
      <c r="C13322" s="7" t="s">
        <v>2064</v>
      </c>
      <c r="D13322" s="7" t="s">
        <v>29</v>
      </c>
      <c r="E13322" s="7" t="s">
        <v>6332</v>
      </c>
      <c r="F13322" s="7" t="s">
        <v>31</v>
      </c>
      <c r="G13322" s="8">
        <v>5</v>
      </c>
      <c r="H13322" s="9">
        <v>6.7599999999999993E-2</v>
      </c>
      <c r="I13322" s="10">
        <v>13950.01</v>
      </c>
      <c r="J13322" s="11"/>
      <c r="K13322" s="7" t="s">
        <v>705</v>
      </c>
      <c r="L13322" s="12">
        <v>30</v>
      </c>
      <c r="M13322" s="11"/>
      <c r="N13322" s="38">
        <f>I13322*(100-$B$4)*(100-$B$5)/10000</f>
        <v>13950.01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35.1" customHeight="1" outlineLevel="5" x14ac:dyDescent="0.2">
      <c r="A13323" s="6" t="s">
        <v>26513</v>
      </c>
      <c r="B13323" s="7" t="s">
        <v>26514</v>
      </c>
      <c r="C13323" s="7" t="s">
        <v>2064</v>
      </c>
      <c r="D13323" s="7" t="s">
        <v>29</v>
      </c>
      <c r="E13323" s="7" t="s">
        <v>6332</v>
      </c>
      <c r="F13323" s="7" t="s">
        <v>31</v>
      </c>
      <c r="G13323" s="8">
        <v>5</v>
      </c>
      <c r="H13323" s="9">
        <v>6.7599999999999993E-2</v>
      </c>
      <c r="I13323" s="10">
        <v>13950.01</v>
      </c>
      <c r="J13323" s="11"/>
      <c r="K13323" s="7" t="s">
        <v>705</v>
      </c>
      <c r="L13323" s="12">
        <v>30</v>
      </c>
      <c r="M13323" s="11"/>
      <c r="N13323" s="38">
        <f>I13323*(100-$B$4)*(100-$B$5)/10000</f>
        <v>13950.01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47.1" customHeight="1" outlineLevel="5" x14ac:dyDescent="0.2">
      <c r="A13324" s="6" t="s">
        <v>26515</v>
      </c>
      <c r="B13324" s="7" t="s">
        <v>26516</v>
      </c>
      <c r="C13324" s="7" t="s">
        <v>12415</v>
      </c>
      <c r="D13324" s="7" t="s">
        <v>35</v>
      </c>
      <c r="E13324" s="7" t="s">
        <v>25727</v>
      </c>
      <c r="F13324" s="7" t="s">
        <v>31</v>
      </c>
      <c r="G13324" s="8">
        <v>5</v>
      </c>
      <c r="H13324" s="9">
        <v>6.7599999999999993E-2</v>
      </c>
      <c r="I13324" s="10">
        <v>15265.38</v>
      </c>
      <c r="J13324" s="11"/>
      <c r="K13324" s="7"/>
      <c r="L13324" s="12">
        <v>30</v>
      </c>
      <c r="M13324" s="11"/>
      <c r="N13324" s="38">
        <f>I13324*(100-$B$4)*(100-$B$5)/10000</f>
        <v>15265.38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47.1" customHeight="1" outlineLevel="5" x14ac:dyDescent="0.2">
      <c r="A13325" s="6" t="s">
        <v>26517</v>
      </c>
      <c r="B13325" s="7" t="s">
        <v>26518</v>
      </c>
      <c r="C13325" s="7" t="s">
        <v>12415</v>
      </c>
      <c r="D13325" s="7" t="s">
        <v>35</v>
      </c>
      <c r="E13325" s="7" t="s">
        <v>25727</v>
      </c>
      <c r="F13325" s="7" t="s">
        <v>31</v>
      </c>
      <c r="G13325" s="8">
        <v>5</v>
      </c>
      <c r="H13325" s="9">
        <v>6.7599999999999993E-2</v>
      </c>
      <c r="I13325" s="10">
        <v>15265.38</v>
      </c>
      <c r="J13325" s="11"/>
      <c r="K13325" s="7"/>
      <c r="L13325" s="12">
        <v>30</v>
      </c>
      <c r="M13325" s="11"/>
      <c r="N13325" s="38">
        <f>I13325*(100-$B$4)*(100-$B$5)/10000</f>
        <v>15265.38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26519</v>
      </c>
      <c r="B13326" s="7" t="s">
        <v>26520</v>
      </c>
      <c r="C13326" s="7" t="s">
        <v>12415</v>
      </c>
      <c r="D13326" s="7" t="s">
        <v>35</v>
      </c>
      <c r="E13326" s="7" t="s">
        <v>25727</v>
      </c>
      <c r="F13326" s="7" t="s">
        <v>31</v>
      </c>
      <c r="G13326" s="8">
        <v>5</v>
      </c>
      <c r="H13326" s="9">
        <v>6.7599999999999993E-2</v>
      </c>
      <c r="I13326" s="10">
        <v>17342.310000000001</v>
      </c>
      <c r="J13326" s="11"/>
      <c r="K13326" s="7" t="s">
        <v>705</v>
      </c>
      <c r="L13326" s="12">
        <v>30</v>
      </c>
      <c r="M13326" s="11"/>
      <c r="N13326" s="38">
        <f>I13326*(100-$B$4)*(100-$B$5)/10000</f>
        <v>17342.310000000001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26521</v>
      </c>
      <c r="B13327" s="7" t="s">
        <v>26522</v>
      </c>
      <c r="C13327" s="7" t="s">
        <v>12415</v>
      </c>
      <c r="D13327" s="7" t="s">
        <v>35</v>
      </c>
      <c r="E13327" s="7" t="s">
        <v>25727</v>
      </c>
      <c r="F13327" s="7" t="s">
        <v>31</v>
      </c>
      <c r="G13327" s="8">
        <v>5</v>
      </c>
      <c r="H13327" s="9">
        <v>6.7599999999999993E-2</v>
      </c>
      <c r="I13327" s="10">
        <v>17342.310000000001</v>
      </c>
      <c r="J13327" s="11"/>
      <c r="K13327" s="7" t="s">
        <v>705</v>
      </c>
      <c r="L13327" s="12">
        <v>30</v>
      </c>
      <c r="M13327" s="11"/>
      <c r="N13327" s="38">
        <f>I13327*(100-$B$4)*(100-$B$5)/10000</f>
        <v>17342.310000000001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26523</v>
      </c>
      <c r="B13328" s="7" t="s">
        <v>26524</v>
      </c>
      <c r="C13328" s="7" t="s">
        <v>12415</v>
      </c>
      <c r="D13328" s="7" t="s">
        <v>29</v>
      </c>
      <c r="E13328" s="7" t="s">
        <v>7776</v>
      </c>
      <c r="F13328" s="7" t="s">
        <v>31</v>
      </c>
      <c r="G13328" s="8">
        <v>5</v>
      </c>
      <c r="H13328" s="9">
        <v>6.7599999999999993E-2</v>
      </c>
      <c r="I13328" s="10">
        <v>15265.38</v>
      </c>
      <c r="J13328" s="11"/>
      <c r="K13328" s="7"/>
      <c r="L13328" s="12">
        <v>30</v>
      </c>
      <c r="M13328" s="11"/>
      <c r="N13328" s="38">
        <f>I13328*(100-$B$4)*(100-$B$5)/10000</f>
        <v>15265.38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26525</v>
      </c>
      <c r="B13329" s="7" t="s">
        <v>26526</v>
      </c>
      <c r="C13329" s="7" t="s">
        <v>12415</v>
      </c>
      <c r="D13329" s="7" t="s">
        <v>29</v>
      </c>
      <c r="E13329" s="7" t="s">
        <v>7776</v>
      </c>
      <c r="F13329" s="7" t="s">
        <v>31</v>
      </c>
      <c r="G13329" s="8">
        <v>5</v>
      </c>
      <c r="H13329" s="9">
        <v>6.7599999999999993E-2</v>
      </c>
      <c r="I13329" s="10">
        <v>15265.38</v>
      </c>
      <c r="J13329" s="11"/>
      <c r="K13329" s="7"/>
      <c r="L13329" s="12">
        <v>30</v>
      </c>
      <c r="M13329" s="11"/>
      <c r="N13329" s="38">
        <f>I13329*(100-$B$4)*(100-$B$5)/10000</f>
        <v>15265.38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7.1" customHeight="1" outlineLevel="5" x14ac:dyDescent="0.2">
      <c r="A13330" s="6" t="s">
        <v>26527</v>
      </c>
      <c r="B13330" s="7" t="s">
        <v>26528</v>
      </c>
      <c r="C13330" s="7" t="s">
        <v>12415</v>
      </c>
      <c r="D13330" s="7" t="s">
        <v>29</v>
      </c>
      <c r="E13330" s="7" t="s">
        <v>7776</v>
      </c>
      <c r="F13330" s="7" t="s">
        <v>31</v>
      </c>
      <c r="G13330" s="8">
        <v>5</v>
      </c>
      <c r="H13330" s="9">
        <v>6.7599999999999993E-2</v>
      </c>
      <c r="I13330" s="10">
        <v>17342.310000000001</v>
      </c>
      <c r="J13330" s="11"/>
      <c r="K13330" s="7" t="s">
        <v>705</v>
      </c>
      <c r="L13330" s="12">
        <v>30</v>
      </c>
      <c r="M13330" s="11"/>
      <c r="N13330" s="38">
        <f>I13330*(100-$B$4)*(100-$B$5)/10000</f>
        <v>17342.310000000001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47.1" customHeight="1" outlineLevel="5" x14ac:dyDescent="0.2">
      <c r="A13331" s="6" t="s">
        <v>26529</v>
      </c>
      <c r="B13331" s="7" t="s">
        <v>26530</v>
      </c>
      <c r="C13331" s="7" t="s">
        <v>12415</v>
      </c>
      <c r="D13331" s="7" t="s">
        <v>29</v>
      </c>
      <c r="E13331" s="7" t="s">
        <v>7776</v>
      </c>
      <c r="F13331" s="7" t="s">
        <v>31</v>
      </c>
      <c r="G13331" s="8">
        <v>5</v>
      </c>
      <c r="H13331" s="9">
        <v>6.7599999999999993E-2</v>
      </c>
      <c r="I13331" s="10">
        <v>17342.310000000001</v>
      </c>
      <c r="J13331" s="11"/>
      <c r="K13331" s="7" t="s">
        <v>705</v>
      </c>
      <c r="L13331" s="12">
        <v>30</v>
      </c>
      <c r="M13331" s="11"/>
      <c r="N13331" s="38">
        <f>I13331*(100-$B$4)*(100-$B$5)/10000</f>
        <v>17342.310000000001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11.1" customHeight="1" outlineLevel="3" x14ac:dyDescent="0.2">
      <c r="A13332" s="29" t="s">
        <v>26531</v>
      </c>
      <c r="B13332" s="29"/>
      <c r="C13332" s="29"/>
      <c r="D13332" s="29"/>
      <c r="E13332" s="29"/>
      <c r="F13332" s="29"/>
      <c r="G13332" s="29"/>
      <c r="H13332" s="29"/>
      <c r="I13332" s="29"/>
      <c r="J13332" s="29"/>
      <c r="K13332" s="29"/>
      <c r="L13332" s="29"/>
      <c r="M13332" s="29"/>
      <c r="N13332" s="36"/>
      <c r="O13332" s="36"/>
      <c r="P13332" s="36"/>
      <c r="Q13332" s="36"/>
    </row>
    <row r="13333" spans="1:17" ht="11.1" customHeight="1" outlineLevel="4" x14ac:dyDescent="0.2">
      <c r="A13333" s="30" t="s">
        <v>26532</v>
      </c>
      <c r="B13333" s="30"/>
      <c r="C13333" s="30"/>
      <c r="D13333" s="30"/>
      <c r="E13333" s="30"/>
      <c r="F13333" s="30"/>
      <c r="G13333" s="30"/>
      <c r="H13333" s="30"/>
      <c r="I13333" s="30"/>
      <c r="J13333" s="30"/>
      <c r="K13333" s="30"/>
      <c r="L13333" s="30"/>
      <c r="M13333" s="30"/>
      <c r="N13333" s="37"/>
      <c r="O13333" s="37"/>
      <c r="P13333" s="37"/>
      <c r="Q13333" s="37"/>
    </row>
    <row r="13334" spans="1:17" ht="35.1" customHeight="1" outlineLevel="5" x14ac:dyDescent="0.2">
      <c r="A13334" s="6" t="s">
        <v>26533</v>
      </c>
      <c r="B13334" s="7" t="s">
        <v>26534</v>
      </c>
      <c r="C13334" s="7" t="s">
        <v>6893</v>
      </c>
      <c r="D13334" s="7" t="s">
        <v>35</v>
      </c>
      <c r="E13334" s="7" t="s">
        <v>675</v>
      </c>
      <c r="F13334" s="7" t="s">
        <v>31</v>
      </c>
      <c r="G13334" s="8">
        <v>3.2</v>
      </c>
      <c r="H13334" s="9">
        <v>2.0129999999999999E-2</v>
      </c>
      <c r="I13334" s="10">
        <v>5607.29</v>
      </c>
      <c r="J13334" s="11"/>
      <c r="K13334" s="7"/>
      <c r="L13334" s="12">
        <v>15</v>
      </c>
      <c r="M13334" s="11"/>
      <c r="N13334" s="38">
        <f>I13334*(100-$B$4)*(100-$B$5)/10000</f>
        <v>5607.29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35.1" customHeight="1" outlineLevel="5" x14ac:dyDescent="0.2">
      <c r="A13335" s="6" t="s">
        <v>26535</v>
      </c>
      <c r="B13335" s="7" t="s">
        <v>26536</v>
      </c>
      <c r="C13335" s="7" t="s">
        <v>6893</v>
      </c>
      <c r="D13335" s="7" t="s">
        <v>35</v>
      </c>
      <c r="E13335" s="7" t="s">
        <v>432</v>
      </c>
      <c r="F13335" s="7" t="s">
        <v>31</v>
      </c>
      <c r="G13335" s="8">
        <v>3.2</v>
      </c>
      <c r="H13335" s="9">
        <v>2.0129999999999999E-2</v>
      </c>
      <c r="I13335" s="10">
        <v>5607.29</v>
      </c>
      <c r="J13335" s="11"/>
      <c r="K13335" s="7"/>
      <c r="L13335" s="12">
        <v>15</v>
      </c>
      <c r="M13335" s="11"/>
      <c r="N13335" s="38">
        <f>I13335*(100-$B$4)*(100-$B$5)/10000</f>
        <v>5607.29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47.1" customHeight="1" outlineLevel="5" x14ac:dyDescent="0.2">
      <c r="A13336" s="6" t="s">
        <v>26537</v>
      </c>
      <c r="B13336" s="7" t="s">
        <v>26538</v>
      </c>
      <c r="C13336" s="7" t="s">
        <v>6893</v>
      </c>
      <c r="D13336" s="7" t="s">
        <v>35</v>
      </c>
      <c r="E13336" s="7" t="s">
        <v>675</v>
      </c>
      <c r="F13336" s="7" t="s">
        <v>31</v>
      </c>
      <c r="G13336" s="8">
        <v>3.2</v>
      </c>
      <c r="H13336" s="9">
        <v>2.0129999999999999E-2</v>
      </c>
      <c r="I13336" s="10">
        <v>7031.43</v>
      </c>
      <c r="J13336" s="11"/>
      <c r="K13336" s="7" t="s">
        <v>705</v>
      </c>
      <c r="L13336" s="12">
        <v>15</v>
      </c>
      <c r="M13336" s="11"/>
      <c r="N13336" s="38">
        <f>I13336*(100-$B$4)*(100-$B$5)/10000</f>
        <v>7031.43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47.1" customHeight="1" outlineLevel="5" x14ac:dyDescent="0.2">
      <c r="A13337" s="6" t="s">
        <v>26539</v>
      </c>
      <c r="B13337" s="7" t="s">
        <v>26540</v>
      </c>
      <c r="C13337" s="7" t="s">
        <v>6893</v>
      </c>
      <c r="D13337" s="7" t="s">
        <v>35</v>
      </c>
      <c r="E13337" s="7" t="s">
        <v>432</v>
      </c>
      <c r="F13337" s="7" t="s">
        <v>31</v>
      </c>
      <c r="G13337" s="8">
        <v>3.2</v>
      </c>
      <c r="H13337" s="9">
        <v>2.0129999999999999E-2</v>
      </c>
      <c r="I13337" s="10">
        <v>7031.43</v>
      </c>
      <c r="J13337" s="11"/>
      <c r="K13337" s="7" t="s">
        <v>705</v>
      </c>
      <c r="L13337" s="12">
        <v>15</v>
      </c>
      <c r="M13337" s="11"/>
      <c r="N13337" s="38">
        <f>I13337*(100-$B$4)*(100-$B$5)/10000</f>
        <v>7031.43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26541</v>
      </c>
      <c r="B13338" s="7" t="s">
        <v>26542</v>
      </c>
      <c r="C13338" s="7" t="s">
        <v>6893</v>
      </c>
      <c r="D13338" s="7" t="s">
        <v>35</v>
      </c>
      <c r="E13338" s="7" t="s">
        <v>432</v>
      </c>
      <c r="F13338" s="7" t="s">
        <v>31</v>
      </c>
      <c r="G13338" s="8">
        <v>3.2</v>
      </c>
      <c r="H13338" s="9">
        <v>2.0129999999999999E-2</v>
      </c>
      <c r="I13338" s="10">
        <v>13999.5</v>
      </c>
      <c r="J13338" s="11"/>
      <c r="K13338" s="7" t="s">
        <v>92</v>
      </c>
      <c r="L13338" s="12">
        <v>15</v>
      </c>
      <c r="M13338" s="11"/>
      <c r="N13338" s="38">
        <f>I13338*(100-$B$4)*(100-$B$5)/10000</f>
        <v>13999.5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26543</v>
      </c>
      <c r="B13339" s="7" t="s">
        <v>26544</v>
      </c>
      <c r="C13339" s="7" t="s">
        <v>6893</v>
      </c>
      <c r="D13339" s="7" t="s">
        <v>35</v>
      </c>
      <c r="E13339" s="7" t="s">
        <v>675</v>
      </c>
      <c r="F13339" s="7" t="s">
        <v>31</v>
      </c>
      <c r="G13339" s="8">
        <v>3.2</v>
      </c>
      <c r="H13339" s="9">
        <v>2.0129999999999999E-2</v>
      </c>
      <c r="I13339" s="10">
        <v>14868.7</v>
      </c>
      <c r="J13339" s="11"/>
      <c r="K13339" s="7" t="s">
        <v>92</v>
      </c>
      <c r="L13339" s="12">
        <v>15</v>
      </c>
      <c r="M13339" s="11"/>
      <c r="N13339" s="38">
        <f>I13339*(100-$B$4)*(100-$B$5)/10000</f>
        <v>14868.7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35.1" customHeight="1" outlineLevel="5" x14ac:dyDescent="0.2">
      <c r="A13340" s="6" t="s">
        <v>26545</v>
      </c>
      <c r="B13340" s="7" t="s">
        <v>26546</v>
      </c>
      <c r="C13340" s="7" t="s">
        <v>6893</v>
      </c>
      <c r="D13340" s="7" t="s">
        <v>29</v>
      </c>
      <c r="E13340" s="7" t="s">
        <v>6606</v>
      </c>
      <c r="F13340" s="7" t="s">
        <v>31</v>
      </c>
      <c r="G13340" s="8">
        <v>3.2</v>
      </c>
      <c r="H13340" s="9">
        <v>2.0129999999999999E-2</v>
      </c>
      <c r="I13340" s="10">
        <v>5607.29</v>
      </c>
      <c r="J13340" s="11"/>
      <c r="K13340" s="7"/>
      <c r="L13340" s="12">
        <v>15</v>
      </c>
      <c r="M13340" s="11"/>
      <c r="N13340" s="38">
        <f>I13340*(100-$B$4)*(100-$B$5)/10000</f>
        <v>5607.29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35.1" customHeight="1" outlineLevel="5" x14ac:dyDescent="0.2">
      <c r="A13341" s="6" t="s">
        <v>26547</v>
      </c>
      <c r="B13341" s="7" t="s">
        <v>26548</v>
      </c>
      <c r="C13341" s="7" t="s">
        <v>6893</v>
      </c>
      <c r="D13341" s="7" t="s">
        <v>29</v>
      </c>
      <c r="E13341" s="7" t="s">
        <v>24483</v>
      </c>
      <c r="F13341" s="7" t="s">
        <v>31</v>
      </c>
      <c r="G13341" s="8">
        <v>3.2</v>
      </c>
      <c r="H13341" s="9">
        <v>2.0129999999999999E-2</v>
      </c>
      <c r="I13341" s="10">
        <v>5607.29</v>
      </c>
      <c r="J13341" s="11"/>
      <c r="K13341" s="7"/>
      <c r="L13341" s="12">
        <v>15</v>
      </c>
      <c r="M13341" s="11"/>
      <c r="N13341" s="38">
        <f>I13341*(100-$B$4)*(100-$B$5)/10000</f>
        <v>5607.29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47.1" customHeight="1" outlineLevel="5" x14ac:dyDescent="0.2">
      <c r="A13342" s="6" t="s">
        <v>26549</v>
      </c>
      <c r="B13342" s="7" t="s">
        <v>26550</v>
      </c>
      <c r="C13342" s="7" t="s">
        <v>6893</v>
      </c>
      <c r="D13342" s="7" t="s">
        <v>29</v>
      </c>
      <c r="E13342" s="7" t="s">
        <v>24483</v>
      </c>
      <c r="F13342" s="7" t="s">
        <v>31</v>
      </c>
      <c r="G13342" s="8">
        <v>3.2</v>
      </c>
      <c r="H13342" s="9">
        <v>2.0129999999999999E-2</v>
      </c>
      <c r="I13342" s="10">
        <v>7684.22</v>
      </c>
      <c r="J13342" s="11"/>
      <c r="K13342" s="7" t="s">
        <v>705</v>
      </c>
      <c r="L13342" s="12">
        <v>15</v>
      </c>
      <c r="M13342" s="11"/>
      <c r="N13342" s="38">
        <f>I13342*(100-$B$4)*(100-$B$5)/10000</f>
        <v>7684.22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47.1" customHeight="1" outlineLevel="5" x14ac:dyDescent="0.2">
      <c r="A13343" s="6" t="s">
        <v>26551</v>
      </c>
      <c r="B13343" s="7" t="s">
        <v>26552</v>
      </c>
      <c r="C13343" s="7" t="s">
        <v>6893</v>
      </c>
      <c r="D13343" s="7" t="s">
        <v>29</v>
      </c>
      <c r="E13343" s="7" t="s">
        <v>6606</v>
      </c>
      <c r="F13343" s="7" t="s">
        <v>31</v>
      </c>
      <c r="G13343" s="8">
        <v>3.2</v>
      </c>
      <c r="H13343" s="9">
        <v>2.0129999999999999E-2</v>
      </c>
      <c r="I13343" s="10">
        <v>7684.22</v>
      </c>
      <c r="J13343" s="11"/>
      <c r="K13343" s="7" t="s">
        <v>705</v>
      </c>
      <c r="L13343" s="12">
        <v>15</v>
      </c>
      <c r="M13343" s="11"/>
      <c r="N13343" s="38">
        <f>I13343*(100-$B$4)*(100-$B$5)/10000</f>
        <v>7684.22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26553</v>
      </c>
      <c r="B13344" s="7" t="s">
        <v>26554</v>
      </c>
      <c r="C13344" s="7" t="s">
        <v>6893</v>
      </c>
      <c r="D13344" s="7" t="s">
        <v>29</v>
      </c>
      <c r="E13344" s="7" t="s">
        <v>24483</v>
      </c>
      <c r="F13344" s="7" t="s">
        <v>31</v>
      </c>
      <c r="G13344" s="8">
        <v>3.2</v>
      </c>
      <c r="H13344" s="9">
        <v>2.0129999999999999E-2</v>
      </c>
      <c r="I13344" s="10">
        <v>13186.44</v>
      </c>
      <c r="J13344" s="11"/>
      <c r="K13344" s="7" t="s">
        <v>92</v>
      </c>
      <c r="L13344" s="12">
        <v>15</v>
      </c>
      <c r="M13344" s="11"/>
      <c r="N13344" s="38">
        <f>I13344*(100-$B$4)*(100-$B$5)/10000</f>
        <v>13186.44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26555</v>
      </c>
      <c r="B13345" s="7" t="s">
        <v>26556</v>
      </c>
      <c r="C13345" s="7" t="s">
        <v>6893</v>
      </c>
      <c r="D13345" s="7" t="s">
        <v>29</v>
      </c>
      <c r="E13345" s="7" t="s">
        <v>6606</v>
      </c>
      <c r="F13345" s="7" t="s">
        <v>31</v>
      </c>
      <c r="G13345" s="8">
        <v>3.2</v>
      </c>
      <c r="H13345" s="9">
        <v>2.0129999999999999E-2</v>
      </c>
      <c r="I13345" s="10">
        <v>13186.44</v>
      </c>
      <c r="J13345" s="11"/>
      <c r="K13345" s="7" t="s">
        <v>92</v>
      </c>
      <c r="L13345" s="12">
        <v>15</v>
      </c>
      <c r="M13345" s="11"/>
      <c r="N13345" s="38">
        <f>I13345*(100-$B$4)*(100-$B$5)/10000</f>
        <v>13186.44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35.1" customHeight="1" outlineLevel="5" x14ac:dyDescent="0.2">
      <c r="A13346" s="6" t="s">
        <v>26557</v>
      </c>
      <c r="B13346" s="7" t="s">
        <v>26558</v>
      </c>
      <c r="C13346" s="7" t="s">
        <v>24711</v>
      </c>
      <c r="D13346" s="7" t="s">
        <v>35</v>
      </c>
      <c r="E13346" s="7" t="s">
        <v>7922</v>
      </c>
      <c r="F13346" s="7" t="s">
        <v>31</v>
      </c>
      <c r="G13346" s="8">
        <v>3.2</v>
      </c>
      <c r="H13346" s="9">
        <v>2.0129999999999999E-2</v>
      </c>
      <c r="I13346" s="10">
        <v>7385.21</v>
      </c>
      <c r="J13346" s="11"/>
      <c r="K13346" s="7"/>
      <c r="L13346" s="12">
        <v>15</v>
      </c>
      <c r="M13346" s="11"/>
      <c r="N13346" s="38">
        <f>I13346*(100-$B$4)*(100-$B$5)/10000</f>
        <v>7385.21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35.1" customHeight="1" outlineLevel="5" x14ac:dyDescent="0.2">
      <c r="A13347" s="6" t="s">
        <v>26559</v>
      </c>
      <c r="B13347" s="7" t="s">
        <v>26560</v>
      </c>
      <c r="C13347" s="7" t="s">
        <v>24711</v>
      </c>
      <c r="D13347" s="7" t="s">
        <v>35</v>
      </c>
      <c r="E13347" s="7" t="s">
        <v>25856</v>
      </c>
      <c r="F13347" s="7" t="s">
        <v>31</v>
      </c>
      <c r="G13347" s="8">
        <v>3.2</v>
      </c>
      <c r="H13347" s="9">
        <v>2.0129999999999999E-2</v>
      </c>
      <c r="I13347" s="10">
        <v>7385.21</v>
      </c>
      <c r="J13347" s="11"/>
      <c r="K13347" s="7"/>
      <c r="L13347" s="12">
        <v>15</v>
      </c>
      <c r="M13347" s="11"/>
      <c r="N13347" s="38">
        <f>I13347*(100-$B$4)*(100-$B$5)/10000</f>
        <v>7385.21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47.1" customHeight="1" outlineLevel="5" x14ac:dyDescent="0.2">
      <c r="A13348" s="6" t="s">
        <v>26561</v>
      </c>
      <c r="B13348" s="7" t="s">
        <v>26562</v>
      </c>
      <c r="C13348" s="7" t="s">
        <v>24711</v>
      </c>
      <c r="D13348" s="7" t="s">
        <v>35</v>
      </c>
      <c r="E13348" s="7" t="s">
        <v>25856</v>
      </c>
      <c r="F13348" s="7" t="s">
        <v>31</v>
      </c>
      <c r="G13348" s="8">
        <v>3.2</v>
      </c>
      <c r="H13348" s="9">
        <v>2.0129999999999999E-2</v>
      </c>
      <c r="I13348" s="10">
        <v>9462.15</v>
      </c>
      <c r="J13348" s="11"/>
      <c r="K13348" s="7" t="s">
        <v>705</v>
      </c>
      <c r="L13348" s="12">
        <v>15</v>
      </c>
      <c r="M13348" s="11"/>
      <c r="N13348" s="38">
        <f>I13348*(100-$B$4)*(100-$B$5)/10000</f>
        <v>9462.15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47.1" customHeight="1" outlineLevel="5" x14ac:dyDescent="0.2">
      <c r="A13349" s="6" t="s">
        <v>26563</v>
      </c>
      <c r="B13349" s="7" t="s">
        <v>26564</v>
      </c>
      <c r="C13349" s="7" t="s">
        <v>24711</v>
      </c>
      <c r="D13349" s="7" t="s">
        <v>35</v>
      </c>
      <c r="E13349" s="7" t="s">
        <v>7922</v>
      </c>
      <c r="F13349" s="7" t="s">
        <v>31</v>
      </c>
      <c r="G13349" s="8">
        <v>3.2</v>
      </c>
      <c r="H13349" s="9">
        <v>2.0129999999999999E-2</v>
      </c>
      <c r="I13349" s="10">
        <v>9462.15</v>
      </c>
      <c r="J13349" s="11"/>
      <c r="K13349" s="7" t="s">
        <v>705</v>
      </c>
      <c r="L13349" s="12">
        <v>15</v>
      </c>
      <c r="M13349" s="11"/>
      <c r="N13349" s="38">
        <f>I13349*(100-$B$4)*(100-$B$5)/10000</f>
        <v>9462.15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47.1" customHeight="1" outlineLevel="5" x14ac:dyDescent="0.2">
      <c r="A13350" s="6" t="s">
        <v>26565</v>
      </c>
      <c r="B13350" s="7" t="s">
        <v>26566</v>
      </c>
      <c r="C13350" s="7" t="s">
        <v>24711</v>
      </c>
      <c r="D13350" s="7" t="s">
        <v>35</v>
      </c>
      <c r="E13350" s="7" t="s">
        <v>7922</v>
      </c>
      <c r="F13350" s="7" t="s">
        <v>31</v>
      </c>
      <c r="G13350" s="8">
        <v>3.2</v>
      </c>
      <c r="H13350" s="9">
        <v>2.0129999999999999E-2</v>
      </c>
      <c r="I13350" s="10">
        <v>14879.69</v>
      </c>
      <c r="J13350" s="11"/>
      <c r="K13350" s="7" t="s">
        <v>92</v>
      </c>
      <c r="L13350" s="12">
        <v>30</v>
      </c>
      <c r="M13350" s="11"/>
      <c r="N13350" s="38">
        <f>I13350*(100-$B$4)*(100-$B$5)/10000</f>
        <v>14879.69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26567</v>
      </c>
      <c r="B13351" s="7" t="s">
        <v>26568</v>
      </c>
      <c r="C13351" s="7" t="s">
        <v>24711</v>
      </c>
      <c r="D13351" s="7" t="s">
        <v>35</v>
      </c>
      <c r="E13351" s="7" t="s">
        <v>25856</v>
      </c>
      <c r="F13351" s="7" t="s">
        <v>31</v>
      </c>
      <c r="G13351" s="8">
        <v>3.2</v>
      </c>
      <c r="H13351" s="9">
        <v>2.0129999999999999E-2</v>
      </c>
      <c r="I13351" s="10">
        <v>14879.69</v>
      </c>
      <c r="J13351" s="11"/>
      <c r="K13351" s="7" t="s">
        <v>92</v>
      </c>
      <c r="L13351" s="12">
        <v>30</v>
      </c>
      <c r="M13351" s="11"/>
      <c r="N13351" s="38">
        <f>I13351*(100-$B$4)*(100-$B$5)/10000</f>
        <v>14879.69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35.1" customHeight="1" outlineLevel="5" x14ac:dyDescent="0.2">
      <c r="A13352" s="6" t="s">
        <v>26569</v>
      </c>
      <c r="B13352" s="7" t="s">
        <v>26570</v>
      </c>
      <c r="C13352" s="7" t="s">
        <v>24711</v>
      </c>
      <c r="D13352" s="7" t="s">
        <v>29</v>
      </c>
      <c r="E13352" s="7" t="s">
        <v>6756</v>
      </c>
      <c r="F13352" s="7" t="s">
        <v>31</v>
      </c>
      <c r="G13352" s="8">
        <v>3.2</v>
      </c>
      <c r="H13352" s="9">
        <v>2.0129999999999999E-2</v>
      </c>
      <c r="I13352" s="10">
        <v>7385.21</v>
      </c>
      <c r="J13352" s="11"/>
      <c r="K13352" s="7"/>
      <c r="L13352" s="12">
        <v>15</v>
      </c>
      <c r="M13352" s="11"/>
      <c r="N13352" s="38">
        <f>I13352*(100-$B$4)*(100-$B$5)/10000</f>
        <v>7385.21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35.1" customHeight="1" outlineLevel="5" x14ac:dyDescent="0.2">
      <c r="A13353" s="6" t="s">
        <v>26571</v>
      </c>
      <c r="B13353" s="7" t="s">
        <v>26572</v>
      </c>
      <c r="C13353" s="7" t="s">
        <v>24711</v>
      </c>
      <c r="D13353" s="7" t="s">
        <v>29</v>
      </c>
      <c r="E13353" s="7" t="s">
        <v>2030</v>
      </c>
      <c r="F13353" s="7" t="s">
        <v>31</v>
      </c>
      <c r="G13353" s="8">
        <v>3.2</v>
      </c>
      <c r="H13353" s="9">
        <v>2.0129999999999999E-2</v>
      </c>
      <c r="I13353" s="10">
        <v>7385.21</v>
      </c>
      <c r="J13353" s="11"/>
      <c r="K13353" s="7"/>
      <c r="L13353" s="12">
        <v>15</v>
      </c>
      <c r="M13353" s="11"/>
      <c r="N13353" s="38">
        <f>I13353*(100-$B$4)*(100-$B$5)/10000</f>
        <v>7385.21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47.1" customHeight="1" outlineLevel="5" x14ac:dyDescent="0.2">
      <c r="A13354" s="6" t="s">
        <v>26573</v>
      </c>
      <c r="B13354" s="7" t="s">
        <v>26574</v>
      </c>
      <c r="C13354" s="7" t="s">
        <v>24711</v>
      </c>
      <c r="D13354" s="7" t="s">
        <v>29</v>
      </c>
      <c r="E13354" s="7" t="s">
        <v>6756</v>
      </c>
      <c r="F13354" s="7" t="s">
        <v>31</v>
      </c>
      <c r="G13354" s="8">
        <v>3.2</v>
      </c>
      <c r="H13354" s="9">
        <v>2.0129999999999999E-2</v>
      </c>
      <c r="I13354" s="10">
        <v>9462.15</v>
      </c>
      <c r="J13354" s="11"/>
      <c r="K13354" s="7" t="s">
        <v>705</v>
      </c>
      <c r="L13354" s="12">
        <v>15</v>
      </c>
      <c r="M13354" s="11"/>
      <c r="N13354" s="38">
        <f>I13354*(100-$B$4)*(100-$B$5)/10000</f>
        <v>9462.15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47.1" customHeight="1" outlineLevel="5" x14ac:dyDescent="0.2">
      <c r="A13355" s="6" t="s">
        <v>26575</v>
      </c>
      <c r="B13355" s="7" t="s">
        <v>26576</v>
      </c>
      <c r="C13355" s="7" t="s">
        <v>24711</v>
      </c>
      <c r="D13355" s="7" t="s">
        <v>29</v>
      </c>
      <c r="E13355" s="7" t="s">
        <v>2030</v>
      </c>
      <c r="F13355" s="7" t="s">
        <v>31</v>
      </c>
      <c r="G13355" s="8">
        <v>3.2</v>
      </c>
      <c r="H13355" s="9">
        <v>2.0129999999999999E-2</v>
      </c>
      <c r="I13355" s="10">
        <v>9462.15</v>
      </c>
      <c r="J13355" s="11"/>
      <c r="K13355" s="7" t="s">
        <v>705</v>
      </c>
      <c r="L13355" s="12">
        <v>15</v>
      </c>
      <c r="M13355" s="11"/>
      <c r="N13355" s="38">
        <f>I13355*(100-$B$4)*(100-$B$5)/10000</f>
        <v>9462.15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47.1" customHeight="1" outlineLevel="5" x14ac:dyDescent="0.2">
      <c r="A13356" s="6" t="s">
        <v>26577</v>
      </c>
      <c r="B13356" s="7" t="s">
        <v>26578</v>
      </c>
      <c r="C13356" s="7" t="s">
        <v>24711</v>
      </c>
      <c r="D13356" s="7" t="s">
        <v>29</v>
      </c>
      <c r="E13356" s="7" t="s">
        <v>6756</v>
      </c>
      <c r="F13356" s="7" t="s">
        <v>31</v>
      </c>
      <c r="G13356" s="8">
        <v>3.2</v>
      </c>
      <c r="H13356" s="9">
        <v>2.0129999999999999E-2</v>
      </c>
      <c r="I13356" s="10">
        <v>14879.69</v>
      </c>
      <c r="J13356" s="11"/>
      <c r="K13356" s="7" t="s">
        <v>92</v>
      </c>
      <c r="L13356" s="12">
        <v>30</v>
      </c>
      <c r="M13356" s="11"/>
      <c r="N13356" s="38">
        <f>I13356*(100-$B$4)*(100-$B$5)/10000</f>
        <v>14879.69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26579</v>
      </c>
      <c r="B13357" s="7" t="s">
        <v>26580</v>
      </c>
      <c r="C13357" s="7" t="s">
        <v>24711</v>
      </c>
      <c r="D13357" s="7" t="s">
        <v>29</v>
      </c>
      <c r="E13357" s="7" t="s">
        <v>2030</v>
      </c>
      <c r="F13357" s="7" t="s">
        <v>31</v>
      </c>
      <c r="G13357" s="8">
        <v>3.2</v>
      </c>
      <c r="H13357" s="9">
        <v>2.0129999999999999E-2</v>
      </c>
      <c r="I13357" s="10">
        <v>14879.69</v>
      </c>
      <c r="J13357" s="11"/>
      <c r="K13357" s="7" t="s">
        <v>92</v>
      </c>
      <c r="L13357" s="12">
        <v>30</v>
      </c>
      <c r="M13357" s="11"/>
      <c r="N13357" s="38">
        <f>I13357*(100-$B$4)*(100-$B$5)/10000</f>
        <v>14879.69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11.1" customHeight="1" outlineLevel="4" x14ac:dyDescent="0.2">
      <c r="A13358" s="30" t="s">
        <v>26581</v>
      </c>
      <c r="B13358" s="30"/>
      <c r="C13358" s="30"/>
      <c r="D13358" s="30"/>
      <c r="E13358" s="30"/>
      <c r="F13358" s="30"/>
      <c r="G13358" s="30"/>
      <c r="H13358" s="30"/>
      <c r="I13358" s="30"/>
      <c r="J13358" s="30"/>
      <c r="K13358" s="30"/>
      <c r="L13358" s="30"/>
      <c r="M13358" s="30"/>
      <c r="N13358" s="37"/>
      <c r="O13358" s="37"/>
      <c r="P13358" s="37"/>
      <c r="Q13358" s="37"/>
    </row>
    <row r="13359" spans="1:17" ht="35.1" customHeight="1" outlineLevel="5" x14ac:dyDescent="0.2">
      <c r="A13359" s="6" t="s">
        <v>26582</v>
      </c>
      <c r="B13359" s="7" t="s">
        <v>26583</v>
      </c>
      <c r="C13359" s="7" t="s">
        <v>124</v>
      </c>
      <c r="D13359" s="7" t="s">
        <v>35</v>
      </c>
      <c r="E13359" s="7" t="s">
        <v>2258</v>
      </c>
      <c r="F13359" s="7" t="s">
        <v>31</v>
      </c>
      <c r="G13359" s="8">
        <v>3.2</v>
      </c>
      <c r="H13359" s="9">
        <v>1.8186000000000001E-2</v>
      </c>
      <c r="I13359" s="10">
        <v>8308.2900000000009</v>
      </c>
      <c r="J13359" s="11"/>
      <c r="K13359" s="7"/>
      <c r="L13359" s="12">
        <v>15</v>
      </c>
      <c r="M13359" s="11"/>
      <c r="N13359" s="38">
        <f>I13359*(100-$B$4)*(100-$B$5)/10000</f>
        <v>8308.2900000000009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35.1" customHeight="1" outlineLevel="5" x14ac:dyDescent="0.2">
      <c r="A13360" s="6" t="s">
        <v>26584</v>
      </c>
      <c r="B13360" s="7" t="s">
        <v>26585</v>
      </c>
      <c r="C13360" s="7" t="s">
        <v>124</v>
      </c>
      <c r="D13360" s="7" t="s">
        <v>35</v>
      </c>
      <c r="E13360" s="7" t="s">
        <v>44</v>
      </c>
      <c r="F13360" s="7" t="s">
        <v>31</v>
      </c>
      <c r="G13360" s="8">
        <v>3.2</v>
      </c>
      <c r="H13360" s="9">
        <v>1.8186000000000001E-2</v>
      </c>
      <c r="I13360" s="10">
        <v>8308.2900000000009</v>
      </c>
      <c r="J13360" s="11"/>
      <c r="K13360" s="7"/>
      <c r="L13360" s="12">
        <v>15</v>
      </c>
      <c r="M13360" s="11"/>
      <c r="N13360" s="38">
        <f>I13360*(100-$B$4)*(100-$B$5)/10000</f>
        <v>8308.2900000000009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47.1" customHeight="1" outlineLevel="5" x14ac:dyDescent="0.2">
      <c r="A13361" s="6" t="s">
        <v>26586</v>
      </c>
      <c r="B13361" s="7" t="s">
        <v>26587</v>
      </c>
      <c r="C13361" s="7" t="s">
        <v>124</v>
      </c>
      <c r="D13361" s="7" t="s">
        <v>35</v>
      </c>
      <c r="E13361" s="7" t="s">
        <v>44</v>
      </c>
      <c r="F13361" s="7" t="s">
        <v>31</v>
      </c>
      <c r="G13361" s="8">
        <v>3.2</v>
      </c>
      <c r="H13361" s="9">
        <v>1.8186000000000001E-2</v>
      </c>
      <c r="I13361" s="10">
        <v>10385.23</v>
      </c>
      <c r="J13361" s="11"/>
      <c r="K13361" s="7" t="s">
        <v>705</v>
      </c>
      <c r="L13361" s="12">
        <v>15</v>
      </c>
      <c r="M13361" s="11"/>
      <c r="N13361" s="38">
        <f>I13361*(100-$B$4)*(100-$B$5)/10000</f>
        <v>10385.23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47.1" customHeight="1" outlineLevel="5" x14ac:dyDescent="0.2">
      <c r="A13362" s="6" t="s">
        <v>26588</v>
      </c>
      <c r="B13362" s="7" t="s">
        <v>26589</v>
      </c>
      <c r="C13362" s="7" t="s">
        <v>124</v>
      </c>
      <c r="D13362" s="7" t="s">
        <v>35</v>
      </c>
      <c r="E13362" s="7" t="s">
        <v>2258</v>
      </c>
      <c r="F13362" s="7" t="s">
        <v>31</v>
      </c>
      <c r="G13362" s="8">
        <v>3.2</v>
      </c>
      <c r="H13362" s="9">
        <v>1.8186000000000001E-2</v>
      </c>
      <c r="I13362" s="10">
        <v>10385.23</v>
      </c>
      <c r="J13362" s="11"/>
      <c r="K13362" s="7" t="s">
        <v>705</v>
      </c>
      <c r="L13362" s="12">
        <v>15</v>
      </c>
      <c r="M13362" s="11"/>
      <c r="N13362" s="38">
        <f>I13362*(100-$B$4)*(100-$B$5)/10000</f>
        <v>10385.23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26590</v>
      </c>
      <c r="B13363" s="7" t="s">
        <v>26591</v>
      </c>
      <c r="C13363" s="7" t="s">
        <v>124</v>
      </c>
      <c r="D13363" s="7" t="s">
        <v>35</v>
      </c>
      <c r="E13363" s="7" t="s">
        <v>2258</v>
      </c>
      <c r="F13363" s="7" t="s">
        <v>31</v>
      </c>
      <c r="G13363" s="8">
        <v>3.5</v>
      </c>
      <c r="H13363" s="9">
        <v>1.8186000000000001E-2</v>
      </c>
      <c r="I13363" s="10">
        <v>15758.83</v>
      </c>
      <c r="J13363" s="11"/>
      <c r="K13363" s="7" t="s">
        <v>92</v>
      </c>
      <c r="L13363" s="12">
        <v>30</v>
      </c>
      <c r="M13363" s="11"/>
      <c r="N13363" s="38">
        <f>I13363*(100-$B$4)*(100-$B$5)/10000</f>
        <v>15758.83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59.1" customHeight="1" outlineLevel="5" x14ac:dyDescent="0.2">
      <c r="A13364" s="6" t="s">
        <v>26592</v>
      </c>
      <c r="B13364" s="7" t="s">
        <v>26593</v>
      </c>
      <c r="C13364" s="7" t="s">
        <v>124</v>
      </c>
      <c r="D13364" s="7" t="s">
        <v>35</v>
      </c>
      <c r="E13364" s="7" t="s">
        <v>44</v>
      </c>
      <c r="F13364" s="7" t="s">
        <v>31</v>
      </c>
      <c r="G13364" s="8">
        <v>3.5</v>
      </c>
      <c r="H13364" s="9">
        <v>1.8186000000000001E-2</v>
      </c>
      <c r="I13364" s="10">
        <v>15758.83</v>
      </c>
      <c r="J13364" s="11"/>
      <c r="K13364" s="7" t="s">
        <v>92</v>
      </c>
      <c r="L13364" s="12">
        <v>30</v>
      </c>
      <c r="M13364" s="11"/>
      <c r="N13364" s="38">
        <f>I13364*(100-$B$4)*(100-$B$5)/10000</f>
        <v>15758.83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35.1" customHeight="1" outlineLevel="5" x14ac:dyDescent="0.2">
      <c r="A13365" s="6" t="s">
        <v>26594</v>
      </c>
      <c r="B13365" s="7" t="s">
        <v>26595</v>
      </c>
      <c r="C13365" s="7" t="s">
        <v>124</v>
      </c>
      <c r="D13365" s="7" t="s">
        <v>29</v>
      </c>
      <c r="E13365" s="7" t="s">
        <v>7316</v>
      </c>
      <c r="F13365" s="7" t="s">
        <v>31</v>
      </c>
      <c r="G13365" s="8">
        <v>3.2</v>
      </c>
      <c r="H13365" s="9">
        <v>1.8186000000000001E-2</v>
      </c>
      <c r="I13365" s="10">
        <v>8308.2900000000009</v>
      </c>
      <c r="J13365" s="12">
        <v>2</v>
      </c>
      <c r="K13365" s="7"/>
      <c r="L13365" s="12">
        <v>15</v>
      </c>
      <c r="M13365" s="11"/>
      <c r="N13365" s="38">
        <f>I13365*(100-$B$4)*(100-$B$5)/10000</f>
        <v>8308.2900000000009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35.1" customHeight="1" outlineLevel="5" x14ac:dyDescent="0.2">
      <c r="A13366" s="6" t="s">
        <v>26596</v>
      </c>
      <c r="B13366" s="7" t="s">
        <v>26597</v>
      </c>
      <c r="C13366" s="7" t="s">
        <v>124</v>
      </c>
      <c r="D13366" s="7" t="s">
        <v>29</v>
      </c>
      <c r="E13366" s="7" t="s">
        <v>24557</v>
      </c>
      <c r="F13366" s="7" t="s">
        <v>31</v>
      </c>
      <c r="G13366" s="8">
        <v>3.2</v>
      </c>
      <c r="H13366" s="9">
        <v>1.8186000000000001E-2</v>
      </c>
      <c r="I13366" s="10">
        <v>8308.2900000000009</v>
      </c>
      <c r="J13366" s="11"/>
      <c r="K13366" s="7"/>
      <c r="L13366" s="12">
        <v>15</v>
      </c>
      <c r="M13366" s="11"/>
      <c r="N13366" s="38">
        <f>I13366*(100-$B$4)*(100-$B$5)/10000</f>
        <v>8308.2900000000009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47.1" customHeight="1" outlineLevel="5" x14ac:dyDescent="0.2">
      <c r="A13367" s="6" t="s">
        <v>26598</v>
      </c>
      <c r="B13367" s="7" t="s">
        <v>26599</v>
      </c>
      <c r="C13367" s="7" t="s">
        <v>124</v>
      </c>
      <c r="D13367" s="7" t="s">
        <v>29</v>
      </c>
      <c r="E13367" s="7" t="s">
        <v>24557</v>
      </c>
      <c r="F13367" s="7" t="s">
        <v>31</v>
      </c>
      <c r="G13367" s="8">
        <v>3.2</v>
      </c>
      <c r="H13367" s="9">
        <v>1.8186000000000001E-2</v>
      </c>
      <c r="I13367" s="10">
        <v>10385.23</v>
      </c>
      <c r="J13367" s="11"/>
      <c r="K13367" s="7" t="s">
        <v>705</v>
      </c>
      <c r="L13367" s="12">
        <v>15</v>
      </c>
      <c r="M13367" s="11"/>
      <c r="N13367" s="38">
        <f>I13367*(100-$B$4)*(100-$B$5)/10000</f>
        <v>10385.23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47.1" customHeight="1" outlineLevel="5" x14ac:dyDescent="0.2">
      <c r="A13368" s="6" t="s">
        <v>26600</v>
      </c>
      <c r="B13368" s="7" t="s">
        <v>26601</v>
      </c>
      <c r="C13368" s="7" t="s">
        <v>124</v>
      </c>
      <c r="D13368" s="7" t="s">
        <v>29</v>
      </c>
      <c r="E13368" s="7" t="s">
        <v>7316</v>
      </c>
      <c r="F13368" s="7" t="s">
        <v>31</v>
      </c>
      <c r="G13368" s="8">
        <v>3.2</v>
      </c>
      <c r="H13368" s="9">
        <v>1.8186000000000001E-2</v>
      </c>
      <c r="I13368" s="10">
        <v>10385.23</v>
      </c>
      <c r="J13368" s="11"/>
      <c r="K13368" s="7" t="s">
        <v>705</v>
      </c>
      <c r="L13368" s="12">
        <v>15</v>
      </c>
      <c r="M13368" s="11"/>
      <c r="N13368" s="38">
        <f>I13368*(100-$B$4)*(100-$B$5)/10000</f>
        <v>10385.23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26602</v>
      </c>
      <c r="B13369" s="7" t="s">
        <v>26603</v>
      </c>
      <c r="C13369" s="7" t="s">
        <v>124</v>
      </c>
      <c r="D13369" s="7" t="s">
        <v>29</v>
      </c>
      <c r="E13369" s="7" t="s">
        <v>7316</v>
      </c>
      <c r="F13369" s="7" t="s">
        <v>31</v>
      </c>
      <c r="G13369" s="8">
        <v>3.5</v>
      </c>
      <c r="H13369" s="9">
        <v>1.8186000000000001E-2</v>
      </c>
      <c r="I13369" s="10">
        <v>15758.83</v>
      </c>
      <c r="J13369" s="11"/>
      <c r="K13369" s="7" t="s">
        <v>92</v>
      </c>
      <c r="L13369" s="12">
        <v>30</v>
      </c>
      <c r="M13369" s="11"/>
      <c r="N13369" s="38">
        <f>I13369*(100-$B$4)*(100-$B$5)/10000</f>
        <v>15758.83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59.1" customHeight="1" outlineLevel="5" x14ac:dyDescent="0.2">
      <c r="A13370" s="6" t="s">
        <v>26604</v>
      </c>
      <c r="B13370" s="7" t="s">
        <v>26605</v>
      </c>
      <c r="C13370" s="7" t="s">
        <v>124</v>
      </c>
      <c r="D13370" s="7" t="s">
        <v>29</v>
      </c>
      <c r="E13370" s="7" t="s">
        <v>24557</v>
      </c>
      <c r="F13370" s="7" t="s">
        <v>31</v>
      </c>
      <c r="G13370" s="8">
        <v>3.5</v>
      </c>
      <c r="H13370" s="9">
        <v>1.8186000000000001E-2</v>
      </c>
      <c r="I13370" s="10">
        <v>15758.83</v>
      </c>
      <c r="J13370" s="11"/>
      <c r="K13370" s="7" t="s">
        <v>92</v>
      </c>
      <c r="L13370" s="12">
        <v>30</v>
      </c>
      <c r="M13370" s="11"/>
      <c r="N13370" s="38">
        <f>I13370*(100-$B$4)*(100-$B$5)/10000</f>
        <v>15758.83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35.1" customHeight="1" outlineLevel="5" x14ac:dyDescent="0.2">
      <c r="A13371" s="6" t="s">
        <v>26606</v>
      </c>
      <c r="B13371" s="7" t="s">
        <v>26607</v>
      </c>
      <c r="C13371" s="7" t="s">
        <v>124</v>
      </c>
      <c r="D13371" s="7" t="s">
        <v>61</v>
      </c>
      <c r="E13371" s="7" t="s">
        <v>7316</v>
      </c>
      <c r="F13371" s="7" t="s">
        <v>31</v>
      </c>
      <c r="G13371" s="8">
        <v>3.2</v>
      </c>
      <c r="H13371" s="9">
        <v>1.8186000000000001E-2</v>
      </c>
      <c r="I13371" s="10">
        <v>8308.2900000000009</v>
      </c>
      <c r="J13371" s="11"/>
      <c r="K13371" s="7"/>
      <c r="L13371" s="12">
        <v>15</v>
      </c>
      <c r="M13371" s="11"/>
      <c r="N13371" s="38">
        <f>I13371*(100-$B$4)*(100-$B$5)/10000</f>
        <v>8308.2900000000009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35.1" customHeight="1" outlineLevel="5" x14ac:dyDescent="0.2">
      <c r="A13372" s="6" t="s">
        <v>26608</v>
      </c>
      <c r="B13372" s="7" t="s">
        <v>26609</v>
      </c>
      <c r="C13372" s="7" t="s">
        <v>124</v>
      </c>
      <c r="D13372" s="7" t="s">
        <v>61</v>
      </c>
      <c r="E13372" s="7" t="s">
        <v>24557</v>
      </c>
      <c r="F13372" s="7" t="s">
        <v>31</v>
      </c>
      <c r="G13372" s="8">
        <v>3.2</v>
      </c>
      <c r="H13372" s="9">
        <v>1.8186000000000001E-2</v>
      </c>
      <c r="I13372" s="10">
        <v>8308.2900000000009</v>
      </c>
      <c r="J13372" s="11"/>
      <c r="K13372" s="7"/>
      <c r="L13372" s="12">
        <v>15</v>
      </c>
      <c r="M13372" s="11"/>
      <c r="N13372" s="38">
        <f>I13372*(100-$B$4)*(100-$B$5)/10000</f>
        <v>8308.2900000000009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47.1" customHeight="1" outlineLevel="5" x14ac:dyDescent="0.2">
      <c r="A13373" s="6" t="s">
        <v>26610</v>
      </c>
      <c r="B13373" s="7" t="s">
        <v>26611</v>
      </c>
      <c r="C13373" s="7" t="s">
        <v>124</v>
      </c>
      <c r="D13373" s="7" t="s">
        <v>61</v>
      </c>
      <c r="E13373" s="7" t="s">
        <v>7316</v>
      </c>
      <c r="F13373" s="7" t="s">
        <v>31</v>
      </c>
      <c r="G13373" s="8">
        <v>3.2</v>
      </c>
      <c r="H13373" s="9">
        <v>1.8186000000000001E-2</v>
      </c>
      <c r="I13373" s="10">
        <v>10385.23</v>
      </c>
      <c r="J13373" s="11"/>
      <c r="K13373" s="7" t="s">
        <v>705</v>
      </c>
      <c r="L13373" s="12">
        <v>15</v>
      </c>
      <c r="M13373" s="11"/>
      <c r="N13373" s="38">
        <f>I13373*(100-$B$4)*(100-$B$5)/10000</f>
        <v>10385.23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47.1" customHeight="1" outlineLevel="5" x14ac:dyDescent="0.2">
      <c r="A13374" s="6" t="s">
        <v>26612</v>
      </c>
      <c r="B13374" s="7" t="s">
        <v>26613</v>
      </c>
      <c r="C13374" s="7" t="s">
        <v>124</v>
      </c>
      <c r="D13374" s="7" t="s">
        <v>61</v>
      </c>
      <c r="E13374" s="7" t="s">
        <v>24557</v>
      </c>
      <c r="F13374" s="7" t="s">
        <v>31</v>
      </c>
      <c r="G13374" s="8">
        <v>3.2</v>
      </c>
      <c r="H13374" s="9">
        <v>1.8186000000000001E-2</v>
      </c>
      <c r="I13374" s="10">
        <v>10385.23</v>
      </c>
      <c r="J13374" s="11"/>
      <c r="K13374" s="7" t="s">
        <v>705</v>
      </c>
      <c r="L13374" s="12">
        <v>15</v>
      </c>
      <c r="M13374" s="11"/>
      <c r="N13374" s="38">
        <f>I13374*(100-$B$4)*(100-$B$5)/10000</f>
        <v>10385.23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47.1" customHeight="1" outlineLevel="5" x14ac:dyDescent="0.2">
      <c r="A13375" s="6" t="s">
        <v>26614</v>
      </c>
      <c r="B13375" s="7" t="s">
        <v>26615</v>
      </c>
      <c r="C13375" s="7" t="s">
        <v>124</v>
      </c>
      <c r="D13375" s="7" t="s">
        <v>61</v>
      </c>
      <c r="E13375" s="7" t="s">
        <v>7316</v>
      </c>
      <c r="F13375" s="7" t="s">
        <v>31</v>
      </c>
      <c r="G13375" s="8">
        <v>3.5</v>
      </c>
      <c r="H13375" s="9">
        <v>1.8186000000000001E-2</v>
      </c>
      <c r="I13375" s="10">
        <v>15758.83</v>
      </c>
      <c r="J13375" s="11"/>
      <c r="K13375" s="7" t="s">
        <v>92</v>
      </c>
      <c r="L13375" s="12">
        <v>30</v>
      </c>
      <c r="M13375" s="11"/>
      <c r="N13375" s="38">
        <f>I13375*(100-$B$4)*(100-$B$5)/10000</f>
        <v>15758.83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59.1" customHeight="1" outlineLevel="5" x14ac:dyDescent="0.2">
      <c r="A13376" s="6" t="s">
        <v>26616</v>
      </c>
      <c r="B13376" s="7" t="s">
        <v>26617</v>
      </c>
      <c r="C13376" s="7" t="s">
        <v>124</v>
      </c>
      <c r="D13376" s="7" t="s">
        <v>61</v>
      </c>
      <c r="E13376" s="7" t="s">
        <v>24557</v>
      </c>
      <c r="F13376" s="7" t="s">
        <v>31</v>
      </c>
      <c r="G13376" s="8">
        <v>3.5</v>
      </c>
      <c r="H13376" s="9">
        <v>1.8186000000000001E-2</v>
      </c>
      <c r="I13376" s="10">
        <v>15758.83</v>
      </c>
      <c r="J13376" s="11"/>
      <c r="K13376" s="7" t="s">
        <v>92</v>
      </c>
      <c r="L13376" s="12">
        <v>30</v>
      </c>
      <c r="M13376" s="11"/>
      <c r="N13376" s="38">
        <f>I13376*(100-$B$4)*(100-$B$5)/10000</f>
        <v>15758.83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35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35</v>
      </c>
      <c r="E13377" s="7" t="s">
        <v>10980</v>
      </c>
      <c r="F13377" s="7" t="s">
        <v>31</v>
      </c>
      <c r="G13377" s="8">
        <v>3.2</v>
      </c>
      <c r="H13377" s="9">
        <v>1.8186000000000001E-2</v>
      </c>
      <c r="I13377" s="10">
        <v>12759.1</v>
      </c>
      <c r="J13377" s="11"/>
      <c r="K13377" s="7"/>
      <c r="L13377" s="12">
        <v>15</v>
      </c>
      <c r="M13377" s="11"/>
      <c r="N13377" s="38">
        <f>I13377*(100-$B$4)*(100-$B$5)/10000</f>
        <v>12759.1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35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35</v>
      </c>
      <c r="E13378" s="7" t="s">
        <v>13220</v>
      </c>
      <c r="F13378" s="7" t="s">
        <v>31</v>
      </c>
      <c r="G13378" s="8">
        <v>3.2</v>
      </c>
      <c r="H13378" s="9">
        <v>1.8186000000000001E-2</v>
      </c>
      <c r="I13378" s="10">
        <v>12759.1</v>
      </c>
      <c r="J13378" s="11"/>
      <c r="K13378" s="7"/>
      <c r="L13378" s="12">
        <v>15</v>
      </c>
      <c r="M13378" s="11"/>
      <c r="N13378" s="38">
        <f>I13378*(100-$B$4)*(100-$B$5)/10000</f>
        <v>12759.1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47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35</v>
      </c>
      <c r="E13379" s="7" t="s">
        <v>13220</v>
      </c>
      <c r="F13379" s="7" t="s">
        <v>31</v>
      </c>
      <c r="G13379" s="8">
        <v>3.2</v>
      </c>
      <c r="H13379" s="9">
        <v>1.8186000000000001E-2</v>
      </c>
      <c r="I13379" s="10">
        <v>14836.04</v>
      </c>
      <c r="J13379" s="11"/>
      <c r="K13379" s="7" t="s">
        <v>705</v>
      </c>
      <c r="L13379" s="12">
        <v>15</v>
      </c>
      <c r="M13379" s="11"/>
      <c r="N13379" s="38">
        <f>I13379*(100-$B$4)*(100-$B$5)/10000</f>
        <v>14836.04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47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35</v>
      </c>
      <c r="E13380" s="7" t="s">
        <v>10980</v>
      </c>
      <c r="F13380" s="7" t="s">
        <v>31</v>
      </c>
      <c r="G13380" s="8">
        <v>3.2</v>
      </c>
      <c r="H13380" s="9">
        <v>1.8186000000000001E-2</v>
      </c>
      <c r="I13380" s="10">
        <v>14836.04</v>
      </c>
      <c r="J13380" s="11"/>
      <c r="K13380" s="7" t="s">
        <v>705</v>
      </c>
      <c r="L13380" s="12">
        <v>15</v>
      </c>
      <c r="M13380" s="11"/>
      <c r="N13380" s="38">
        <f>I13380*(100-$B$4)*(100-$B$5)/10000</f>
        <v>14836.04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59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35</v>
      </c>
      <c r="E13381" s="7" t="s">
        <v>13220</v>
      </c>
      <c r="F13381" s="7" t="s">
        <v>31</v>
      </c>
      <c r="G13381" s="8">
        <v>3.5</v>
      </c>
      <c r="H13381" s="9">
        <v>1.8186000000000001E-2</v>
      </c>
      <c r="I13381" s="10">
        <v>19997.68</v>
      </c>
      <c r="J13381" s="11"/>
      <c r="K13381" s="7" t="s">
        <v>92</v>
      </c>
      <c r="L13381" s="12">
        <v>30</v>
      </c>
      <c r="M13381" s="11"/>
      <c r="N13381" s="38">
        <f>I13381*(100-$B$4)*(100-$B$5)/10000</f>
        <v>19997.68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35</v>
      </c>
      <c r="E13382" s="7" t="s">
        <v>10980</v>
      </c>
      <c r="F13382" s="7" t="s">
        <v>31</v>
      </c>
      <c r="G13382" s="8">
        <v>3.5</v>
      </c>
      <c r="H13382" s="9">
        <v>1.8186000000000001E-2</v>
      </c>
      <c r="I13382" s="10">
        <v>19997.68</v>
      </c>
      <c r="J13382" s="11"/>
      <c r="K13382" s="7" t="s">
        <v>92</v>
      </c>
      <c r="L13382" s="12">
        <v>30</v>
      </c>
      <c r="M13382" s="11"/>
      <c r="N13382" s="38">
        <f>I13382*(100-$B$4)*(100-$B$5)/10000</f>
        <v>19997.68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35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29</v>
      </c>
      <c r="E13383" s="7" t="s">
        <v>26632</v>
      </c>
      <c r="F13383" s="7" t="s">
        <v>31</v>
      </c>
      <c r="G13383" s="8">
        <v>3.2</v>
      </c>
      <c r="H13383" s="9">
        <v>1.8186000000000001E-2</v>
      </c>
      <c r="I13383" s="10">
        <v>12759.1</v>
      </c>
      <c r="J13383" s="11"/>
      <c r="K13383" s="7"/>
      <c r="L13383" s="12">
        <v>15</v>
      </c>
      <c r="M13383" s="11"/>
      <c r="N13383" s="38">
        <f>I13383*(100-$B$4)*(100-$B$5)/10000</f>
        <v>12759.1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35.1" customHeight="1" outlineLevel="5" x14ac:dyDescent="0.2">
      <c r="A13384" s="6" t="s">
        <v>26633</v>
      </c>
      <c r="B13384" s="7" t="s">
        <v>26634</v>
      </c>
      <c r="C13384" s="7" t="s">
        <v>701</v>
      </c>
      <c r="D13384" s="7" t="s">
        <v>29</v>
      </c>
      <c r="E13384" s="7" t="s">
        <v>15636</v>
      </c>
      <c r="F13384" s="7" t="s">
        <v>31</v>
      </c>
      <c r="G13384" s="8">
        <v>3.2</v>
      </c>
      <c r="H13384" s="9">
        <v>1.8186000000000001E-2</v>
      </c>
      <c r="I13384" s="10">
        <v>12759.1</v>
      </c>
      <c r="J13384" s="11"/>
      <c r="K13384" s="7"/>
      <c r="L13384" s="12">
        <v>15</v>
      </c>
      <c r="M13384" s="11"/>
      <c r="N13384" s="38">
        <f>I13384*(100-$B$4)*(100-$B$5)/10000</f>
        <v>12759.1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47.1" customHeight="1" outlineLevel="5" x14ac:dyDescent="0.2">
      <c r="A13385" s="6" t="s">
        <v>26635</v>
      </c>
      <c r="B13385" s="7" t="s">
        <v>26636</v>
      </c>
      <c r="C13385" s="7" t="s">
        <v>701</v>
      </c>
      <c r="D13385" s="7" t="s">
        <v>29</v>
      </c>
      <c r="E13385" s="7" t="s">
        <v>26632</v>
      </c>
      <c r="F13385" s="7" t="s">
        <v>31</v>
      </c>
      <c r="G13385" s="8">
        <v>3.2</v>
      </c>
      <c r="H13385" s="9">
        <v>1.8186000000000001E-2</v>
      </c>
      <c r="I13385" s="10">
        <v>14836.04</v>
      </c>
      <c r="J13385" s="12">
        <v>9</v>
      </c>
      <c r="K13385" s="7" t="s">
        <v>705</v>
      </c>
      <c r="L13385" s="12">
        <v>15</v>
      </c>
      <c r="M13385" s="11"/>
      <c r="N13385" s="38">
        <f>I13385*(100-$B$4)*(100-$B$5)/10000</f>
        <v>14836.04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47.1" customHeight="1" outlineLevel="5" x14ac:dyDescent="0.2">
      <c r="A13386" s="6" t="s">
        <v>26637</v>
      </c>
      <c r="B13386" s="7" t="s">
        <v>26638</v>
      </c>
      <c r="C13386" s="7" t="s">
        <v>701</v>
      </c>
      <c r="D13386" s="7" t="s">
        <v>29</v>
      </c>
      <c r="E13386" s="7" t="s">
        <v>15636</v>
      </c>
      <c r="F13386" s="7" t="s">
        <v>31</v>
      </c>
      <c r="G13386" s="8">
        <v>3.2</v>
      </c>
      <c r="H13386" s="9">
        <v>1.8186000000000001E-2</v>
      </c>
      <c r="I13386" s="10">
        <v>14836.04</v>
      </c>
      <c r="J13386" s="11"/>
      <c r="K13386" s="7" t="s">
        <v>705</v>
      </c>
      <c r="L13386" s="12">
        <v>15</v>
      </c>
      <c r="M13386" s="11"/>
      <c r="N13386" s="38">
        <f>I13386*(100-$B$4)*(100-$B$5)/10000</f>
        <v>14836.04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47.1" customHeight="1" outlineLevel="5" x14ac:dyDescent="0.2">
      <c r="A13387" s="6" t="s">
        <v>26639</v>
      </c>
      <c r="B13387" s="7" t="s">
        <v>26640</v>
      </c>
      <c r="C13387" s="7" t="s">
        <v>701</v>
      </c>
      <c r="D13387" s="7" t="s">
        <v>29</v>
      </c>
      <c r="E13387" s="7" t="s">
        <v>15636</v>
      </c>
      <c r="F13387" s="7" t="s">
        <v>31</v>
      </c>
      <c r="G13387" s="8">
        <v>3.5</v>
      </c>
      <c r="H13387" s="9">
        <v>1.8186000000000001E-2</v>
      </c>
      <c r="I13387" s="10">
        <v>19997.68</v>
      </c>
      <c r="J13387" s="11"/>
      <c r="K13387" s="7" t="s">
        <v>92</v>
      </c>
      <c r="L13387" s="12">
        <v>30</v>
      </c>
      <c r="M13387" s="11"/>
      <c r="N13387" s="38">
        <f>I13387*(100-$B$4)*(100-$B$5)/10000</f>
        <v>19997.68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59.1" customHeight="1" outlineLevel="5" x14ac:dyDescent="0.2">
      <c r="A13388" s="6" t="s">
        <v>26641</v>
      </c>
      <c r="B13388" s="7" t="s">
        <v>26642</v>
      </c>
      <c r="C13388" s="7" t="s">
        <v>701</v>
      </c>
      <c r="D13388" s="7" t="s">
        <v>29</v>
      </c>
      <c r="E13388" s="7" t="s">
        <v>26632</v>
      </c>
      <c r="F13388" s="7" t="s">
        <v>31</v>
      </c>
      <c r="G13388" s="8">
        <v>3.5</v>
      </c>
      <c r="H13388" s="9">
        <v>1.8186000000000001E-2</v>
      </c>
      <c r="I13388" s="10">
        <v>19997.68</v>
      </c>
      <c r="J13388" s="11"/>
      <c r="K13388" s="7" t="s">
        <v>92</v>
      </c>
      <c r="L13388" s="12">
        <v>15</v>
      </c>
      <c r="M13388" s="11"/>
      <c r="N13388" s="38">
        <f>I13388*(100-$B$4)*(100-$B$5)/10000</f>
        <v>19997.68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35.1" customHeight="1" outlineLevel="5" x14ac:dyDescent="0.2">
      <c r="A13389" s="6" t="s">
        <v>26643</v>
      </c>
      <c r="B13389" s="7" t="s">
        <v>26644</v>
      </c>
      <c r="C13389" s="7" t="s">
        <v>701</v>
      </c>
      <c r="D13389" s="7" t="s">
        <v>61</v>
      </c>
      <c r="E13389" s="7" t="s">
        <v>26632</v>
      </c>
      <c r="F13389" s="7" t="s">
        <v>31</v>
      </c>
      <c r="G13389" s="8">
        <v>3.2</v>
      </c>
      <c r="H13389" s="9">
        <v>1.8186000000000001E-2</v>
      </c>
      <c r="I13389" s="10">
        <v>12759.1</v>
      </c>
      <c r="J13389" s="11"/>
      <c r="K13389" s="7"/>
      <c r="L13389" s="12">
        <v>15</v>
      </c>
      <c r="M13389" s="11"/>
      <c r="N13389" s="38">
        <f>I13389*(100-$B$4)*(100-$B$5)/10000</f>
        <v>12759.1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26645</v>
      </c>
      <c r="B13390" s="7" t="s">
        <v>26646</v>
      </c>
      <c r="C13390" s="7" t="s">
        <v>701</v>
      </c>
      <c r="D13390" s="7" t="s">
        <v>61</v>
      </c>
      <c r="E13390" s="7" t="s">
        <v>15636</v>
      </c>
      <c r="F13390" s="7" t="s">
        <v>31</v>
      </c>
      <c r="G13390" s="8">
        <v>3.2</v>
      </c>
      <c r="H13390" s="9">
        <v>1.8186000000000001E-2</v>
      </c>
      <c r="I13390" s="10">
        <v>12759.1</v>
      </c>
      <c r="J13390" s="11"/>
      <c r="K13390" s="7"/>
      <c r="L13390" s="12">
        <v>15</v>
      </c>
      <c r="M13390" s="11"/>
      <c r="N13390" s="38">
        <f>I13390*(100-$B$4)*(100-$B$5)/10000</f>
        <v>12759.1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47.1" customHeight="1" outlineLevel="5" x14ac:dyDescent="0.2">
      <c r="A13391" s="6" t="s">
        <v>26647</v>
      </c>
      <c r="B13391" s="7" t="s">
        <v>26648</v>
      </c>
      <c r="C13391" s="7" t="s">
        <v>701</v>
      </c>
      <c r="D13391" s="7" t="s">
        <v>61</v>
      </c>
      <c r="E13391" s="7" t="s">
        <v>15636</v>
      </c>
      <c r="F13391" s="7" t="s">
        <v>31</v>
      </c>
      <c r="G13391" s="8">
        <v>3.2</v>
      </c>
      <c r="H13391" s="9">
        <v>1.8186000000000001E-2</v>
      </c>
      <c r="I13391" s="10">
        <v>14836.04</v>
      </c>
      <c r="J13391" s="11"/>
      <c r="K13391" s="7" t="s">
        <v>705</v>
      </c>
      <c r="L13391" s="12">
        <v>15</v>
      </c>
      <c r="M13391" s="11"/>
      <c r="N13391" s="38">
        <f>I13391*(100-$B$4)*(100-$B$5)/10000</f>
        <v>14836.04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47.1" customHeight="1" outlineLevel="5" x14ac:dyDescent="0.2">
      <c r="A13392" s="6" t="s">
        <v>26649</v>
      </c>
      <c r="B13392" s="7" t="s">
        <v>26650</v>
      </c>
      <c r="C13392" s="7" t="s">
        <v>701</v>
      </c>
      <c r="D13392" s="7" t="s">
        <v>61</v>
      </c>
      <c r="E13392" s="7" t="s">
        <v>26632</v>
      </c>
      <c r="F13392" s="7" t="s">
        <v>31</v>
      </c>
      <c r="G13392" s="8">
        <v>3.2</v>
      </c>
      <c r="H13392" s="9">
        <v>1.8186000000000001E-2</v>
      </c>
      <c r="I13392" s="10">
        <v>14836.04</v>
      </c>
      <c r="J13392" s="11"/>
      <c r="K13392" s="7" t="s">
        <v>705</v>
      </c>
      <c r="L13392" s="12">
        <v>15</v>
      </c>
      <c r="M13392" s="11"/>
      <c r="N13392" s="38">
        <f>I13392*(100-$B$4)*(100-$B$5)/10000</f>
        <v>14836.04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59.1" customHeight="1" outlineLevel="5" x14ac:dyDescent="0.2">
      <c r="A13393" s="6" t="s">
        <v>26651</v>
      </c>
      <c r="B13393" s="7" t="s">
        <v>26652</v>
      </c>
      <c r="C13393" s="7" t="s">
        <v>701</v>
      </c>
      <c r="D13393" s="7" t="s">
        <v>61</v>
      </c>
      <c r="E13393" s="7" t="s">
        <v>26632</v>
      </c>
      <c r="F13393" s="7" t="s">
        <v>31</v>
      </c>
      <c r="G13393" s="8">
        <v>3.5</v>
      </c>
      <c r="H13393" s="9">
        <v>1.8186000000000001E-2</v>
      </c>
      <c r="I13393" s="10">
        <v>19997.68</v>
      </c>
      <c r="J13393" s="11"/>
      <c r="K13393" s="7" t="s">
        <v>92</v>
      </c>
      <c r="L13393" s="12">
        <v>30</v>
      </c>
      <c r="M13393" s="11"/>
      <c r="N13393" s="38">
        <f>I13393*(100-$B$4)*(100-$B$5)/10000</f>
        <v>19997.68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47.1" customHeight="1" outlineLevel="5" x14ac:dyDescent="0.2">
      <c r="A13394" s="6" t="s">
        <v>26653</v>
      </c>
      <c r="B13394" s="7" t="s">
        <v>26654</v>
      </c>
      <c r="C13394" s="7" t="s">
        <v>701</v>
      </c>
      <c r="D13394" s="7" t="s">
        <v>61</v>
      </c>
      <c r="E13394" s="7" t="s">
        <v>15636</v>
      </c>
      <c r="F13394" s="7" t="s">
        <v>31</v>
      </c>
      <c r="G13394" s="8">
        <v>3.5</v>
      </c>
      <c r="H13394" s="9">
        <v>1.8186000000000001E-2</v>
      </c>
      <c r="I13394" s="10">
        <v>19997.68</v>
      </c>
      <c r="J13394" s="11"/>
      <c r="K13394" s="7" t="s">
        <v>92</v>
      </c>
      <c r="L13394" s="12">
        <v>30</v>
      </c>
      <c r="M13394" s="11"/>
      <c r="N13394" s="38">
        <f>I13394*(100-$B$4)*(100-$B$5)/10000</f>
        <v>19997.68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4" x14ac:dyDescent="0.2">
      <c r="A13395" s="30" t="s">
        <v>26655</v>
      </c>
      <c r="B13395" s="30"/>
      <c r="C13395" s="30"/>
      <c r="D13395" s="30"/>
      <c r="E13395" s="30"/>
      <c r="F13395" s="30"/>
      <c r="G13395" s="30"/>
      <c r="H13395" s="30"/>
      <c r="I13395" s="30"/>
      <c r="J13395" s="30"/>
      <c r="K13395" s="30"/>
      <c r="L13395" s="30"/>
      <c r="M13395" s="30"/>
      <c r="N13395" s="37"/>
      <c r="O13395" s="37"/>
      <c r="P13395" s="37"/>
      <c r="Q13395" s="37"/>
    </row>
    <row r="13396" spans="1:17" ht="23.1" customHeight="1" outlineLevel="5" x14ac:dyDescent="0.2">
      <c r="A13396" s="6" t="s">
        <v>26656</v>
      </c>
      <c r="B13396" s="7" t="s">
        <v>26657</v>
      </c>
      <c r="C13396" s="7"/>
      <c r="D13396" s="7"/>
      <c r="E13396" s="7" t="s">
        <v>52</v>
      </c>
      <c r="F13396" s="7" t="s">
        <v>31</v>
      </c>
      <c r="G13396" s="8">
        <v>5.2999999999999999E-2</v>
      </c>
      <c r="H13396" s="9">
        <v>8.8999999999999995E-4</v>
      </c>
      <c r="I13396" s="13">
        <v>214.99</v>
      </c>
      <c r="J13396" s="11"/>
      <c r="K13396" s="7"/>
      <c r="L13396" s="12">
        <v>15</v>
      </c>
      <c r="M13396" s="11"/>
      <c r="N13396" s="38">
        <f>I13396*(100-$B$4)*(100-$B$5)/10000</f>
        <v>214.99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11.1" customHeight="1" outlineLevel="5" x14ac:dyDescent="0.2">
      <c r="A13397" s="6" t="s">
        <v>26658</v>
      </c>
      <c r="B13397" s="7" t="s">
        <v>26659</v>
      </c>
      <c r="C13397" s="7"/>
      <c r="D13397" s="7"/>
      <c r="E13397" s="7" t="s">
        <v>52</v>
      </c>
      <c r="F13397" s="7" t="s">
        <v>31</v>
      </c>
      <c r="G13397" s="8">
        <v>9.5000000000000001E-2</v>
      </c>
      <c r="H13397" s="9">
        <v>1.6200000000000001E-4</v>
      </c>
      <c r="I13397" s="13">
        <v>479.57</v>
      </c>
      <c r="J13397" s="12">
        <v>1</v>
      </c>
      <c r="K13397" s="7"/>
      <c r="L13397" s="12">
        <v>15</v>
      </c>
      <c r="M13397" s="11"/>
      <c r="N13397" s="38">
        <f>I13397*(100-$B$4)*(100-$B$5)/10000</f>
        <v>479.57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23.1" customHeight="1" outlineLevel="5" x14ac:dyDescent="0.2">
      <c r="A13398" s="6" t="s">
        <v>26660</v>
      </c>
      <c r="B13398" s="7" t="s">
        <v>26661</v>
      </c>
      <c r="C13398" s="7"/>
      <c r="D13398" s="7"/>
      <c r="E13398" s="7" t="s">
        <v>52</v>
      </c>
      <c r="F13398" s="7" t="s">
        <v>31</v>
      </c>
      <c r="G13398" s="8">
        <v>0.06</v>
      </c>
      <c r="H13398" s="9">
        <v>5.71E-4</v>
      </c>
      <c r="I13398" s="13">
        <v>226.94</v>
      </c>
      <c r="J13398" s="11"/>
      <c r="K13398" s="7"/>
      <c r="L13398" s="12">
        <v>15</v>
      </c>
      <c r="M13398" s="11"/>
      <c r="N13398" s="38">
        <f>I13398*(100-$B$4)*(100-$B$5)/10000</f>
        <v>226.94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5.1" customHeight="1" outlineLevel="5" x14ac:dyDescent="0.2">
      <c r="A13399" s="6" t="s">
        <v>26662</v>
      </c>
      <c r="B13399" s="7" t="s">
        <v>26663</v>
      </c>
      <c r="C13399" s="7"/>
      <c r="D13399" s="7"/>
      <c r="E13399" s="7" t="s">
        <v>52</v>
      </c>
      <c r="F13399" s="7" t="s">
        <v>53</v>
      </c>
      <c r="G13399" s="8">
        <v>0.151</v>
      </c>
      <c r="H13399" s="9">
        <v>0</v>
      </c>
      <c r="I13399" s="10">
        <v>1099.4000000000001</v>
      </c>
      <c r="J13399" s="11"/>
      <c r="K13399" s="7"/>
      <c r="L13399" s="12">
        <v>15</v>
      </c>
      <c r="M13399" s="11"/>
      <c r="N13399" s="38">
        <f>I13399*(100-$B$4)*(100-$B$5)/10000</f>
        <v>1099.4000000000001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1.1" customHeight="1" outlineLevel="5" x14ac:dyDescent="0.2">
      <c r="A13400" s="6" t="s">
        <v>26664</v>
      </c>
      <c r="B13400" s="7" t="s">
        <v>26665</v>
      </c>
      <c r="C13400" s="7"/>
      <c r="D13400" s="7"/>
      <c r="E13400" s="7" t="s">
        <v>52</v>
      </c>
      <c r="F13400" s="7" t="s">
        <v>53</v>
      </c>
      <c r="G13400" s="8">
        <v>0.18</v>
      </c>
      <c r="H13400" s="9">
        <v>1.44E-4</v>
      </c>
      <c r="I13400" s="13">
        <v>506.21</v>
      </c>
      <c r="J13400" s="12">
        <v>12</v>
      </c>
      <c r="K13400" s="7"/>
      <c r="L13400" s="12">
        <v>15</v>
      </c>
      <c r="M13400" s="11"/>
      <c r="N13400" s="38">
        <f>I13400*(100-$B$4)*(100-$B$5)/10000</f>
        <v>506.21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23.1" customHeight="1" outlineLevel="5" x14ac:dyDescent="0.2">
      <c r="A13401" s="6" t="s">
        <v>26666</v>
      </c>
      <c r="B13401" s="7" t="s">
        <v>26667</v>
      </c>
      <c r="C13401" s="7"/>
      <c r="D13401" s="7"/>
      <c r="E13401" s="7" t="s">
        <v>52</v>
      </c>
      <c r="F13401" s="7" t="s">
        <v>31</v>
      </c>
      <c r="G13401" s="8">
        <v>0.06</v>
      </c>
      <c r="H13401" s="9">
        <v>5.0000000000000001E-4</v>
      </c>
      <c r="I13401" s="13">
        <v>214.99</v>
      </c>
      <c r="J13401" s="11"/>
      <c r="K13401" s="7"/>
      <c r="L13401" s="12">
        <v>15</v>
      </c>
      <c r="M13401" s="11"/>
      <c r="N13401" s="38">
        <f>I13401*(100-$B$4)*(100-$B$5)/10000</f>
        <v>214.99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11.1" customHeight="1" outlineLevel="4" x14ac:dyDescent="0.2">
      <c r="A13402" s="30" t="s">
        <v>26668</v>
      </c>
      <c r="B13402" s="30"/>
      <c r="C13402" s="30"/>
      <c r="D13402" s="30"/>
      <c r="E13402" s="30"/>
      <c r="F13402" s="30"/>
      <c r="G13402" s="30"/>
      <c r="H13402" s="30"/>
      <c r="I13402" s="30"/>
      <c r="J13402" s="30"/>
      <c r="K13402" s="30"/>
      <c r="L13402" s="30"/>
      <c r="M13402" s="30"/>
      <c r="N13402" s="37"/>
      <c r="O13402" s="37"/>
      <c r="P13402" s="37"/>
      <c r="Q13402" s="37"/>
    </row>
    <row r="13403" spans="1:17" ht="35.1" customHeight="1" outlineLevel="5" x14ac:dyDescent="0.2">
      <c r="A13403" s="6" t="s">
        <v>26669</v>
      </c>
      <c r="B13403" s="7" t="s">
        <v>26670</v>
      </c>
      <c r="C13403" s="7"/>
      <c r="D13403" s="7"/>
      <c r="E13403" s="7" t="s">
        <v>52</v>
      </c>
      <c r="F13403" s="7" t="s">
        <v>53</v>
      </c>
      <c r="G13403" s="8">
        <v>1.2E-2</v>
      </c>
      <c r="H13403" s="9">
        <v>2.7999999999999998E-4</v>
      </c>
      <c r="I13403" s="13">
        <v>69.84</v>
      </c>
      <c r="J13403" s="11"/>
      <c r="K13403" s="7"/>
      <c r="L13403" s="12">
        <v>15</v>
      </c>
      <c r="M13403" s="11"/>
      <c r="N13403" s="38">
        <f>I13403*(100-$B$4)*(100-$B$5)/10000</f>
        <v>69.84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26671</v>
      </c>
      <c r="B13404" s="7" t="s">
        <v>26672</v>
      </c>
      <c r="C13404" s="7"/>
      <c r="D13404" s="7"/>
      <c r="E13404" s="7" t="s">
        <v>52</v>
      </c>
      <c r="F13404" s="7" t="s">
        <v>53</v>
      </c>
      <c r="G13404" s="8">
        <v>0.21</v>
      </c>
      <c r="H13404" s="9">
        <v>1.418E-3</v>
      </c>
      <c r="I13404" s="10">
        <v>1186.9100000000001</v>
      </c>
      <c r="J13404" s="11"/>
      <c r="K13404" s="7"/>
      <c r="L13404" s="12">
        <v>15</v>
      </c>
      <c r="M13404" s="11"/>
      <c r="N13404" s="38">
        <f>I13404*(100-$B$4)*(100-$B$5)/10000</f>
        <v>1186.9100000000001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11.1" customHeight="1" outlineLevel="3" x14ac:dyDescent="0.2">
      <c r="A13405" s="29" t="s">
        <v>26673</v>
      </c>
      <c r="B13405" s="29"/>
      <c r="C13405" s="29"/>
      <c r="D13405" s="29"/>
      <c r="E13405" s="29"/>
      <c r="F13405" s="29"/>
      <c r="G13405" s="29"/>
      <c r="H13405" s="29"/>
      <c r="I13405" s="29"/>
      <c r="J13405" s="29"/>
      <c r="K13405" s="29"/>
      <c r="L13405" s="29"/>
      <c r="M13405" s="29"/>
      <c r="N13405" s="36"/>
      <c r="O13405" s="36"/>
      <c r="P13405" s="36"/>
      <c r="Q13405" s="36"/>
    </row>
    <row r="13406" spans="1:17" ht="11.1" customHeight="1" outlineLevel="4" x14ac:dyDescent="0.2">
      <c r="A13406" s="30" t="s">
        <v>26674</v>
      </c>
      <c r="B13406" s="30"/>
      <c r="C13406" s="30"/>
      <c r="D13406" s="30"/>
      <c r="E13406" s="30"/>
      <c r="F13406" s="30"/>
      <c r="G13406" s="30"/>
      <c r="H13406" s="30"/>
      <c r="I13406" s="30"/>
      <c r="J13406" s="30"/>
      <c r="K13406" s="30"/>
      <c r="L13406" s="30"/>
      <c r="M13406" s="30"/>
      <c r="N13406" s="37"/>
      <c r="O13406" s="37"/>
      <c r="P13406" s="37"/>
      <c r="Q13406" s="37"/>
    </row>
    <row r="13407" spans="1:17" ht="11.1" customHeight="1" outlineLevel="5" x14ac:dyDescent="0.2">
      <c r="A13407" s="6" t="s">
        <v>26675</v>
      </c>
      <c r="B13407" s="7" t="s">
        <v>26676</v>
      </c>
      <c r="C13407" s="7"/>
      <c r="D13407" s="7"/>
      <c r="E13407" s="7" t="s">
        <v>52</v>
      </c>
      <c r="F13407" s="7" t="s">
        <v>53</v>
      </c>
      <c r="G13407" s="8">
        <v>4.4999999999999998E-2</v>
      </c>
      <c r="H13407" s="9">
        <v>3.1500000000000001E-4</v>
      </c>
      <c r="I13407" s="13">
        <v>623.11</v>
      </c>
      <c r="J13407" s="11"/>
      <c r="K13407" s="7"/>
      <c r="L13407" s="12">
        <v>7</v>
      </c>
      <c r="M13407" s="11"/>
      <c r="N13407" s="38">
        <f>I13407*(100-$B$4)*(100-$B$5)/10000</f>
        <v>623.11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11.1" customHeight="1" outlineLevel="5" x14ac:dyDescent="0.2">
      <c r="A13408" s="6" t="s">
        <v>26677</v>
      </c>
      <c r="B13408" s="7" t="s">
        <v>26678</v>
      </c>
      <c r="C13408" s="7"/>
      <c r="D13408" s="7"/>
      <c r="E13408" s="7" t="s">
        <v>52</v>
      </c>
      <c r="F13408" s="7" t="s">
        <v>53</v>
      </c>
      <c r="G13408" s="8">
        <v>3.2000000000000001E-2</v>
      </c>
      <c r="H13408" s="9">
        <v>2.6400000000000002E-4</v>
      </c>
      <c r="I13408" s="13">
        <v>623.11</v>
      </c>
      <c r="J13408" s="11"/>
      <c r="K13408" s="7"/>
      <c r="L13408" s="12">
        <v>7</v>
      </c>
      <c r="M13408" s="11"/>
      <c r="N13408" s="38">
        <f>I13408*(100-$B$4)*(100-$B$5)/10000</f>
        <v>623.11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35.1" customHeight="1" outlineLevel="5" x14ac:dyDescent="0.2">
      <c r="A13409" s="6" t="s">
        <v>26679</v>
      </c>
      <c r="B13409" s="7" t="s">
        <v>26680</v>
      </c>
      <c r="C13409" s="7"/>
      <c r="D13409" s="7"/>
      <c r="E13409" s="7" t="s">
        <v>52</v>
      </c>
      <c r="F13409" s="7" t="s">
        <v>53</v>
      </c>
      <c r="G13409" s="8">
        <v>4.5999999999999999E-2</v>
      </c>
      <c r="H13409" s="9">
        <v>3.4600000000000001E-4</v>
      </c>
      <c r="I13409" s="13">
        <v>326.39</v>
      </c>
      <c r="J13409" s="12">
        <v>526</v>
      </c>
      <c r="K13409" s="7"/>
      <c r="L13409" s="12">
        <v>7</v>
      </c>
      <c r="M13409" s="11"/>
      <c r="N13409" s="38">
        <f>I13409*(100-$B$4)*(100-$B$5)/10000</f>
        <v>326.39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11.1" customHeight="1" outlineLevel="4" x14ac:dyDescent="0.2">
      <c r="A13410" s="30" t="s">
        <v>26681</v>
      </c>
      <c r="B13410" s="30"/>
      <c r="C13410" s="30"/>
      <c r="D13410" s="30"/>
      <c r="E13410" s="30"/>
      <c r="F13410" s="30"/>
      <c r="G13410" s="30"/>
      <c r="H13410" s="30"/>
      <c r="I13410" s="30"/>
      <c r="J13410" s="30"/>
      <c r="K13410" s="30"/>
      <c r="L13410" s="30"/>
      <c r="M13410" s="30"/>
      <c r="N13410" s="37"/>
      <c r="O13410" s="37"/>
      <c r="P13410" s="37"/>
      <c r="Q13410" s="37"/>
    </row>
    <row r="13411" spans="1:17" ht="35.1" customHeight="1" outlineLevel="5" x14ac:dyDescent="0.2">
      <c r="A13411" s="6" t="s">
        <v>26682</v>
      </c>
      <c r="B13411" s="7" t="s">
        <v>26683</v>
      </c>
      <c r="C13411" s="7" t="s">
        <v>72</v>
      </c>
      <c r="D13411" s="7" t="s">
        <v>35</v>
      </c>
      <c r="E13411" s="7" t="s">
        <v>158</v>
      </c>
      <c r="F13411" s="7" t="s">
        <v>31</v>
      </c>
      <c r="G13411" s="8">
        <v>2.7</v>
      </c>
      <c r="H13411" s="9">
        <v>1.0184E-2</v>
      </c>
      <c r="I13411" s="10">
        <v>5024.24</v>
      </c>
      <c r="J13411" s="11"/>
      <c r="K13411" s="7"/>
      <c r="L13411" s="12">
        <v>15</v>
      </c>
      <c r="M13411" s="11"/>
      <c r="N13411" s="38">
        <f>I13411*(100-$B$4)*(100-$B$5)/10000</f>
        <v>5024.24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26684</v>
      </c>
      <c r="B13412" s="7" t="s">
        <v>26685</v>
      </c>
      <c r="C13412" s="7" t="s">
        <v>72</v>
      </c>
      <c r="D13412" s="7" t="s">
        <v>35</v>
      </c>
      <c r="E13412" s="7" t="s">
        <v>5774</v>
      </c>
      <c r="F13412" s="7" t="s">
        <v>31</v>
      </c>
      <c r="G13412" s="8">
        <v>2.5</v>
      </c>
      <c r="H13412" s="9">
        <v>1.0184E-2</v>
      </c>
      <c r="I13412" s="10">
        <v>5024.24</v>
      </c>
      <c r="J13412" s="11"/>
      <c r="K13412" s="7"/>
      <c r="L13412" s="12">
        <v>15</v>
      </c>
      <c r="M13412" s="11"/>
      <c r="N13412" s="38">
        <f>I13412*(100-$B$4)*(100-$B$5)/10000</f>
        <v>5024.24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26686</v>
      </c>
      <c r="B13413" s="7" t="s">
        <v>26687</v>
      </c>
      <c r="C13413" s="7" t="s">
        <v>72</v>
      </c>
      <c r="D13413" s="7" t="s">
        <v>29</v>
      </c>
      <c r="E13413" s="7" t="s">
        <v>73</v>
      </c>
      <c r="F13413" s="7" t="s">
        <v>31</v>
      </c>
      <c r="G13413" s="8">
        <v>2.7</v>
      </c>
      <c r="H13413" s="9">
        <v>1.0184E-2</v>
      </c>
      <c r="I13413" s="10">
        <v>5024.24</v>
      </c>
      <c r="J13413" s="11"/>
      <c r="K13413" s="7"/>
      <c r="L13413" s="12">
        <v>15</v>
      </c>
      <c r="M13413" s="11"/>
      <c r="N13413" s="38">
        <f>I13413*(100-$B$4)*(100-$B$5)/10000</f>
        <v>5024.24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26688</v>
      </c>
      <c r="B13414" s="7" t="s">
        <v>26689</v>
      </c>
      <c r="C13414" s="7" t="s">
        <v>72</v>
      </c>
      <c r="D13414" s="7" t="s">
        <v>29</v>
      </c>
      <c r="E13414" s="7" t="s">
        <v>158</v>
      </c>
      <c r="F13414" s="7" t="s">
        <v>31</v>
      </c>
      <c r="G13414" s="8">
        <v>2.7</v>
      </c>
      <c r="H13414" s="9">
        <v>1.0184E-2</v>
      </c>
      <c r="I13414" s="10">
        <v>5024.24</v>
      </c>
      <c r="J13414" s="11"/>
      <c r="K13414" s="7"/>
      <c r="L13414" s="12">
        <v>15</v>
      </c>
      <c r="M13414" s="11"/>
      <c r="N13414" s="38">
        <f>I13414*(100-$B$4)*(100-$B$5)/10000</f>
        <v>5024.24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26690</v>
      </c>
      <c r="B13415" s="7" t="s">
        <v>26691</v>
      </c>
      <c r="C13415" s="7" t="s">
        <v>43</v>
      </c>
      <c r="D13415" s="7" t="s">
        <v>35</v>
      </c>
      <c r="E13415" s="7" t="s">
        <v>234</v>
      </c>
      <c r="F13415" s="7" t="s">
        <v>31</v>
      </c>
      <c r="G13415" s="8">
        <v>1.91</v>
      </c>
      <c r="H13415" s="9">
        <v>1.0184E-2</v>
      </c>
      <c r="I13415" s="10">
        <v>5647.6</v>
      </c>
      <c r="J13415" s="11"/>
      <c r="K13415" s="7"/>
      <c r="L13415" s="12">
        <v>15</v>
      </c>
      <c r="M13415" s="11"/>
      <c r="N13415" s="38">
        <f>I13415*(100-$B$4)*(100-$B$5)/10000</f>
        <v>5647.6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26692</v>
      </c>
      <c r="B13416" s="7" t="s">
        <v>26693</v>
      </c>
      <c r="C13416" s="7" t="s">
        <v>43</v>
      </c>
      <c r="D13416" s="7" t="s">
        <v>35</v>
      </c>
      <c r="E13416" s="7" t="s">
        <v>432</v>
      </c>
      <c r="F13416" s="7" t="s">
        <v>31</v>
      </c>
      <c r="G13416" s="8">
        <v>1.91</v>
      </c>
      <c r="H13416" s="9">
        <v>1.0184E-2</v>
      </c>
      <c r="I13416" s="10">
        <v>5647.6</v>
      </c>
      <c r="J13416" s="11"/>
      <c r="K13416" s="7"/>
      <c r="L13416" s="12">
        <v>15</v>
      </c>
      <c r="M13416" s="11"/>
      <c r="N13416" s="38">
        <f>I13416*(100-$B$4)*(100-$B$5)/10000</f>
        <v>5647.6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26694</v>
      </c>
      <c r="B13417" s="7" t="s">
        <v>26695</v>
      </c>
      <c r="C13417" s="7" t="s">
        <v>43</v>
      </c>
      <c r="D13417" s="7" t="s">
        <v>29</v>
      </c>
      <c r="E13417" s="7" t="s">
        <v>731</v>
      </c>
      <c r="F13417" s="7" t="s">
        <v>31</v>
      </c>
      <c r="G13417" s="8">
        <v>1.91</v>
      </c>
      <c r="H13417" s="9">
        <v>1.0184E-2</v>
      </c>
      <c r="I13417" s="10">
        <v>5647.6</v>
      </c>
      <c r="J13417" s="11"/>
      <c r="K13417" s="7"/>
      <c r="L13417" s="12">
        <v>15</v>
      </c>
      <c r="M13417" s="11"/>
      <c r="N13417" s="38">
        <f>I13417*(100-$B$4)*(100-$B$5)/10000</f>
        <v>5647.6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5.1" customHeight="1" outlineLevel="5" x14ac:dyDescent="0.2">
      <c r="A13418" s="6" t="s">
        <v>26696</v>
      </c>
      <c r="B13418" s="7" t="s">
        <v>26697</v>
      </c>
      <c r="C13418" s="7" t="s">
        <v>43</v>
      </c>
      <c r="D13418" s="7" t="s">
        <v>29</v>
      </c>
      <c r="E13418" s="7" t="s">
        <v>680</v>
      </c>
      <c r="F13418" s="7" t="s">
        <v>31</v>
      </c>
      <c r="G13418" s="8">
        <v>1.91</v>
      </c>
      <c r="H13418" s="9">
        <v>1.0184E-2</v>
      </c>
      <c r="I13418" s="10">
        <v>5647.6</v>
      </c>
      <c r="J13418" s="11"/>
      <c r="K13418" s="7"/>
      <c r="L13418" s="12">
        <v>15</v>
      </c>
      <c r="M13418" s="11"/>
      <c r="N13418" s="38">
        <f>I13418*(100-$B$4)*(100-$B$5)/10000</f>
        <v>5647.6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11.1" customHeight="1" outlineLevel="4" x14ac:dyDescent="0.2">
      <c r="A13419" s="30" t="s">
        <v>26698</v>
      </c>
      <c r="B13419" s="30"/>
      <c r="C13419" s="30"/>
      <c r="D13419" s="30"/>
      <c r="E13419" s="30"/>
      <c r="F13419" s="30"/>
      <c r="G13419" s="30"/>
      <c r="H13419" s="30"/>
      <c r="I13419" s="30"/>
      <c r="J13419" s="30"/>
      <c r="K13419" s="30"/>
      <c r="L13419" s="30"/>
      <c r="M13419" s="30"/>
      <c r="N13419" s="37"/>
      <c r="O13419" s="37"/>
      <c r="P13419" s="37"/>
      <c r="Q13419" s="37"/>
    </row>
    <row r="13420" spans="1:17" ht="35.1" customHeight="1" outlineLevel="5" x14ac:dyDescent="0.2">
      <c r="A13420" s="6" t="s">
        <v>26699</v>
      </c>
      <c r="B13420" s="7" t="s">
        <v>26700</v>
      </c>
      <c r="C13420" s="7" t="s">
        <v>43</v>
      </c>
      <c r="D13420" s="7" t="s">
        <v>35</v>
      </c>
      <c r="E13420" s="7" t="s">
        <v>6619</v>
      </c>
      <c r="F13420" s="7" t="s">
        <v>31</v>
      </c>
      <c r="G13420" s="8">
        <v>2.16</v>
      </c>
      <c r="H13420" s="9">
        <v>1.3729999999999999E-2</v>
      </c>
      <c r="I13420" s="10">
        <v>5772.85</v>
      </c>
      <c r="J13420" s="11"/>
      <c r="K13420" s="7"/>
      <c r="L13420" s="12">
        <v>15</v>
      </c>
      <c r="M13420" s="11"/>
      <c r="N13420" s="38">
        <f>I13420*(100-$B$4)*(100-$B$5)/10000</f>
        <v>5772.85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26701</v>
      </c>
      <c r="B13421" s="7" t="s">
        <v>26702</v>
      </c>
      <c r="C13421" s="7" t="s">
        <v>43</v>
      </c>
      <c r="D13421" s="7" t="s">
        <v>35</v>
      </c>
      <c r="E13421" s="7" t="s">
        <v>369</v>
      </c>
      <c r="F13421" s="7" t="s">
        <v>31</v>
      </c>
      <c r="G13421" s="8">
        <v>2.16</v>
      </c>
      <c r="H13421" s="9">
        <v>1.3729999999999999E-2</v>
      </c>
      <c r="I13421" s="10">
        <v>5772.85</v>
      </c>
      <c r="J13421" s="11"/>
      <c r="K13421" s="7"/>
      <c r="L13421" s="12">
        <v>15</v>
      </c>
      <c r="M13421" s="11"/>
      <c r="N13421" s="38">
        <f>I13421*(100-$B$4)*(100-$B$5)/10000</f>
        <v>5772.85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26703</v>
      </c>
      <c r="B13422" s="7" t="s">
        <v>26704</v>
      </c>
      <c r="C13422" s="7" t="s">
        <v>43</v>
      </c>
      <c r="D13422" s="7" t="s">
        <v>29</v>
      </c>
      <c r="E13422" s="7" t="s">
        <v>439</v>
      </c>
      <c r="F13422" s="7" t="s">
        <v>31</v>
      </c>
      <c r="G13422" s="8">
        <v>2.16</v>
      </c>
      <c r="H13422" s="9">
        <v>1.3729999999999999E-2</v>
      </c>
      <c r="I13422" s="10">
        <v>5772.85</v>
      </c>
      <c r="J13422" s="11"/>
      <c r="K13422" s="7"/>
      <c r="L13422" s="12">
        <v>15</v>
      </c>
      <c r="M13422" s="11"/>
      <c r="N13422" s="38">
        <f>I13422*(100-$B$4)*(100-$B$5)/10000</f>
        <v>5772.85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26705</v>
      </c>
      <c r="B13423" s="7" t="s">
        <v>26706</v>
      </c>
      <c r="C13423" s="7" t="s">
        <v>43</v>
      </c>
      <c r="D13423" s="7" t="s">
        <v>29</v>
      </c>
      <c r="E13423" s="7" t="s">
        <v>7218</v>
      </c>
      <c r="F13423" s="7" t="s">
        <v>31</v>
      </c>
      <c r="G13423" s="8">
        <v>2.16</v>
      </c>
      <c r="H13423" s="9">
        <v>1.3729999999999999E-2</v>
      </c>
      <c r="I13423" s="10">
        <v>5772.85</v>
      </c>
      <c r="J13423" s="11"/>
      <c r="K13423" s="7"/>
      <c r="L13423" s="12">
        <v>15</v>
      </c>
      <c r="M13423" s="11"/>
      <c r="N13423" s="38">
        <f>I13423*(100-$B$4)*(100-$B$5)/10000</f>
        <v>5772.85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26707</v>
      </c>
      <c r="B13424" s="7" t="s">
        <v>26708</v>
      </c>
      <c r="C13424" s="7" t="s">
        <v>348</v>
      </c>
      <c r="D13424" s="7" t="s">
        <v>35</v>
      </c>
      <c r="E13424" s="7" t="s">
        <v>24557</v>
      </c>
      <c r="F13424" s="7" t="s">
        <v>31</v>
      </c>
      <c r="G13424" s="8">
        <v>2.16</v>
      </c>
      <c r="H13424" s="9">
        <v>1.3729999999999999E-2</v>
      </c>
      <c r="I13424" s="10">
        <v>6830.96</v>
      </c>
      <c r="J13424" s="11"/>
      <c r="K13424" s="7"/>
      <c r="L13424" s="12">
        <v>15</v>
      </c>
      <c r="M13424" s="11"/>
      <c r="N13424" s="38">
        <f>I13424*(100-$B$4)*(100-$B$5)/10000</f>
        <v>6830.96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26709</v>
      </c>
      <c r="B13425" s="7" t="s">
        <v>26710</v>
      </c>
      <c r="C13425" s="7" t="s">
        <v>348</v>
      </c>
      <c r="D13425" s="7" t="s">
        <v>35</v>
      </c>
      <c r="E13425" s="7" t="s">
        <v>7316</v>
      </c>
      <c r="F13425" s="7" t="s">
        <v>31</v>
      </c>
      <c r="G13425" s="8">
        <v>2.16</v>
      </c>
      <c r="H13425" s="9">
        <v>1.3729999999999999E-2</v>
      </c>
      <c r="I13425" s="10">
        <v>6830.96</v>
      </c>
      <c r="J13425" s="11"/>
      <c r="K13425" s="7"/>
      <c r="L13425" s="12">
        <v>15</v>
      </c>
      <c r="M13425" s="11"/>
      <c r="N13425" s="38">
        <f>I13425*(100-$B$4)*(100-$B$5)/10000</f>
        <v>6830.96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26711</v>
      </c>
      <c r="B13426" s="7" t="s">
        <v>26712</v>
      </c>
      <c r="C13426" s="7" t="s">
        <v>348</v>
      </c>
      <c r="D13426" s="7" t="s">
        <v>29</v>
      </c>
      <c r="E13426" s="7" t="s">
        <v>836</v>
      </c>
      <c r="F13426" s="7" t="s">
        <v>31</v>
      </c>
      <c r="G13426" s="8">
        <v>2.16</v>
      </c>
      <c r="H13426" s="9">
        <v>1.3729999999999999E-2</v>
      </c>
      <c r="I13426" s="10">
        <v>6830.96</v>
      </c>
      <c r="J13426" s="11"/>
      <c r="K13426" s="7"/>
      <c r="L13426" s="12">
        <v>15</v>
      </c>
      <c r="M13426" s="11"/>
      <c r="N13426" s="38">
        <f>I13426*(100-$B$4)*(100-$B$5)/10000</f>
        <v>6830.96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35.1" customHeight="1" outlineLevel="5" x14ac:dyDescent="0.2">
      <c r="A13427" s="6" t="s">
        <v>26713</v>
      </c>
      <c r="B13427" s="7" t="s">
        <v>26714</v>
      </c>
      <c r="C13427" s="7" t="s">
        <v>348</v>
      </c>
      <c r="D13427" s="7" t="s">
        <v>29</v>
      </c>
      <c r="E13427" s="7" t="s">
        <v>21495</v>
      </c>
      <c r="F13427" s="7" t="s">
        <v>31</v>
      </c>
      <c r="G13427" s="8">
        <v>2.16</v>
      </c>
      <c r="H13427" s="9">
        <v>1.3729999999999999E-2</v>
      </c>
      <c r="I13427" s="10">
        <v>6830.96</v>
      </c>
      <c r="J13427" s="11"/>
      <c r="K13427" s="7"/>
      <c r="L13427" s="12">
        <v>15</v>
      </c>
      <c r="M13427" s="11"/>
      <c r="N13427" s="38">
        <f>I13427*(100-$B$4)*(100-$B$5)/10000</f>
        <v>6830.96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11.1" customHeight="1" outlineLevel="4" x14ac:dyDescent="0.2">
      <c r="A13428" s="30" t="s">
        <v>26715</v>
      </c>
      <c r="B13428" s="30"/>
      <c r="C13428" s="30"/>
      <c r="D13428" s="30"/>
      <c r="E13428" s="30"/>
      <c r="F13428" s="30"/>
      <c r="G13428" s="30"/>
      <c r="H13428" s="30"/>
      <c r="I13428" s="30"/>
      <c r="J13428" s="30"/>
      <c r="K13428" s="30"/>
      <c r="L13428" s="30"/>
      <c r="M13428" s="30"/>
      <c r="N13428" s="37"/>
      <c r="O13428" s="37"/>
      <c r="P13428" s="37"/>
      <c r="Q13428" s="37"/>
    </row>
    <row r="13429" spans="1:17" ht="35.1" customHeight="1" outlineLevel="5" x14ac:dyDescent="0.2">
      <c r="A13429" s="6" t="s">
        <v>26716</v>
      </c>
      <c r="B13429" s="7" t="s">
        <v>26717</v>
      </c>
      <c r="C13429" s="7" t="s">
        <v>43</v>
      </c>
      <c r="D13429" s="7" t="s">
        <v>35</v>
      </c>
      <c r="E13429" s="7" t="s">
        <v>7218</v>
      </c>
      <c r="F13429" s="7" t="s">
        <v>31</v>
      </c>
      <c r="G13429" s="8">
        <v>2.52</v>
      </c>
      <c r="H13429" s="9">
        <v>1.2749999999999999E-2</v>
      </c>
      <c r="I13429" s="10">
        <v>6305.5</v>
      </c>
      <c r="J13429" s="11"/>
      <c r="K13429" s="7"/>
      <c r="L13429" s="12">
        <v>15</v>
      </c>
      <c r="M13429" s="11"/>
      <c r="N13429" s="38">
        <f>I13429*(100-$B$4)*(100-$B$5)/10000</f>
        <v>6305.5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26718</v>
      </c>
      <c r="B13430" s="7" t="s">
        <v>26719</v>
      </c>
      <c r="C13430" s="7" t="s">
        <v>43</v>
      </c>
      <c r="D13430" s="7" t="s">
        <v>35</v>
      </c>
      <c r="E13430" s="7" t="s">
        <v>40</v>
      </c>
      <c r="F13430" s="7" t="s">
        <v>31</v>
      </c>
      <c r="G13430" s="8">
        <v>2.52</v>
      </c>
      <c r="H13430" s="9">
        <v>1.2749999999999999E-2</v>
      </c>
      <c r="I13430" s="10">
        <v>6305.5</v>
      </c>
      <c r="J13430" s="11"/>
      <c r="K13430" s="7"/>
      <c r="L13430" s="12">
        <v>15</v>
      </c>
      <c r="M13430" s="11"/>
      <c r="N13430" s="38">
        <f>I13430*(100-$B$4)*(100-$B$5)/10000</f>
        <v>6305.5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26720</v>
      </c>
      <c r="B13431" s="7" t="s">
        <v>26721</v>
      </c>
      <c r="C13431" s="7" t="s">
        <v>43</v>
      </c>
      <c r="D13431" s="7" t="s">
        <v>29</v>
      </c>
      <c r="E13431" s="7" t="s">
        <v>8401</v>
      </c>
      <c r="F13431" s="7" t="s">
        <v>31</v>
      </c>
      <c r="G13431" s="8">
        <v>2.52</v>
      </c>
      <c r="H13431" s="9">
        <v>1.2749999999999999E-2</v>
      </c>
      <c r="I13431" s="10">
        <v>6305.5</v>
      </c>
      <c r="J13431" s="11"/>
      <c r="K13431" s="7"/>
      <c r="L13431" s="12">
        <v>15</v>
      </c>
      <c r="M13431" s="11"/>
      <c r="N13431" s="38">
        <f>I13431*(100-$B$4)*(100-$B$5)/10000</f>
        <v>6305.5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26722</v>
      </c>
      <c r="B13432" s="7" t="s">
        <v>26723</v>
      </c>
      <c r="C13432" s="7" t="s">
        <v>43</v>
      </c>
      <c r="D13432" s="7" t="s">
        <v>29</v>
      </c>
      <c r="E13432" s="7" t="s">
        <v>369</v>
      </c>
      <c r="F13432" s="7" t="s">
        <v>31</v>
      </c>
      <c r="G13432" s="8">
        <v>2.52</v>
      </c>
      <c r="H13432" s="9">
        <v>1.2749999999999999E-2</v>
      </c>
      <c r="I13432" s="10">
        <v>6305.5</v>
      </c>
      <c r="J13432" s="11"/>
      <c r="K13432" s="7"/>
      <c r="L13432" s="12">
        <v>15</v>
      </c>
      <c r="M13432" s="11"/>
      <c r="N13432" s="38">
        <f>I13432*(100-$B$4)*(100-$B$5)/10000</f>
        <v>6305.5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26724</v>
      </c>
      <c r="B13433" s="7" t="s">
        <v>26725</v>
      </c>
      <c r="C13433" s="7" t="s">
        <v>25726</v>
      </c>
      <c r="D13433" s="7" t="s">
        <v>35</v>
      </c>
      <c r="E13433" s="7" t="s">
        <v>21495</v>
      </c>
      <c r="F13433" s="7" t="s">
        <v>31</v>
      </c>
      <c r="G13433" s="8">
        <v>2.52</v>
      </c>
      <c r="H13433" s="9">
        <v>1.2749999999999999E-2</v>
      </c>
      <c r="I13433" s="10">
        <v>6920.22</v>
      </c>
      <c r="J13433" s="11"/>
      <c r="K13433" s="7"/>
      <c r="L13433" s="12">
        <v>15</v>
      </c>
      <c r="M13433" s="11"/>
      <c r="N13433" s="38">
        <f>I13433*(100-$B$4)*(100-$B$5)/10000</f>
        <v>6920.22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26726</v>
      </c>
      <c r="B13434" s="7" t="s">
        <v>26727</v>
      </c>
      <c r="C13434" s="7" t="s">
        <v>25726</v>
      </c>
      <c r="D13434" s="7" t="s">
        <v>35</v>
      </c>
      <c r="E13434" s="7" t="s">
        <v>25856</v>
      </c>
      <c r="F13434" s="7" t="s">
        <v>31</v>
      </c>
      <c r="G13434" s="8">
        <v>2.52</v>
      </c>
      <c r="H13434" s="9">
        <v>1.2749999999999999E-2</v>
      </c>
      <c r="I13434" s="10">
        <v>6920.22</v>
      </c>
      <c r="J13434" s="11"/>
      <c r="K13434" s="7"/>
      <c r="L13434" s="12">
        <v>15</v>
      </c>
      <c r="M13434" s="11"/>
      <c r="N13434" s="38">
        <f>I13434*(100-$B$4)*(100-$B$5)/10000</f>
        <v>6920.22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26728</v>
      </c>
      <c r="B13435" s="7" t="s">
        <v>26729</v>
      </c>
      <c r="C13435" s="7" t="s">
        <v>25726</v>
      </c>
      <c r="D13435" s="7" t="s">
        <v>29</v>
      </c>
      <c r="E13435" s="7" t="s">
        <v>2030</v>
      </c>
      <c r="F13435" s="7" t="s">
        <v>31</v>
      </c>
      <c r="G13435" s="8">
        <v>2.52</v>
      </c>
      <c r="H13435" s="9">
        <v>1.2749999999999999E-2</v>
      </c>
      <c r="I13435" s="10">
        <v>6920.22</v>
      </c>
      <c r="J13435" s="11"/>
      <c r="K13435" s="7"/>
      <c r="L13435" s="12">
        <v>15</v>
      </c>
      <c r="M13435" s="11"/>
      <c r="N13435" s="38">
        <f>I13435*(100-$B$4)*(100-$B$5)/10000</f>
        <v>6920.22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5.1" customHeight="1" outlineLevel="5" x14ac:dyDescent="0.2">
      <c r="A13436" s="6" t="s">
        <v>26730</v>
      </c>
      <c r="B13436" s="7" t="s">
        <v>26731</v>
      </c>
      <c r="C13436" s="7" t="s">
        <v>25726</v>
      </c>
      <c r="D13436" s="7" t="s">
        <v>29</v>
      </c>
      <c r="E13436" s="7" t="s">
        <v>1429</v>
      </c>
      <c r="F13436" s="7" t="s">
        <v>31</v>
      </c>
      <c r="G13436" s="8">
        <v>2.52</v>
      </c>
      <c r="H13436" s="9">
        <v>1.2749999999999999E-2</v>
      </c>
      <c r="I13436" s="10">
        <v>6920.22</v>
      </c>
      <c r="J13436" s="11"/>
      <c r="K13436" s="7"/>
      <c r="L13436" s="12">
        <v>15</v>
      </c>
      <c r="M13436" s="11"/>
      <c r="N13436" s="38">
        <f>I13436*(100-$B$4)*(100-$B$5)/10000</f>
        <v>6920.22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11.1" customHeight="1" outlineLevel="4" x14ac:dyDescent="0.2">
      <c r="A13437" s="30" t="s">
        <v>26732</v>
      </c>
      <c r="B13437" s="30"/>
      <c r="C13437" s="30"/>
      <c r="D13437" s="30"/>
      <c r="E13437" s="30"/>
      <c r="F13437" s="30"/>
      <c r="G13437" s="30"/>
      <c r="H13437" s="30"/>
      <c r="I13437" s="30"/>
      <c r="J13437" s="30"/>
      <c r="K13437" s="30"/>
      <c r="L13437" s="30"/>
      <c r="M13437" s="30"/>
      <c r="N13437" s="37"/>
      <c r="O13437" s="37"/>
      <c r="P13437" s="37"/>
      <c r="Q13437" s="37"/>
    </row>
    <row r="13438" spans="1:17" ht="35.1" customHeight="1" outlineLevel="5" x14ac:dyDescent="0.2">
      <c r="A13438" s="6" t="s">
        <v>26733</v>
      </c>
      <c r="B13438" s="7" t="s">
        <v>26734</v>
      </c>
      <c r="C13438" s="7" t="s">
        <v>43</v>
      </c>
      <c r="D13438" s="7" t="s">
        <v>35</v>
      </c>
      <c r="E13438" s="7" t="s">
        <v>445</v>
      </c>
      <c r="F13438" s="7" t="s">
        <v>31</v>
      </c>
      <c r="G13438" s="8">
        <v>2.85</v>
      </c>
      <c r="H13438" s="9">
        <v>1.2749999999999999E-2</v>
      </c>
      <c r="I13438" s="10">
        <v>6625.1</v>
      </c>
      <c r="J13438" s="11"/>
      <c r="K13438" s="7"/>
      <c r="L13438" s="12">
        <v>15</v>
      </c>
      <c r="M13438" s="11"/>
      <c r="N13438" s="38">
        <f>I13438*(100-$B$4)*(100-$B$5)/10000</f>
        <v>6625.1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35.1" customHeight="1" outlineLevel="5" x14ac:dyDescent="0.2">
      <c r="A13439" s="6" t="s">
        <v>26735</v>
      </c>
      <c r="B13439" s="7" t="s">
        <v>26736</v>
      </c>
      <c r="C13439" s="7" t="s">
        <v>43</v>
      </c>
      <c r="D13439" s="7" t="s">
        <v>35</v>
      </c>
      <c r="E13439" s="7" t="s">
        <v>40</v>
      </c>
      <c r="F13439" s="7" t="s">
        <v>31</v>
      </c>
      <c r="G13439" s="8">
        <v>2.85</v>
      </c>
      <c r="H13439" s="9">
        <v>1.2749999999999999E-2</v>
      </c>
      <c r="I13439" s="10">
        <v>6625.1</v>
      </c>
      <c r="J13439" s="11"/>
      <c r="K13439" s="7"/>
      <c r="L13439" s="12">
        <v>15</v>
      </c>
      <c r="M13439" s="11"/>
      <c r="N13439" s="38">
        <f>I13439*(100-$B$4)*(100-$B$5)/10000</f>
        <v>6625.1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35.1" customHeight="1" outlineLevel="5" x14ac:dyDescent="0.2">
      <c r="A13440" s="6" t="s">
        <v>26737</v>
      </c>
      <c r="B13440" s="7" t="s">
        <v>26738</v>
      </c>
      <c r="C13440" s="7" t="s">
        <v>43</v>
      </c>
      <c r="D13440" s="7" t="s">
        <v>29</v>
      </c>
      <c r="E13440" s="7" t="s">
        <v>2003</v>
      </c>
      <c r="F13440" s="7" t="s">
        <v>31</v>
      </c>
      <c r="G13440" s="8">
        <v>2.85</v>
      </c>
      <c r="H13440" s="9">
        <v>1.2749999999999999E-2</v>
      </c>
      <c r="I13440" s="10">
        <v>6625.1</v>
      </c>
      <c r="J13440" s="11"/>
      <c r="K13440" s="7"/>
      <c r="L13440" s="12">
        <v>15</v>
      </c>
      <c r="M13440" s="11"/>
      <c r="N13440" s="38">
        <f>I13440*(100-$B$4)*(100-$B$5)/10000</f>
        <v>6625.1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26739</v>
      </c>
      <c r="B13441" s="7" t="s">
        <v>26740</v>
      </c>
      <c r="C13441" s="7" t="s">
        <v>43</v>
      </c>
      <c r="D13441" s="7" t="s">
        <v>29</v>
      </c>
      <c r="E13441" s="7" t="s">
        <v>8401</v>
      </c>
      <c r="F13441" s="7" t="s">
        <v>31</v>
      </c>
      <c r="G13441" s="8">
        <v>2.85</v>
      </c>
      <c r="H13441" s="9">
        <v>1.2749999999999999E-2</v>
      </c>
      <c r="I13441" s="10">
        <v>6625.1</v>
      </c>
      <c r="J13441" s="11"/>
      <c r="K13441" s="7"/>
      <c r="L13441" s="12">
        <v>15</v>
      </c>
      <c r="M13441" s="11"/>
      <c r="N13441" s="38">
        <f>I13441*(100-$B$4)*(100-$B$5)/10000</f>
        <v>6625.1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26741</v>
      </c>
      <c r="B13442" s="7" t="s">
        <v>26742</v>
      </c>
      <c r="C13442" s="7" t="s">
        <v>6331</v>
      </c>
      <c r="D13442" s="7" t="s">
        <v>35</v>
      </c>
      <c r="E13442" s="7" t="s">
        <v>6332</v>
      </c>
      <c r="F13442" s="7" t="s">
        <v>31</v>
      </c>
      <c r="G13442" s="8">
        <v>2.85</v>
      </c>
      <c r="H13442" s="9">
        <v>1.2749999999999999E-2</v>
      </c>
      <c r="I13442" s="10">
        <v>7241.25</v>
      </c>
      <c r="J13442" s="11"/>
      <c r="K13442" s="7"/>
      <c r="L13442" s="12">
        <v>15</v>
      </c>
      <c r="M13442" s="11"/>
      <c r="N13442" s="38">
        <f>I13442*(100-$B$4)*(100-$B$5)/10000</f>
        <v>7241.25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35.1" customHeight="1" outlineLevel="5" x14ac:dyDescent="0.2">
      <c r="A13443" s="6" t="s">
        <v>26743</v>
      </c>
      <c r="B13443" s="7" t="s">
        <v>26744</v>
      </c>
      <c r="C13443" s="7" t="s">
        <v>6331</v>
      </c>
      <c r="D13443" s="7" t="s">
        <v>35</v>
      </c>
      <c r="E13443" s="7" t="s">
        <v>21245</v>
      </c>
      <c r="F13443" s="7" t="s">
        <v>31</v>
      </c>
      <c r="G13443" s="8">
        <v>2.85</v>
      </c>
      <c r="H13443" s="9">
        <v>1.2749999999999999E-2</v>
      </c>
      <c r="I13443" s="10">
        <v>7241.25</v>
      </c>
      <c r="J13443" s="11"/>
      <c r="K13443" s="7"/>
      <c r="L13443" s="12">
        <v>15</v>
      </c>
      <c r="M13443" s="11"/>
      <c r="N13443" s="38">
        <f>I13443*(100-$B$4)*(100-$B$5)/10000</f>
        <v>7241.25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35.1" customHeight="1" outlineLevel="5" x14ac:dyDescent="0.2">
      <c r="A13444" s="6" t="s">
        <v>26745</v>
      </c>
      <c r="B13444" s="7" t="s">
        <v>26746</v>
      </c>
      <c r="C13444" s="7" t="s">
        <v>6331</v>
      </c>
      <c r="D13444" s="7" t="s">
        <v>29</v>
      </c>
      <c r="E13444" s="7" t="s">
        <v>9319</v>
      </c>
      <c r="F13444" s="7" t="s">
        <v>31</v>
      </c>
      <c r="G13444" s="8">
        <v>2.85</v>
      </c>
      <c r="H13444" s="9">
        <v>1.2749999999999999E-2</v>
      </c>
      <c r="I13444" s="10">
        <v>7241.25</v>
      </c>
      <c r="J13444" s="11"/>
      <c r="K13444" s="7"/>
      <c r="L13444" s="12">
        <v>15</v>
      </c>
      <c r="M13444" s="11"/>
      <c r="N13444" s="38">
        <f>I13444*(100-$B$4)*(100-$B$5)/10000</f>
        <v>7241.25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35.1" customHeight="1" outlineLevel="5" x14ac:dyDescent="0.2">
      <c r="A13445" s="6" t="s">
        <v>26747</v>
      </c>
      <c r="B13445" s="7" t="s">
        <v>26748</v>
      </c>
      <c r="C13445" s="7" t="s">
        <v>6331</v>
      </c>
      <c r="D13445" s="7" t="s">
        <v>29</v>
      </c>
      <c r="E13445" s="7" t="s">
        <v>702</v>
      </c>
      <c r="F13445" s="7" t="s">
        <v>31</v>
      </c>
      <c r="G13445" s="8">
        <v>2.85</v>
      </c>
      <c r="H13445" s="9">
        <v>1.2749999999999999E-2</v>
      </c>
      <c r="I13445" s="10">
        <v>7241.25</v>
      </c>
      <c r="J13445" s="11"/>
      <c r="K13445" s="7"/>
      <c r="L13445" s="12">
        <v>15</v>
      </c>
      <c r="M13445" s="11"/>
      <c r="N13445" s="38">
        <f>I13445*(100-$B$4)*(100-$B$5)/10000</f>
        <v>7241.25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11.1" customHeight="1" outlineLevel="2" x14ac:dyDescent="0.2">
      <c r="A13446" s="28" t="s">
        <v>26749</v>
      </c>
      <c r="B13446" s="28"/>
      <c r="C13446" s="28"/>
      <c r="D13446" s="28"/>
      <c r="E13446" s="28"/>
      <c r="F13446" s="28"/>
      <c r="G13446" s="28"/>
      <c r="H13446" s="28"/>
      <c r="I13446" s="28"/>
      <c r="J13446" s="28"/>
      <c r="K13446" s="28"/>
      <c r="L13446" s="28"/>
      <c r="M13446" s="28"/>
      <c r="N13446" s="35"/>
      <c r="O13446" s="35"/>
      <c r="P13446" s="35"/>
      <c r="Q13446" s="35"/>
    </row>
    <row r="13447" spans="1:17" ht="11.1" customHeight="1" outlineLevel="3" x14ac:dyDescent="0.2">
      <c r="A13447" s="29" t="s">
        <v>26750</v>
      </c>
      <c r="B13447" s="29"/>
      <c r="C13447" s="29"/>
      <c r="D13447" s="29"/>
      <c r="E13447" s="29"/>
      <c r="F13447" s="29"/>
      <c r="G13447" s="29"/>
      <c r="H13447" s="29"/>
      <c r="I13447" s="29"/>
      <c r="J13447" s="29"/>
      <c r="K13447" s="29"/>
      <c r="L13447" s="29"/>
      <c r="M13447" s="29"/>
      <c r="N13447" s="36"/>
      <c r="O13447" s="36"/>
      <c r="P13447" s="36"/>
      <c r="Q13447" s="36"/>
    </row>
    <row r="13448" spans="1:17" ht="11.1" customHeight="1" outlineLevel="4" x14ac:dyDescent="0.2">
      <c r="A13448" s="30" t="s">
        <v>26751</v>
      </c>
      <c r="B13448" s="30"/>
      <c r="C13448" s="30"/>
      <c r="D13448" s="30"/>
      <c r="E13448" s="30"/>
      <c r="F13448" s="30"/>
      <c r="G13448" s="30"/>
      <c r="H13448" s="30"/>
      <c r="I13448" s="30"/>
      <c r="J13448" s="30"/>
      <c r="K13448" s="30"/>
      <c r="L13448" s="30"/>
      <c r="M13448" s="30"/>
      <c r="N13448" s="37"/>
      <c r="O13448" s="37"/>
      <c r="P13448" s="37"/>
      <c r="Q13448" s="37"/>
    </row>
    <row r="13449" spans="1:17" ht="47.1" customHeight="1" outlineLevel="5" x14ac:dyDescent="0.2">
      <c r="A13449" s="6" t="s">
        <v>26752</v>
      </c>
      <c r="B13449" s="7" t="s">
        <v>26753</v>
      </c>
      <c r="C13449" s="7" t="s">
        <v>57</v>
      </c>
      <c r="D13449" s="7" t="s">
        <v>35</v>
      </c>
      <c r="E13449" s="7" t="s">
        <v>26754</v>
      </c>
      <c r="F13449" s="7" t="s">
        <v>31</v>
      </c>
      <c r="G13449" s="8">
        <v>0.45</v>
      </c>
      <c r="H13449" s="9">
        <v>3.8400000000000001E-4</v>
      </c>
      <c r="I13449" s="10">
        <v>7278.68</v>
      </c>
      <c r="J13449" s="11"/>
      <c r="K13449" s="7"/>
      <c r="L13449" s="11"/>
      <c r="M13449" s="11"/>
      <c r="N13449" s="38">
        <f>I13449*(100-$B$4)*(100-$B$5)/10000</f>
        <v>7278.68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26755</v>
      </c>
      <c r="B13450" s="7" t="s">
        <v>26756</v>
      </c>
      <c r="C13450" s="7" t="s">
        <v>57</v>
      </c>
      <c r="D13450" s="7" t="s">
        <v>35</v>
      </c>
      <c r="E13450" s="7" t="s">
        <v>26757</v>
      </c>
      <c r="F13450" s="7" t="s">
        <v>31</v>
      </c>
      <c r="G13450" s="8">
        <v>0.32400000000000001</v>
      </c>
      <c r="H13450" s="9">
        <v>6.69E-4</v>
      </c>
      <c r="I13450" s="10">
        <v>6672.13</v>
      </c>
      <c r="J13450" s="11"/>
      <c r="K13450" s="7"/>
      <c r="L13450" s="11"/>
      <c r="M13450" s="11"/>
      <c r="N13450" s="38">
        <f>I13450*(100-$B$4)*(100-$B$5)/10000</f>
        <v>6672.13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7.1" customHeight="1" outlineLevel="5" x14ac:dyDescent="0.2">
      <c r="A13451" s="6" t="s">
        <v>26758</v>
      </c>
      <c r="B13451" s="7" t="s">
        <v>26759</v>
      </c>
      <c r="C13451" s="7" t="s">
        <v>57</v>
      </c>
      <c r="D13451" s="7" t="s">
        <v>35</v>
      </c>
      <c r="E13451" s="7" t="s">
        <v>26754</v>
      </c>
      <c r="F13451" s="7" t="s">
        <v>31</v>
      </c>
      <c r="G13451" s="8">
        <v>0.45</v>
      </c>
      <c r="H13451" s="9">
        <v>3.8400000000000001E-4</v>
      </c>
      <c r="I13451" s="10">
        <v>7278.68</v>
      </c>
      <c r="J13451" s="11"/>
      <c r="K13451" s="7"/>
      <c r="L13451" s="11"/>
      <c r="M13451" s="11"/>
      <c r="N13451" s="38">
        <f>I13451*(100-$B$4)*(100-$B$5)/10000</f>
        <v>7278.68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26760</v>
      </c>
      <c r="B13452" s="7" t="s">
        <v>26761</v>
      </c>
      <c r="C13452" s="7" t="s">
        <v>57</v>
      </c>
      <c r="D13452" s="7" t="s">
        <v>35</v>
      </c>
      <c r="E13452" s="7" t="s">
        <v>26762</v>
      </c>
      <c r="F13452" s="7" t="s">
        <v>31</v>
      </c>
      <c r="G13452" s="8">
        <v>0.45</v>
      </c>
      <c r="H13452" s="9">
        <v>3.8400000000000001E-4</v>
      </c>
      <c r="I13452" s="10">
        <v>3487.7</v>
      </c>
      <c r="J13452" s="11"/>
      <c r="K13452" s="7"/>
      <c r="L13452" s="11"/>
      <c r="M13452" s="11"/>
      <c r="N13452" s="38">
        <f>I13452*(100-$B$4)*(100-$B$5)/10000</f>
        <v>3487.7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26763</v>
      </c>
      <c r="B13453" s="7" t="s">
        <v>26764</v>
      </c>
      <c r="C13453" s="7" t="s">
        <v>57</v>
      </c>
      <c r="D13453" s="7" t="s">
        <v>35</v>
      </c>
      <c r="E13453" s="7" t="s">
        <v>58</v>
      </c>
      <c r="F13453" s="7" t="s">
        <v>31</v>
      </c>
      <c r="G13453" s="8">
        <v>0.32400000000000001</v>
      </c>
      <c r="H13453" s="9">
        <v>6.69E-4</v>
      </c>
      <c r="I13453" s="10">
        <v>9856.5499999999993</v>
      </c>
      <c r="J13453" s="11"/>
      <c r="K13453" s="7"/>
      <c r="L13453" s="11"/>
      <c r="M13453" s="11"/>
      <c r="N13453" s="38">
        <f>I13453*(100-$B$4)*(100-$B$5)/10000</f>
        <v>9856.5499999999993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35.1" customHeight="1" outlineLevel="5" x14ac:dyDescent="0.2">
      <c r="A13454" s="6" t="s">
        <v>26765</v>
      </c>
      <c r="B13454" s="7" t="s">
        <v>26766</v>
      </c>
      <c r="C13454" s="7" t="s">
        <v>57</v>
      </c>
      <c r="D13454" s="7" t="s">
        <v>35</v>
      </c>
      <c r="E13454" s="7" t="s">
        <v>58</v>
      </c>
      <c r="F13454" s="7" t="s">
        <v>31</v>
      </c>
      <c r="G13454" s="8">
        <v>0.32400000000000001</v>
      </c>
      <c r="H13454" s="9">
        <v>6.69E-4</v>
      </c>
      <c r="I13454" s="10">
        <v>9856.5499999999993</v>
      </c>
      <c r="J13454" s="11"/>
      <c r="K13454" s="7"/>
      <c r="L13454" s="11"/>
      <c r="M13454" s="11"/>
      <c r="N13454" s="38">
        <f>I13454*(100-$B$4)*(100-$B$5)/10000</f>
        <v>9856.5499999999993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35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35</v>
      </c>
      <c r="E13455" s="7" t="s">
        <v>26757</v>
      </c>
      <c r="F13455" s="7" t="s">
        <v>31</v>
      </c>
      <c r="G13455" s="8">
        <v>0.32400000000000001</v>
      </c>
      <c r="H13455" s="9">
        <v>6.69E-4</v>
      </c>
      <c r="I13455" s="10">
        <v>6217.21</v>
      </c>
      <c r="J13455" s="11"/>
      <c r="K13455" s="7"/>
      <c r="L13455" s="11"/>
      <c r="M13455" s="11"/>
      <c r="N13455" s="38">
        <f>I13455*(100-$B$4)*(100-$B$5)/10000</f>
        <v>6217.21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47.1" customHeight="1" outlineLevel="5" x14ac:dyDescent="0.2">
      <c r="A13456" s="6" t="s">
        <v>26769</v>
      </c>
      <c r="B13456" s="7" t="s">
        <v>26770</v>
      </c>
      <c r="C13456" s="7" t="s">
        <v>57</v>
      </c>
      <c r="D13456" s="7" t="s">
        <v>35</v>
      </c>
      <c r="E13456" s="7" t="s">
        <v>26762</v>
      </c>
      <c r="F13456" s="7" t="s">
        <v>31</v>
      </c>
      <c r="G13456" s="8">
        <v>0.45</v>
      </c>
      <c r="H13456" s="9">
        <v>3.8400000000000001E-4</v>
      </c>
      <c r="I13456" s="10">
        <v>7278.68</v>
      </c>
      <c r="J13456" s="11"/>
      <c r="K13456" s="7"/>
      <c r="L13456" s="11"/>
      <c r="M13456" s="11"/>
      <c r="N13456" s="38">
        <f>I13456*(100-$B$4)*(100-$B$5)/10000</f>
        <v>7278.68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35.1" customHeight="1" outlineLevel="5" x14ac:dyDescent="0.2">
      <c r="A13457" s="6" t="s">
        <v>26771</v>
      </c>
      <c r="B13457" s="7" t="s">
        <v>26772</v>
      </c>
      <c r="C13457" s="7" t="s">
        <v>57</v>
      </c>
      <c r="D13457" s="7" t="s">
        <v>35</v>
      </c>
      <c r="E13457" s="7" t="s">
        <v>26773</v>
      </c>
      <c r="F13457" s="7" t="s">
        <v>31</v>
      </c>
      <c r="G13457" s="8">
        <v>0.32400000000000001</v>
      </c>
      <c r="H13457" s="9">
        <v>6.69E-4</v>
      </c>
      <c r="I13457" s="10">
        <v>7885.24</v>
      </c>
      <c r="J13457" s="11"/>
      <c r="K13457" s="7"/>
      <c r="L13457" s="11"/>
      <c r="M13457" s="11"/>
      <c r="N13457" s="38">
        <f>I13457*(100-$B$4)*(100-$B$5)/10000</f>
        <v>7885.24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35.1" customHeight="1" outlineLevel="5" x14ac:dyDescent="0.2">
      <c r="A13458" s="6" t="s">
        <v>26774</v>
      </c>
      <c r="B13458" s="7" t="s">
        <v>26775</v>
      </c>
      <c r="C13458" s="7" t="s">
        <v>57</v>
      </c>
      <c r="D13458" s="7" t="s">
        <v>35</v>
      </c>
      <c r="E13458" s="7" t="s">
        <v>58</v>
      </c>
      <c r="F13458" s="7" t="s">
        <v>31</v>
      </c>
      <c r="G13458" s="8">
        <v>0.32400000000000001</v>
      </c>
      <c r="H13458" s="9">
        <v>6.69E-4</v>
      </c>
      <c r="I13458" s="10">
        <v>9856.5499999999993</v>
      </c>
      <c r="J13458" s="11"/>
      <c r="K13458" s="7"/>
      <c r="L13458" s="11"/>
      <c r="M13458" s="11"/>
      <c r="N13458" s="38">
        <f>I13458*(100-$B$4)*(100-$B$5)/10000</f>
        <v>9856.5499999999993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26776</v>
      </c>
      <c r="B13459" s="7" t="s">
        <v>26777</v>
      </c>
      <c r="C13459" s="7" t="s">
        <v>57</v>
      </c>
      <c r="D13459" s="7" t="s">
        <v>35</v>
      </c>
      <c r="E13459" s="7" t="s">
        <v>58</v>
      </c>
      <c r="F13459" s="7" t="s">
        <v>31</v>
      </c>
      <c r="G13459" s="8">
        <v>0.32400000000000001</v>
      </c>
      <c r="H13459" s="9">
        <v>6.69E-4</v>
      </c>
      <c r="I13459" s="10">
        <v>9856.5499999999993</v>
      </c>
      <c r="J13459" s="11"/>
      <c r="K13459" s="7"/>
      <c r="L13459" s="11"/>
      <c r="M13459" s="11"/>
      <c r="N13459" s="38">
        <f>I13459*(100-$B$4)*(100-$B$5)/10000</f>
        <v>9856.5499999999993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26778</v>
      </c>
      <c r="B13460" s="7" t="s">
        <v>26779</v>
      </c>
      <c r="C13460" s="7" t="s">
        <v>57</v>
      </c>
      <c r="D13460" s="7" t="s">
        <v>35</v>
      </c>
      <c r="E13460" s="7" t="s">
        <v>26762</v>
      </c>
      <c r="F13460" s="7" t="s">
        <v>31</v>
      </c>
      <c r="G13460" s="8">
        <v>0.45</v>
      </c>
      <c r="H13460" s="9">
        <v>3.8400000000000001E-4</v>
      </c>
      <c r="I13460" s="10">
        <v>3487.7</v>
      </c>
      <c r="J13460" s="11"/>
      <c r="K13460" s="7"/>
      <c r="L13460" s="11"/>
      <c r="M13460" s="11"/>
      <c r="N13460" s="38">
        <f>I13460*(100-$B$4)*(100-$B$5)/10000</f>
        <v>3487.7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35.1" customHeight="1" outlineLevel="5" x14ac:dyDescent="0.2">
      <c r="A13461" s="6" t="s">
        <v>26780</v>
      </c>
      <c r="B13461" s="7" t="s">
        <v>26781</v>
      </c>
      <c r="C13461" s="7" t="s">
        <v>57</v>
      </c>
      <c r="D13461" s="7" t="s">
        <v>35</v>
      </c>
      <c r="E13461" s="7" t="s">
        <v>26757</v>
      </c>
      <c r="F13461" s="7" t="s">
        <v>31</v>
      </c>
      <c r="G13461" s="8">
        <v>0.32400000000000001</v>
      </c>
      <c r="H13461" s="9">
        <v>6.69E-4</v>
      </c>
      <c r="I13461" s="10">
        <v>6672.13</v>
      </c>
      <c r="J13461" s="11"/>
      <c r="K13461" s="7"/>
      <c r="L13461" s="11"/>
      <c r="M13461" s="11"/>
      <c r="N13461" s="38">
        <f>I13461*(100-$B$4)*(100-$B$5)/10000</f>
        <v>6672.13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47.1" customHeight="1" outlineLevel="5" x14ac:dyDescent="0.2">
      <c r="A13462" s="6" t="s">
        <v>26782</v>
      </c>
      <c r="B13462" s="7" t="s">
        <v>26783</v>
      </c>
      <c r="C13462" s="7" t="s">
        <v>57</v>
      </c>
      <c r="D13462" s="7" t="s">
        <v>35</v>
      </c>
      <c r="E13462" s="7" t="s">
        <v>26762</v>
      </c>
      <c r="F13462" s="7" t="s">
        <v>31</v>
      </c>
      <c r="G13462" s="8">
        <v>0.45</v>
      </c>
      <c r="H13462" s="9">
        <v>3.8400000000000001E-4</v>
      </c>
      <c r="I13462" s="10">
        <v>7278.68</v>
      </c>
      <c r="J13462" s="11"/>
      <c r="K13462" s="7"/>
      <c r="L13462" s="11"/>
      <c r="M13462" s="11"/>
      <c r="N13462" s="38">
        <f>I13462*(100-$B$4)*(100-$B$5)/10000</f>
        <v>7278.68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35.1" customHeight="1" outlineLevel="5" x14ac:dyDescent="0.2">
      <c r="A13463" s="6" t="s">
        <v>26784</v>
      </c>
      <c r="B13463" s="7" t="s">
        <v>26785</v>
      </c>
      <c r="C13463" s="7" t="s">
        <v>57</v>
      </c>
      <c r="D13463" s="7" t="s">
        <v>35</v>
      </c>
      <c r="E13463" s="7" t="s">
        <v>26773</v>
      </c>
      <c r="F13463" s="7" t="s">
        <v>31</v>
      </c>
      <c r="G13463" s="8">
        <v>0.32400000000000001</v>
      </c>
      <c r="H13463" s="9">
        <v>6.69E-4</v>
      </c>
      <c r="I13463" s="10">
        <v>7885.24</v>
      </c>
      <c r="J13463" s="11"/>
      <c r="K13463" s="7"/>
      <c r="L13463" s="11"/>
      <c r="M13463" s="11"/>
      <c r="N13463" s="38">
        <f>I13463*(100-$B$4)*(100-$B$5)/10000</f>
        <v>7885.24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5.1" customHeight="1" outlineLevel="5" x14ac:dyDescent="0.2">
      <c r="A13464" s="6" t="s">
        <v>26786</v>
      </c>
      <c r="B13464" s="7" t="s">
        <v>26787</v>
      </c>
      <c r="C13464" s="7" t="s">
        <v>57</v>
      </c>
      <c r="D13464" s="7" t="s">
        <v>35</v>
      </c>
      <c r="E13464" s="7" t="s">
        <v>26757</v>
      </c>
      <c r="F13464" s="7" t="s">
        <v>31</v>
      </c>
      <c r="G13464" s="8">
        <v>0.32400000000000001</v>
      </c>
      <c r="H13464" s="9">
        <v>6.69E-4</v>
      </c>
      <c r="I13464" s="10">
        <v>6217.21</v>
      </c>
      <c r="J13464" s="11"/>
      <c r="K13464" s="7"/>
      <c r="L13464" s="11"/>
      <c r="M13464" s="11"/>
      <c r="N13464" s="38">
        <f>I13464*(100-$B$4)*(100-$B$5)/10000</f>
        <v>6217.21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47.1" customHeight="1" outlineLevel="5" x14ac:dyDescent="0.2">
      <c r="A13465" s="6" t="s">
        <v>26788</v>
      </c>
      <c r="B13465" s="7" t="s">
        <v>26789</v>
      </c>
      <c r="C13465" s="7" t="s">
        <v>57</v>
      </c>
      <c r="D13465" s="7" t="s">
        <v>29</v>
      </c>
      <c r="E13465" s="7" t="s">
        <v>26790</v>
      </c>
      <c r="F13465" s="7" t="s">
        <v>31</v>
      </c>
      <c r="G13465" s="8">
        <v>0.32400000000000001</v>
      </c>
      <c r="H13465" s="9">
        <v>6.69E-4</v>
      </c>
      <c r="I13465" s="10">
        <v>9856.5499999999993</v>
      </c>
      <c r="J13465" s="11"/>
      <c r="K13465" s="7"/>
      <c r="L13465" s="11"/>
      <c r="M13465" s="11"/>
      <c r="N13465" s="38">
        <f>I13465*(100-$B$4)*(100-$B$5)/10000</f>
        <v>9856.5499999999993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35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26762</v>
      </c>
      <c r="F13466" s="7" t="s">
        <v>31</v>
      </c>
      <c r="G13466" s="8">
        <v>0.32400000000000001</v>
      </c>
      <c r="H13466" s="9">
        <v>6.69E-4</v>
      </c>
      <c r="I13466" s="10">
        <v>6217.21</v>
      </c>
      <c r="J13466" s="11"/>
      <c r="K13466" s="7"/>
      <c r="L13466" s="11"/>
      <c r="M13466" s="11"/>
      <c r="N13466" s="38">
        <f>I13466*(100-$B$4)*(100-$B$5)/10000</f>
        <v>6217.21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58</v>
      </c>
      <c r="F13467" s="7" t="s">
        <v>31</v>
      </c>
      <c r="G13467" s="8">
        <v>0.45</v>
      </c>
      <c r="H13467" s="9">
        <v>3.8400000000000001E-4</v>
      </c>
      <c r="I13467" s="10">
        <v>7278.68</v>
      </c>
      <c r="J13467" s="11"/>
      <c r="K13467" s="7"/>
      <c r="L13467" s="11"/>
      <c r="M13467" s="11"/>
      <c r="N13467" s="38">
        <f>I13467*(100-$B$4)*(100-$B$5)/10000</f>
        <v>7278.68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26762</v>
      </c>
      <c r="F13468" s="7" t="s">
        <v>31</v>
      </c>
      <c r="G13468" s="8">
        <v>0.32400000000000001</v>
      </c>
      <c r="H13468" s="9">
        <v>6.69E-4</v>
      </c>
      <c r="I13468" s="10">
        <v>6672.13</v>
      </c>
      <c r="J13468" s="11"/>
      <c r="K13468" s="7"/>
      <c r="L13468" s="11"/>
      <c r="M13468" s="11"/>
      <c r="N13468" s="38">
        <f>I13468*(100-$B$4)*(100-$B$5)/10000</f>
        <v>6672.13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35.1" customHeight="1" outlineLevel="5" x14ac:dyDescent="0.2">
      <c r="A13469" s="6" t="s">
        <v>26797</v>
      </c>
      <c r="B13469" s="7" t="s">
        <v>26798</v>
      </c>
      <c r="C13469" s="7" t="s">
        <v>57</v>
      </c>
      <c r="D13469" s="7" t="s">
        <v>29</v>
      </c>
      <c r="E13469" s="7" t="s">
        <v>26799</v>
      </c>
      <c r="F13469" s="7" t="s">
        <v>31</v>
      </c>
      <c r="G13469" s="8">
        <v>0.32400000000000001</v>
      </c>
      <c r="H13469" s="9">
        <v>6.69E-4</v>
      </c>
      <c r="I13469" s="10">
        <v>7885.24</v>
      </c>
      <c r="J13469" s="11"/>
      <c r="K13469" s="7"/>
      <c r="L13469" s="11"/>
      <c r="M13469" s="11"/>
      <c r="N13469" s="38">
        <f>I13469*(100-$B$4)*(100-$B$5)/10000</f>
        <v>7885.24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35.1" customHeight="1" outlineLevel="5" x14ac:dyDescent="0.2">
      <c r="A13470" s="6" t="s">
        <v>26800</v>
      </c>
      <c r="B13470" s="7" t="s">
        <v>26801</v>
      </c>
      <c r="C13470" s="7" t="s">
        <v>57</v>
      </c>
      <c r="D13470" s="7" t="s">
        <v>29</v>
      </c>
      <c r="E13470" s="7" t="s">
        <v>26762</v>
      </c>
      <c r="F13470" s="7" t="s">
        <v>31</v>
      </c>
      <c r="G13470" s="8">
        <v>0.32400000000000001</v>
      </c>
      <c r="H13470" s="9">
        <v>6.69E-4</v>
      </c>
      <c r="I13470" s="10">
        <v>6217.21</v>
      </c>
      <c r="J13470" s="11"/>
      <c r="K13470" s="7"/>
      <c r="L13470" s="11"/>
      <c r="M13470" s="11"/>
      <c r="N13470" s="38">
        <f>I13470*(100-$B$4)*(100-$B$5)/10000</f>
        <v>6217.21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26802</v>
      </c>
      <c r="B13471" s="7" t="s">
        <v>26803</v>
      </c>
      <c r="C13471" s="7" t="s">
        <v>57</v>
      </c>
      <c r="D13471" s="7" t="s">
        <v>29</v>
      </c>
      <c r="E13471" s="7" t="s">
        <v>58</v>
      </c>
      <c r="F13471" s="7" t="s">
        <v>31</v>
      </c>
      <c r="G13471" s="8">
        <v>0.45</v>
      </c>
      <c r="H13471" s="9">
        <v>3.8400000000000001E-4</v>
      </c>
      <c r="I13471" s="10">
        <v>7278.68</v>
      </c>
      <c r="J13471" s="11"/>
      <c r="K13471" s="7"/>
      <c r="L13471" s="11"/>
      <c r="M13471" s="11"/>
      <c r="N13471" s="38">
        <f>I13471*(100-$B$4)*(100-$B$5)/10000</f>
        <v>7278.68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35.1" customHeight="1" outlineLevel="5" x14ac:dyDescent="0.2">
      <c r="A13472" s="6" t="s">
        <v>26804</v>
      </c>
      <c r="B13472" s="7" t="s">
        <v>26805</v>
      </c>
      <c r="C13472" s="7" t="s">
        <v>57</v>
      </c>
      <c r="D13472" s="7" t="s">
        <v>29</v>
      </c>
      <c r="E13472" s="7" t="s">
        <v>26799</v>
      </c>
      <c r="F13472" s="7" t="s">
        <v>31</v>
      </c>
      <c r="G13472" s="8">
        <v>0.32400000000000001</v>
      </c>
      <c r="H13472" s="9">
        <v>6.69E-4</v>
      </c>
      <c r="I13472" s="10">
        <v>7885.24</v>
      </c>
      <c r="J13472" s="11"/>
      <c r="K13472" s="7"/>
      <c r="L13472" s="11"/>
      <c r="M13472" s="11"/>
      <c r="N13472" s="38">
        <f>I13472*(100-$B$4)*(100-$B$5)/10000</f>
        <v>7885.24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35.1" customHeight="1" outlineLevel="5" x14ac:dyDescent="0.2">
      <c r="A13473" s="6" t="s">
        <v>26806</v>
      </c>
      <c r="B13473" s="7" t="s">
        <v>26807</v>
      </c>
      <c r="C13473" s="7" t="s">
        <v>57</v>
      </c>
      <c r="D13473" s="7" t="s">
        <v>29</v>
      </c>
      <c r="E13473" s="7" t="s">
        <v>26790</v>
      </c>
      <c r="F13473" s="7" t="s">
        <v>31</v>
      </c>
      <c r="G13473" s="8">
        <v>0.32400000000000001</v>
      </c>
      <c r="H13473" s="9">
        <v>6.69E-4</v>
      </c>
      <c r="I13473" s="10">
        <v>9856.5499999999993</v>
      </c>
      <c r="J13473" s="11"/>
      <c r="K13473" s="7"/>
      <c r="L13473" s="11"/>
      <c r="M13473" s="11"/>
      <c r="N13473" s="38">
        <f>I13473*(100-$B$4)*(100-$B$5)/10000</f>
        <v>9856.5499999999993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26808</v>
      </c>
      <c r="B13474" s="7" t="s">
        <v>26809</v>
      </c>
      <c r="C13474" s="7" t="s">
        <v>57</v>
      </c>
      <c r="D13474" s="7" t="s">
        <v>29</v>
      </c>
      <c r="E13474" s="7" t="s">
        <v>58</v>
      </c>
      <c r="F13474" s="7" t="s">
        <v>31</v>
      </c>
      <c r="G13474" s="8">
        <v>0.45</v>
      </c>
      <c r="H13474" s="9">
        <v>3.8400000000000001E-4</v>
      </c>
      <c r="I13474" s="10">
        <v>3487.7</v>
      </c>
      <c r="J13474" s="11"/>
      <c r="K13474" s="7"/>
      <c r="L13474" s="11"/>
      <c r="M13474" s="11"/>
      <c r="N13474" s="38">
        <f>I13474*(100-$B$4)*(100-$B$5)/10000</f>
        <v>3487.7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47.1" customHeight="1" outlineLevel="5" x14ac:dyDescent="0.2">
      <c r="A13475" s="6" t="s">
        <v>26810</v>
      </c>
      <c r="B13475" s="7" t="s">
        <v>26811</v>
      </c>
      <c r="C13475" s="7" t="s">
        <v>57</v>
      </c>
      <c r="D13475" s="7" t="s">
        <v>29</v>
      </c>
      <c r="E13475" s="7" t="s">
        <v>58</v>
      </c>
      <c r="F13475" s="7" t="s">
        <v>31</v>
      </c>
      <c r="G13475" s="8">
        <v>0.45</v>
      </c>
      <c r="H13475" s="9">
        <v>3.8400000000000001E-4</v>
      </c>
      <c r="I13475" s="10">
        <v>3487.7</v>
      </c>
      <c r="J13475" s="11"/>
      <c r="K13475" s="7"/>
      <c r="L13475" s="11"/>
      <c r="M13475" s="11"/>
      <c r="N13475" s="38">
        <f>I13475*(100-$B$4)*(100-$B$5)/10000</f>
        <v>3487.7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47.1" customHeight="1" outlineLevel="5" x14ac:dyDescent="0.2">
      <c r="A13476" s="6" t="s">
        <v>26812</v>
      </c>
      <c r="B13476" s="7" t="s">
        <v>26813</v>
      </c>
      <c r="C13476" s="7" t="s">
        <v>57</v>
      </c>
      <c r="D13476" s="7" t="s">
        <v>29</v>
      </c>
      <c r="E13476" s="7" t="s">
        <v>22352</v>
      </c>
      <c r="F13476" s="7" t="s">
        <v>31</v>
      </c>
      <c r="G13476" s="8">
        <v>0.45</v>
      </c>
      <c r="H13476" s="9">
        <v>3.8400000000000001E-4</v>
      </c>
      <c r="I13476" s="10">
        <v>7278.68</v>
      </c>
      <c r="J13476" s="11"/>
      <c r="K13476" s="7"/>
      <c r="L13476" s="11"/>
      <c r="M13476" s="11"/>
      <c r="N13476" s="38">
        <f>I13476*(100-$B$4)*(100-$B$5)/10000</f>
        <v>7278.68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47.1" customHeight="1" outlineLevel="5" x14ac:dyDescent="0.2">
      <c r="A13477" s="6" t="s">
        <v>26814</v>
      </c>
      <c r="B13477" s="7" t="s">
        <v>26815</v>
      </c>
      <c r="C13477" s="7" t="s">
        <v>57</v>
      </c>
      <c r="D13477" s="7" t="s">
        <v>29</v>
      </c>
      <c r="E13477" s="7" t="s">
        <v>26762</v>
      </c>
      <c r="F13477" s="7" t="s">
        <v>31</v>
      </c>
      <c r="G13477" s="8">
        <v>0.32400000000000001</v>
      </c>
      <c r="H13477" s="9">
        <v>6.69E-4</v>
      </c>
      <c r="I13477" s="10">
        <v>6672.13</v>
      </c>
      <c r="J13477" s="11"/>
      <c r="K13477" s="7"/>
      <c r="L13477" s="11"/>
      <c r="M13477" s="11"/>
      <c r="N13477" s="38">
        <f>I13477*(100-$B$4)*(100-$B$5)/10000</f>
        <v>6672.13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47.1" customHeight="1" outlineLevel="5" x14ac:dyDescent="0.2">
      <c r="A13478" s="6" t="s">
        <v>26816</v>
      </c>
      <c r="B13478" s="7" t="s">
        <v>26817</v>
      </c>
      <c r="C13478" s="7" t="s">
        <v>57</v>
      </c>
      <c r="D13478" s="7" t="s">
        <v>29</v>
      </c>
      <c r="E13478" s="7" t="s">
        <v>22352</v>
      </c>
      <c r="F13478" s="7" t="s">
        <v>31</v>
      </c>
      <c r="G13478" s="8">
        <v>0.45</v>
      </c>
      <c r="H13478" s="9">
        <v>3.8400000000000001E-4</v>
      </c>
      <c r="I13478" s="10">
        <v>7278.68</v>
      </c>
      <c r="J13478" s="11"/>
      <c r="K13478" s="7"/>
      <c r="L13478" s="11"/>
      <c r="M13478" s="11"/>
      <c r="N13478" s="38">
        <f>I13478*(100-$B$4)*(100-$B$5)/10000</f>
        <v>7278.68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35.1" customHeight="1" outlineLevel="5" x14ac:dyDescent="0.2">
      <c r="A13479" s="6" t="s">
        <v>26818</v>
      </c>
      <c r="B13479" s="7" t="s">
        <v>26819</v>
      </c>
      <c r="C13479" s="7" t="s">
        <v>57</v>
      </c>
      <c r="D13479" s="7" t="s">
        <v>29</v>
      </c>
      <c r="E13479" s="7" t="s">
        <v>26790</v>
      </c>
      <c r="F13479" s="7" t="s">
        <v>31</v>
      </c>
      <c r="G13479" s="8">
        <v>0.32400000000000001</v>
      </c>
      <c r="H13479" s="9">
        <v>6.69E-4</v>
      </c>
      <c r="I13479" s="10">
        <v>9856.5499999999993</v>
      </c>
      <c r="J13479" s="11"/>
      <c r="K13479" s="7"/>
      <c r="L13479" s="11"/>
      <c r="M13479" s="11"/>
      <c r="N13479" s="38">
        <f>I13479*(100-$B$4)*(100-$B$5)/10000</f>
        <v>9856.5499999999993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7.1" customHeight="1" outlineLevel="5" x14ac:dyDescent="0.2">
      <c r="A13480" s="6" t="s">
        <v>26820</v>
      </c>
      <c r="B13480" s="7" t="s">
        <v>26821</v>
      </c>
      <c r="C13480" s="7" t="s">
        <v>57</v>
      </c>
      <c r="D13480" s="7" t="s">
        <v>29</v>
      </c>
      <c r="E13480" s="7" t="s">
        <v>26790</v>
      </c>
      <c r="F13480" s="7" t="s">
        <v>31</v>
      </c>
      <c r="G13480" s="8">
        <v>0.32400000000000001</v>
      </c>
      <c r="H13480" s="9">
        <v>6.69E-4</v>
      </c>
      <c r="I13480" s="10">
        <v>9856.5499999999993</v>
      </c>
      <c r="J13480" s="11"/>
      <c r="K13480" s="7"/>
      <c r="L13480" s="11"/>
      <c r="M13480" s="11"/>
      <c r="N13480" s="38">
        <f>I13480*(100-$B$4)*(100-$B$5)/10000</f>
        <v>9856.5499999999993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47.1" customHeight="1" outlineLevel="5" x14ac:dyDescent="0.2">
      <c r="A13481" s="6" t="s">
        <v>26822</v>
      </c>
      <c r="B13481" s="7" t="s">
        <v>26823</v>
      </c>
      <c r="C13481" s="7" t="s">
        <v>379</v>
      </c>
      <c r="D13481" s="7" t="s">
        <v>35</v>
      </c>
      <c r="E13481" s="7" t="s">
        <v>22352</v>
      </c>
      <c r="F13481" s="7" t="s">
        <v>31</v>
      </c>
      <c r="G13481" s="8">
        <v>0.32400000000000001</v>
      </c>
      <c r="H13481" s="9">
        <v>6.69E-4</v>
      </c>
      <c r="I13481" s="10">
        <v>9553.27</v>
      </c>
      <c r="J13481" s="11"/>
      <c r="K13481" s="7"/>
      <c r="L13481" s="11"/>
      <c r="M13481" s="11"/>
      <c r="N13481" s="38">
        <f>I13481*(100-$B$4)*(100-$B$5)/10000</f>
        <v>9553.27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26824</v>
      </c>
      <c r="B13482" s="7" t="s">
        <v>26825</v>
      </c>
      <c r="C13482" s="7" t="s">
        <v>379</v>
      </c>
      <c r="D13482" s="7" t="s">
        <v>35</v>
      </c>
      <c r="E13482" s="7" t="s">
        <v>22352</v>
      </c>
      <c r="F13482" s="7" t="s">
        <v>31</v>
      </c>
      <c r="G13482" s="8">
        <v>0.32400000000000001</v>
      </c>
      <c r="H13482" s="9">
        <v>6.69E-4</v>
      </c>
      <c r="I13482" s="10">
        <v>9553.27</v>
      </c>
      <c r="J13482" s="11"/>
      <c r="K13482" s="7"/>
      <c r="L13482" s="11"/>
      <c r="M13482" s="11"/>
      <c r="N13482" s="38">
        <f>I13482*(100-$B$4)*(100-$B$5)/10000</f>
        <v>9553.27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7.1" customHeight="1" outlineLevel="5" x14ac:dyDescent="0.2">
      <c r="A13483" s="6" t="s">
        <v>26826</v>
      </c>
      <c r="B13483" s="7" t="s">
        <v>26827</v>
      </c>
      <c r="C13483" s="7" t="s">
        <v>379</v>
      </c>
      <c r="D13483" s="7" t="s">
        <v>29</v>
      </c>
      <c r="E13483" s="7" t="s">
        <v>26773</v>
      </c>
      <c r="F13483" s="7" t="s">
        <v>31</v>
      </c>
      <c r="G13483" s="8">
        <v>0.32400000000000001</v>
      </c>
      <c r="H13483" s="9">
        <v>6.69E-4</v>
      </c>
      <c r="I13483" s="10">
        <v>9553.27</v>
      </c>
      <c r="J13483" s="11"/>
      <c r="K13483" s="7"/>
      <c r="L13483" s="11"/>
      <c r="M13483" s="11"/>
      <c r="N13483" s="38">
        <f>I13483*(100-$B$4)*(100-$B$5)/10000</f>
        <v>9553.27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26828</v>
      </c>
      <c r="B13484" s="7" t="s">
        <v>26829</v>
      </c>
      <c r="C13484" s="7" t="s">
        <v>379</v>
      </c>
      <c r="D13484" s="7" t="s">
        <v>29</v>
      </c>
      <c r="E13484" s="7" t="s">
        <v>26773</v>
      </c>
      <c r="F13484" s="7" t="s">
        <v>31</v>
      </c>
      <c r="G13484" s="8">
        <v>0.32400000000000001</v>
      </c>
      <c r="H13484" s="9">
        <v>6.69E-4</v>
      </c>
      <c r="I13484" s="10">
        <v>9553.27</v>
      </c>
      <c r="J13484" s="11"/>
      <c r="K13484" s="7"/>
      <c r="L13484" s="11"/>
      <c r="M13484" s="11"/>
      <c r="N13484" s="38">
        <f>I13484*(100-$B$4)*(100-$B$5)/10000</f>
        <v>9553.27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35.1" customHeight="1" outlineLevel="5" x14ac:dyDescent="0.2">
      <c r="A13485" s="6" t="s">
        <v>26830</v>
      </c>
      <c r="B13485" s="7" t="s">
        <v>26831</v>
      </c>
      <c r="C13485" s="7" t="s">
        <v>224</v>
      </c>
      <c r="D13485" s="7" t="s">
        <v>35</v>
      </c>
      <c r="E13485" s="7" t="s">
        <v>26832</v>
      </c>
      <c r="F13485" s="7" t="s">
        <v>31</v>
      </c>
      <c r="G13485" s="8">
        <v>0.32400000000000001</v>
      </c>
      <c r="H13485" s="9">
        <v>6.69E-4</v>
      </c>
      <c r="I13485" s="10">
        <v>5913.93</v>
      </c>
      <c r="J13485" s="11"/>
      <c r="K13485" s="7"/>
      <c r="L13485" s="11"/>
      <c r="M13485" s="11"/>
      <c r="N13485" s="38">
        <f>I13485*(100-$B$4)*(100-$B$5)/10000</f>
        <v>5913.93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35.1" customHeight="1" outlineLevel="5" x14ac:dyDescent="0.2">
      <c r="A13486" s="6" t="s">
        <v>26833</v>
      </c>
      <c r="B13486" s="7" t="s">
        <v>26834</v>
      </c>
      <c r="C13486" s="7" t="s">
        <v>224</v>
      </c>
      <c r="D13486" s="7" t="s">
        <v>35</v>
      </c>
      <c r="E13486" s="7" t="s">
        <v>26832</v>
      </c>
      <c r="F13486" s="7" t="s">
        <v>31</v>
      </c>
      <c r="G13486" s="8">
        <v>0.32400000000000001</v>
      </c>
      <c r="H13486" s="9">
        <v>6.69E-4</v>
      </c>
      <c r="I13486" s="10">
        <v>5913.93</v>
      </c>
      <c r="J13486" s="11"/>
      <c r="K13486" s="7"/>
      <c r="L13486" s="11"/>
      <c r="M13486" s="11"/>
      <c r="N13486" s="38">
        <f>I13486*(100-$B$4)*(100-$B$5)/10000</f>
        <v>5913.93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35.1" customHeight="1" outlineLevel="5" x14ac:dyDescent="0.2">
      <c r="A13487" s="6" t="s">
        <v>26835</v>
      </c>
      <c r="B13487" s="7" t="s">
        <v>26836</v>
      </c>
      <c r="C13487" s="7" t="s">
        <v>224</v>
      </c>
      <c r="D13487" s="7" t="s">
        <v>29</v>
      </c>
      <c r="E13487" s="7" t="s">
        <v>26837</v>
      </c>
      <c r="F13487" s="7" t="s">
        <v>31</v>
      </c>
      <c r="G13487" s="8">
        <v>0.32400000000000001</v>
      </c>
      <c r="H13487" s="9">
        <v>6.69E-4</v>
      </c>
      <c r="I13487" s="10">
        <v>5913.93</v>
      </c>
      <c r="J13487" s="11"/>
      <c r="K13487" s="7"/>
      <c r="L13487" s="11"/>
      <c r="M13487" s="11"/>
      <c r="N13487" s="38">
        <f>I13487*(100-$B$4)*(100-$B$5)/10000</f>
        <v>5913.93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35.1" customHeight="1" outlineLevel="5" x14ac:dyDescent="0.2">
      <c r="A13488" s="6" t="s">
        <v>26838</v>
      </c>
      <c r="B13488" s="7" t="s">
        <v>26839</v>
      </c>
      <c r="C13488" s="7" t="s">
        <v>224</v>
      </c>
      <c r="D13488" s="7" t="s">
        <v>29</v>
      </c>
      <c r="E13488" s="7" t="s">
        <v>26837</v>
      </c>
      <c r="F13488" s="7" t="s">
        <v>31</v>
      </c>
      <c r="G13488" s="8">
        <v>0.32400000000000001</v>
      </c>
      <c r="H13488" s="9">
        <v>6.69E-4</v>
      </c>
      <c r="I13488" s="10">
        <v>5913.93</v>
      </c>
      <c r="J13488" s="11"/>
      <c r="K13488" s="7"/>
      <c r="L13488" s="11"/>
      <c r="M13488" s="11"/>
      <c r="N13488" s="38">
        <f>I13488*(100-$B$4)*(100-$B$5)/10000</f>
        <v>5913.93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26840</v>
      </c>
      <c r="B13489" s="7" t="s">
        <v>26841</v>
      </c>
      <c r="C13489" s="7" t="s">
        <v>240</v>
      </c>
      <c r="D13489" s="7" t="s">
        <v>35</v>
      </c>
      <c r="E13489" s="7" t="s">
        <v>26842</v>
      </c>
      <c r="F13489" s="7" t="s">
        <v>31</v>
      </c>
      <c r="G13489" s="8">
        <v>0.45</v>
      </c>
      <c r="H13489" s="9">
        <v>3.8400000000000001E-4</v>
      </c>
      <c r="I13489" s="10">
        <v>4245.8999999999996</v>
      </c>
      <c r="J13489" s="11"/>
      <c r="K13489" s="7"/>
      <c r="L13489" s="11"/>
      <c r="M13489" s="11"/>
      <c r="N13489" s="38">
        <f>I13489*(100-$B$4)*(100-$B$5)/10000</f>
        <v>4245.8999999999996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35.1" customHeight="1" outlineLevel="5" x14ac:dyDescent="0.2">
      <c r="A13490" s="6" t="s">
        <v>26843</v>
      </c>
      <c r="B13490" s="7" t="s">
        <v>26844</v>
      </c>
      <c r="C13490" s="7" t="s">
        <v>240</v>
      </c>
      <c r="D13490" s="7" t="s">
        <v>35</v>
      </c>
      <c r="E13490" s="7" t="s">
        <v>26845</v>
      </c>
      <c r="F13490" s="7" t="s">
        <v>31</v>
      </c>
      <c r="G13490" s="8">
        <v>0.32400000000000001</v>
      </c>
      <c r="H13490" s="9">
        <v>6.69E-4</v>
      </c>
      <c r="I13490" s="10">
        <v>5004.09</v>
      </c>
      <c r="J13490" s="11"/>
      <c r="K13490" s="7"/>
      <c r="L13490" s="11"/>
      <c r="M13490" s="11"/>
      <c r="N13490" s="38">
        <f>I13490*(100-$B$4)*(100-$B$5)/10000</f>
        <v>5004.09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26846</v>
      </c>
      <c r="B13491" s="7" t="s">
        <v>26847</v>
      </c>
      <c r="C13491" s="7" t="s">
        <v>240</v>
      </c>
      <c r="D13491" s="7" t="s">
        <v>35</v>
      </c>
      <c r="E13491" s="7" t="s">
        <v>26842</v>
      </c>
      <c r="F13491" s="7" t="s">
        <v>31</v>
      </c>
      <c r="G13491" s="8">
        <v>0.45</v>
      </c>
      <c r="H13491" s="9">
        <v>3.8400000000000001E-4</v>
      </c>
      <c r="I13491" s="10">
        <v>4245.8999999999996</v>
      </c>
      <c r="J13491" s="11"/>
      <c r="K13491" s="7"/>
      <c r="L13491" s="11"/>
      <c r="M13491" s="11"/>
      <c r="N13491" s="38">
        <f>I13491*(100-$B$4)*(100-$B$5)/10000</f>
        <v>4245.8999999999996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35.1" customHeight="1" outlineLevel="5" x14ac:dyDescent="0.2">
      <c r="A13492" s="6" t="s">
        <v>26848</v>
      </c>
      <c r="B13492" s="7" t="s">
        <v>26849</v>
      </c>
      <c r="C13492" s="7" t="s">
        <v>240</v>
      </c>
      <c r="D13492" s="7" t="s">
        <v>35</v>
      </c>
      <c r="E13492" s="7" t="s">
        <v>26845</v>
      </c>
      <c r="F13492" s="7" t="s">
        <v>31</v>
      </c>
      <c r="G13492" s="8">
        <v>0.32400000000000001</v>
      </c>
      <c r="H13492" s="9">
        <v>6.69E-4</v>
      </c>
      <c r="I13492" s="10">
        <v>5004.09</v>
      </c>
      <c r="J13492" s="11"/>
      <c r="K13492" s="7"/>
      <c r="L13492" s="11"/>
      <c r="M13492" s="11"/>
      <c r="N13492" s="38">
        <f>I13492*(100-$B$4)*(100-$B$5)/10000</f>
        <v>5004.09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35.1" customHeight="1" outlineLevel="5" x14ac:dyDescent="0.2">
      <c r="A13493" s="6" t="s">
        <v>26850</v>
      </c>
      <c r="B13493" s="7" t="s">
        <v>26851</v>
      </c>
      <c r="C13493" s="7" t="s">
        <v>240</v>
      </c>
      <c r="D13493" s="7" t="s">
        <v>29</v>
      </c>
      <c r="E13493" s="7" t="s">
        <v>225</v>
      </c>
      <c r="F13493" s="7" t="s">
        <v>31</v>
      </c>
      <c r="G13493" s="8">
        <v>0.32400000000000001</v>
      </c>
      <c r="H13493" s="9">
        <v>6.69E-4</v>
      </c>
      <c r="I13493" s="10">
        <v>5004.09</v>
      </c>
      <c r="J13493" s="11"/>
      <c r="K13493" s="7"/>
      <c r="L13493" s="11"/>
      <c r="M13493" s="11"/>
      <c r="N13493" s="38">
        <f>I13493*(100-$B$4)*(100-$B$5)/10000</f>
        <v>5004.09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35.1" customHeight="1" outlineLevel="5" x14ac:dyDescent="0.2">
      <c r="A13494" s="6" t="s">
        <v>26852</v>
      </c>
      <c r="B13494" s="7" t="s">
        <v>26853</v>
      </c>
      <c r="C13494" s="7" t="s">
        <v>240</v>
      </c>
      <c r="D13494" s="7" t="s">
        <v>29</v>
      </c>
      <c r="E13494" s="7" t="s">
        <v>225</v>
      </c>
      <c r="F13494" s="7" t="s">
        <v>31</v>
      </c>
      <c r="G13494" s="8">
        <v>0.32400000000000001</v>
      </c>
      <c r="H13494" s="9">
        <v>6.69E-4</v>
      </c>
      <c r="I13494" s="10">
        <v>5004.09</v>
      </c>
      <c r="J13494" s="11"/>
      <c r="K13494" s="7"/>
      <c r="L13494" s="11"/>
      <c r="M13494" s="11"/>
      <c r="N13494" s="38">
        <f>I13494*(100-$B$4)*(100-$B$5)/10000</f>
        <v>5004.09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47.1" customHeight="1" outlineLevel="5" x14ac:dyDescent="0.2">
      <c r="A13495" s="6" t="s">
        <v>26854</v>
      </c>
      <c r="B13495" s="7" t="s">
        <v>26855</v>
      </c>
      <c r="C13495" s="7" t="s">
        <v>240</v>
      </c>
      <c r="D13495" s="7" t="s">
        <v>29</v>
      </c>
      <c r="E13495" s="7" t="s">
        <v>26856</v>
      </c>
      <c r="F13495" s="7" t="s">
        <v>31</v>
      </c>
      <c r="G13495" s="8">
        <v>0.45</v>
      </c>
      <c r="H13495" s="9">
        <v>3.8400000000000001E-4</v>
      </c>
      <c r="I13495" s="10">
        <v>4245.8999999999996</v>
      </c>
      <c r="J13495" s="11"/>
      <c r="K13495" s="7"/>
      <c r="L13495" s="11"/>
      <c r="M13495" s="11"/>
      <c r="N13495" s="38">
        <f>I13495*(100-$B$4)*(100-$B$5)/10000</f>
        <v>4245.8999999999996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26857</v>
      </c>
      <c r="B13496" s="7" t="s">
        <v>26858</v>
      </c>
      <c r="C13496" s="7" t="s">
        <v>240</v>
      </c>
      <c r="D13496" s="7" t="s">
        <v>29</v>
      </c>
      <c r="E13496" s="7" t="s">
        <v>26856</v>
      </c>
      <c r="F13496" s="7" t="s">
        <v>31</v>
      </c>
      <c r="G13496" s="8">
        <v>0.45</v>
      </c>
      <c r="H13496" s="9">
        <v>3.8400000000000001E-4</v>
      </c>
      <c r="I13496" s="10">
        <v>4245.8999999999996</v>
      </c>
      <c r="J13496" s="11"/>
      <c r="K13496" s="7"/>
      <c r="L13496" s="11"/>
      <c r="M13496" s="11"/>
      <c r="N13496" s="38">
        <f>I13496*(100-$B$4)*(100-$B$5)/10000</f>
        <v>4245.8999999999996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35</v>
      </c>
      <c r="E13497" s="7" t="s">
        <v>26861</v>
      </c>
      <c r="F13497" s="7" t="s">
        <v>31</v>
      </c>
      <c r="G13497" s="8">
        <v>0.45</v>
      </c>
      <c r="H13497" s="9">
        <v>3.8400000000000001E-4</v>
      </c>
      <c r="I13497" s="10">
        <v>9704.91</v>
      </c>
      <c r="J13497" s="11"/>
      <c r="K13497" s="7"/>
      <c r="L13497" s="11"/>
      <c r="M13497" s="11"/>
      <c r="N13497" s="38">
        <f>I13497*(100-$B$4)*(100-$B$5)/10000</f>
        <v>9704.91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35.1" customHeight="1" outlineLevel="5" x14ac:dyDescent="0.2">
      <c r="A13498" s="6" t="s">
        <v>26862</v>
      </c>
      <c r="B13498" s="7" t="s">
        <v>26863</v>
      </c>
      <c r="C13498" s="7" t="s">
        <v>68</v>
      </c>
      <c r="D13498" s="7" t="s">
        <v>35</v>
      </c>
      <c r="E13498" s="7" t="s">
        <v>3601</v>
      </c>
      <c r="F13498" s="7" t="s">
        <v>31</v>
      </c>
      <c r="G13498" s="8">
        <v>0.32400000000000001</v>
      </c>
      <c r="H13498" s="9">
        <v>6.69E-4</v>
      </c>
      <c r="I13498" s="10">
        <v>6368.85</v>
      </c>
      <c r="J13498" s="11"/>
      <c r="K13498" s="7"/>
      <c r="L13498" s="11"/>
      <c r="M13498" s="11"/>
      <c r="N13498" s="38">
        <f>I13498*(100-$B$4)*(100-$B$5)/10000</f>
        <v>6368.85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7.1" customHeight="1" outlineLevel="5" x14ac:dyDescent="0.2">
      <c r="A13499" s="6" t="s">
        <v>26864</v>
      </c>
      <c r="B13499" s="7" t="s">
        <v>26865</v>
      </c>
      <c r="C13499" s="7" t="s">
        <v>68</v>
      </c>
      <c r="D13499" s="7" t="s">
        <v>35</v>
      </c>
      <c r="E13499" s="7" t="s">
        <v>225</v>
      </c>
      <c r="F13499" s="7" t="s">
        <v>31</v>
      </c>
      <c r="G13499" s="8">
        <v>0.45</v>
      </c>
      <c r="H13499" s="9">
        <v>3.8400000000000001E-4</v>
      </c>
      <c r="I13499" s="10">
        <v>9704.91</v>
      </c>
      <c r="J13499" s="11"/>
      <c r="K13499" s="7"/>
      <c r="L13499" s="11"/>
      <c r="M13499" s="11"/>
      <c r="N13499" s="38">
        <f>I13499*(100-$B$4)*(100-$B$5)/10000</f>
        <v>9704.91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7.1" customHeight="1" outlineLevel="5" x14ac:dyDescent="0.2">
      <c r="A13500" s="6" t="s">
        <v>26866</v>
      </c>
      <c r="B13500" s="7" t="s">
        <v>26867</v>
      </c>
      <c r="C13500" s="7" t="s">
        <v>68</v>
      </c>
      <c r="D13500" s="7" t="s">
        <v>35</v>
      </c>
      <c r="E13500" s="7" t="s">
        <v>26861</v>
      </c>
      <c r="F13500" s="7" t="s">
        <v>31</v>
      </c>
      <c r="G13500" s="8">
        <v>0.45</v>
      </c>
      <c r="H13500" s="9">
        <v>3.8400000000000001E-4</v>
      </c>
      <c r="I13500" s="10">
        <v>9704.91</v>
      </c>
      <c r="J13500" s="11"/>
      <c r="K13500" s="7"/>
      <c r="L13500" s="11"/>
      <c r="M13500" s="11"/>
      <c r="N13500" s="38">
        <f>I13500*(100-$B$4)*(100-$B$5)/10000</f>
        <v>9704.91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26868</v>
      </c>
      <c r="B13501" s="7" t="s">
        <v>26869</v>
      </c>
      <c r="C13501" s="7" t="s">
        <v>68</v>
      </c>
      <c r="D13501" s="7" t="s">
        <v>35</v>
      </c>
      <c r="E13501" s="7" t="s">
        <v>225</v>
      </c>
      <c r="F13501" s="7" t="s">
        <v>31</v>
      </c>
      <c r="G13501" s="8">
        <v>0.45</v>
      </c>
      <c r="H13501" s="9">
        <v>3.8400000000000001E-4</v>
      </c>
      <c r="I13501" s="10">
        <v>4245.8999999999996</v>
      </c>
      <c r="J13501" s="11"/>
      <c r="K13501" s="7"/>
      <c r="L13501" s="11"/>
      <c r="M13501" s="11"/>
      <c r="N13501" s="38">
        <f>I13501*(100-$B$4)*(100-$B$5)/10000</f>
        <v>4245.8999999999996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26870</v>
      </c>
      <c r="B13502" s="7" t="s">
        <v>26871</v>
      </c>
      <c r="C13502" s="7" t="s">
        <v>68</v>
      </c>
      <c r="D13502" s="7" t="s">
        <v>35</v>
      </c>
      <c r="E13502" s="7" t="s">
        <v>225</v>
      </c>
      <c r="F13502" s="7" t="s">
        <v>31</v>
      </c>
      <c r="G13502" s="8">
        <v>0.45</v>
      </c>
      <c r="H13502" s="9">
        <v>3.8400000000000001E-4</v>
      </c>
      <c r="I13502" s="10">
        <v>4245.8999999999996</v>
      </c>
      <c r="J13502" s="11"/>
      <c r="K13502" s="7"/>
      <c r="L13502" s="11"/>
      <c r="M13502" s="11"/>
      <c r="N13502" s="38">
        <f>I13502*(100-$B$4)*(100-$B$5)/10000</f>
        <v>4245.8999999999996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68</v>
      </c>
      <c r="D13503" s="7" t="s">
        <v>35</v>
      </c>
      <c r="E13503" s="7" t="s">
        <v>225</v>
      </c>
      <c r="F13503" s="7" t="s">
        <v>31</v>
      </c>
      <c r="G13503" s="8">
        <v>0.45</v>
      </c>
      <c r="H13503" s="9">
        <v>3.8400000000000001E-4</v>
      </c>
      <c r="I13503" s="10">
        <v>9704.91</v>
      </c>
      <c r="J13503" s="11"/>
      <c r="K13503" s="7"/>
      <c r="L13503" s="11"/>
      <c r="M13503" s="11"/>
      <c r="N13503" s="38">
        <f>I13503*(100-$B$4)*(100-$B$5)/10000</f>
        <v>9704.91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35.1" customHeight="1" outlineLevel="5" x14ac:dyDescent="0.2">
      <c r="A13504" s="6" t="s">
        <v>26874</v>
      </c>
      <c r="B13504" s="7" t="s">
        <v>26875</v>
      </c>
      <c r="C13504" s="7" t="s">
        <v>68</v>
      </c>
      <c r="D13504" s="7" t="s">
        <v>35</v>
      </c>
      <c r="E13504" s="7" t="s">
        <v>3601</v>
      </c>
      <c r="F13504" s="7" t="s">
        <v>31</v>
      </c>
      <c r="G13504" s="8">
        <v>0.32400000000000001</v>
      </c>
      <c r="H13504" s="9">
        <v>6.69E-4</v>
      </c>
      <c r="I13504" s="10">
        <v>6368.85</v>
      </c>
      <c r="J13504" s="11"/>
      <c r="K13504" s="7"/>
      <c r="L13504" s="11"/>
      <c r="M13504" s="11"/>
      <c r="N13504" s="38">
        <f>I13504*(100-$B$4)*(100-$B$5)/10000</f>
        <v>6368.85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68</v>
      </c>
      <c r="D13505" s="7" t="s">
        <v>29</v>
      </c>
      <c r="E13505" s="7" t="s">
        <v>380</v>
      </c>
      <c r="F13505" s="7" t="s">
        <v>31</v>
      </c>
      <c r="G13505" s="8">
        <v>0.45</v>
      </c>
      <c r="H13505" s="9">
        <v>3.8400000000000001E-4</v>
      </c>
      <c r="I13505" s="10">
        <v>9704.91</v>
      </c>
      <c r="J13505" s="11"/>
      <c r="K13505" s="7"/>
      <c r="L13505" s="11"/>
      <c r="M13505" s="11"/>
      <c r="N13505" s="38">
        <f>I13505*(100-$B$4)*(100-$B$5)/10000</f>
        <v>9704.91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68</v>
      </c>
      <c r="D13506" s="7" t="s">
        <v>29</v>
      </c>
      <c r="E13506" s="7" t="s">
        <v>380</v>
      </c>
      <c r="F13506" s="7" t="s">
        <v>31</v>
      </c>
      <c r="G13506" s="8">
        <v>0.45</v>
      </c>
      <c r="H13506" s="9">
        <v>3.8400000000000001E-4</v>
      </c>
      <c r="I13506" s="10">
        <v>9704.91</v>
      </c>
      <c r="J13506" s="11"/>
      <c r="K13506" s="7"/>
      <c r="L13506" s="11"/>
      <c r="M13506" s="11"/>
      <c r="N13506" s="38">
        <f>I13506*(100-$B$4)*(100-$B$5)/10000</f>
        <v>9704.91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5.1" customHeight="1" outlineLevel="5" x14ac:dyDescent="0.2">
      <c r="A13507" s="6" t="s">
        <v>26880</v>
      </c>
      <c r="B13507" s="7" t="s">
        <v>26881</v>
      </c>
      <c r="C13507" s="7" t="s">
        <v>68</v>
      </c>
      <c r="D13507" s="7" t="s">
        <v>29</v>
      </c>
      <c r="E13507" s="7" t="s">
        <v>65</v>
      </c>
      <c r="F13507" s="7" t="s">
        <v>31</v>
      </c>
      <c r="G13507" s="8">
        <v>0.32400000000000001</v>
      </c>
      <c r="H13507" s="9">
        <v>6.69E-4</v>
      </c>
      <c r="I13507" s="10">
        <v>6368.85</v>
      </c>
      <c r="J13507" s="11"/>
      <c r="K13507" s="7"/>
      <c r="L13507" s="11"/>
      <c r="M13507" s="11"/>
      <c r="N13507" s="38">
        <f>I13507*(100-$B$4)*(100-$B$5)/10000</f>
        <v>6368.85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7.1" customHeight="1" outlineLevel="5" x14ac:dyDescent="0.2">
      <c r="A13508" s="6" t="s">
        <v>26882</v>
      </c>
      <c r="B13508" s="7" t="s">
        <v>26883</v>
      </c>
      <c r="C13508" s="7" t="s">
        <v>68</v>
      </c>
      <c r="D13508" s="7" t="s">
        <v>29</v>
      </c>
      <c r="E13508" s="7" t="s">
        <v>26884</v>
      </c>
      <c r="F13508" s="7" t="s">
        <v>31</v>
      </c>
      <c r="G13508" s="8">
        <v>0.45</v>
      </c>
      <c r="H13508" s="9">
        <v>3.8400000000000001E-4</v>
      </c>
      <c r="I13508" s="10">
        <v>9704.91</v>
      </c>
      <c r="J13508" s="11"/>
      <c r="K13508" s="7"/>
      <c r="L13508" s="11"/>
      <c r="M13508" s="11"/>
      <c r="N13508" s="38">
        <f>I13508*(100-$B$4)*(100-$B$5)/10000</f>
        <v>9704.91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26885</v>
      </c>
      <c r="B13509" s="7" t="s">
        <v>26886</v>
      </c>
      <c r="C13509" s="7" t="s">
        <v>68</v>
      </c>
      <c r="D13509" s="7" t="s">
        <v>29</v>
      </c>
      <c r="E13509" s="7" t="s">
        <v>65</v>
      </c>
      <c r="F13509" s="7" t="s">
        <v>31</v>
      </c>
      <c r="G13509" s="8">
        <v>0.32400000000000001</v>
      </c>
      <c r="H13509" s="9">
        <v>6.69E-4</v>
      </c>
      <c r="I13509" s="10">
        <v>6368.85</v>
      </c>
      <c r="J13509" s="11"/>
      <c r="K13509" s="7"/>
      <c r="L13509" s="11"/>
      <c r="M13509" s="11"/>
      <c r="N13509" s="38">
        <f>I13509*(100-$B$4)*(100-$B$5)/10000</f>
        <v>6368.85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7.1" customHeight="1" outlineLevel="5" x14ac:dyDescent="0.2">
      <c r="A13510" s="6" t="s">
        <v>26887</v>
      </c>
      <c r="B13510" s="7" t="s">
        <v>26888</v>
      </c>
      <c r="C13510" s="7" t="s">
        <v>68</v>
      </c>
      <c r="D13510" s="7" t="s">
        <v>29</v>
      </c>
      <c r="E13510" s="7" t="s">
        <v>380</v>
      </c>
      <c r="F13510" s="7" t="s">
        <v>31</v>
      </c>
      <c r="G13510" s="8">
        <v>0.45</v>
      </c>
      <c r="H13510" s="9">
        <v>3.8400000000000001E-4</v>
      </c>
      <c r="I13510" s="10">
        <v>4245.8999999999996</v>
      </c>
      <c r="J13510" s="11"/>
      <c r="K13510" s="7"/>
      <c r="L13510" s="11"/>
      <c r="M13510" s="11"/>
      <c r="N13510" s="38">
        <f>I13510*(100-$B$4)*(100-$B$5)/10000</f>
        <v>4245.8999999999996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26889</v>
      </c>
      <c r="B13511" s="7" t="s">
        <v>26890</v>
      </c>
      <c r="C13511" s="7" t="s">
        <v>68</v>
      </c>
      <c r="D13511" s="7" t="s">
        <v>29</v>
      </c>
      <c r="E13511" s="7" t="s">
        <v>380</v>
      </c>
      <c r="F13511" s="7" t="s">
        <v>31</v>
      </c>
      <c r="G13511" s="8">
        <v>0.45</v>
      </c>
      <c r="H13511" s="9">
        <v>3.8400000000000001E-4</v>
      </c>
      <c r="I13511" s="10">
        <v>4245.8999999999996</v>
      </c>
      <c r="J13511" s="11"/>
      <c r="K13511" s="7"/>
      <c r="L13511" s="11"/>
      <c r="M13511" s="11"/>
      <c r="N13511" s="38">
        <f>I13511*(100-$B$4)*(100-$B$5)/10000</f>
        <v>4245.8999999999996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47.1" customHeight="1" outlineLevel="5" x14ac:dyDescent="0.2">
      <c r="A13512" s="6" t="s">
        <v>26891</v>
      </c>
      <c r="B13512" s="7" t="s">
        <v>26892</v>
      </c>
      <c r="C13512" s="7" t="s">
        <v>68</v>
      </c>
      <c r="D13512" s="7" t="s">
        <v>29</v>
      </c>
      <c r="E13512" s="7" t="s">
        <v>26884</v>
      </c>
      <c r="F13512" s="7" t="s">
        <v>31</v>
      </c>
      <c r="G13512" s="8">
        <v>0.45</v>
      </c>
      <c r="H13512" s="9">
        <v>3.8400000000000001E-4</v>
      </c>
      <c r="I13512" s="10">
        <v>9704.91</v>
      </c>
      <c r="J13512" s="11"/>
      <c r="K13512" s="7"/>
      <c r="L13512" s="11"/>
      <c r="M13512" s="11"/>
      <c r="N13512" s="38">
        <f>I13512*(100-$B$4)*(100-$B$5)/10000</f>
        <v>9704.91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26893</v>
      </c>
      <c r="B13513" s="7" t="s">
        <v>26894</v>
      </c>
      <c r="C13513" s="7" t="s">
        <v>974</v>
      </c>
      <c r="D13513" s="7" t="s">
        <v>35</v>
      </c>
      <c r="E13513" s="7" t="s">
        <v>26832</v>
      </c>
      <c r="F13513" s="7" t="s">
        <v>31</v>
      </c>
      <c r="G13513" s="8">
        <v>0.32400000000000001</v>
      </c>
      <c r="H13513" s="9">
        <v>6.69E-4</v>
      </c>
      <c r="I13513" s="10">
        <v>12889.33</v>
      </c>
      <c r="J13513" s="11"/>
      <c r="K13513" s="7"/>
      <c r="L13513" s="11"/>
      <c r="M13513" s="11"/>
      <c r="N13513" s="38">
        <f>I13513*(100-$B$4)*(100-$B$5)/10000</f>
        <v>12889.33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26895</v>
      </c>
      <c r="B13514" s="7" t="s">
        <v>26896</v>
      </c>
      <c r="C13514" s="7" t="s">
        <v>974</v>
      </c>
      <c r="D13514" s="7" t="s">
        <v>35</v>
      </c>
      <c r="E13514" s="7" t="s">
        <v>26832</v>
      </c>
      <c r="F13514" s="7" t="s">
        <v>31</v>
      </c>
      <c r="G13514" s="8">
        <v>0.32400000000000001</v>
      </c>
      <c r="H13514" s="9">
        <v>6.69E-4</v>
      </c>
      <c r="I13514" s="10">
        <v>12889.33</v>
      </c>
      <c r="J13514" s="11"/>
      <c r="K13514" s="7"/>
      <c r="L13514" s="11"/>
      <c r="M13514" s="11"/>
      <c r="N13514" s="38">
        <f>I13514*(100-$B$4)*(100-$B$5)/10000</f>
        <v>12889.33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47.1" customHeight="1" outlineLevel="5" x14ac:dyDescent="0.2">
      <c r="A13515" s="6" t="s">
        <v>26897</v>
      </c>
      <c r="B13515" s="7" t="s">
        <v>26898</v>
      </c>
      <c r="C13515" s="7" t="s">
        <v>974</v>
      </c>
      <c r="D13515" s="7" t="s">
        <v>29</v>
      </c>
      <c r="E13515" s="7" t="s">
        <v>26837</v>
      </c>
      <c r="F13515" s="7" t="s">
        <v>31</v>
      </c>
      <c r="G13515" s="8">
        <v>0.32400000000000001</v>
      </c>
      <c r="H13515" s="9">
        <v>6.69E-4</v>
      </c>
      <c r="I13515" s="10">
        <v>12889.33</v>
      </c>
      <c r="J13515" s="11"/>
      <c r="K13515" s="7"/>
      <c r="L13515" s="11"/>
      <c r="M13515" s="11"/>
      <c r="N13515" s="38">
        <f>I13515*(100-$B$4)*(100-$B$5)/10000</f>
        <v>12889.33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26899</v>
      </c>
      <c r="B13516" s="7" t="s">
        <v>26900</v>
      </c>
      <c r="C13516" s="7" t="s">
        <v>974</v>
      </c>
      <c r="D13516" s="7" t="s">
        <v>29</v>
      </c>
      <c r="E13516" s="7" t="s">
        <v>26837</v>
      </c>
      <c r="F13516" s="7" t="s">
        <v>31</v>
      </c>
      <c r="G13516" s="8">
        <v>0.32400000000000001</v>
      </c>
      <c r="H13516" s="9">
        <v>6.69E-4</v>
      </c>
      <c r="I13516" s="10">
        <v>12889.33</v>
      </c>
      <c r="J13516" s="11"/>
      <c r="K13516" s="7"/>
      <c r="L13516" s="11"/>
      <c r="M13516" s="11"/>
      <c r="N13516" s="38">
        <f>I13516*(100-$B$4)*(100-$B$5)/10000</f>
        <v>12889.33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35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35</v>
      </c>
      <c r="E13517" s="7" t="s">
        <v>158</v>
      </c>
      <c r="F13517" s="7" t="s">
        <v>31</v>
      </c>
      <c r="G13517" s="8">
        <v>0.32400000000000001</v>
      </c>
      <c r="H13517" s="9">
        <v>6.69E-4</v>
      </c>
      <c r="I13517" s="10">
        <v>7885.24</v>
      </c>
      <c r="J13517" s="11"/>
      <c r="K13517" s="7"/>
      <c r="L13517" s="11"/>
      <c r="M13517" s="11"/>
      <c r="N13517" s="38">
        <f>I13517*(100-$B$4)*(100-$B$5)/10000</f>
        <v>7885.24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35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35</v>
      </c>
      <c r="E13518" s="7" t="s">
        <v>26832</v>
      </c>
      <c r="F13518" s="7" t="s">
        <v>31</v>
      </c>
      <c r="G13518" s="8">
        <v>0.32400000000000001</v>
      </c>
      <c r="H13518" s="9">
        <v>6.69E-4</v>
      </c>
      <c r="I13518" s="10">
        <v>12434.42</v>
      </c>
      <c r="J13518" s="11"/>
      <c r="K13518" s="7"/>
      <c r="L13518" s="11"/>
      <c r="M13518" s="11"/>
      <c r="N13518" s="38">
        <f>I13518*(100-$B$4)*(100-$B$5)/10000</f>
        <v>12434.42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26905</v>
      </c>
      <c r="B13519" s="7" t="s">
        <v>26906</v>
      </c>
      <c r="C13519" s="7" t="s">
        <v>72</v>
      </c>
      <c r="D13519" s="7" t="s">
        <v>35</v>
      </c>
      <c r="E13519" s="7" t="s">
        <v>241</v>
      </c>
      <c r="F13519" s="7" t="s">
        <v>31</v>
      </c>
      <c r="G13519" s="8">
        <v>0.45</v>
      </c>
      <c r="H13519" s="9">
        <v>3.8400000000000001E-4</v>
      </c>
      <c r="I13519" s="10">
        <v>5459.01</v>
      </c>
      <c r="J13519" s="11"/>
      <c r="K13519" s="7"/>
      <c r="L13519" s="11"/>
      <c r="M13519" s="11"/>
      <c r="N13519" s="38">
        <f>I13519*(100-$B$4)*(100-$B$5)/10000</f>
        <v>5459.01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35.1" customHeight="1" outlineLevel="5" x14ac:dyDescent="0.2">
      <c r="A13520" s="6" t="s">
        <v>26907</v>
      </c>
      <c r="B13520" s="7" t="s">
        <v>26908</v>
      </c>
      <c r="C13520" s="7" t="s">
        <v>72</v>
      </c>
      <c r="D13520" s="7" t="s">
        <v>35</v>
      </c>
      <c r="E13520" s="7" t="s">
        <v>158</v>
      </c>
      <c r="F13520" s="7" t="s">
        <v>31</v>
      </c>
      <c r="G13520" s="8">
        <v>0.32400000000000001</v>
      </c>
      <c r="H13520" s="9">
        <v>6.69E-4</v>
      </c>
      <c r="I13520" s="10">
        <v>7885.24</v>
      </c>
      <c r="J13520" s="11"/>
      <c r="K13520" s="7"/>
      <c r="L13520" s="11"/>
      <c r="M13520" s="11"/>
      <c r="N13520" s="38">
        <f>I13520*(100-$B$4)*(100-$B$5)/10000</f>
        <v>7885.24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47.1" customHeight="1" outlineLevel="5" x14ac:dyDescent="0.2">
      <c r="A13521" s="6" t="s">
        <v>26909</v>
      </c>
      <c r="B13521" s="7" t="s">
        <v>26910</v>
      </c>
      <c r="C13521" s="7" t="s">
        <v>72</v>
      </c>
      <c r="D13521" s="7" t="s">
        <v>35</v>
      </c>
      <c r="E13521" s="7" t="s">
        <v>241</v>
      </c>
      <c r="F13521" s="7" t="s">
        <v>31</v>
      </c>
      <c r="G13521" s="8">
        <v>0.45</v>
      </c>
      <c r="H13521" s="9">
        <v>3.8400000000000001E-4</v>
      </c>
      <c r="I13521" s="10">
        <v>5459.01</v>
      </c>
      <c r="J13521" s="11"/>
      <c r="K13521" s="7"/>
      <c r="L13521" s="11"/>
      <c r="M13521" s="11"/>
      <c r="N13521" s="38">
        <f>I13521*(100-$B$4)*(100-$B$5)/10000</f>
        <v>5459.01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35.1" customHeight="1" outlineLevel="5" x14ac:dyDescent="0.2">
      <c r="A13522" s="6" t="s">
        <v>26911</v>
      </c>
      <c r="B13522" s="7" t="s">
        <v>26912</v>
      </c>
      <c r="C13522" s="7" t="s">
        <v>72</v>
      </c>
      <c r="D13522" s="7" t="s">
        <v>35</v>
      </c>
      <c r="E13522" s="7" t="s">
        <v>26832</v>
      </c>
      <c r="F13522" s="7" t="s">
        <v>31</v>
      </c>
      <c r="G13522" s="8">
        <v>0.32400000000000001</v>
      </c>
      <c r="H13522" s="9">
        <v>6.69E-4</v>
      </c>
      <c r="I13522" s="10">
        <v>12434.42</v>
      </c>
      <c r="J13522" s="11"/>
      <c r="K13522" s="7"/>
      <c r="L13522" s="11"/>
      <c r="M13522" s="11"/>
      <c r="N13522" s="38">
        <f>I13522*(100-$B$4)*(100-$B$5)/10000</f>
        <v>12434.42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35.1" customHeight="1" outlineLevel="5" x14ac:dyDescent="0.2">
      <c r="A13523" s="6" t="s">
        <v>26913</v>
      </c>
      <c r="B13523" s="7" t="s">
        <v>26914</v>
      </c>
      <c r="C13523" s="7" t="s">
        <v>72</v>
      </c>
      <c r="D13523" s="7" t="s">
        <v>29</v>
      </c>
      <c r="E13523" s="7" t="s">
        <v>158</v>
      </c>
      <c r="F13523" s="7" t="s">
        <v>31</v>
      </c>
      <c r="G13523" s="8">
        <v>0.32400000000000001</v>
      </c>
      <c r="H13523" s="9">
        <v>6.69E-4</v>
      </c>
      <c r="I13523" s="10">
        <v>12434.42</v>
      </c>
      <c r="J13523" s="11"/>
      <c r="K13523" s="7"/>
      <c r="L13523" s="11"/>
      <c r="M13523" s="11"/>
      <c r="N13523" s="38">
        <f>I13523*(100-$B$4)*(100-$B$5)/10000</f>
        <v>12434.42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35.1" customHeight="1" outlineLevel="5" x14ac:dyDescent="0.2">
      <c r="A13524" s="6" t="s">
        <v>26915</v>
      </c>
      <c r="B13524" s="7" t="s">
        <v>26916</v>
      </c>
      <c r="C13524" s="7" t="s">
        <v>72</v>
      </c>
      <c r="D13524" s="7" t="s">
        <v>29</v>
      </c>
      <c r="E13524" s="7" t="s">
        <v>158</v>
      </c>
      <c r="F13524" s="7" t="s">
        <v>31</v>
      </c>
      <c r="G13524" s="8">
        <v>0.32400000000000001</v>
      </c>
      <c r="H13524" s="9">
        <v>6.69E-4</v>
      </c>
      <c r="I13524" s="10">
        <v>12434.42</v>
      </c>
      <c r="J13524" s="11"/>
      <c r="K13524" s="7"/>
      <c r="L13524" s="11"/>
      <c r="M13524" s="11"/>
      <c r="N13524" s="38">
        <f>I13524*(100-$B$4)*(100-$B$5)/10000</f>
        <v>12434.42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35.1" customHeight="1" outlineLevel="5" x14ac:dyDescent="0.2">
      <c r="A13525" s="6" t="s">
        <v>26917</v>
      </c>
      <c r="B13525" s="7" t="s">
        <v>26918</v>
      </c>
      <c r="C13525" s="7" t="s">
        <v>72</v>
      </c>
      <c r="D13525" s="7" t="s">
        <v>29</v>
      </c>
      <c r="E13525" s="7" t="s">
        <v>26919</v>
      </c>
      <c r="F13525" s="7" t="s">
        <v>31</v>
      </c>
      <c r="G13525" s="8">
        <v>0.32400000000000001</v>
      </c>
      <c r="H13525" s="9">
        <v>6.69E-4</v>
      </c>
      <c r="I13525" s="10">
        <v>7885.24</v>
      </c>
      <c r="J13525" s="11"/>
      <c r="K13525" s="7"/>
      <c r="L13525" s="11"/>
      <c r="M13525" s="11"/>
      <c r="N13525" s="38">
        <f>I13525*(100-$B$4)*(100-$B$5)/10000</f>
        <v>7885.24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47.1" customHeight="1" outlineLevel="5" x14ac:dyDescent="0.2">
      <c r="A13526" s="6" t="s">
        <v>26920</v>
      </c>
      <c r="B13526" s="7" t="s">
        <v>26921</v>
      </c>
      <c r="C13526" s="7" t="s">
        <v>72</v>
      </c>
      <c r="D13526" s="7" t="s">
        <v>29</v>
      </c>
      <c r="E13526" s="7" t="s">
        <v>398</v>
      </c>
      <c r="F13526" s="7" t="s">
        <v>31</v>
      </c>
      <c r="G13526" s="8">
        <v>0.45</v>
      </c>
      <c r="H13526" s="9">
        <v>3.8400000000000001E-4</v>
      </c>
      <c r="I13526" s="10">
        <v>5459.01</v>
      </c>
      <c r="J13526" s="11"/>
      <c r="K13526" s="7"/>
      <c r="L13526" s="11"/>
      <c r="M13526" s="11"/>
      <c r="N13526" s="38">
        <f>I13526*(100-$B$4)*(100-$B$5)/10000</f>
        <v>5459.01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35.1" customHeight="1" outlineLevel="5" x14ac:dyDescent="0.2">
      <c r="A13527" s="6" t="s">
        <v>26922</v>
      </c>
      <c r="B13527" s="7" t="s">
        <v>26923</v>
      </c>
      <c r="C13527" s="7" t="s">
        <v>72</v>
      </c>
      <c r="D13527" s="7" t="s">
        <v>29</v>
      </c>
      <c r="E13527" s="7" t="s">
        <v>26919</v>
      </c>
      <c r="F13527" s="7" t="s">
        <v>31</v>
      </c>
      <c r="G13527" s="8">
        <v>0.32400000000000001</v>
      </c>
      <c r="H13527" s="9">
        <v>6.69E-4</v>
      </c>
      <c r="I13527" s="10">
        <v>7885.24</v>
      </c>
      <c r="J13527" s="11"/>
      <c r="K13527" s="7"/>
      <c r="L13527" s="11"/>
      <c r="M13527" s="11"/>
      <c r="N13527" s="38">
        <f>I13527*(100-$B$4)*(100-$B$5)/10000</f>
        <v>7885.24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26924</v>
      </c>
      <c r="B13528" s="7" t="s">
        <v>26925</v>
      </c>
      <c r="C13528" s="7" t="s">
        <v>72</v>
      </c>
      <c r="D13528" s="7" t="s">
        <v>29</v>
      </c>
      <c r="E13528" s="7" t="s">
        <v>398</v>
      </c>
      <c r="F13528" s="7" t="s">
        <v>31</v>
      </c>
      <c r="G13528" s="8">
        <v>0.45</v>
      </c>
      <c r="H13528" s="9">
        <v>3.8400000000000001E-4</v>
      </c>
      <c r="I13528" s="10">
        <v>5459.01</v>
      </c>
      <c r="J13528" s="11"/>
      <c r="K13528" s="7"/>
      <c r="L13528" s="11"/>
      <c r="M13528" s="11"/>
      <c r="N13528" s="38">
        <f>I13528*(100-$B$4)*(100-$B$5)/10000</f>
        <v>5459.01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35.1" customHeight="1" outlineLevel="5" x14ac:dyDescent="0.2">
      <c r="A13529" s="6" t="s">
        <v>26926</v>
      </c>
      <c r="B13529" s="7" t="s">
        <v>26927</v>
      </c>
      <c r="C13529" s="7" t="s">
        <v>28</v>
      </c>
      <c r="D13529" s="7" t="s">
        <v>35</v>
      </c>
      <c r="E13529" s="7" t="s">
        <v>26928</v>
      </c>
      <c r="F13529" s="7" t="s">
        <v>31</v>
      </c>
      <c r="G13529" s="8">
        <v>0.32400000000000001</v>
      </c>
      <c r="H13529" s="9">
        <v>6.69E-4</v>
      </c>
      <c r="I13529" s="10">
        <v>6520.49</v>
      </c>
      <c r="J13529" s="11"/>
      <c r="K13529" s="7"/>
      <c r="L13529" s="11"/>
      <c r="M13529" s="11"/>
      <c r="N13529" s="38">
        <f>I13529*(100-$B$4)*(100-$B$5)/10000</f>
        <v>6520.49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35.1" customHeight="1" outlineLevel="5" x14ac:dyDescent="0.2">
      <c r="A13530" s="6" t="s">
        <v>26929</v>
      </c>
      <c r="B13530" s="7" t="s">
        <v>26930</v>
      </c>
      <c r="C13530" s="7" t="s">
        <v>28</v>
      </c>
      <c r="D13530" s="7" t="s">
        <v>35</v>
      </c>
      <c r="E13530" s="7" t="s">
        <v>26928</v>
      </c>
      <c r="F13530" s="7" t="s">
        <v>31</v>
      </c>
      <c r="G13530" s="8">
        <v>0.32400000000000001</v>
      </c>
      <c r="H13530" s="9">
        <v>6.69E-4</v>
      </c>
      <c r="I13530" s="10">
        <v>6520.49</v>
      </c>
      <c r="J13530" s="11"/>
      <c r="K13530" s="7"/>
      <c r="L13530" s="11"/>
      <c r="M13530" s="11"/>
      <c r="N13530" s="38">
        <f>I13530*(100-$B$4)*(100-$B$5)/10000</f>
        <v>6520.49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26931</v>
      </c>
      <c r="B13531" s="7" t="s">
        <v>26932</v>
      </c>
      <c r="C13531" s="7" t="s">
        <v>28</v>
      </c>
      <c r="D13531" s="7" t="s">
        <v>35</v>
      </c>
      <c r="E13531" s="7" t="s">
        <v>26933</v>
      </c>
      <c r="F13531" s="7" t="s">
        <v>31</v>
      </c>
      <c r="G13531" s="8">
        <v>0.45</v>
      </c>
      <c r="H13531" s="9">
        <v>3.8400000000000001E-4</v>
      </c>
      <c r="I13531" s="10">
        <v>5913.93</v>
      </c>
      <c r="J13531" s="11"/>
      <c r="K13531" s="7"/>
      <c r="L13531" s="11"/>
      <c r="M13531" s="11"/>
      <c r="N13531" s="38">
        <f>I13531*(100-$B$4)*(100-$B$5)/10000</f>
        <v>5913.93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47.1" customHeight="1" outlineLevel="5" x14ac:dyDescent="0.2">
      <c r="A13532" s="6" t="s">
        <v>26934</v>
      </c>
      <c r="B13532" s="7" t="s">
        <v>26935</v>
      </c>
      <c r="C13532" s="7" t="s">
        <v>28</v>
      </c>
      <c r="D13532" s="7" t="s">
        <v>35</v>
      </c>
      <c r="E13532" s="7" t="s">
        <v>26933</v>
      </c>
      <c r="F13532" s="7" t="s">
        <v>31</v>
      </c>
      <c r="G13532" s="8">
        <v>0.45</v>
      </c>
      <c r="H13532" s="9">
        <v>3.8400000000000001E-4</v>
      </c>
      <c r="I13532" s="10">
        <v>5913.93</v>
      </c>
      <c r="J13532" s="11"/>
      <c r="K13532" s="7"/>
      <c r="L13532" s="11"/>
      <c r="M13532" s="11"/>
      <c r="N13532" s="38">
        <f>I13532*(100-$B$4)*(100-$B$5)/10000</f>
        <v>5913.93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35.1" customHeight="1" outlineLevel="5" x14ac:dyDescent="0.2">
      <c r="A13533" s="6" t="s">
        <v>26936</v>
      </c>
      <c r="B13533" s="7" t="s">
        <v>26937</v>
      </c>
      <c r="C13533" s="7" t="s">
        <v>28</v>
      </c>
      <c r="D13533" s="7" t="s">
        <v>29</v>
      </c>
      <c r="E13533" s="7" t="s">
        <v>26938</v>
      </c>
      <c r="F13533" s="7" t="s">
        <v>31</v>
      </c>
      <c r="G13533" s="8">
        <v>0.32400000000000001</v>
      </c>
      <c r="H13533" s="9">
        <v>6.69E-4</v>
      </c>
      <c r="I13533" s="10">
        <v>6520.49</v>
      </c>
      <c r="J13533" s="11"/>
      <c r="K13533" s="7"/>
      <c r="L13533" s="11"/>
      <c r="M13533" s="11"/>
      <c r="N13533" s="38">
        <f>I13533*(100-$B$4)*(100-$B$5)/10000</f>
        <v>6520.49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47.1" customHeight="1" outlineLevel="5" x14ac:dyDescent="0.2">
      <c r="A13534" s="6" t="s">
        <v>26939</v>
      </c>
      <c r="B13534" s="7" t="s">
        <v>26940</v>
      </c>
      <c r="C13534" s="7" t="s">
        <v>28</v>
      </c>
      <c r="D13534" s="7" t="s">
        <v>29</v>
      </c>
      <c r="E13534" s="7" t="s">
        <v>26941</v>
      </c>
      <c r="F13534" s="7" t="s">
        <v>31</v>
      </c>
      <c r="G13534" s="8">
        <v>0.45</v>
      </c>
      <c r="H13534" s="9">
        <v>3.8400000000000001E-4</v>
      </c>
      <c r="I13534" s="10">
        <v>5913.93</v>
      </c>
      <c r="J13534" s="11"/>
      <c r="K13534" s="7"/>
      <c r="L13534" s="11"/>
      <c r="M13534" s="11"/>
      <c r="N13534" s="38">
        <f>I13534*(100-$B$4)*(100-$B$5)/10000</f>
        <v>5913.93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35.1" customHeight="1" outlineLevel="5" x14ac:dyDescent="0.2">
      <c r="A13535" s="6" t="s">
        <v>26942</v>
      </c>
      <c r="B13535" s="7" t="s">
        <v>26943</v>
      </c>
      <c r="C13535" s="7" t="s">
        <v>28</v>
      </c>
      <c r="D13535" s="7" t="s">
        <v>29</v>
      </c>
      <c r="E13535" s="7" t="s">
        <v>26938</v>
      </c>
      <c r="F13535" s="7" t="s">
        <v>31</v>
      </c>
      <c r="G13535" s="8">
        <v>0.32400000000000001</v>
      </c>
      <c r="H13535" s="9">
        <v>6.69E-4</v>
      </c>
      <c r="I13535" s="10">
        <v>6520.49</v>
      </c>
      <c r="J13535" s="11"/>
      <c r="K13535" s="7"/>
      <c r="L13535" s="11"/>
      <c r="M13535" s="11"/>
      <c r="N13535" s="38">
        <f>I13535*(100-$B$4)*(100-$B$5)/10000</f>
        <v>6520.49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28</v>
      </c>
      <c r="D13536" s="7" t="s">
        <v>29</v>
      </c>
      <c r="E13536" s="7" t="s">
        <v>26941</v>
      </c>
      <c r="F13536" s="7" t="s">
        <v>31</v>
      </c>
      <c r="G13536" s="8">
        <v>0.45</v>
      </c>
      <c r="H13536" s="9">
        <v>3.8400000000000001E-4</v>
      </c>
      <c r="I13536" s="10">
        <v>5913.93</v>
      </c>
      <c r="J13536" s="11"/>
      <c r="K13536" s="7"/>
      <c r="L13536" s="11"/>
      <c r="M13536" s="11"/>
      <c r="N13536" s="38">
        <f>I13536*(100-$B$4)*(100-$B$5)/10000</f>
        <v>5913.93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5235</v>
      </c>
      <c r="D13537" s="7" t="s">
        <v>35</v>
      </c>
      <c r="E13537" s="7" t="s">
        <v>313</v>
      </c>
      <c r="F13537" s="7" t="s">
        <v>31</v>
      </c>
      <c r="G13537" s="8">
        <v>0.45</v>
      </c>
      <c r="H13537" s="9">
        <v>3.8400000000000001E-4</v>
      </c>
      <c r="I13537" s="10">
        <v>6368.85</v>
      </c>
      <c r="J13537" s="11"/>
      <c r="K13537" s="7"/>
      <c r="L13537" s="11"/>
      <c r="M13537" s="11"/>
      <c r="N13537" s="38">
        <f>I13537*(100-$B$4)*(100-$B$5)/10000</f>
        <v>6368.85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5235</v>
      </c>
      <c r="D13538" s="7" t="s">
        <v>35</v>
      </c>
      <c r="E13538" s="7" t="s">
        <v>313</v>
      </c>
      <c r="F13538" s="7" t="s">
        <v>31</v>
      </c>
      <c r="G13538" s="8">
        <v>0.45</v>
      </c>
      <c r="H13538" s="9">
        <v>3.8400000000000001E-4</v>
      </c>
      <c r="I13538" s="10">
        <v>6368.85</v>
      </c>
      <c r="J13538" s="11"/>
      <c r="K13538" s="7"/>
      <c r="L13538" s="11"/>
      <c r="M13538" s="11"/>
      <c r="N13538" s="38">
        <f>I13538*(100-$B$4)*(100-$B$5)/10000</f>
        <v>6368.85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47.1" customHeight="1" outlineLevel="5" x14ac:dyDescent="0.2">
      <c r="A13539" s="6" t="s">
        <v>26950</v>
      </c>
      <c r="B13539" s="7" t="s">
        <v>26951</v>
      </c>
      <c r="C13539" s="7" t="s">
        <v>5235</v>
      </c>
      <c r="D13539" s="7" t="s">
        <v>29</v>
      </c>
      <c r="E13539" s="7" t="s">
        <v>1843</v>
      </c>
      <c r="F13539" s="7" t="s">
        <v>31</v>
      </c>
      <c r="G13539" s="8">
        <v>0.45</v>
      </c>
      <c r="H13539" s="9">
        <v>3.8400000000000001E-4</v>
      </c>
      <c r="I13539" s="10">
        <v>6368.85</v>
      </c>
      <c r="J13539" s="11"/>
      <c r="K13539" s="7"/>
      <c r="L13539" s="11"/>
      <c r="M13539" s="11"/>
      <c r="N13539" s="38">
        <f>I13539*(100-$B$4)*(100-$B$5)/10000</f>
        <v>6368.85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47.1" customHeight="1" outlineLevel="5" x14ac:dyDescent="0.2">
      <c r="A13540" s="6" t="s">
        <v>26952</v>
      </c>
      <c r="B13540" s="7" t="s">
        <v>26953</v>
      </c>
      <c r="C13540" s="7" t="s">
        <v>5235</v>
      </c>
      <c r="D13540" s="7" t="s">
        <v>29</v>
      </c>
      <c r="E13540" s="7" t="s">
        <v>1843</v>
      </c>
      <c r="F13540" s="7" t="s">
        <v>31</v>
      </c>
      <c r="G13540" s="8">
        <v>0.45</v>
      </c>
      <c r="H13540" s="9">
        <v>3.8400000000000001E-4</v>
      </c>
      <c r="I13540" s="10">
        <v>6368.85</v>
      </c>
      <c r="J13540" s="11"/>
      <c r="K13540" s="7"/>
      <c r="L13540" s="11"/>
      <c r="M13540" s="11"/>
      <c r="N13540" s="38">
        <f>I13540*(100-$B$4)*(100-$B$5)/10000</f>
        <v>6368.85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47.1" customHeight="1" outlineLevel="5" x14ac:dyDescent="0.2">
      <c r="A13541" s="6" t="s">
        <v>26954</v>
      </c>
      <c r="B13541" s="7" t="s">
        <v>26955</v>
      </c>
      <c r="C13541" s="7" t="s">
        <v>34</v>
      </c>
      <c r="D13541" s="7" t="s">
        <v>35</v>
      </c>
      <c r="E13541" s="7" t="s">
        <v>73</v>
      </c>
      <c r="F13541" s="7" t="s">
        <v>31</v>
      </c>
      <c r="G13541" s="8">
        <v>0.45</v>
      </c>
      <c r="H13541" s="9">
        <v>5.71E-4</v>
      </c>
      <c r="I13541" s="10">
        <v>7430.32</v>
      </c>
      <c r="J13541" s="11"/>
      <c r="K13541" s="7"/>
      <c r="L13541" s="11"/>
      <c r="M13541" s="11"/>
      <c r="N13541" s="38">
        <f>I13541*(100-$B$4)*(100-$B$5)/10000</f>
        <v>7430.32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47.1" customHeight="1" outlineLevel="5" x14ac:dyDescent="0.2">
      <c r="A13542" s="6" t="s">
        <v>26956</v>
      </c>
      <c r="B13542" s="7" t="s">
        <v>26957</v>
      </c>
      <c r="C13542" s="7" t="s">
        <v>34</v>
      </c>
      <c r="D13542" s="7" t="s">
        <v>35</v>
      </c>
      <c r="E13542" s="7" t="s">
        <v>26958</v>
      </c>
      <c r="F13542" s="7" t="s">
        <v>31</v>
      </c>
      <c r="G13542" s="8">
        <v>0.45</v>
      </c>
      <c r="H13542" s="9">
        <v>3.8400000000000001E-4</v>
      </c>
      <c r="I13542" s="10">
        <v>7581.96</v>
      </c>
      <c r="J13542" s="11"/>
      <c r="K13542" s="7"/>
      <c r="L13542" s="11"/>
      <c r="M13542" s="11"/>
      <c r="N13542" s="38">
        <f>I13542*(100-$B$4)*(100-$B$5)/10000</f>
        <v>7581.96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47.1" customHeight="1" outlineLevel="5" x14ac:dyDescent="0.2">
      <c r="A13543" s="6" t="s">
        <v>26959</v>
      </c>
      <c r="B13543" s="7" t="s">
        <v>26960</v>
      </c>
      <c r="C13543" s="7" t="s">
        <v>34</v>
      </c>
      <c r="D13543" s="7" t="s">
        <v>35</v>
      </c>
      <c r="E13543" s="7" t="s">
        <v>73</v>
      </c>
      <c r="F13543" s="7" t="s">
        <v>31</v>
      </c>
      <c r="G13543" s="8">
        <v>0.45</v>
      </c>
      <c r="H13543" s="9">
        <v>5.71E-4</v>
      </c>
      <c r="I13543" s="10">
        <v>7430.32</v>
      </c>
      <c r="J13543" s="11"/>
      <c r="K13543" s="7"/>
      <c r="L13543" s="11"/>
      <c r="M13543" s="11"/>
      <c r="N13543" s="38">
        <f>I13543*(100-$B$4)*(100-$B$5)/10000</f>
        <v>7430.32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47.1" customHeight="1" outlineLevel="5" x14ac:dyDescent="0.2">
      <c r="A13544" s="6" t="s">
        <v>26961</v>
      </c>
      <c r="B13544" s="7" t="s">
        <v>26962</v>
      </c>
      <c r="C13544" s="7" t="s">
        <v>34</v>
      </c>
      <c r="D13544" s="7" t="s">
        <v>35</v>
      </c>
      <c r="E13544" s="7" t="s">
        <v>26958</v>
      </c>
      <c r="F13544" s="7" t="s">
        <v>31</v>
      </c>
      <c r="G13544" s="8">
        <v>0.45</v>
      </c>
      <c r="H13544" s="9">
        <v>3.8400000000000001E-4</v>
      </c>
      <c r="I13544" s="10">
        <v>7581.96</v>
      </c>
      <c r="J13544" s="11"/>
      <c r="K13544" s="7"/>
      <c r="L13544" s="11"/>
      <c r="M13544" s="11"/>
      <c r="N13544" s="38">
        <f>I13544*(100-$B$4)*(100-$B$5)/10000</f>
        <v>7581.96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47.1" customHeight="1" outlineLevel="5" x14ac:dyDescent="0.2">
      <c r="A13545" s="6" t="s">
        <v>26963</v>
      </c>
      <c r="B13545" s="7" t="s">
        <v>26964</v>
      </c>
      <c r="C13545" s="7" t="s">
        <v>34</v>
      </c>
      <c r="D13545" s="7" t="s">
        <v>29</v>
      </c>
      <c r="E13545" s="7" t="s">
        <v>313</v>
      </c>
      <c r="F13545" s="7" t="s">
        <v>31</v>
      </c>
      <c r="G13545" s="8">
        <v>0.45</v>
      </c>
      <c r="H13545" s="9">
        <v>5.71E-4</v>
      </c>
      <c r="I13545" s="10">
        <v>7430.32</v>
      </c>
      <c r="J13545" s="11"/>
      <c r="K13545" s="7"/>
      <c r="L13545" s="11"/>
      <c r="M13545" s="11"/>
      <c r="N13545" s="38">
        <f>I13545*(100-$B$4)*(100-$B$5)/10000</f>
        <v>7430.32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47.1" customHeight="1" outlineLevel="5" x14ac:dyDescent="0.2">
      <c r="A13546" s="6" t="s">
        <v>26965</v>
      </c>
      <c r="B13546" s="7" t="s">
        <v>26966</v>
      </c>
      <c r="C13546" s="7" t="s">
        <v>34</v>
      </c>
      <c r="D13546" s="7" t="s">
        <v>29</v>
      </c>
      <c r="E13546" s="7" t="s">
        <v>21526</v>
      </c>
      <c r="F13546" s="7" t="s">
        <v>31</v>
      </c>
      <c r="G13546" s="8">
        <v>0.45</v>
      </c>
      <c r="H13546" s="9">
        <v>3.8400000000000001E-4</v>
      </c>
      <c r="I13546" s="10">
        <v>7581.96</v>
      </c>
      <c r="J13546" s="11"/>
      <c r="K13546" s="7"/>
      <c r="L13546" s="11"/>
      <c r="M13546" s="11"/>
      <c r="N13546" s="38">
        <f>I13546*(100-$B$4)*(100-$B$5)/10000</f>
        <v>7581.96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47.1" customHeight="1" outlineLevel="5" x14ac:dyDescent="0.2">
      <c r="A13547" s="6" t="s">
        <v>26967</v>
      </c>
      <c r="B13547" s="7" t="s">
        <v>26968</v>
      </c>
      <c r="C13547" s="7" t="s">
        <v>34</v>
      </c>
      <c r="D13547" s="7" t="s">
        <v>29</v>
      </c>
      <c r="E13547" s="7" t="s">
        <v>21526</v>
      </c>
      <c r="F13547" s="7" t="s">
        <v>31</v>
      </c>
      <c r="G13547" s="8">
        <v>0.45</v>
      </c>
      <c r="H13547" s="9">
        <v>3.8400000000000001E-4</v>
      </c>
      <c r="I13547" s="10">
        <v>7581.96</v>
      </c>
      <c r="J13547" s="11"/>
      <c r="K13547" s="7"/>
      <c r="L13547" s="11"/>
      <c r="M13547" s="11"/>
      <c r="N13547" s="38">
        <f>I13547*(100-$B$4)*(100-$B$5)/10000</f>
        <v>7581.96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47.1" customHeight="1" outlineLevel="5" x14ac:dyDescent="0.2">
      <c r="A13548" s="6" t="s">
        <v>26969</v>
      </c>
      <c r="B13548" s="7" t="s">
        <v>26970</v>
      </c>
      <c r="C13548" s="7" t="s">
        <v>34</v>
      </c>
      <c r="D13548" s="7" t="s">
        <v>29</v>
      </c>
      <c r="E13548" s="7" t="s">
        <v>313</v>
      </c>
      <c r="F13548" s="7" t="s">
        <v>31</v>
      </c>
      <c r="G13548" s="8">
        <v>0.45</v>
      </c>
      <c r="H13548" s="9">
        <v>5.71E-4</v>
      </c>
      <c r="I13548" s="10">
        <v>7430.32</v>
      </c>
      <c r="J13548" s="11"/>
      <c r="K13548" s="7"/>
      <c r="L13548" s="11"/>
      <c r="M13548" s="11"/>
      <c r="N13548" s="38">
        <f>I13548*(100-$B$4)*(100-$B$5)/10000</f>
        <v>7430.32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11.1" customHeight="1" outlineLevel="4" x14ac:dyDescent="0.2">
      <c r="A13549" s="30" t="s">
        <v>26971</v>
      </c>
      <c r="B13549" s="30"/>
      <c r="C13549" s="30"/>
      <c r="D13549" s="30"/>
      <c r="E13549" s="30"/>
      <c r="F13549" s="30"/>
      <c r="G13549" s="30"/>
      <c r="H13549" s="30"/>
      <c r="I13549" s="30"/>
      <c r="J13549" s="30"/>
      <c r="K13549" s="30"/>
      <c r="L13549" s="30"/>
      <c r="M13549" s="30"/>
      <c r="N13549" s="37"/>
      <c r="O13549" s="37"/>
      <c r="P13549" s="37"/>
      <c r="Q13549" s="37"/>
    </row>
    <row r="13550" spans="1:17" ht="23.1" customHeight="1" outlineLevel="5" x14ac:dyDescent="0.2">
      <c r="A13550" s="6" t="s">
        <v>26972</v>
      </c>
      <c r="B13550" s="7" t="s">
        <v>26973</v>
      </c>
      <c r="C13550" s="7"/>
      <c r="D13550" s="7"/>
      <c r="E13550" s="7" t="s">
        <v>52</v>
      </c>
      <c r="F13550" s="7" t="s">
        <v>31</v>
      </c>
      <c r="G13550" s="8">
        <v>1</v>
      </c>
      <c r="H13550" s="9">
        <v>2E-3</v>
      </c>
      <c r="I13550" s="10">
        <v>1971.31</v>
      </c>
      <c r="J13550" s="11"/>
      <c r="K13550" s="7"/>
      <c r="L13550" s="11"/>
      <c r="M13550" s="11"/>
      <c r="N13550" s="38">
        <f>I13550*(100-$B$4)*(100-$B$5)/10000</f>
        <v>1971.31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35.1" customHeight="1" outlineLevel="5" x14ac:dyDescent="0.2">
      <c r="A13551" s="6" t="s">
        <v>26974</v>
      </c>
      <c r="B13551" s="7" t="s">
        <v>26975</v>
      </c>
      <c r="C13551" s="7"/>
      <c r="D13551" s="7"/>
      <c r="E13551" s="7" t="s">
        <v>52</v>
      </c>
      <c r="F13551" s="7" t="s">
        <v>31</v>
      </c>
      <c r="G13551" s="8">
        <v>1.4</v>
      </c>
      <c r="H13551" s="9">
        <v>2E-3</v>
      </c>
      <c r="I13551" s="10">
        <v>9098.35</v>
      </c>
      <c r="J13551" s="11"/>
      <c r="K13551" s="7"/>
      <c r="L13551" s="11"/>
      <c r="M13551" s="11"/>
      <c r="N13551" s="38">
        <f>I13551*(100-$B$4)*(100-$B$5)/10000</f>
        <v>9098.35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23.1" customHeight="1" outlineLevel="5" x14ac:dyDescent="0.2">
      <c r="A13552" s="6" t="s">
        <v>26976</v>
      </c>
      <c r="B13552" s="7" t="s">
        <v>26977</v>
      </c>
      <c r="C13552" s="7"/>
      <c r="D13552" s="7"/>
      <c r="E13552" s="7" t="s">
        <v>52</v>
      </c>
      <c r="F13552" s="7" t="s">
        <v>31</v>
      </c>
      <c r="G13552" s="8">
        <v>1</v>
      </c>
      <c r="H13552" s="9">
        <v>2E-3</v>
      </c>
      <c r="I13552" s="10">
        <v>2274.59</v>
      </c>
      <c r="J13552" s="11"/>
      <c r="K13552" s="7"/>
      <c r="L13552" s="11"/>
      <c r="M13552" s="11"/>
      <c r="N13552" s="38">
        <f>I13552*(100-$B$4)*(100-$B$5)/10000</f>
        <v>2274.59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23.1" customHeight="1" outlineLevel="5" x14ac:dyDescent="0.2">
      <c r="A13553" s="6" t="s">
        <v>26978</v>
      </c>
      <c r="B13553" s="7" t="s">
        <v>26979</v>
      </c>
      <c r="C13553" s="7"/>
      <c r="D13553" s="7"/>
      <c r="E13553" s="7" t="s">
        <v>52</v>
      </c>
      <c r="F13553" s="7" t="s">
        <v>31</v>
      </c>
      <c r="G13553" s="8">
        <v>1</v>
      </c>
      <c r="H13553" s="9">
        <v>2E-3</v>
      </c>
      <c r="I13553" s="10">
        <v>1971.31</v>
      </c>
      <c r="J13553" s="11"/>
      <c r="K13553" s="7"/>
      <c r="L13553" s="11"/>
      <c r="M13553" s="11"/>
      <c r="N13553" s="38">
        <f>I13553*(100-$B$4)*(100-$B$5)/10000</f>
        <v>1971.31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26980</v>
      </c>
      <c r="B13554" s="7" t="s">
        <v>26981</v>
      </c>
      <c r="C13554" s="7"/>
      <c r="D13554" s="7"/>
      <c r="E13554" s="7" t="s">
        <v>52</v>
      </c>
      <c r="F13554" s="7" t="s">
        <v>31</v>
      </c>
      <c r="G13554" s="8">
        <v>1.4</v>
      </c>
      <c r="H13554" s="9">
        <v>2E-3</v>
      </c>
      <c r="I13554" s="10">
        <v>8491.7999999999993</v>
      </c>
      <c r="J13554" s="11"/>
      <c r="K13554" s="7"/>
      <c r="L13554" s="11"/>
      <c r="M13554" s="11"/>
      <c r="N13554" s="38">
        <f>I13554*(100-$B$4)*(100-$B$5)/10000</f>
        <v>8491.7999999999993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26982</v>
      </c>
      <c r="B13555" s="7" t="s">
        <v>26983</v>
      </c>
      <c r="C13555" s="7"/>
      <c r="D13555" s="7"/>
      <c r="E13555" s="7" t="s">
        <v>52</v>
      </c>
      <c r="F13555" s="7" t="s">
        <v>31</v>
      </c>
      <c r="G13555" s="8">
        <v>1.4</v>
      </c>
      <c r="H13555" s="9">
        <v>2E-3</v>
      </c>
      <c r="I13555" s="10">
        <v>8491.7999999999993</v>
      </c>
      <c r="J13555" s="11"/>
      <c r="K13555" s="7"/>
      <c r="L13555" s="11"/>
      <c r="M13555" s="11"/>
      <c r="N13555" s="38">
        <f>I13555*(100-$B$4)*(100-$B$5)/10000</f>
        <v>8491.7999999999993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23.1" customHeight="1" outlineLevel="5" x14ac:dyDescent="0.2">
      <c r="A13556" s="6" t="s">
        <v>26984</v>
      </c>
      <c r="B13556" s="7" t="s">
        <v>26985</v>
      </c>
      <c r="C13556" s="7"/>
      <c r="D13556" s="7"/>
      <c r="E13556" s="7" t="s">
        <v>52</v>
      </c>
      <c r="F13556" s="7" t="s">
        <v>31</v>
      </c>
      <c r="G13556" s="8">
        <v>1</v>
      </c>
      <c r="H13556" s="9">
        <v>2E-3</v>
      </c>
      <c r="I13556" s="10">
        <v>4245.8999999999996</v>
      </c>
      <c r="J13556" s="11"/>
      <c r="K13556" s="7"/>
      <c r="L13556" s="11"/>
      <c r="M13556" s="11"/>
      <c r="N13556" s="38">
        <f>I13556*(100-$B$4)*(100-$B$5)/10000</f>
        <v>4245.8999999999996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5.1" customHeight="1" outlineLevel="5" x14ac:dyDescent="0.2">
      <c r="A13557" s="6" t="s">
        <v>26986</v>
      </c>
      <c r="B13557" s="7" t="s">
        <v>26987</v>
      </c>
      <c r="C13557" s="7"/>
      <c r="D13557" s="7"/>
      <c r="E13557" s="7" t="s">
        <v>52</v>
      </c>
      <c r="F13557" s="7" t="s">
        <v>31</v>
      </c>
      <c r="G13557" s="8">
        <v>1</v>
      </c>
      <c r="H13557" s="9">
        <v>2E-3</v>
      </c>
      <c r="I13557" s="10">
        <v>4549.18</v>
      </c>
      <c r="J13557" s="11"/>
      <c r="K13557" s="7"/>
      <c r="L13557" s="11"/>
      <c r="M13557" s="11"/>
      <c r="N13557" s="38">
        <f>I13557*(100-$B$4)*(100-$B$5)/10000</f>
        <v>4549.18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26988</v>
      </c>
      <c r="B13558" s="7" t="s">
        <v>26989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4549.18</v>
      </c>
      <c r="J13558" s="11"/>
      <c r="K13558" s="7"/>
      <c r="L13558" s="11"/>
      <c r="M13558" s="11"/>
      <c r="N13558" s="38">
        <f>I13558*(100-$B$4)*(100-$B$5)/10000</f>
        <v>4549.18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26990</v>
      </c>
      <c r="B13559" s="7" t="s">
        <v>26991</v>
      </c>
      <c r="C13559" s="7"/>
      <c r="D13559" s="7"/>
      <c r="E13559" s="7" t="s">
        <v>52</v>
      </c>
      <c r="F13559" s="7" t="s">
        <v>31</v>
      </c>
      <c r="G13559" s="8">
        <v>1.4</v>
      </c>
      <c r="H13559" s="9">
        <v>2E-3</v>
      </c>
      <c r="I13559" s="10">
        <v>3942.62</v>
      </c>
      <c r="J13559" s="11"/>
      <c r="K13559" s="7"/>
      <c r="L13559" s="11"/>
      <c r="M13559" s="11"/>
      <c r="N13559" s="38">
        <f>I13559*(100-$B$4)*(100-$B$5)/10000</f>
        <v>3942.62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26992</v>
      </c>
      <c r="B13560" s="7" t="s">
        <v>26993</v>
      </c>
      <c r="C13560" s="7"/>
      <c r="D13560" s="7"/>
      <c r="E13560" s="7" t="s">
        <v>52</v>
      </c>
      <c r="F13560" s="7" t="s">
        <v>31</v>
      </c>
      <c r="G13560" s="8">
        <v>1.2</v>
      </c>
      <c r="H13560" s="9">
        <v>2E-3</v>
      </c>
      <c r="I13560" s="10">
        <v>3411.88</v>
      </c>
      <c r="J13560" s="11"/>
      <c r="K13560" s="7"/>
      <c r="L13560" s="11"/>
      <c r="M13560" s="11"/>
      <c r="N13560" s="38">
        <f>I13560*(100-$B$4)*(100-$B$5)/10000</f>
        <v>3411.88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26994</v>
      </c>
      <c r="B13561" s="7" t="s">
        <v>26995</v>
      </c>
      <c r="C13561" s="7"/>
      <c r="D13561" s="7"/>
      <c r="E13561" s="7" t="s">
        <v>52</v>
      </c>
      <c r="F13561" s="7" t="s">
        <v>31</v>
      </c>
      <c r="G13561" s="8">
        <v>1</v>
      </c>
      <c r="H13561" s="9">
        <v>2E-3</v>
      </c>
      <c r="I13561" s="10">
        <v>4245.8999999999996</v>
      </c>
      <c r="J13561" s="11"/>
      <c r="K13561" s="7"/>
      <c r="L13561" s="11"/>
      <c r="M13561" s="11"/>
      <c r="N13561" s="38">
        <f>I13561*(100-$B$4)*(100-$B$5)/10000</f>
        <v>4245.8999999999996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35.1" customHeight="1" outlineLevel="5" x14ac:dyDescent="0.2">
      <c r="A13562" s="6" t="s">
        <v>26996</v>
      </c>
      <c r="B13562" s="7" t="s">
        <v>26997</v>
      </c>
      <c r="C13562" s="7"/>
      <c r="D13562" s="7"/>
      <c r="E13562" s="7" t="s">
        <v>52</v>
      </c>
      <c r="F13562" s="7" t="s">
        <v>31</v>
      </c>
      <c r="G13562" s="8">
        <v>1.2</v>
      </c>
      <c r="H13562" s="9">
        <v>2E-3</v>
      </c>
      <c r="I13562" s="10">
        <v>6823.77</v>
      </c>
      <c r="J13562" s="11"/>
      <c r="K13562" s="7"/>
      <c r="L13562" s="11"/>
      <c r="M13562" s="11"/>
      <c r="N13562" s="38">
        <f>I13562*(100-$B$4)*(100-$B$5)/10000</f>
        <v>6823.77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23.1" customHeight="1" outlineLevel="5" x14ac:dyDescent="0.2">
      <c r="A13563" s="6" t="s">
        <v>26998</v>
      </c>
      <c r="B13563" s="7" t="s">
        <v>26999</v>
      </c>
      <c r="C13563" s="7"/>
      <c r="D13563" s="7"/>
      <c r="E13563" s="7" t="s">
        <v>52</v>
      </c>
      <c r="F13563" s="7" t="s">
        <v>31</v>
      </c>
      <c r="G13563" s="8">
        <v>1.2</v>
      </c>
      <c r="H13563" s="9">
        <v>2E-3</v>
      </c>
      <c r="I13563" s="10">
        <v>2956.97</v>
      </c>
      <c r="J13563" s="11"/>
      <c r="K13563" s="7"/>
      <c r="L13563" s="11"/>
      <c r="M13563" s="11"/>
      <c r="N13563" s="38">
        <f>I13563*(100-$B$4)*(100-$B$5)/10000</f>
        <v>2956.97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23.1" customHeight="1" outlineLevel="5" x14ac:dyDescent="0.2">
      <c r="A13564" s="6" t="s">
        <v>27000</v>
      </c>
      <c r="B13564" s="7" t="s">
        <v>27001</v>
      </c>
      <c r="C13564" s="7"/>
      <c r="D13564" s="7"/>
      <c r="E13564" s="7" t="s">
        <v>52</v>
      </c>
      <c r="F13564" s="7" t="s">
        <v>31</v>
      </c>
      <c r="G13564" s="8">
        <v>1.2</v>
      </c>
      <c r="H13564" s="9">
        <v>2E-3</v>
      </c>
      <c r="I13564" s="10">
        <v>6368.85</v>
      </c>
      <c r="J13564" s="11"/>
      <c r="K13564" s="7"/>
      <c r="L13564" s="11"/>
      <c r="M13564" s="11"/>
      <c r="N13564" s="38">
        <f>I13564*(100-$B$4)*(100-$B$5)/10000</f>
        <v>6368.85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35.1" customHeight="1" outlineLevel="5" x14ac:dyDescent="0.2">
      <c r="A13565" s="6" t="s">
        <v>27002</v>
      </c>
      <c r="B13565" s="7" t="s">
        <v>27003</v>
      </c>
      <c r="C13565" s="7"/>
      <c r="D13565" s="7"/>
      <c r="E13565" s="7" t="s">
        <v>52</v>
      </c>
      <c r="F13565" s="7" t="s">
        <v>31</v>
      </c>
      <c r="G13565" s="8">
        <v>1.2</v>
      </c>
      <c r="H13565" s="9">
        <v>2E-3</v>
      </c>
      <c r="I13565" s="10">
        <v>6823.77</v>
      </c>
      <c r="J13565" s="11"/>
      <c r="K13565" s="7"/>
      <c r="L13565" s="11"/>
      <c r="M13565" s="11"/>
      <c r="N13565" s="38">
        <f>I13565*(100-$B$4)*(100-$B$5)/10000</f>
        <v>6823.77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23.1" customHeight="1" outlineLevel="5" x14ac:dyDescent="0.2">
      <c r="A13566" s="6" t="s">
        <v>27004</v>
      </c>
      <c r="B13566" s="7" t="s">
        <v>27005</v>
      </c>
      <c r="C13566" s="7"/>
      <c r="D13566" s="7"/>
      <c r="E13566" s="7" t="s">
        <v>52</v>
      </c>
      <c r="F13566" s="7" t="s">
        <v>31</v>
      </c>
      <c r="G13566" s="8">
        <v>1.2</v>
      </c>
      <c r="H13566" s="9">
        <v>2E-3</v>
      </c>
      <c r="I13566" s="10">
        <v>2956.97</v>
      </c>
      <c r="J13566" s="11"/>
      <c r="K13566" s="7"/>
      <c r="L13566" s="11"/>
      <c r="M13566" s="11"/>
      <c r="N13566" s="38">
        <f>I13566*(100-$B$4)*(100-$B$5)/10000</f>
        <v>2956.97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5.1" customHeight="1" outlineLevel="5" x14ac:dyDescent="0.2">
      <c r="A13567" s="6" t="s">
        <v>27006</v>
      </c>
      <c r="B13567" s="7" t="s">
        <v>27007</v>
      </c>
      <c r="C13567" s="7"/>
      <c r="D13567" s="7"/>
      <c r="E13567" s="7" t="s">
        <v>52</v>
      </c>
      <c r="F13567" s="7" t="s">
        <v>31</v>
      </c>
      <c r="G13567" s="8">
        <v>1</v>
      </c>
      <c r="H13567" s="9">
        <v>2E-3</v>
      </c>
      <c r="I13567" s="10">
        <v>4549.18</v>
      </c>
      <c r="J13567" s="11"/>
      <c r="K13567" s="7"/>
      <c r="L13567" s="11"/>
      <c r="M13567" s="11"/>
      <c r="N13567" s="38">
        <f>I13567*(100-$B$4)*(100-$B$5)/10000</f>
        <v>4549.18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23.1" customHeight="1" outlineLevel="5" x14ac:dyDescent="0.2">
      <c r="A13568" s="6" t="s">
        <v>27008</v>
      </c>
      <c r="B13568" s="7" t="s">
        <v>27009</v>
      </c>
      <c r="C13568" s="7"/>
      <c r="D13568" s="7"/>
      <c r="E13568" s="7" t="s">
        <v>52</v>
      </c>
      <c r="F13568" s="7" t="s">
        <v>31</v>
      </c>
      <c r="G13568" s="8">
        <v>1.4</v>
      </c>
      <c r="H13568" s="9">
        <v>2E-3</v>
      </c>
      <c r="I13568" s="10">
        <v>4549.18</v>
      </c>
      <c r="J13568" s="11"/>
      <c r="K13568" s="7"/>
      <c r="L13568" s="11"/>
      <c r="M13568" s="11"/>
      <c r="N13568" s="38">
        <f>I13568*(100-$B$4)*(100-$B$5)/10000</f>
        <v>4549.18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23.1" customHeight="1" outlineLevel="5" x14ac:dyDescent="0.2">
      <c r="A13569" s="6" t="s">
        <v>27010</v>
      </c>
      <c r="B13569" s="7" t="s">
        <v>27011</v>
      </c>
      <c r="C13569" s="7"/>
      <c r="D13569" s="7"/>
      <c r="E13569" s="7" t="s">
        <v>52</v>
      </c>
      <c r="F13569" s="7" t="s">
        <v>31</v>
      </c>
      <c r="G13569" s="8">
        <v>1.2</v>
      </c>
      <c r="H13569" s="9">
        <v>2E-3</v>
      </c>
      <c r="I13569" s="10">
        <v>3411.88</v>
      </c>
      <c r="J13569" s="11"/>
      <c r="K13569" s="7"/>
      <c r="L13569" s="11"/>
      <c r="M13569" s="11"/>
      <c r="N13569" s="38">
        <f>I13569*(100-$B$4)*(100-$B$5)/10000</f>
        <v>3411.88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35.1" customHeight="1" outlineLevel="5" x14ac:dyDescent="0.2">
      <c r="A13570" s="6" t="s">
        <v>27012</v>
      </c>
      <c r="B13570" s="7" t="s">
        <v>27013</v>
      </c>
      <c r="C13570" s="7"/>
      <c r="D13570" s="7"/>
      <c r="E13570" s="7" t="s">
        <v>52</v>
      </c>
      <c r="F13570" s="7" t="s">
        <v>31</v>
      </c>
      <c r="G13570" s="8">
        <v>1.4</v>
      </c>
      <c r="H13570" s="9">
        <v>2E-3</v>
      </c>
      <c r="I13570" s="10">
        <v>9098.35</v>
      </c>
      <c r="J13570" s="11"/>
      <c r="K13570" s="7"/>
      <c r="L13570" s="11"/>
      <c r="M13570" s="11"/>
      <c r="N13570" s="38">
        <f>I13570*(100-$B$4)*(100-$B$5)/10000</f>
        <v>9098.35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23.1" customHeight="1" outlineLevel="5" x14ac:dyDescent="0.2">
      <c r="A13571" s="6" t="s">
        <v>27014</v>
      </c>
      <c r="B13571" s="7" t="s">
        <v>27015</v>
      </c>
      <c r="C13571" s="7"/>
      <c r="D13571" s="7"/>
      <c r="E13571" s="7" t="s">
        <v>52</v>
      </c>
      <c r="F13571" s="7" t="s">
        <v>31</v>
      </c>
      <c r="G13571" s="8">
        <v>1.4</v>
      </c>
      <c r="H13571" s="9">
        <v>2E-3</v>
      </c>
      <c r="I13571" s="10">
        <v>3942.62</v>
      </c>
      <c r="J13571" s="11"/>
      <c r="K13571" s="7"/>
      <c r="L13571" s="11"/>
      <c r="M13571" s="11"/>
      <c r="N13571" s="38">
        <f>I13571*(100-$B$4)*(100-$B$5)/10000</f>
        <v>3942.62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23.1" customHeight="1" outlineLevel="5" x14ac:dyDescent="0.2">
      <c r="A13572" s="6" t="s">
        <v>27016</v>
      </c>
      <c r="B13572" s="7" t="s">
        <v>27017</v>
      </c>
      <c r="C13572" s="7"/>
      <c r="D13572" s="7"/>
      <c r="E13572" s="7" t="s">
        <v>52</v>
      </c>
      <c r="F13572" s="7" t="s">
        <v>31</v>
      </c>
      <c r="G13572" s="8">
        <v>1</v>
      </c>
      <c r="H13572" s="9">
        <v>2E-3</v>
      </c>
      <c r="I13572" s="10">
        <v>2274.59</v>
      </c>
      <c r="J13572" s="11"/>
      <c r="K13572" s="7"/>
      <c r="L13572" s="11"/>
      <c r="M13572" s="11"/>
      <c r="N13572" s="38">
        <f>I13572*(100-$B$4)*(100-$B$5)/10000</f>
        <v>2274.59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23.1" customHeight="1" outlineLevel="5" x14ac:dyDescent="0.2">
      <c r="A13573" s="6" t="s">
        <v>27018</v>
      </c>
      <c r="B13573" s="7" t="s">
        <v>27019</v>
      </c>
      <c r="C13573" s="7"/>
      <c r="D13573" s="7"/>
      <c r="E13573" s="7" t="s">
        <v>52</v>
      </c>
      <c r="F13573" s="7" t="s">
        <v>31</v>
      </c>
      <c r="G13573" s="8">
        <v>1.2</v>
      </c>
      <c r="H13573" s="9">
        <v>2E-3</v>
      </c>
      <c r="I13573" s="10">
        <v>6368.85</v>
      </c>
      <c r="J13573" s="11"/>
      <c r="K13573" s="7"/>
      <c r="L13573" s="11"/>
      <c r="M13573" s="11"/>
      <c r="N13573" s="38">
        <f>I13573*(100-$B$4)*(100-$B$5)/10000</f>
        <v>6368.85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11.1" customHeight="1" outlineLevel="4" x14ac:dyDescent="0.2">
      <c r="A13574" s="30" t="s">
        <v>27020</v>
      </c>
      <c r="B13574" s="30"/>
      <c r="C13574" s="30"/>
      <c r="D13574" s="30"/>
      <c r="E13574" s="30"/>
      <c r="F13574" s="30"/>
      <c r="G13574" s="30"/>
      <c r="H13574" s="30"/>
      <c r="I13574" s="30"/>
      <c r="J13574" s="30"/>
      <c r="K13574" s="30"/>
      <c r="L13574" s="30"/>
      <c r="M13574" s="30"/>
      <c r="N13574" s="37"/>
      <c r="O13574" s="37"/>
      <c r="P13574" s="37"/>
      <c r="Q13574" s="37"/>
    </row>
    <row r="13575" spans="1:17" ht="35.1" customHeight="1" outlineLevel="5" x14ac:dyDescent="0.2">
      <c r="A13575" s="6" t="s">
        <v>27021</v>
      </c>
      <c r="B13575" s="7" t="s">
        <v>27022</v>
      </c>
      <c r="C13575" s="7"/>
      <c r="D13575" s="7"/>
      <c r="E13575" s="7" t="s">
        <v>52</v>
      </c>
      <c r="F13575" s="7" t="s">
        <v>31</v>
      </c>
      <c r="G13575" s="8">
        <v>0.3</v>
      </c>
      <c r="H13575" s="9">
        <v>1E-3</v>
      </c>
      <c r="I13575" s="10">
        <v>1364.75</v>
      </c>
      <c r="J13575" s="11"/>
      <c r="K13575" s="7"/>
      <c r="L13575" s="11"/>
      <c r="M13575" s="11"/>
      <c r="N13575" s="38">
        <f>I13575*(100-$B$4)*(100-$B$5)/10000</f>
        <v>1364.75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35.1" customHeight="1" outlineLevel="5" x14ac:dyDescent="0.2">
      <c r="A13576" s="6" t="s">
        <v>27023</v>
      </c>
      <c r="B13576" s="7" t="s">
        <v>27024</v>
      </c>
      <c r="C13576" s="7"/>
      <c r="D13576" s="7"/>
      <c r="E13576" s="7" t="s">
        <v>52</v>
      </c>
      <c r="F13576" s="7" t="s">
        <v>31</v>
      </c>
      <c r="G13576" s="8">
        <v>0.3</v>
      </c>
      <c r="H13576" s="9">
        <v>1E-3</v>
      </c>
      <c r="I13576" s="10">
        <v>1213.1099999999999</v>
      </c>
      <c r="J13576" s="11"/>
      <c r="K13576" s="7"/>
      <c r="L13576" s="11"/>
      <c r="M13576" s="11"/>
      <c r="N13576" s="38">
        <f>I13576*(100-$B$4)*(100-$B$5)/10000</f>
        <v>1213.1099999999999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35.1" customHeight="1" outlineLevel="5" x14ac:dyDescent="0.2">
      <c r="A13577" s="6" t="s">
        <v>27025</v>
      </c>
      <c r="B13577" s="7" t="s">
        <v>27026</v>
      </c>
      <c r="C13577" s="7"/>
      <c r="D13577" s="7"/>
      <c r="E13577" s="7" t="s">
        <v>52</v>
      </c>
      <c r="F13577" s="7" t="s">
        <v>31</v>
      </c>
      <c r="G13577" s="8">
        <v>0.3</v>
      </c>
      <c r="H13577" s="9">
        <v>1E-3</v>
      </c>
      <c r="I13577" s="13">
        <v>909.84</v>
      </c>
      <c r="J13577" s="11"/>
      <c r="K13577" s="7"/>
      <c r="L13577" s="11"/>
      <c r="M13577" s="11"/>
      <c r="N13577" s="38">
        <f>I13577*(100-$B$4)*(100-$B$5)/10000</f>
        <v>909.84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23.1" customHeight="1" outlineLevel="5" x14ac:dyDescent="0.2">
      <c r="A13578" s="6" t="s">
        <v>27027</v>
      </c>
      <c r="B13578" s="7" t="s">
        <v>27028</v>
      </c>
      <c r="C13578" s="7"/>
      <c r="D13578" s="7"/>
      <c r="E13578" s="7" t="s">
        <v>52</v>
      </c>
      <c r="F13578" s="7" t="s">
        <v>31</v>
      </c>
      <c r="G13578" s="8">
        <v>0.3</v>
      </c>
      <c r="H13578" s="9">
        <v>1E-3</v>
      </c>
      <c r="I13578" s="10">
        <v>9856.5499999999993</v>
      </c>
      <c r="J13578" s="11"/>
      <c r="K13578" s="7"/>
      <c r="L13578" s="11"/>
      <c r="M13578" s="11"/>
      <c r="N13578" s="38">
        <f>I13578*(100-$B$4)*(100-$B$5)/10000</f>
        <v>9856.5499999999993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23.1" customHeight="1" outlineLevel="5" x14ac:dyDescent="0.2">
      <c r="A13579" s="6" t="s">
        <v>27029</v>
      </c>
      <c r="B13579" s="7" t="s">
        <v>27030</v>
      </c>
      <c r="C13579" s="7"/>
      <c r="D13579" s="7"/>
      <c r="E13579" s="7" t="s">
        <v>52</v>
      </c>
      <c r="F13579" s="7" t="s">
        <v>31</v>
      </c>
      <c r="G13579" s="8">
        <v>0.3</v>
      </c>
      <c r="H13579" s="9">
        <v>1E-3</v>
      </c>
      <c r="I13579" s="10">
        <v>7581.96</v>
      </c>
      <c r="J13579" s="11"/>
      <c r="K13579" s="7"/>
      <c r="L13579" s="11"/>
      <c r="M13579" s="11"/>
      <c r="N13579" s="38">
        <f>I13579*(100-$B$4)*(100-$B$5)/10000</f>
        <v>7581.96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23.1" customHeight="1" outlineLevel="5" x14ac:dyDescent="0.2">
      <c r="A13580" s="6" t="s">
        <v>27031</v>
      </c>
      <c r="B13580" s="7" t="s">
        <v>27032</v>
      </c>
      <c r="C13580" s="7"/>
      <c r="D13580" s="7"/>
      <c r="E13580" s="7" t="s">
        <v>52</v>
      </c>
      <c r="F13580" s="7" t="s">
        <v>31</v>
      </c>
      <c r="G13580" s="8">
        <v>0.3</v>
      </c>
      <c r="H13580" s="9">
        <v>1E-3</v>
      </c>
      <c r="I13580" s="10">
        <v>9856.5499999999993</v>
      </c>
      <c r="J13580" s="11"/>
      <c r="K13580" s="7"/>
      <c r="L13580" s="11"/>
      <c r="M13580" s="11"/>
      <c r="N13580" s="38">
        <f>I13580*(100-$B$4)*(100-$B$5)/10000</f>
        <v>9856.5499999999993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27033</v>
      </c>
      <c r="B13581" s="7" t="s">
        <v>27034</v>
      </c>
      <c r="C13581" s="7"/>
      <c r="D13581" s="7"/>
      <c r="E13581" s="7" t="s">
        <v>52</v>
      </c>
      <c r="F13581" s="7" t="s">
        <v>31</v>
      </c>
      <c r="G13581" s="8">
        <v>0.3</v>
      </c>
      <c r="H13581" s="9">
        <v>1E-3</v>
      </c>
      <c r="I13581" s="10">
        <v>1213.1099999999999</v>
      </c>
      <c r="J13581" s="11"/>
      <c r="K13581" s="7"/>
      <c r="L13581" s="11"/>
      <c r="M13581" s="11"/>
      <c r="N13581" s="38">
        <f>I13581*(100-$B$4)*(100-$B$5)/10000</f>
        <v>1213.1099999999999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35.1" customHeight="1" outlineLevel="5" x14ac:dyDescent="0.2">
      <c r="A13582" s="6" t="s">
        <v>27035</v>
      </c>
      <c r="B13582" s="7" t="s">
        <v>27036</v>
      </c>
      <c r="C13582" s="7"/>
      <c r="D13582" s="7"/>
      <c r="E13582" s="7" t="s">
        <v>52</v>
      </c>
      <c r="F13582" s="7" t="s">
        <v>31</v>
      </c>
      <c r="G13582" s="8">
        <v>0.3</v>
      </c>
      <c r="H13582" s="9">
        <v>1E-3</v>
      </c>
      <c r="I13582" s="13">
        <v>909.84</v>
      </c>
      <c r="J13582" s="11"/>
      <c r="K13582" s="7"/>
      <c r="L13582" s="11"/>
      <c r="M13582" s="11"/>
      <c r="N13582" s="38">
        <f>I13582*(100-$B$4)*(100-$B$5)/10000</f>
        <v>909.84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23.1" customHeight="1" outlineLevel="5" x14ac:dyDescent="0.2">
      <c r="A13583" s="6" t="s">
        <v>27037</v>
      </c>
      <c r="B13583" s="7" t="s">
        <v>27038</v>
      </c>
      <c r="C13583" s="7"/>
      <c r="D13583" s="7"/>
      <c r="E13583" s="7" t="s">
        <v>52</v>
      </c>
      <c r="F13583" s="7" t="s">
        <v>31</v>
      </c>
      <c r="G13583" s="8">
        <v>0.3</v>
      </c>
      <c r="H13583" s="9">
        <v>1E-3</v>
      </c>
      <c r="I13583" s="10">
        <v>7581.96</v>
      </c>
      <c r="J13583" s="11"/>
      <c r="K13583" s="7"/>
      <c r="L13583" s="11"/>
      <c r="M13583" s="11"/>
      <c r="N13583" s="38">
        <f>I13583*(100-$B$4)*(100-$B$5)/10000</f>
        <v>7581.96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35.1" customHeight="1" outlineLevel="5" x14ac:dyDescent="0.2">
      <c r="A13584" s="6" t="s">
        <v>27039</v>
      </c>
      <c r="B13584" s="7" t="s">
        <v>27040</v>
      </c>
      <c r="C13584" s="7"/>
      <c r="D13584" s="7"/>
      <c r="E13584" s="7" t="s">
        <v>52</v>
      </c>
      <c r="F13584" s="7" t="s">
        <v>31</v>
      </c>
      <c r="G13584" s="8">
        <v>0.3</v>
      </c>
      <c r="H13584" s="9">
        <v>1E-3</v>
      </c>
      <c r="I13584" s="10">
        <v>1364.75</v>
      </c>
      <c r="J13584" s="11"/>
      <c r="K13584" s="7"/>
      <c r="L13584" s="11"/>
      <c r="M13584" s="11"/>
      <c r="N13584" s="38">
        <f>I13584*(100-$B$4)*(100-$B$5)/10000</f>
        <v>1364.75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11.1" customHeight="1" outlineLevel="4" x14ac:dyDescent="0.2">
      <c r="A13585" s="30" t="s">
        <v>27041</v>
      </c>
      <c r="B13585" s="30"/>
      <c r="C13585" s="30"/>
      <c r="D13585" s="30"/>
      <c r="E13585" s="30"/>
      <c r="F13585" s="30"/>
      <c r="G13585" s="30"/>
      <c r="H13585" s="30"/>
      <c r="I13585" s="30"/>
      <c r="J13585" s="30"/>
      <c r="K13585" s="30"/>
      <c r="L13585" s="30"/>
      <c r="M13585" s="30"/>
      <c r="N13585" s="37"/>
      <c r="O13585" s="37"/>
      <c r="P13585" s="37"/>
      <c r="Q13585" s="37"/>
    </row>
    <row r="13586" spans="1:17" ht="47.1" customHeight="1" outlineLevel="5" x14ac:dyDescent="0.2">
      <c r="A13586" s="6" t="s">
        <v>27042</v>
      </c>
      <c r="B13586" s="7" t="s">
        <v>27043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0">
        <v>1819.67</v>
      </c>
      <c r="J13586" s="11"/>
      <c r="K13586" s="7"/>
      <c r="L13586" s="11"/>
      <c r="M13586" s="11"/>
      <c r="N13586" s="38">
        <f>I13586*(100-$B$4)*(100-$B$5)/10000</f>
        <v>1819.67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35.1" customHeight="1" outlineLevel="5" x14ac:dyDescent="0.2">
      <c r="A13587" s="6" t="s">
        <v>27044</v>
      </c>
      <c r="B13587" s="7" t="s">
        <v>27045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3">
        <v>682.38</v>
      </c>
      <c r="J13587" s="11"/>
      <c r="K13587" s="7"/>
      <c r="L13587" s="11"/>
      <c r="M13587" s="11"/>
      <c r="N13587" s="38">
        <f>I13587*(100-$B$4)*(100-$B$5)/10000</f>
        <v>682.38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47.1" customHeight="1" outlineLevel="5" x14ac:dyDescent="0.2">
      <c r="A13588" s="6" t="s">
        <v>27046</v>
      </c>
      <c r="B13588" s="7" t="s">
        <v>27047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0">
        <v>1819.67</v>
      </c>
      <c r="J13588" s="11"/>
      <c r="K13588" s="7"/>
      <c r="L13588" s="11"/>
      <c r="M13588" s="11"/>
      <c r="N13588" s="38">
        <f>I13588*(100-$B$4)*(100-$B$5)/10000</f>
        <v>1819.67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35.1" customHeight="1" outlineLevel="5" x14ac:dyDescent="0.2">
      <c r="A13589" s="6" t="s">
        <v>27048</v>
      </c>
      <c r="B13589" s="7" t="s">
        <v>27049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0">
        <v>1516.39</v>
      </c>
      <c r="J13589" s="11"/>
      <c r="K13589" s="7"/>
      <c r="L13589" s="11"/>
      <c r="M13589" s="11"/>
      <c r="N13589" s="38">
        <f>I13589*(100-$B$4)*(100-$B$5)/10000</f>
        <v>1516.39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35.1" customHeight="1" outlineLevel="5" x14ac:dyDescent="0.2">
      <c r="A13590" s="6" t="s">
        <v>27050</v>
      </c>
      <c r="B13590" s="7" t="s">
        <v>27051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3">
        <v>909.84</v>
      </c>
      <c r="J13590" s="11"/>
      <c r="K13590" s="7"/>
      <c r="L13590" s="11"/>
      <c r="M13590" s="11"/>
      <c r="N13590" s="38">
        <f>I13590*(100-$B$4)*(100-$B$5)/10000</f>
        <v>909.84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35.1" customHeight="1" outlineLevel="5" x14ac:dyDescent="0.2">
      <c r="A13591" s="6" t="s">
        <v>27052</v>
      </c>
      <c r="B13591" s="7" t="s">
        <v>27053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3">
        <v>909.84</v>
      </c>
      <c r="J13591" s="11"/>
      <c r="K13591" s="7"/>
      <c r="L13591" s="11"/>
      <c r="M13591" s="11"/>
      <c r="N13591" s="38">
        <f>I13591*(100-$B$4)*(100-$B$5)/10000</f>
        <v>909.84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7.1" customHeight="1" outlineLevel="5" x14ac:dyDescent="0.2">
      <c r="A13592" s="6" t="s">
        <v>27054</v>
      </c>
      <c r="B13592" s="7" t="s">
        <v>27055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3">
        <v>909.84</v>
      </c>
      <c r="J13592" s="11"/>
      <c r="K13592" s="7"/>
      <c r="L13592" s="11"/>
      <c r="M13592" s="11"/>
      <c r="N13592" s="38">
        <f>I13592*(100-$B$4)*(100-$B$5)/10000</f>
        <v>909.84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35.1" customHeight="1" outlineLevel="5" x14ac:dyDescent="0.2">
      <c r="A13593" s="6" t="s">
        <v>27056</v>
      </c>
      <c r="B13593" s="7" t="s">
        <v>27057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3">
        <v>303.27999999999997</v>
      </c>
      <c r="J13593" s="11"/>
      <c r="K13593" s="7"/>
      <c r="L13593" s="11"/>
      <c r="M13593" s="11"/>
      <c r="N13593" s="38">
        <f>I13593*(100-$B$4)*(100-$B$5)/10000</f>
        <v>303.27999999999997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23.1" customHeight="1" outlineLevel="5" x14ac:dyDescent="0.2">
      <c r="A13594" s="6" t="s">
        <v>27058</v>
      </c>
      <c r="B13594" s="7" t="s">
        <v>27059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0">
        <v>1137.29</v>
      </c>
      <c r="J13594" s="11"/>
      <c r="K13594" s="7"/>
      <c r="L13594" s="11"/>
      <c r="M13594" s="11"/>
      <c r="N13594" s="38">
        <f>I13594*(100-$B$4)*(100-$B$5)/10000</f>
        <v>1137.29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35.1" customHeight="1" outlineLevel="5" x14ac:dyDescent="0.2">
      <c r="A13595" s="6" t="s">
        <v>27060</v>
      </c>
      <c r="B13595" s="7" t="s">
        <v>27061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3">
        <v>682.38</v>
      </c>
      <c r="J13595" s="11"/>
      <c r="K13595" s="7"/>
      <c r="L13595" s="11"/>
      <c r="M13595" s="11"/>
      <c r="N13595" s="38">
        <f>I13595*(100-$B$4)*(100-$B$5)/10000</f>
        <v>682.38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27062</v>
      </c>
      <c r="B13596" s="7" t="s">
        <v>27063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3">
        <v>909.84</v>
      </c>
      <c r="J13596" s="11"/>
      <c r="K13596" s="7"/>
      <c r="L13596" s="11"/>
      <c r="M13596" s="11"/>
      <c r="N13596" s="38">
        <f>I13596*(100-$B$4)*(100-$B$5)/10000</f>
        <v>909.84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35.1" customHeight="1" outlineLevel="5" x14ac:dyDescent="0.2">
      <c r="A13597" s="6" t="s">
        <v>27064</v>
      </c>
      <c r="B13597" s="7" t="s">
        <v>27065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0">
        <v>1819.67</v>
      </c>
      <c r="J13597" s="11"/>
      <c r="K13597" s="7"/>
      <c r="L13597" s="11"/>
      <c r="M13597" s="11"/>
      <c r="N13597" s="38">
        <f>I13597*(100-$B$4)*(100-$B$5)/10000</f>
        <v>1819.67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27066</v>
      </c>
      <c r="B13598" s="7" t="s">
        <v>27067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3">
        <v>909.84</v>
      </c>
      <c r="J13598" s="11"/>
      <c r="K13598" s="7"/>
      <c r="L13598" s="11"/>
      <c r="M13598" s="11"/>
      <c r="N13598" s="38">
        <f>I13598*(100-$B$4)*(100-$B$5)/10000</f>
        <v>909.84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35.1" customHeight="1" outlineLevel="5" x14ac:dyDescent="0.2">
      <c r="A13599" s="6" t="s">
        <v>27068</v>
      </c>
      <c r="B13599" s="7" t="s">
        <v>27069</v>
      </c>
      <c r="C13599" s="7"/>
      <c r="D13599" s="7"/>
      <c r="E13599" s="7" t="s">
        <v>52</v>
      </c>
      <c r="F13599" s="7" t="s">
        <v>31</v>
      </c>
      <c r="G13599" s="8">
        <v>0.2</v>
      </c>
      <c r="H13599" s="9">
        <v>1E-3</v>
      </c>
      <c r="I13599" s="10">
        <v>1819.67</v>
      </c>
      <c r="J13599" s="11"/>
      <c r="K13599" s="7"/>
      <c r="L13599" s="11"/>
      <c r="M13599" s="11"/>
      <c r="N13599" s="38">
        <f>I13599*(100-$B$4)*(100-$B$5)/10000</f>
        <v>1819.67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47.1" customHeight="1" outlineLevel="5" x14ac:dyDescent="0.2">
      <c r="A13600" s="6" t="s">
        <v>27070</v>
      </c>
      <c r="B13600" s="7" t="s">
        <v>27071</v>
      </c>
      <c r="C13600" s="7"/>
      <c r="D13600" s="7"/>
      <c r="E13600" s="7" t="s">
        <v>52</v>
      </c>
      <c r="F13600" s="7" t="s">
        <v>31</v>
      </c>
      <c r="G13600" s="8">
        <v>0.2</v>
      </c>
      <c r="H13600" s="9">
        <v>1E-3</v>
      </c>
      <c r="I13600" s="10">
        <v>1213.1099999999999</v>
      </c>
      <c r="J13600" s="11"/>
      <c r="K13600" s="7"/>
      <c r="L13600" s="11"/>
      <c r="M13600" s="11"/>
      <c r="N13600" s="38">
        <f>I13600*(100-$B$4)*(100-$B$5)/10000</f>
        <v>1213.1099999999999</v>
      </c>
      <c r="O13600" s="38">
        <f>M13600*N13600</f>
        <v>0</v>
      </c>
      <c r="P13600" s="38">
        <f>G13600*M13600</f>
        <v>0</v>
      </c>
      <c r="Q13600" s="38">
        <f>H13600*M13600</f>
        <v>0</v>
      </c>
    </row>
    <row r="13601" spans="1:17" ht="47.1" customHeight="1" outlineLevel="5" x14ac:dyDescent="0.2">
      <c r="A13601" s="6" t="s">
        <v>27072</v>
      </c>
      <c r="B13601" s="7" t="s">
        <v>27073</v>
      </c>
      <c r="C13601" s="7"/>
      <c r="D13601" s="7"/>
      <c r="E13601" s="7" t="s">
        <v>52</v>
      </c>
      <c r="F13601" s="7" t="s">
        <v>31</v>
      </c>
      <c r="G13601" s="8">
        <v>0.2</v>
      </c>
      <c r="H13601" s="9">
        <v>1E-3</v>
      </c>
      <c r="I13601" s="10">
        <v>1819.67</v>
      </c>
      <c r="J13601" s="11"/>
      <c r="K13601" s="7"/>
      <c r="L13601" s="11"/>
      <c r="M13601" s="11"/>
      <c r="N13601" s="38">
        <f>I13601*(100-$B$4)*(100-$B$5)/10000</f>
        <v>1819.67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27074</v>
      </c>
      <c r="B13602" s="7" t="s">
        <v>27075</v>
      </c>
      <c r="C13602" s="7"/>
      <c r="D13602" s="7"/>
      <c r="E13602" s="7" t="s">
        <v>52</v>
      </c>
      <c r="F13602" s="7" t="s">
        <v>31</v>
      </c>
      <c r="G13602" s="8">
        <v>0.2</v>
      </c>
      <c r="H13602" s="9">
        <v>1E-3</v>
      </c>
      <c r="I13602" s="10">
        <v>1819.67</v>
      </c>
      <c r="J13602" s="11"/>
      <c r="K13602" s="7"/>
      <c r="L13602" s="11"/>
      <c r="M13602" s="11"/>
      <c r="N13602" s="38">
        <f>I13602*(100-$B$4)*(100-$B$5)/10000</f>
        <v>1819.67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35.1" customHeight="1" outlineLevel="5" x14ac:dyDescent="0.2">
      <c r="A13603" s="6" t="s">
        <v>27076</v>
      </c>
      <c r="B13603" s="7" t="s">
        <v>27077</v>
      </c>
      <c r="C13603" s="7"/>
      <c r="D13603" s="7"/>
      <c r="E13603" s="7" t="s">
        <v>52</v>
      </c>
      <c r="F13603" s="7" t="s">
        <v>31</v>
      </c>
      <c r="G13603" s="8">
        <v>0.1</v>
      </c>
      <c r="H13603" s="9">
        <v>1E-3</v>
      </c>
      <c r="I13603" s="13">
        <v>303.27999999999997</v>
      </c>
      <c r="J13603" s="11"/>
      <c r="K13603" s="7"/>
      <c r="L13603" s="11"/>
      <c r="M13603" s="11"/>
      <c r="N13603" s="38">
        <f>I13603*(100-$B$4)*(100-$B$5)/10000</f>
        <v>303.27999999999997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35.1" customHeight="1" outlineLevel="5" x14ac:dyDescent="0.2">
      <c r="A13604" s="6" t="s">
        <v>27078</v>
      </c>
      <c r="B13604" s="7" t="s">
        <v>27079</v>
      </c>
      <c r="C13604" s="7"/>
      <c r="D13604" s="7"/>
      <c r="E13604" s="7" t="s">
        <v>52</v>
      </c>
      <c r="F13604" s="7" t="s">
        <v>31</v>
      </c>
      <c r="G13604" s="8">
        <v>0.2</v>
      </c>
      <c r="H13604" s="9">
        <v>1E-3</v>
      </c>
      <c r="I13604" s="10">
        <v>1213.1099999999999</v>
      </c>
      <c r="J13604" s="11"/>
      <c r="K13604" s="7"/>
      <c r="L13604" s="11"/>
      <c r="M13604" s="11"/>
      <c r="N13604" s="38">
        <f>I13604*(100-$B$4)*(100-$B$5)/10000</f>
        <v>1213.1099999999999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47.1" customHeight="1" outlineLevel="5" x14ac:dyDescent="0.2">
      <c r="A13605" s="6" t="s">
        <v>27080</v>
      </c>
      <c r="B13605" s="7" t="s">
        <v>27081</v>
      </c>
      <c r="C13605" s="7"/>
      <c r="D13605" s="7"/>
      <c r="E13605" s="7" t="s">
        <v>52</v>
      </c>
      <c r="F13605" s="7" t="s">
        <v>31</v>
      </c>
      <c r="G13605" s="8">
        <v>0.2</v>
      </c>
      <c r="H13605" s="9">
        <v>1E-3</v>
      </c>
      <c r="I13605" s="10">
        <v>1516.39</v>
      </c>
      <c r="J13605" s="11"/>
      <c r="K13605" s="7"/>
      <c r="L13605" s="11"/>
      <c r="M13605" s="11"/>
      <c r="N13605" s="38">
        <f>I13605*(100-$B$4)*(100-$B$5)/10000</f>
        <v>1516.39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35.1" customHeight="1" outlineLevel="5" x14ac:dyDescent="0.2">
      <c r="A13606" s="6" t="s">
        <v>27082</v>
      </c>
      <c r="B13606" s="7" t="s">
        <v>27083</v>
      </c>
      <c r="C13606" s="7"/>
      <c r="D13606" s="7"/>
      <c r="E13606" s="7" t="s">
        <v>52</v>
      </c>
      <c r="F13606" s="7" t="s">
        <v>31</v>
      </c>
      <c r="G13606" s="8">
        <v>0.2</v>
      </c>
      <c r="H13606" s="9">
        <v>1E-3</v>
      </c>
      <c r="I13606" s="10">
        <v>1819.67</v>
      </c>
      <c r="J13606" s="11"/>
      <c r="K13606" s="7"/>
      <c r="L13606" s="11"/>
      <c r="M13606" s="11"/>
      <c r="N13606" s="38">
        <f>I13606*(100-$B$4)*(100-$B$5)/10000</f>
        <v>1819.67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35.1" customHeight="1" outlineLevel="5" x14ac:dyDescent="0.2">
      <c r="A13607" s="6" t="s">
        <v>27084</v>
      </c>
      <c r="B13607" s="7" t="s">
        <v>27085</v>
      </c>
      <c r="C13607" s="7"/>
      <c r="D13607" s="7"/>
      <c r="E13607" s="7" t="s">
        <v>52</v>
      </c>
      <c r="F13607" s="7" t="s">
        <v>31</v>
      </c>
      <c r="G13607" s="8">
        <v>0.2</v>
      </c>
      <c r="H13607" s="9">
        <v>1E-3</v>
      </c>
      <c r="I13607" s="10">
        <v>1819.67</v>
      </c>
      <c r="J13607" s="11"/>
      <c r="K13607" s="7"/>
      <c r="L13607" s="11"/>
      <c r="M13607" s="11"/>
      <c r="N13607" s="38">
        <f>I13607*(100-$B$4)*(100-$B$5)/10000</f>
        <v>1819.67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27086</v>
      </c>
      <c r="B13608" s="7" t="s">
        <v>27087</v>
      </c>
      <c r="C13608" s="7"/>
      <c r="D13608" s="7"/>
      <c r="E13608" s="7" t="s">
        <v>52</v>
      </c>
      <c r="F13608" s="7" t="s">
        <v>31</v>
      </c>
      <c r="G13608" s="8">
        <v>0.2</v>
      </c>
      <c r="H13608" s="9">
        <v>1E-3</v>
      </c>
      <c r="I13608" s="13">
        <v>909.84</v>
      </c>
      <c r="J13608" s="11"/>
      <c r="K13608" s="7"/>
      <c r="L13608" s="11"/>
      <c r="M13608" s="11"/>
      <c r="N13608" s="38">
        <f>I13608*(100-$B$4)*(100-$B$5)/10000</f>
        <v>909.84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11.1" customHeight="1" outlineLevel="3" x14ac:dyDescent="0.2">
      <c r="A13609" s="29" t="s">
        <v>27088</v>
      </c>
      <c r="B13609" s="29"/>
      <c r="C13609" s="29"/>
      <c r="D13609" s="29"/>
      <c r="E13609" s="29"/>
      <c r="F13609" s="29"/>
      <c r="G13609" s="29"/>
      <c r="H13609" s="29"/>
      <c r="I13609" s="29"/>
      <c r="J13609" s="29"/>
      <c r="K13609" s="29"/>
      <c r="L13609" s="29"/>
      <c r="M13609" s="29"/>
      <c r="N13609" s="36"/>
      <c r="O13609" s="36"/>
      <c r="P13609" s="36"/>
      <c r="Q13609" s="36"/>
    </row>
    <row r="13610" spans="1:17" ht="11.1" customHeight="1" outlineLevel="4" x14ac:dyDescent="0.2">
      <c r="A13610" s="30" t="s">
        <v>27089</v>
      </c>
      <c r="B13610" s="30"/>
      <c r="C13610" s="30"/>
      <c r="D13610" s="30"/>
      <c r="E13610" s="30"/>
      <c r="F13610" s="30"/>
      <c r="G13610" s="30"/>
      <c r="H13610" s="30"/>
      <c r="I13610" s="30"/>
      <c r="J13610" s="30"/>
      <c r="K13610" s="30"/>
      <c r="L13610" s="30"/>
      <c r="M13610" s="30"/>
      <c r="N13610" s="37"/>
      <c r="O13610" s="37"/>
      <c r="P13610" s="37"/>
      <c r="Q13610" s="37"/>
    </row>
    <row r="13611" spans="1:17" ht="47.1" customHeight="1" outlineLevel="5" x14ac:dyDescent="0.2">
      <c r="A13611" s="6" t="s">
        <v>27090</v>
      </c>
      <c r="B13611" s="7" t="s">
        <v>27091</v>
      </c>
      <c r="C13611" s="7" t="s">
        <v>34</v>
      </c>
      <c r="D13611" s="7" t="s">
        <v>35</v>
      </c>
      <c r="E13611" s="7" t="s">
        <v>3641</v>
      </c>
      <c r="F13611" s="7" t="s">
        <v>31</v>
      </c>
      <c r="G13611" s="8">
        <v>2.25</v>
      </c>
      <c r="H13611" s="9">
        <v>1.2149999999999999E-2</v>
      </c>
      <c r="I13611" s="10">
        <v>15345.15</v>
      </c>
      <c r="J13611" s="11"/>
      <c r="K13611" s="7"/>
      <c r="L13611" s="12">
        <v>30</v>
      </c>
      <c r="M13611" s="11"/>
      <c r="N13611" s="38">
        <f>I13611*(100-$B$4)*(100-$B$5)/10000</f>
        <v>15345.15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27092</v>
      </c>
      <c r="B13612" s="7" t="s">
        <v>27093</v>
      </c>
      <c r="C13612" s="7" t="s">
        <v>34</v>
      </c>
      <c r="D13612" s="7" t="s">
        <v>35</v>
      </c>
      <c r="E13612" s="7" t="s">
        <v>3641</v>
      </c>
      <c r="F13612" s="7" t="s">
        <v>31</v>
      </c>
      <c r="G13612" s="8">
        <v>2.25</v>
      </c>
      <c r="H13612" s="9">
        <v>1.2149999999999999E-2</v>
      </c>
      <c r="I13612" s="10">
        <v>15345.15</v>
      </c>
      <c r="J13612" s="11"/>
      <c r="K13612" s="7"/>
      <c r="L13612" s="12">
        <v>30</v>
      </c>
      <c r="M13612" s="11"/>
      <c r="N13612" s="38">
        <f>I13612*(100-$B$4)*(100-$B$5)/10000</f>
        <v>15345.15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27094</v>
      </c>
      <c r="B13613" s="7" t="s">
        <v>27095</v>
      </c>
      <c r="C13613" s="7" t="s">
        <v>34</v>
      </c>
      <c r="D13613" s="7" t="s">
        <v>29</v>
      </c>
      <c r="E13613" s="7" t="s">
        <v>234</v>
      </c>
      <c r="F13613" s="7" t="s">
        <v>31</v>
      </c>
      <c r="G13613" s="8">
        <v>2.25</v>
      </c>
      <c r="H13613" s="9">
        <v>1.2149999999999999E-2</v>
      </c>
      <c r="I13613" s="10">
        <v>15345.15</v>
      </c>
      <c r="J13613" s="11"/>
      <c r="K13613" s="7"/>
      <c r="L13613" s="12">
        <v>30</v>
      </c>
      <c r="M13613" s="11"/>
      <c r="N13613" s="38">
        <f>I13613*(100-$B$4)*(100-$B$5)/10000</f>
        <v>15345.15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7.1" customHeight="1" outlineLevel="5" x14ac:dyDescent="0.2">
      <c r="A13614" s="6" t="s">
        <v>27096</v>
      </c>
      <c r="B13614" s="7" t="s">
        <v>27097</v>
      </c>
      <c r="C13614" s="7" t="s">
        <v>34</v>
      </c>
      <c r="D13614" s="7" t="s">
        <v>29</v>
      </c>
      <c r="E13614" s="7" t="s">
        <v>234</v>
      </c>
      <c r="F13614" s="7" t="s">
        <v>31</v>
      </c>
      <c r="G13614" s="8">
        <v>2.25</v>
      </c>
      <c r="H13614" s="9">
        <v>1.2149999999999999E-2</v>
      </c>
      <c r="I13614" s="10">
        <v>15345.15</v>
      </c>
      <c r="J13614" s="11"/>
      <c r="K13614" s="7"/>
      <c r="L13614" s="12">
        <v>30</v>
      </c>
      <c r="M13614" s="11"/>
      <c r="N13614" s="38">
        <f>I13614*(100-$B$4)*(100-$B$5)/10000</f>
        <v>15345.15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11.1" customHeight="1" outlineLevel="4" x14ac:dyDescent="0.2">
      <c r="A13615" s="30" t="s">
        <v>27098</v>
      </c>
      <c r="B13615" s="30"/>
      <c r="C13615" s="30"/>
      <c r="D13615" s="30"/>
      <c r="E13615" s="30"/>
      <c r="F13615" s="30"/>
      <c r="G13615" s="30"/>
      <c r="H13615" s="30"/>
      <c r="I13615" s="30"/>
      <c r="J13615" s="30"/>
      <c r="K13615" s="30"/>
      <c r="L13615" s="30"/>
      <c r="M13615" s="30"/>
      <c r="N13615" s="37"/>
      <c r="O13615" s="37"/>
      <c r="P13615" s="37"/>
      <c r="Q13615" s="37"/>
    </row>
    <row r="13616" spans="1:17" ht="47.1" customHeight="1" outlineLevel="5" x14ac:dyDescent="0.2">
      <c r="A13616" s="6" t="s">
        <v>27099</v>
      </c>
      <c r="B13616" s="7" t="s">
        <v>27100</v>
      </c>
      <c r="C13616" s="7" t="s">
        <v>34</v>
      </c>
      <c r="D13616" s="7" t="s">
        <v>35</v>
      </c>
      <c r="E13616" s="7" t="s">
        <v>3641</v>
      </c>
      <c r="F13616" s="7" t="s">
        <v>31</v>
      </c>
      <c r="G13616" s="8">
        <v>2.44</v>
      </c>
      <c r="H13616" s="9">
        <v>2.5350000000000001E-2</v>
      </c>
      <c r="I13616" s="10">
        <v>20659.64</v>
      </c>
      <c r="J13616" s="11"/>
      <c r="K13616" s="7"/>
      <c r="L13616" s="12">
        <v>30</v>
      </c>
      <c r="M13616" s="11"/>
      <c r="N13616" s="38">
        <f>I13616*(100-$B$4)*(100-$B$5)/10000</f>
        <v>20659.64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27101</v>
      </c>
      <c r="B13617" s="7" t="s">
        <v>27102</v>
      </c>
      <c r="C13617" s="7" t="s">
        <v>34</v>
      </c>
      <c r="D13617" s="7" t="s">
        <v>35</v>
      </c>
      <c r="E13617" s="7" t="s">
        <v>3641</v>
      </c>
      <c r="F13617" s="7" t="s">
        <v>31</v>
      </c>
      <c r="G13617" s="8">
        <v>2.44</v>
      </c>
      <c r="H13617" s="9">
        <v>2.5350000000000001E-2</v>
      </c>
      <c r="I13617" s="10">
        <v>20659.64</v>
      </c>
      <c r="J13617" s="11"/>
      <c r="K13617" s="7"/>
      <c r="L13617" s="12">
        <v>30</v>
      </c>
      <c r="M13617" s="11"/>
      <c r="N13617" s="38">
        <f>I13617*(100-$B$4)*(100-$B$5)/10000</f>
        <v>20659.64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27103</v>
      </c>
      <c r="B13618" s="7" t="s">
        <v>27104</v>
      </c>
      <c r="C13618" s="7" t="s">
        <v>34</v>
      </c>
      <c r="D13618" s="7" t="s">
        <v>29</v>
      </c>
      <c r="E13618" s="7" t="s">
        <v>234</v>
      </c>
      <c r="F13618" s="7" t="s">
        <v>31</v>
      </c>
      <c r="G13618" s="8">
        <v>2.44</v>
      </c>
      <c r="H13618" s="9">
        <v>2.5350000000000001E-2</v>
      </c>
      <c r="I13618" s="10">
        <v>20659.64</v>
      </c>
      <c r="J13618" s="11"/>
      <c r="K13618" s="7"/>
      <c r="L13618" s="12">
        <v>30</v>
      </c>
      <c r="M13618" s="11"/>
      <c r="N13618" s="38">
        <f>I13618*(100-$B$4)*(100-$B$5)/10000</f>
        <v>20659.64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27105</v>
      </c>
      <c r="B13619" s="7" t="s">
        <v>27106</v>
      </c>
      <c r="C13619" s="7" t="s">
        <v>34</v>
      </c>
      <c r="D13619" s="7" t="s">
        <v>29</v>
      </c>
      <c r="E13619" s="7" t="s">
        <v>234</v>
      </c>
      <c r="F13619" s="7" t="s">
        <v>31</v>
      </c>
      <c r="G13619" s="8">
        <v>2.44</v>
      </c>
      <c r="H13619" s="9">
        <v>2.5350000000000001E-2</v>
      </c>
      <c r="I13619" s="10">
        <v>20659.64</v>
      </c>
      <c r="J13619" s="11"/>
      <c r="K13619" s="7"/>
      <c r="L13619" s="12">
        <v>30</v>
      </c>
      <c r="M13619" s="11"/>
      <c r="N13619" s="38">
        <f>I13619*(100-$B$4)*(100-$B$5)/10000</f>
        <v>20659.64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27107</v>
      </c>
      <c r="B13620" s="7" t="s">
        <v>27108</v>
      </c>
      <c r="C13620" s="7" t="s">
        <v>2064</v>
      </c>
      <c r="D13620" s="7" t="s">
        <v>35</v>
      </c>
      <c r="E13620" s="7" t="s">
        <v>8401</v>
      </c>
      <c r="F13620" s="7" t="s">
        <v>31</v>
      </c>
      <c r="G13620" s="8">
        <v>2.44</v>
      </c>
      <c r="H13620" s="9">
        <v>2.5350000000000001E-2</v>
      </c>
      <c r="I13620" s="10">
        <v>20659.64</v>
      </c>
      <c r="J13620" s="11"/>
      <c r="K13620" s="7"/>
      <c r="L13620" s="12">
        <v>30</v>
      </c>
      <c r="M13620" s="11"/>
      <c r="N13620" s="38">
        <f>I13620*(100-$B$4)*(100-$B$5)/10000</f>
        <v>20659.64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27109</v>
      </c>
      <c r="B13621" s="7" t="s">
        <v>27110</v>
      </c>
      <c r="C13621" s="7" t="s">
        <v>2064</v>
      </c>
      <c r="D13621" s="7" t="s">
        <v>35</v>
      </c>
      <c r="E13621" s="7" t="s">
        <v>8401</v>
      </c>
      <c r="F13621" s="7" t="s">
        <v>31</v>
      </c>
      <c r="G13621" s="8">
        <v>2.44</v>
      </c>
      <c r="H13621" s="9">
        <v>2.5350000000000001E-2</v>
      </c>
      <c r="I13621" s="10">
        <v>20659.64</v>
      </c>
      <c r="J13621" s="11"/>
      <c r="K13621" s="7"/>
      <c r="L13621" s="12">
        <v>30</v>
      </c>
      <c r="M13621" s="11"/>
      <c r="N13621" s="38">
        <f>I13621*(100-$B$4)*(100-$B$5)/10000</f>
        <v>20659.64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27111</v>
      </c>
      <c r="B13622" s="7" t="s">
        <v>27112</v>
      </c>
      <c r="C13622" s="7" t="s">
        <v>2064</v>
      </c>
      <c r="D13622" s="7" t="s">
        <v>29</v>
      </c>
      <c r="E13622" s="7" t="s">
        <v>44</v>
      </c>
      <c r="F13622" s="7" t="s">
        <v>31</v>
      </c>
      <c r="G13622" s="8">
        <v>2.44</v>
      </c>
      <c r="H13622" s="9">
        <v>2.5350000000000001E-2</v>
      </c>
      <c r="I13622" s="10">
        <v>20659.64</v>
      </c>
      <c r="J13622" s="11"/>
      <c r="K13622" s="7"/>
      <c r="L13622" s="12">
        <v>30</v>
      </c>
      <c r="M13622" s="11"/>
      <c r="N13622" s="38">
        <f>I13622*(100-$B$4)*(100-$B$5)/10000</f>
        <v>20659.64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7.1" customHeight="1" outlineLevel="5" x14ac:dyDescent="0.2">
      <c r="A13623" s="6" t="s">
        <v>27113</v>
      </c>
      <c r="B13623" s="7" t="s">
        <v>27114</v>
      </c>
      <c r="C13623" s="7" t="s">
        <v>2064</v>
      </c>
      <c r="D13623" s="7" t="s">
        <v>29</v>
      </c>
      <c r="E13623" s="7" t="s">
        <v>44</v>
      </c>
      <c r="F13623" s="7" t="s">
        <v>31</v>
      </c>
      <c r="G13623" s="8">
        <v>2.44</v>
      </c>
      <c r="H13623" s="9">
        <v>2.5350000000000001E-2</v>
      </c>
      <c r="I13623" s="10">
        <v>20659.64</v>
      </c>
      <c r="J13623" s="11"/>
      <c r="K13623" s="7"/>
      <c r="L13623" s="12">
        <v>30</v>
      </c>
      <c r="M13623" s="11"/>
      <c r="N13623" s="38">
        <f>I13623*(100-$B$4)*(100-$B$5)/10000</f>
        <v>20659.64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11.1" customHeight="1" outlineLevel="4" x14ac:dyDescent="0.2">
      <c r="A13624" s="30" t="s">
        <v>27115</v>
      </c>
      <c r="B13624" s="30"/>
      <c r="C13624" s="30"/>
      <c r="D13624" s="30"/>
      <c r="E13624" s="30"/>
      <c r="F13624" s="30"/>
      <c r="G13624" s="30"/>
      <c r="H13624" s="30"/>
      <c r="I13624" s="30"/>
      <c r="J13624" s="30"/>
      <c r="K13624" s="30"/>
      <c r="L13624" s="30"/>
      <c r="M13624" s="30"/>
      <c r="N13624" s="37"/>
      <c r="O13624" s="37"/>
      <c r="P13624" s="37"/>
      <c r="Q13624" s="37"/>
    </row>
    <row r="13625" spans="1:17" ht="47.1" customHeight="1" outlineLevel="5" x14ac:dyDescent="0.2">
      <c r="A13625" s="6" t="s">
        <v>27116</v>
      </c>
      <c r="B13625" s="7" t="s">
        <v>27117</v>
      </c>
      <c r="C13625" s="7" t="s">
        <v>444</v>
      </c>
      <c r="D13625" s="7" t="s">
        <v>35</v>
      </c>
      <c r="E13625" s="7" t="s">
        <v>7218</v>
      </c>
      <c r="F13625" s="7" t="s">
        <v>31</v>
      </c>
      <c r="G13625" s="8">
        <v>2.97</v>
      </c>
      <c r="H13625" s="9">
        <v>4.87E-2</v>
      </c>
      <c r="I13625" s="10">
        <v>27625.34</v>
      </c>
      <c r="J13625" s="11"/>
      <c r="K13625" s="7"/>
      <c r="L13625" s="12">
        <v>30</v>
      </c>
      <c r="M13625" s="11"/>
      <c r="N13625" s="38">
        <f>I13625*(100-$B$4)*(100-$B$5)/10000</f>
        <v>27625.34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27118</v>
      </c>
      <c r="B13626" s="7" t="s">
        <v>27119</v>
      </c>
      <c r="C13626" s="7" t="s">
        <v>444</v>
      </c>
      <c r="D13626" s="7" t="s">
        <v>35</v>
      </c>
      <c r="E13626" s="7" t="s">
        <v>7218</v>
      </c>
      <c r="F13626" s="7" t="s">
        <v>31</v>
      </c>
      <c r="G13626" s="8">
        <v>2.97</v>
      </c>
      <c r="H13626" s="9">
        <v>4.87E-2</v>
      </c>
      <c r="I13626" s="10">
        <v>27625.34</v>
      </c>
      <c r="J13626" s="11"/>
      <c r="K13626" s="7"/>
      <c r="L13626" s="12">
        <v>30</v>
      </c>
      <c r="M13626" s="11"/>
      <c r="N13626" s="38">
        <f>I13626*(100-$B$4)*(100-$B$5)/10000</f>
        <v>27625.34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27120</v>
      </c>
      <c r="B13627" s="7" t="s">
        <v>27121</v>
      </c>
      <c r="C13627" s="7" t="s">
        <v>444</v>
      </c>
      <c r="D13627" s="7" t="s">
        <v>29</v>
      </c>
      <c r="E13627" s="7" t="s">
        <v>680</v>
      </c>
      <c r="F13627" s="7" t="s">
        <v>31</v>
      </c>
      <c r="G13627" s="8">
        <v>2.97</v>
      </c>
      <c r="H13627" s="9">
        <v>4.87E-2</v>
      </c>
      <c r="I13627" s="10">
        <v>27625.34</v>
      </c>
      <c r="J13627" s="11"/>
      <c r="K13627" s="7"/>
      <c r="L13627" s="12">
        <v>30</v>
      </c>
      <c r="M13627" s="11"/>
      <c r="N13627" s="38">
        <f>I13627*(100-$B$4)*(100-$B$5)/10000</f>
        <v>27625.34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27122</v>
      </c>
      <c r="B13628" s="7" t="s">
        <v>27123</v>
      </c>
      <c r="C13628" s="7" t="s">
        <v>444</v>
      </c>
      <c r="D13628" s="7" t="s">
        <v>29</v>
      </c>
      <c r="E13628" s="7" t="s">
        <v>680</v>
      </c>
      <c r="F13628" s="7" t="s">
        <v>31</v>
      </c>
      <c r="G13628" s="8">
        <v>2.97</v>
      </c>
      <c r="H13628" s="9">
        <v>4.87E-2</v>
      </c>
      <c r="I13628" s="10">
        <v>27625.34</v>
      </c>
      <c r="J13628" s="11"/>
      <c r="K13628" s="7"/>
      <c r="L13628" s="12">
        <v>30</v>
      </c>
      <c r="M13628" s="11"/>
      <c r="N13628" s="38">
        <f>I13628*(100-$B$4)*(100-$B$5)/10000</f>
        <v>27625.34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27124</v>
      </c>
      <c r="B13629" s="7" t="s">
        <v>27125</v>
      </c>
      <c r="C13629" s="7" t="s">
        <v>26219</v>
      </c>
      <c r="D13629" s="7" t="s">
        <v>35</v>
      </c>
      <c r="E13629" s="7" t="s">
        <v>6332</v>
      </c>
      <c r="F13629" s="7" t="s">
        <v>31</v>
      </c>
      <c r="G13629" s="8">
        <v>2.97</v>
      </c>
      <c r="H13629" s="9">
        <v>4.87E-2</v>
      </c>
      <c r="I13629" s="10">
        <v>27625.34</v>
      </c>
      <c r="J13629" s="11"/>
      <c r="K13629" s="7"/>
      <c r="L13629" s="12">
        <v>30</v>
      </c>
      <c r="M13629" s="11"/>
      <c r="N13629" s="38">
        <f>I13629*(100-$B$4)*(100-$B$5)/10000</f>
        <v>27625.34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27126</v>
      </c>
      <c r="B13630" s="7" t="s">
        <v>27127</v>
      </c>
      <c r="C13630" s="7" t="s">
        <v>26219</v>
      </c>
      <c r="D13630" s="7" t="s">
        <v>35</v>
      </c>
      <c r="E13630" s="7" t="s">
        <v>6332</v>
      </c>
      <c r="F13630" s="7" t="s">
        <v>31</v>
      </c>
      <c r="G13630" s="8">
        <v>2.97</v>
      </c>
      <c r="H13630" s="9">
        <v>4.87E-2</v>
      </c>
      <c r="I13630" s="10">
        <v>27625.34</v>
      </c>
      <c r="J13630" s="11"/>
      <c r="K13630" s="7"/>
      <c r="L13630" s="12">
        <v>30</v>
      </c>
      <c r="M13630" s="11"/>
      <c r="N13630" s="38">
        <f>I13630*(100-$B$4)*(100-$B$5)/10000</f>
        <v>27625.34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27128</v>
      </c>
      <c r="B13631" s="7" t="s">
        <v>27129</v>
      </c>
      <c r="C13631" s="7" t="s">
        <v>26219</v>
      </c>
      <c r="D13631" s="7" t="s">
        <v>29</v>
      </c>
      <c r="E13631" s="7" t="s">
        <v>6756</v>
      </c>
      <c r="F13631" s="7" t="s">
        <v>31</v>
      </c>
      <c r="G13631" s="8">
        <v>2.97</v>
      </c>
      <c r="H13631" s="9">
        <v>4.87E-2</v>
      </c>
      <c r="I13631" s="10">
        <v>27625.34</v>
      </c>
      <c r="J13631" s="11"/>
      <c r="K13631" s="7"/>
      <c r="L13631" s="12">
        <v>30</v>
      </c>
      <c r="M13631" s="11"/>
      <c r="N13631" s="38">
        <f>I13631*(100-$B$4)*(100-$B$5)/10000</f>
        <v>27625.34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7.1" customHeight="1" outlineLevel="5" x14ac:dyDescent="0.2">
      <c r="A13632" s="6" t="s">
        <v>27130</v>
      </c>
      <c r="B13632" s="7" t="s">
        <v>27131</v>
      </c>
      <c r="C13632" s="7" t="s">
        <v>26219</v>
      </c>
      <c r="D13632" s="7" t="s">
        <v>29</v>
      </c>
      <c r="E13632" s="7" t="s">
        <v>6756</v>
      </c>
      <c r="F13632" s="7" t="s">
        <v>31</v>
      </c>
      <c r="G13632" s="8">
        <v>2.97</v>
      </c>
      <c r="H13632" s="9">
        <v>4.87E-2</v>
      </c>
      <c r="I13632" s="10">
        <v>27625.34</v>
      </c>
      <c r="J13632" s="11"/>
      <c r="K13632" s="7"/>
      <c r="L13632" s="12">
        <v>30</v>
      </c>
      <c r="M13632" s="11"/>
      <c r="N13632" s="38">
        <f>I13632*(100-$B$4)*(100-$B$5)/10000</f>
        <v>27625.34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11.1" customHeight="1" outlineLevel="4" x14ac:dyDescent="0.2">
      <c r="A13633" s="30" t="s">
        <v>27132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27133</v>
      </c>
      <c r="B13634" s="7" t="s">
        <v>27134</v>
      </c>
      <c r="C13634" s="7" t="s">
        <v>2064</v>
      </c>
      <c r="D13634" s="7" t="s">
        <v>29</v>
      </c>
      <c r="E13634" s="7" t="s">
        <v>44</v>
      </c>
      <c r="F13634" s="7" t="s">
        <v>31</v>
      </c>
      <c r="G13634" s="8">
        <v>5</v>
      </c>
      <c r="H13634" s="9">
        <v>0.24567</v>
      </c>
      <c r="I13634" s="10">
        <v>34499.43</v>
      </c>
      <c r="J13634" s="11"/>
      <c r="K13634" s="7"/>
      <c r="L13634" s="12">
        <v>30</v>
      </c>
      <c r="M13634" s="11"/>
      <c r="N13634" s="38">
        <f>I13634*(100-$B$4)*(100-$B$5)/10000</f>
        <v>34499.43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27135</v>
      </c>
      <c r="B13635" s="7" t="s">
        <v>27136</v>
      </c>
      <c r="C13635" s="7" t="s">
        <v>648</v>
      </c>
      <c r="D13635" s="7" t="s">
        <v>35</v>
      </c>
      <c r="E13635" s="7" t="s">
        <v>8401</v>
      </c>
      <c r="F13635" s="7" t="s">
        <v>31</v>
      </c>
      <c r="G13635" s="8">
        <v>5</v>
      </c>
      <c r="H13635" s="9">
        <v>0.24567</v>
      </c>
      <c r="I13635" s="10">
        <v>34499.43</v>
      </c>
      <c r="J13635" s="11"/>
      <c r="K13635" s="7"/>
      <c r="L13635" s="12">
        <v>30</v>
      </c>
      <c r="M13635" s="11"/>
      <c r="N13635" s="38">
        <f>I13635*(100-$B$4)*(100-$B$5)/10000</f>
        <v>34499.43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27137</v>
      </c>
      <c r="B13636" s="7" t="s">
        <v>27138</v>
      </c>
      <c r="C13636" s="7" t="s">
        <v>648</v>
      </c>
      <c r="D13636" s="7" t="s">
        <v>35</v>
      </c>
      <c r="E13636" s="7" t="s">
        <v>8401</v>
      </c>
      <c r="F13636" s="7" t="s">
        <v>31</v>
      </c>
      <c r="G13636" s="8">
        <v>5</v>
      </c>
      <c r="H13636" s="9">
        <v>0.24567</v>
      </c>
      <c r="I13636" s="10">
        <v>34499.43</v>
      </c>
      <c r="J13636" s="11"/>
      <c r="K13636" s="7"/>
      <c r="L13636" s="12">
        <v>30</v>
      </c>
      <c r="M13636" s="11"/>
      <c r="N13636" s="38">
        <f>I13636*(100-$B$4)*(100-$B$5)/10000</f>
        <v>34499.43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27139</v>
      </c>
      <c r="B13637" s="7" t="s">
        <v>27140</v>
      </c>
      <c r="C13637" s="7" t="s">
        <v>648</v>
      </c>
      <c r="D13637" s="7" t="s">
        <v>29</v>
      </c>
      <c r="E13637" s="7" t="s">
        <v>44</v>
      </c>
      <c r="F13637" s="7" t="s">
        <v>31</v>
      </c>
      <c r="G13637" s="8">
        <v>5</v>
      </c>
      <c r="H13637" s="9">
        <v>0.24567</v>
      </c>
      <c r="I13637" s="10">
        <v>34499.43</v>
      </c>
      <c r="J13637" s="11"/>
      <c r="K13637" s="7"/>
      <c r="L13637" s="12">
        <v>30</v>
      </c>
      <c r="M13637" s="11"/>
      <c r="N13637" s="38">
        <f>I13637*(100-$B$4)*(100-$B$5)/10000</f>
        <v>34499.43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27141</v>
      </c>
      <c r="B13638" s="7" t="s">
        <v>27142</v>
      </c>
      <c r="C13638" s="7" t="s">
        <v>7802</v>
      </c>
      <c r="D13638" s="7" t="s">
        <v>35</v>
      </c>
      <c r="E13638" s="7" t="s">
        <v>8812</v>
      </c>
      <c r="F13638" s="7" t="s">
        <v>31</v>
      </c>
      <c r="G13638" s="8">
        <v>5</v>
      </c>
      <c r="H13638" s="9">
        <v>0.24567</v>
      </c>
      <c r="I13638" s="10">
        <v>34499.43</v>
      </c>
      <c r="J13638" s="11"/>
      <c r="K13638" s="7"/>
      <c r="L13638" s="12">
        <v>30</v>
      </c>
      <c r="M13638" s="11"/>
      <c r="N13638" s="38">
        <f>I13638*(100-$B$4)*(100-$B$5)/10000</f>
        <v>34499.43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27143</v>
      </c>
      <c r="B13639" s="7" t="s">
        <v>27144</v>
      </c>
      <c r="C13639" s="7" t="s">
        <v>7802</v>
      </c>
      <c r="D13639" s="7" t="s">
        <v>35</v>
      </c>
      <c r="E13639" s="7" t="s">
        <v>8812</v>
      </c>
      <c r="F13639" s="7" t="s">
        <v>31</v>
      </c>
      <c r="G13639" s="8">
        <v>5</v>
      </c>
      <c r="H13639" s="9">
        <v>0.24567</v>
      </c>
      <c r="I13639" s="10">
        <v>34499.43</v>
      </c>
      <c r="J13639" s="11"/>
      <c r="K13639" s="7"/>
      <c r="L13639" s="12">
        <v>30</v>
      </c>
      <c r="M13639" s="11"/>
      <c r="N13639" s="38">
        <f>I13639*(100-$B$4)*(100-$B$5)/10000</f>
        <v>34499.43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27145</v>
      </c>
      <c r="B13640" s="7" t="s">
        <v>27146</v>
      </c>
      <c r="C13640" s="7" t="s">
        <v>7802</v>
      </c>
      <c r="D13640" s="7" t="s">
        <v>29</v>
      </c>
      <c r="E13640" s="7" t="s">
        <v>2035</v>
      </c>
      <c r="F13640" s="7" t="s">
        <v>31</v>
      </c>
      <c r="G13640" s="8">
        <v>5</v>
      </c>
      <c r="H13640" s="9">
        <v>0.24567</v>
      </c>
      <c r="I13640" s="10">
        <v>34499.43</v>
      </c>
      <c r="J13640" s="11"/>
      <c r="K13640" s="7"/>
      <c r="L13640" s="12">
        <v>30</v>
      </c>
      <c r="M13640" s="11"/>
      <c r="N13640" s="38">
        <f>I13640*(100-$B$4)*(100-$B$5)/10000</f>
        <v>34499.43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27147</v>
      </c>
      <c r="B13641" s="7" t="s">
        <v>27148</v>
      </c>
      <c r="C13641" s="7" t="s">
        <v>7802</v>
      </c>
      <c r="D13641" s="7" t="s">
        <v>29</v>
      </c>
      <c r="E13641" s="7" t="s">
        <v>2035</v>
      </c>
      <c r="F13641" s="7" t="s">
        <v>31</v>
      </c>
      <c r="G13641" s="8">
        <v>5</v>
      </c>
      <c r="H13641" s="9">
        <v>0.24567</v>
      </c>
      <c r="I13641" s="10">
        <v>34499.43</v>
      </c>
      <c r="J13641" s="11"/>
      <c r="K13641" s="7"/>
      <c r="L13641" s="12">
        <v>30</v>
      </c>
      <c r="M13641" s="11"/>
      <c r="N13641" s="38">
        <f>I13641*(100-$B$4)*(100-$B$5)/10000</f>
        <v>34499.43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3" x14ac:dyDescent="0.2">
      <c r="A13642" s="29" t="s">
        <v>27149</v>
      </c>
      <c r="B13642" s="29"/>
      <c r="C13642" s="29"/>
      <c r="D13642" s="29"/>
      <c r="E13642" s="29"/>
      <c r="F13642" s="29"/>
      <c r="G13642" s="29"/>
      <c r="H13642" s="29"/>
      <c r="I13642" s="29"/>
      <c r="J13642" s="29"/>
      <c r="K13642" s="29"/>
      <c r="L13642" s="29"/>
      <c r="M13642" s="29"/>
      <c r="N13642" s="36"/>
      <c r="O13642" s="36"/>
      <c r="P13642" s="36"/>
      <c r="Q13642" s="36"/>
    </row>
    <row r="13643" spans="1:17" ht="11.1" customHeight="1" outlineLevel="4" x14ac:dyDescent="0.2">
      <c r="A13643" s="30" t="s">
        <v>27150</v>
      </c>
      <c r="B13643" s="30"/>
      <c r="C13643" s="30"/>
      <c r="D13643" s="30"/>
      <c r="E13643" s="30"/>
      <c r="F13643" s="30"/>
      <c r="G13643" s="30"/>
      <c r="H13643" s="30"/>
      <c r="I13643" s="30"/>
      <c r="J13643" s="30"/>
      <c r="K13643" s="30"/>
      <c r="L13643" s="30"/>
      <c r="M13643" s="30"/>
      <c r="N13643" s="37"/>
      <c r="O13643" s="37"/>
      <c r="P13643" s="37"/>
      <c r="Q13643" s="37"/>
    </row>
    <row r="13644" spans="1:17" ht="47.1" customHeight="1" outlineLevel="5" x14ac:dyDescent="0.2">
      <c r="A13644" s="6" t="s">
        <v>27151</v>
      </c>
      <c r="B13644" s="7" t="s">
        <v>27152</v>
      </c>
      <c r="C13644" s="7" t="s">
        <v>68</v>
      </c>
      <c r="D13644" s="7" t="s">
        <v>35</v>
      </c>
      <c r="E13644" s="7" t="s">
        <v>392</v>
      </c>
      <c r="F13644" s="7" t="s">
        <v>31</v>
      </c>
      <c r="G13644" s="8">
        <v>2.25</v>
      </c>
      <c r="H13644" s="9">
        <v>1.035E-2</v>
      </c>
      <c r="I13644" s="10">
        <v>14461.49</v>
      </c>
      <c r="J13644" s="11"/>
      <c r="K13644" s="7"/>
      <c r="L13644" s="12">
        <v>30</v>
      </c>
      <c r="M13644" s="11"/>
      <c r="N13644" s="38">
        <f>I13644*(100-$B$4)*(100-$B$5)/10000</f>
        <v>14461.49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27153</v>
      </c>
      <c r="B13645" s="7" t="s">
        <v>27154</v>
      </c>
      <c r="C13645" s="7" t="s">
        <v>68</v>
      </c>
      <c r="D13645" s="7" t="s">
        <v>35</v>
      </c>
      <c r="E13645" s="7" t="s">
        <v>392</v>
      </c>
      <c r="F13645" s="7" t="s">
        <v>31</v>
      </c>
      <c r="G13645" s="8">
        <v>2.25</v>
      </c>
      <c r="H13645" s="9">
        <v>1.035E-2</v>
      </c>
      <c r="I13645" s="10">
        <v>14461.49</v>
      </c>
      <c r="J13645" s="11"/>
      <c r="K13645" s="7"/>
      <c r="L13645" s="12">
        <v>30</v>
      </c>
      <c r="M13645" s="11"/>
      <c r="N13645" s="38">
        <f>I13645*(100-$B$4)*(100-$B$5)/10000</f>
        <v>14461.49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27155</v>
      </c>
      <c r="B13646" s="7" t="s">
        <v>27156</v>
      </c>
      <c r="C13646" s="7" t="s">
        <v>68</v>
      </c>
      <c r="D13646" s="7" t="s">
        <v>29</v>
      </c>
      <c r="E13646" s="7" t="s">
        <v>65</v>
      </c>
      <c r="F13646" s="7" t="s">
        <v>31</v>
      </c>
      <c r="G13646" s="8">
        <v>2.25</v>
      </c>
      <c r="H13646" s="9">
        <v>1.035E-2</v>
      </c>
      <c r="I13646" s="10">
        <v>14461.49</v>
      </c>
      <c r="J13646" s="11"/>
      <c r="K13646" s="7"/>
      <c r="L13646" s="12">
        <v>30</v>
      </c>
      <c r="M13646" s="11"/>
      <c r="N13646" s="38">
        <f>I13646*(100-$B$4)*(100-$B$5)/10000</f>
        <v>14461.49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27157</v>
      </c>
      <c r="B13647" s="7" t="s">
        <v>27158</v>
      </c>
      <c r="C13647" s="7" t="s">
        <v>68</v>
      </c>
      <c r="D13647" s="7" t="s">
        <v>29</v>
      </c>
      <c r="E13647" s="7" t="s">
        <v>65</v>
      </c>
      <c r="F13647" s="7" t="s">
        <v>31</v>
      </c>
      <c r="G13647" s="8">
        <v>2.25</v>
      </c>
      <c r="H13647" s="9">
        <v>1.035E-2</v>
      </c>
      <c r="I13647" s="10">
        <v>14461.49</v>
      </c>
      <c r="J13647" s="11"/>
      <c r="K13647" s="7"/>
      <c r="L13647" s="12">
        <v>30</v>
      </c>
      <c r="M13647" s="11"/>
      <c r="N13647" s="38">
        <f>I13647*(100-$B$4)*(100-$B$5)/10000</f>
        <v>14461.49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27159</v>
      </c>
      <c r="B13648" s="7" t="s">
        <v>27160</v>
      </c>
      <c r="C13648" s="7" t="s">
        <v>24613</v>
      </c>
      <c r="D13648" s="7" t="s">
        <v>35</v>
      </c>
      <c r="E13648" s="7" t="s">
        <v>2248</v>
      </c>
      <c r="F13648" s="7" t="s">
        <v>31</v>
      </c>
      <c r="G13648" s="8">
        <v>2.25</v>
      </c>
      <c r="H13648" s="9">
        <v>1.035E-2</v>
      </c>
      <c r="I13648" s="10">
        <v>14461.49</v>
      </c>
      <c r="J13648" s="11"/>
      <c r="K13648" s="7"/>
      <c r="L13648" s="12">
        <v>30</v>
      </c>
      <c r="M13648" s="11"/>
      <c r="N13648" s="38">
        <f>I13648*(100-$B$4)*(100-$B$5)/10000</f>
        <v>14461.49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27161</v>
      </c>
      <c r="B13649" s="7" t="s">
        <v>27162</v>
      </c>
      <c r="C13649" s="7" t="s">
        <v>24613</v>
      </c>
      <c r="D13649" s="7" t="s">
        <v>35</v>
      </c>
      <c r="E13649" s="7" t="s">
        <v>2248</v>
      </c>
      <c r="F13649" s="7" t="s">
        <v>31</v>
      </c>
      <c r="G13649" s="8">
        <v>2.25</v>
      </c>
      <c r="H13649" s="9">
        <v>1.035E-2</v>
      </c>
      <c r="I13649" s="10">
        <v>14461.49</v>
      </c>
      <c r="J13649" s="11"/>
      <c r="K13649" s="7"/>
      <c r="L13649" s="12">
        <v>30</v>
      </c>
      <c r="M13649" s="11"/>
      <c r="N13649" s="38">
        <f>I13649*(100-$B$4)*(100-$B$5)/10000</f>
        <v>14461.49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27163</v>
      </c>
      <c r="B13650" s="7" t="s">
        <v>27164</v>
      </c>
      <c r="C13650" s="7" t="s">
        <v>24613</v>
      </c>
      <c r="D13650" s="7" t="s">
        <v>29</v>
      </c>
      <c r="E13650" s="7" t="s">
        <v>73</v>
      </c>
      <c r="F13650" s="7" t="s">
        <v>31</v>
      </c>
      <c r="G13650" s="8">
        <v>2.25</v>
      </c>
      <c r="H13650" s="9">
        <v>1.035E-2</v>
      </c>
      <c r="I13650" s="10">
        <v>14461.49</v>
      </c>
      <c r="J13650" s="11"/>
      <c r="K13650" s="7"/>
      <c r="L13650" s="12">
        <v>30</v>
      </c>
      <c r="M13650" s="11"/>
      <c r="N13650" s="38">
        <f>I13650*(100-$B$4)*(100-$B$5)/10000</f>
        <v>14461.49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7.1" customHeight="1" outlineLevel="5" x14ac:dyDescent="0.2">
      <c r="A13651" s="6" t="s">
        <v>27165</v>
      </c>
      <c r="B13651" s="7" t="s">
        <v>27166</v>
      </c>
      <c r="C13651" s="7" t="s">
        <v>24613</v>
      </c>
      <c r="D13651" s="7" t="s">
        <v>29</v>
      </c>
      <c r="E13651" s="7" t="s">
        <v>73</v>
      </c>
      <c r="F13651" s="7" t="s">
        <v>31</v>
      </c>
      <c r="G13651" s="8">
        <v>2.25</v>
      </c>
      <c r="H13651" s="9">
        <v>1.035E-2</v>
      </c>
      <c r="I13651" s="10">
        <v>14461.49</v>
      </c>
      <c r="J13651" s="11"/>
      <c r="K13651" s="7"/>
      <c r="L13651" s="12">
        <v>30</v>
      </c>
      <c r="M13651" s="11"/>
      <c r="N13651" s="38">
        <f>I13651*(100-$B$4)*(100-$B$5)/10000</f>
        <v>14461.49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11.1" customHeight="1" outlineLevel="4" x14ac:dyDescent="0.2">
      <c r="A13652" s="30" t="s">
        <v>27167</v>
      </c>
      <c r="B13652" s="30"/>
      <c r="C13652" s="30"/>
      <c r="D13652" s="30"/>
      <c r="E13652" s="30"/>
      <c r="F13652" s="30"/>
      <c r="G13652" s="30"/>
      <c r="H13652" s="30"/>
      <c r="I13652" s="30"/>
      <c r="J13652" s="30"/>
      <c r="K13652" s="30"/>
      <c r="L13652" s="30"/>
      <c r="M13652" s="30"/>
      <c r="N13652" s="37"/>
      <c r="O13652" s="37"/>
      <c r="P13652" s="37"/>
      <c r="Q13652" s="37"/>
    </row>
    <row r="13653" spans="1:17" ht="47.1" customHeight="1" outlineLevel="5" x14ac:dyDescent="0.2">
      <c r="A13653" s="6" t="s">
        <v>27168</v>
      </c>
      <c r="B13653" s="7" t="s">
        <v>27169</v>
      </c>
      <c r="C13653" s="7" t="s">
        <v>72</v>
      </c>
      <c r="D13653" s="7" t="s">
        <v>35</v>
      </c>
      <c r="E13653" s="7" t="s">
        <v>158</v>
      </c>
      <c r="F13653" s="7" t="s">
        <v>31</v>
      </c>
      <c r="G13653" s="8">
        <v>2.25</v>
      </c>
      <c r="H13653" s="9">
        <v>2.0789999999999999E-2</v>
      </c>
      <c r="I13653" s="10">
        <v>19337.75</v>
      </c>
      <c r="J13653" s="11"/>
      <c r="K13653" s="7"/>
      <c r="L13653" s="12">
        <v>30</v>
      </c>
      <c r="M13653" s="11"/>
      <c r="N13653" s="38">
        <f>I13653*(100-$B$4)*(100-$B$5)/10000</f>
        <v>19337.75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27170</v>
      </c>
      <c r="B13654" s="7" t="s">
        <v>27171</v>
      </c>
      <c r="C13654" s="7" t="s">
        <v>72</v>
      </c>
      <c r="D13654" s="7" t="s">
        <v>35</v>
      </c>
      <c r="E13654" s="7" t="s">
        <v>158</v>
      </c>
      <c r="F13654" s="7" t="s">
        <v>31</v>
      </c>
      <c r="G13654" s="8">
        <v>2.25</v>
      </c>
      <c r="H13654" s="9">
        <v>2.0789999999999999E-2</v>
      </c>
      <c r="I13654" s="10">
        <v>19337.75</v>
      </c>
      <c r="J13654" s="11"/>
      <c r="K13654" s="7"/>
      <c r="L13654" s="12">
        <v>30</v>
      </c>
      <c r="M13654" s="11"/>
      <c r="N13654" s="38">
        <f>I13654*(100-$B$4)*(100-$B$5)/10000</f>
        <v>19337.75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27172</v>
      </c>
      <c r="B13655" s="7" t="s">
        <v>27173</v>
      </c>
      <c r="C13655" s="7" t="s">
        <v>72</v>
      </c>
      <c r="D13655" s="7" t="s">
        <v>29</v>
      </c>
      <c r="E13655" s="7" t="s">
        <v>2248</v>
      </c>
      <c r="F13655" s="7" t="s">
        <v>31</v>
      </c>
      <c r="G13655" s="8">
        <v>2.25</v>
      </c>
      <c r="H13655" s="9">
        <v>2.0789999999999999E-2</v>
      </c>
      <c r="I13655" s="10">
        <v>19337.75</v>
      </c>
      <c r="J13655" s="11"/>
      <c r="K13655" s="7"/>
      <c r="L13655" s="12">
        <v>30</v>
      </c>
      <c r="M13655" s="11"/>
      <c r="N13655" s="38">
        <f>I13655*(100-$B$4)*(100-$B$5)/10000</f>
        <v>19337.75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27174</v>
      </c>
      <c r="B13656" s="7" t="s">
        <v>27175</v>
      </c>
      <c r="C13656" s="7" t="s">
        <v>72</v>
      </c>
      <c r="D13656" s="7" t="s">
        <v>29</v>
      </c>
      <c r="E13656" s="7" t="s">
        <v>2248</v>
      </c>
      <c r="F13656" s="7" t="s">
        <v>31</v>
      </c>
      <c r="G13656" s="8">
        <v>2.25</v>
      </c>
      <c r="H13656" s="9">
        <v>2.0789999999999999E-2</v>
      </c>
      <c r="I13656" s="10">
        <v>19337.75</v>
      </c>
      <c r="J13656" s="11"/>
      <c r="K13656" s="7"/>
      <c r="L13656" s="12">
        <v>30</v>
      </c>
      <c r="M13656" s="11"/>
      <c r="N13656" s="38">
        <f>I13656*(100-$B$4)*(100-$B$5)/10000</f>
        <v>19337.75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27176</v>
      </c>
      <c r="B13657" s="7" t="s">
        <v>27177</v>
      </c>
      <c r="C13657" s="7" t="s">
        <v>27178</v>
      </c>
      <c r="D13657" s="7" t="s">
        <v>35</v>
      </c>
      <c r="E13657" s="7" t="s">
        <v>5836</v>
      </c>
      <c r="F13657" s="7" t="s">
        <v>31</v>
      </c>
      <c r="G13657" s="8">
        <v>2.25</v>
      </c>
      <c r="H13657" s="9">
        <v>2.0789999999999999E-2</v>
      </c>
      <c r="I13657" s="10">
        <v>19337.75</v>
      </c>
      <c r="J13657" s="11"/>
      <c r="K13657" s="7"/>
      <c r="L13657" s="12">
        <v>30</v>
      </c>
      <c r="M13657" s="11"/>
      <c r="N13657" s="38">
        <f>I13657*(100-$B$4)*(100-$B$5)/10000</f>
        <v>19337.75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27179</v>
      </c>
      <c r="B13658" s="7" t="s">
        <v>27180</v>
      </c>
      <c r="C13658" s="7" t="s">
        <v>27178</v>
      </c>
      <c r="D13658" s="7" t="s">
        <v>35</v>
      </c>
      <c r="E13658" s="7" t="s">
        <v>5836</v>
      </c>
      <c r="F13658" s="7" t="s">
        <v>31</v>
      </c>
      <c r="G13658" s="8">
        <v>2.25</v>
      </c>
      <c r="H13658" s="9">
        <v>2.0789999999999999E-2</v>
      </c>
      <c r="I13658" s="10">
        <v>19337.75</v>
      </c>
      <c r="J13658" s="11"/>
      <c r="K13658" s="7"/>
      <c r="L13658" s="12">
        <v>30</v>
      </c>
      <c r="M13658" s="11"/>
      <c r="N13658" s="38">
        <f>I13658*(100-$B$4)*(100-$B$5)/10000</f>
        <v>19337.75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27181</v>
      </c>
      <c r="B13659" s="7" t="s">
        <v>27182</v>
      </c>
      <c r="C13659" s="7" t="s">
        <v>27178</v>
      </c>
      <c r="D13659" s="7" t="s">
        <v>29</v>
      </c>
      <c r="E13659" s="7" t="s">
        <v>234</v>
      </c>
      <c r="F13659" s="7" t="s">
        <v>31</v>
      </c>
      <c r="G13659" s="8">
        <v>2.25</v>
      </c>
      <c r="H13659" s="9">
        <v>2.0789999999999999E-2</v>
      </c>
      <c r="I13659" s="10">
        <v>19337.75</v>
      </c>
      <c r="J13659" s="11"/>
      <c r="K13659" s="7"/>
      <c r="L13659" s="12">
        <v>30</v>
      </c>
      <c r="M13659" s="11"/>
      <c r="N13659" s="38">
        <f>I13659*(100-$B$4)*(100-$B$5)/10000</f>
        <v>19337.75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7.1" customHeight="1" outlineLevel="5" x14ac:dyDescent="0.2">
      <c r="A13660" s="6" t="s">
        <v>27183</v>
      </c>
      <c r="B13660" s="7" t="s">
        <v>27184</v>
      </c>
      <c r="C13660" s="7" t="s">
        <v>27178</v>
      </c>
      <c r="D13660" s="7" t="s">
        <v>29</v>
      </c>
      <c r="E13660" s="7" t="s">
        <v>234</v>
      </c>
      <c r="F13660" s="7" t="s">
        <v>31</v>
      </c>
      <c r="G13660" s="8">
        <v>2.25</v>
      </c>
      <c r="H13660" s="9">
        <v>2.0789999999999999E-2</v>
      </c>
      <c r="I13660" s="10">
        <v>19337.75</v>
      </c>
      <c r="J13660" s="11"/>
      <c r="K13660" s="7"/>
      <c r="L13660" s="12">
        <v>30</v>
      </c>
      <c r="M13660" s="11"/>
      <c r="N13660" s="38">
        <f>I13660*(100-$B$4)*(100-$B$5)/10000</f>
        <v>19337.75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11.1" customHeight="1" outlineLevel="4" x14ac:dyDescent="0.2">
      <c r="A13661" s="30" t="s">
        <v>27185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27186</v>
      </c>
      <c r="B13662" s="7" t="s">
        <v>27187</v>
      </c>
      <c r="C13662" s="7" t="s">
        <v>5235</v>
      </c>
      <c r="D13662" s="7" t="s">
        <v>35</v>
      </c>
      <c r="E13662" s="7" t="s">
        <v>1843</v>
      </c>
      <c r="F13662" s="7" t="s">
        <v>31</v>
      </c>
      <c r="G13662" s="8">
        <v>2.25</v>
      </c>
      <c r="H13662" s="9">
        <v>3.5475E-2</v>
      </c>
      <c r="I13662" s="10">
        <v>24149.599999999999</v>
      </c>
      <c r="J13662" s="11"/>
      <c r="K13662" s="7"/>
      <c r="L13662" s="12">
        <v>30</v>
      </c>
      <c r="M13662" s="11"/>
      <c r="N13662" s="38">
        <f>I13662*(100-$B$4)*(100-$B$5)/10000</f>
        <v>24149.599999999999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27188</v>
      </c>
      <c r="B13663" s="7" t="s">
        <v>27189</v>
      </c>
      <c r="C13663" s="7" t="s">
        <v>5235</v>
      </c>
      <c r="D13663" s="7" t="s">
        <v>35</v>
      </c>
      <c r="E13663" s="7" t="s">
        <v>1843</v>
      </c>
      <c r="F13663" s="7" t="s">
        <v>31</v>
      </c>
      <c r="G13663" s="8">
        <v>2.25</v>
      </c>
      <c r="H13663" s="9">
        <v>3.5475E-2</v>
      </c>
      <c r="I13663" s="10">
        <v>24149.599999999999</v>
      </c>
      <c r="J13663" s="11"/>
      <c r="K13663" s="7"/>
      <c r="L13663" s="12">
        <v>30</v>
      </c>
      <c r="M13663" s="11"/>
      <c r="N13663" s="38">
        <f>I13663*(100-$B$4)*(100-$B$5)/10000</f>
        <v>24149.599999999999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27190</v>
      </c>
      <c r="B13664" s="7" t="s">
        <v>27191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3.5475E-2</v>
      </c>
      <c r="I13664" s="10">
        <v>24149.599999999999</v>
      </c>
      <c r="J13664" s="11"/>
      <c r="K13664" s="7"/>
      <c r="L13664" s="12">
        <v>30</v>
      </c>
      <c r="M13664" s="11"/>
      <c r="N13664" s="38">
        <f>I13664*(100-$B$4)*(100-$B$5)/10000</f>
        <v>24149.599999999999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27192</v>
      </c>
      <c r="B13665" s="7" t="s">
        <v>27193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3.5475E-2</v>
      </c>
      <c r="I13665" s="10">
        <v>24149.599999999999</v>
      </c>
      <c r="J13665" s="11"/>
      <c r="K13665" s="7"/>
      <c r="L13665" s="12">
        <v>30</v>
      </c>
      <c r="M13665" s="11"/>
      <c r="N13665" s="38">
        <f>I13665*(100-$B$4)*(100-$B$5)/10000</f>
        <v>24149.599999999999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27194</v>
      </c>
      <c r="B13666" s="7" t="s">
        <v>27195</v>
      </c>
      <c r="C13666" s="7" t="s">
        <v>21398</v>
      </c>
      <c r="D13666" s="7" t="s">
        <v>35</v>
      </c>
      <c r="E13666" s="7" t="s">
        <v>432</v>
      </c>
      <c r="F13666" s="7" t="s">
        <v>31</v>
      </c>
      <c r="G13666" s="8">
        <v>2.25</v>
      </c>
      <c r="H13666" s="9">
        <v>3.5475E-2</v>
      </c>
      <c r="I13666" s="10">
        <v>24149.599999999999</v>
      </c>
      <c r="J13666" s="11"/>
      <c r="K13666" s="7"/>
      <c r="L13666" s="12">
        <v>30</v>
      </c>
      <c r="M13666" s="11"/>
      <c r="N13666" s="38">
        <f>I13666*(100-$B$4)*(100-$B$5)/10000</f>
        <v>24149.599999999999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27196</v>
      </c>
      <c r="B13667" s="7" t="s">
        <v>27197</v>
      </c>
      <c r="C13667" s="7" t="s">
        <v>21398</v>
      </c>
      <c r="D13667" s="7" t="s">
        <v>35</v>
      </c>
      <c r="E13667" s="7" t="s">
        <v>432</v>
      </c>
      <c r="F13667" s="7" t="s">
        <v>31</v>
      </c>
      <c r="G13667" s="8">
        <v>2.25</v>
      </c>
      <c r="H13667" s="9">
        <v>3.5475E-2</v>
      </c>
      <c r="I13667" s="10">
        <v>24149.599999999999</v>
      </c>
      <c r="J13667" s="11"/>
      <c r="K13667" s="7"/>
      <c r="L13667" s="12">
        <v>30</v>
      </c>
      <c r="M13667" s="11"/>
      <c r="N13667" s="38">
        <f>I13667*(100-$B$4)*(100-$B$5)/10000</f>
        <v>24149.599999999999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27198</v>
      </c>
      <c r="B13668" s="7" t="s">
        <v>27199</v>
      </c>
      <c r="C13668" s="7" t="s">
        <v>21398</v>
      </c>
      <c r="D13668" s="7" t="s">
        <v>29</v>
      </c>
      <c r="E13668" s="7" t="s">
        <v>7218</v>
      </c>
      <c r="F13668" s="7" t="s">
        <v>31</v>
      </c>
      <c r="G13668" s="8">
        <v>2.25</v>
      </c>
      <c r="H13668" s="9">
        <v>3.5475E-2</v>
      </c>
      <c r="I13668" s="10">
        <v>24149.599999999999</v>
      </c>
      <c r="J13668" s="11"/>
      <c r="K13668" s="7"/>
      <c r="L13668" s="12">
        <v>30</v>
      </c>
      <c r="M13668" s="11"/>
      <c r="N13668" s="38">
        <f>I13668*(100-$B$4)*(100-$B$5)/10000</f>
        <v>24149.599999999999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27200</v>
      </c>
      <c r="B13669" s="7" t="s">
        <v>27201</v>
      </c>
      <c r="C13669" s="7" t="s">
        <v>21398</v>
      </c>
      <c r="D13669" s="7" t="s">
        <v>29</v>
      </c>
      <c r="E13669" s="7" t="s">
        <v>7218</v>
      </c>
      <c r="F13669" s="7" t="s">
        <v>31</v>
      </c>
      <c r="G13669" s="8">
        <v>2.25</v>
      </c>
      <c r="H13669" s="9">
        <v>3.5475E-2</v>
      </c>
      <c r="I13669" s="10">
        <v>24149.599999999999</v>
      </c>
      <c r="J13669" s="11"/>
      <c r="K13669" s="7"/>
      <c r="L13669" s="12">
        <v>30</v>
      </c>
      <c r="M13669" s="11"/>
      <c r="N13669" s="38">
        <f>I13669*(100-$B$4)*(100-$B$5)/10000</f>
        <v>24149.599999999999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3" x14ac:dyDescent="0.2">
      <c r="A13670" s="29" t="s">
        <v>27202</v>
      </c>
      <c r="B13670" s="29"/>
      <c r="C13670" s="29"/>
      <c r="D13670" s="29"/>
      <c r="E13670" s="29"/>
      <c r="F13670" s="29"/>
      <c r="G13670" s="29"/>
      <c r="H13670" s="29"/>
      <c r="I13670" s="29"/>
      <c r="J13670" s="29"/>
      <c r="K13670" s="29"/>
      <c r="L13670" s="29"/>
      <c r="M13670" s="29"/>
      <c r="N13670" s="36"/>
      <c r="O13670" s="36"/>
      <c r="P13670" s="36"/>
      <c r="Q13670" s="36"/>
    </row>
    <row r="13671" spans="1:17" ht="11.1" customHeight="1" outlineLevel="4" x14ac:dyDescent="0.2">
      <c r="A13671" s="30" t="s">
        <v>27203</v>
      </c>
      <c r="B13671" s="30"/>
      <c r="C13671" s="30"/>
      <c r="D13671" s="30"/>
      <c r="E13671" s="30"/>
      <c r="F13671" s="30"/>
      <c r="G13671" s="30"/>
      <c r="H13671" s="30"/>
      <c r="I13671" s="30"/>
      <c r="J13671" s="30"/>
      <c r="K13671" s="30"/>
      <c r="L13671" s="30"/>
      <c r="M13671" s="30"/>
      <c r="N13671" s="37"/>
      <c r="O13671" s="37"/>
      <c r="P13671" s="37"/>
      <c r="Q13671" s="37"/>
    </row>
    <row r="13672" spans="1:17" ht="47.1" customHeight="1" outlineLevel="5" x14ac:dyDescent="0.2">
      <c r="A13672" s="6" t="s">
        <v>27204</v>
      </c>
      <c r="B13672" s="7" t="s">
        <v>27205</v>
      </c>
      <c r="C13672" s="7" t="s">
        <v>5235</v>
      </c>
      <c r="D13672" s="7" t="s">
        <v>35</v>
      </c>
      <c r="E13672" s="7" t="s">
        <v>1843</v>
      </c>
      <c r="F13672" s="7" t="s">
        <v>31</v>
      </c>
      <c r="G13672" s="8">
        <v>2.25</v>
      </c>
      <c r="H13672" s="9">
        <v>1.4999999999999999E-2</v>
      </c>
      <c r="I13672" s="10">
        <v>15344.6</v>
      </c>
      <c r="J13672" s="11"/>
      <c r="K13672" s="7"/>
      <c r="L13672" s="12">
        <v>30</v>
      </c>
      <c r="M13672" s="11"/>
      <c r="N13672" s="38">
        <f>I13672*(100-$B$4)*(100-$B$5)/10000</f>
        <v>15344.6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27206</v>
      </c>
      <c r="B13673" s="7" t="s">
        <v>27207</v>
      </c>
      <c r="C13673" s="7" t="s">
        <v>5235</v>
      </c>
      <c r="D13673" s="7" t="s">
        <v>35</v>
      </c>
      <c r="E13673" s="7" t="s">
        <v>1843</v>
      </c>
      <c r="F13673" s="7" t="s">
        <v>31</v>
      </c>
      <c r="G13673" s="8">
        <v>2.25</v>
      </c>
      <c r="H13673" s="9">
        <v>1.4999999999999999E-2</v>
      </c>
      <c r="I13673" s="10">
        <v>15344.6</v>
      </c>
      <c r="J13673" s="11"/>
      <c r="K13673" s="7"/>
      <c r="L13673" s="12">
        <v>30</v>
      </c>
      <c r="M13673" s="11"/>
      <c r="N13673" s="38">
        <f>I13673*(100-$B$4)*(100-$B$5)/10000</f>
        <v>15344.6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27208</v>
      </c>
      <c r="B13674" s="7" t="s">
        <v>27209</v>
      </c>
      <c r="C13674" s="7" t="s">
        <v>5235</v>
      </c>
      <c r="D13674" s="7" t="s">
        <v>29</v>
      </c>
      <c r="E13674" s="7" t="s">
        <v>30</v>
      </c>
      <c r="F13674" s="7" t="s">
        <v>31</v>
      </c>
      <c r="G13674" s="8">
        <v>2.25</v>
      </c>
      <c r="H13674" s="9">
        <v>1.4999999999999999E-2</v>
      </c>
      <c r="I13674" s="10">
        <v>15344.6</v>
      </c>
      <c r="J13674" s="11"/>
      <c r="K13674" s="7"/>
      <c r="L13674" s="12">
        <v>30</v>
      </c>
      <c r="M13674" s="11"/>
      <c r="N13674" s="38">
        <f>I13674*(100-$B$4)*(100-$B$5)/10000</f>
        <v>15344.6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27210</v>
      </c>
      <c r="B13675" s="7" t="s">
        <v>27211</v>
      </c>
      <c r="C13675" s="7" t="s">
        <v>5235</v>
      </c>
      <c r="D13675" s="7" t="s">
        <v>29</v>
      </c>
      <c r="E13675" s="7" t="s">
        <v>30</v>
      </c>
      <c r="F13675" s="7" t="s">
        <v>31</v>
      </c>
      <c r="G13675" s="8">
        <v>2.25</v>
      </c>
      <c r="H13675" s="9">
        <v>1.4999999999999999E-2</v>
      </c>
      <c r="I13675" s="10">
        <v>15344.6</v>
      </c>
      <c r="J13675" s="11"/>
      <c r="K13675" s="7"/>
      <c r="L13675" s="12">
        <v>30</v>
      </c>
      <c r="M13675" s="11"/>
      <c r="N13675" s="38">
        <f>I13675*(100-$B$4)*(100-$B$5)/10000</f>
        <v>15344.6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27212</v>
      </c>
      <c r="B13676" s="7" t="s">
        <v>27213</v>
      </c>
      <c r="C13676" s="7" t="s">
        <v>27214</v>
      </c>
      <c r="D13676" s="7" t="s">
        <v>35</v>
      </c>
      <c r="E13676" s="7" t="s">
        <v>36</v>
      </c>
      <c r="F13676" s="7" t="s">
        <v>31</v>
      </c>
      <c r="G13676" s="8">
        <v>2.25</v>
      </c>
      <c r="H13676" s="9">
        <v>1.4999999999999999E-2</v>
      </c>
      <c r="I13676" s="10">
        <v>15344.6</v>
      </c>
      <c r="J13676" s="11"/>
      <c r="K13676" s="7"/>
      <c r="L13676" s="12">
        <v>30</v>
      </c>
      <c r="M13676" s="11"/>
      <c r="N13676" s="38">
        <f>I13676*(100-$B$4)*(100-$B$5)/10000</f>
        <v>15344.6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27215</v>
      </c>
      <c r="B13677" s="7" t="s">
        <v>27216</v>
      </c>
      <c r="C13677" s="7" t="s">
        <v>27214</v>
      </c>
      <c r="D13677" s="7" t="s">
        <v>35</v>
      </c>
      <c r="E13677" s="7" t="s">
        <v>36</v>
      </c>
      <c r="F13677" s="7" t="s">
        <v>31</v>
      </c>
      <c r="G13677" s="8">
        <v>2.25</v>
      </c>
      <c r="H13677" s="9">
        <v>1.4999999999999999E-2</v>
      </c>
      <c r="I13677" s="10">
        <v>15344.6</v>
      </c>
      <c r="J13677" s="11"/>
      <c r="K13677" s="7"/>
      <c r="L13677" s="12">
        <v>30</v>
      </c>
      <c r="M13677" s="11"/>
      <c r="N13677" s="38">
        <f>I13677*(100-$B$4)*(100-$B$5)/10000</f>
        <v>15344.6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27217</v>
      </c>
      <c r="B13678" s="7" t="s">
        <v>27218</v>
      </c>
      <c r="C13678" s="7" t="s">
        <v>27214</v>
      </c>
      <c r="D13678" s="7" t="s">
        <v>29</v>
      </c>
      <c r="E13678" s="7" t="s">
        <v>680</v>
      </c>
      <c r="F13678" s="7" t="s">
        <v>31</v>
      </c>
      <c r="G13678" s="8">
        <v>2.25</v>
      </c>
      <c r="H13678" s="9">
        <v>1.4999999999999999E-2</v>
      </c>
      <c r="I13678" s="10">
        <v>15344.6</v>
      </c>
      <c r="J13678" s="11"/>
      <c r="K13678" s="7"/>
      <c r="L13678" s="12">
        <v>30</v>
      </c>
      <c r="M13678" s="11"/>
      <c r="N13678" s="38">
        <f>I13678*(100-$B$4)*(100-$B$5)/10000</f>
        <v>15344.6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7.1" customHeight="1" outlineLevel="5" x14ac:dyDescent="0.2">
      <c r="A13679" s="6" t="s">
        <v>27219</v>
      </c>
      <c r="B13679" s="7" t="s">
        <v>27220</v>
      </c>
      <c r="C13679" s="7" t="s">
        <v>27214</v>
      </c>
      <c r="D13679" s="7" t="s">
        <v>29</v>
      </c>
      <c r="E13679" s="7" t="s">
        <v>680</v>
      </c>
      <c r="F13679" s="7" t="s">
        <v>31</v>
      </c>
      <c r="G13679" s="8">
        <v>2.25</v>
      </c>
      <c r="H13679" s="9">
        <v>1.4999999999999999E-2</v>
      </c>
      <c r="I13679" s="10">
        <v>15344.6</v>
      </c>
      <c r="J13679" s="11"/>
      <c r="K13679" s="7"/>
      <c r="L13679" s="12">
        <v>30</v>
      </c>
      <c r="M13679" s="11"/>
      <c r="N13679" s="38">
        <f>I13679*(100-$B$4)*(100-$B$5)/10000</f>
        <v>15344.6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11.1" customHeight="1" outlineLevel="4" x14ac:dyDescent="0.2">
      <c r="A13680" s="30" t="s">
        <v>27221</v>
      </c>
      <c r="B13680" s="30"/>
      <c r="C13680" s="30"/>
      <c r="D13680" s="30"/>
      <c r="E13680" s="30"/>
      <c r="F13680" s="30"/>
      <c r="G13680" s="30"/>
      <c r="H13680" s="30"/>
      <c r="I13680" s="30"/>
      <c r="J13680" s="30"/>
      <c r="K13680" s="30"/>
      <c r="L13680" s="30"/>
      <c r="M13680" s="30"/>
      <c r="N13680" s="37"/>
      <c r="O13680" s="37"/>
      <c r="P13680" s="37"/>
      <c r="Q13680" s="37"/>
    </row>
    <row r="13681" spans="1:17" ht="47.1" customHeight="1" outlineLevel="5" x14ac:dyDescent="0.2">
      <c r="A13681" s="6" t="s">
        <v>27222</v>
      </c>
      <c r="B13681" s="7" t="s">
        <v>27223</v>
      </c>
      <c r="C13681" s="7" t="s">
        <v>438</v>
      </c>
      <c r="D13681" s="7" t="s">
        <v>35</v>
      </c>
      <c r="E13681" s="7" t="s">
        <v>234</v>
      </c>
      <c r="F13681" s="7" t="s">
        <v>31</v>
      </c>
      <c r="G13681" s="8">
        <v>2.5</v>
      </c>
      <c r="H13681" s="9">
        <v>2.53E-2</v>
      </c>
      <c r="I13681" s="10">
        <v>20659.64</v>
      </c>
      <c r="J13681" s="11"/>
      <c r="K13681" s="7"/>
      <c r="L13681" s="12">
        <v>30</v>
      </c>
      <c r="M13681" s="11"/>
      <c r="N13681" s="38">
        <f>I13681*(100-$B$4)*(100-$B$5)/10000</f>
        <v>20659.64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27224</v>
      </c>
      <c r="B13682" s="7" t="s">
        <v>27225</v>
      </c>
      <c r="C13682" s="7" t="s">
        <v>438</v>
      </c>
      <c r="D13682" s="7" t="s">
        <v>35</v>
      </c>
      <c r="E13682" s="7" t="s">
        <v>234</v>
      </c>
      <c r="F13682" s="7" t="s">
        <v>31</v>
      </c>
      <c r="G13682" s="8">
        <v>2.5</v>
      </c>
      <c r="H13682" s="9">
        <v>2.53E-2</v>
      </c>
      <c r="I13682" s="10">
        <v>20659.64</v>
      </c>
      <c r="J13682" s="11"/>
      <c r="K13682" s="7"/>
      <c r="L13682" s="12">
        <v>30</v>
      </c>
      <c r="M13682" s="11"/>
      <c r="N13682" s="38">
        <f>I13682*(100-$B$4)*(100-$B$5)/10000</f>
        <v>20659.64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27226</v>
      </c>
      <c r="B13683" s="7" t="s">
        <v>27227</v>
      </c>
      <c r="C13683" s="7" t="s">
        <v>438</v>
      </c>
      <c r="D13683" s="7" t="s">
        <v>29</v>
      </c>
      <c r="E13683" s="7" t="s">
        <v>6606</v>
      </c>
      <c r="F13683" s="7" t="s">
        <v>31</v>
      </c>
      <c r="G13683" s="8">
        <v>2.5</v>
      </c>
      <c r="H13683" s="9">
        <v>2.53E-2</v>
      </c>
      <c r="I13683" s="10">
        <v>20659.64</v>
      </c>
      <c r="J13683" s="11"/>
      <c r="K13683" s="7"/>
      <c r="L13683" s="12">
        <v>30</v>
      </c>
      <c r="M13683" s="11"/>
      <c r="N13683" s="38">
        <f>I13683*(100-$B$4)*(100-$B$5)/10000</f>
        <v>20659.64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27228</v>
      </c>
      <c r="B13684" s="7" t="s">
        <v>27229</v>
      </c>
      <c r="C13684" s="7" t="s">
        <v>438</v>
      </c>
      <c r="D13684" s="7" t="s">
        <v>29</v>
      </c>
      <c r="E13684" s="7" t="s">
        <v>6606</v>
      </c>
      <c r="F13684" s="7" t="s">
        <v>31</v>
      </c>
      <c r="G13684" s="8">
        <v>2.5</v>
      </c>
      <c r="H13684" s="9">
        <v>2.53E-2</v>
      </c>
      <c r="I13684" s="10">
        <v>20659.64</v>
      </c>
      <c r="J13684" s="11"/>
      <c r="K13684" s="7"/>
      <c r="L13684" s="12">
        <v>30</v>
      </c>
      <c r="M13684" s="11"/>
      <c r="N13684" s="38">
        <f>I13684*(100-$B$4)*(100-$B$5)/10000</f>
        <v>20659.64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27230</v>
      </c>
      <c r="B13685" s="7" t="s">
        <v>27231</v>
      </c>
      <c r="C13685" s="7" t="s">
        <v>6331</v>
      </c>
      <c r="D13685" s="7" t="s">
        <v>35</v>
      </c>
      <c r="E13685" s="7" t="s">
        <v>7316</v>
      </c>
      <c r="F13685" s="7" t="s">
        <v>31</v>
      </c>
      <c r="G13685" s="8">
        <v>2.5</v>
      </c>
      <c r="H13685" s="9">
        <v>2.53E-2</v>
      </c>
      <c r="I13685" s="10">
        <v>20659.64</v>
      </c>
      <c r="J13685" s="11"/>
      <c r="K13685" s="7"/>
      <c r="L13685" s="12">
        <v>30</v>
      </c>
      <c r="M13685" s="11"/>
      <c r="N13685" s="38">
        <f>I13685*(100-$B$4)*(100-$B$5)/10000</f>
        <v>20659.64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27232</v>
      </c>
      <c r="B13686" s="7" t="s">
        <v>27233</v>
      </c>
      <c r="C13686" s="7" t="s">
        <v>6331</v>
      </c>
      <c r="D13686" s="7" t="s">
        <v>35</v>
      </c>
      <c r="E13686" s="7" t="s">
        <v>7316</v>
      </c>
      <c r="F13686" s="7" t="s">
        <v>31</v>
      </c>
      <c r="G13686" s="8">
        <v>2.5</v>
      </c>
      <c r="H13686" s="9">
        <v>2.53E-2</v>
      </c>
      <c r="I13686" s="10">
        <v>20659.64</v>
      </c>
      <c r="J13686" s="11"/>
      <c r="K13686" s="7"/>
      <c r="L13686" s="12">
        <v>30</v>
      </c>
      <c r="M13686" s="11"/>
      <c r="N13686" s="38">
        <f>I13686*(100-$B$4)*(100-$B$5)/10000</f>
        <v>20659.64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27234</v>
      </c>
      <c r="B13687" s="7" t="s">
        <v>27235</v>
      </c>
      <c r="C13687" s="7" t="s">
        <v>6331</v>
      </c>
      <c r="D13687" s="7" t="s">
        <v>29</v>
      </c>
      <c r="E13687" s="7" t="s">
        <v>445</v>
      </c>
      <c r="F13687" s="7" t="s">
        <v>31</v>
      </c>
      <c r="G13687" s="8">
        <v>2.5</v>
      </c>
      <c r="H13687" s="9">
        <v>2.53E-2</v>
      </c>
      <c r="I13687" s="10">
        <v>20659.64</v>
      </c>
      <c r="J13687" s="11"/>
      <c r="K13687" s="7"/>
      <c r="L13687" s="12">
        <v>30</v>
      </c>
      <c r="M13687" s="11"/>
      <c r="N13687" s="38">
        <f>I13687*(100-$B$4)*(100-$B$5)/10000</f>
        <v>20659.64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7.1" customHeight="1" outlineLevel="5" x14ac:dyDescent="0.2">
      <c r="A13688" s="6" t="s">
        <v>27236</v>
      </c>
      <c r="B13688" s="7" t="s">
        <v>27237</v>
      </c>
      <c r="C13688" s="7" t="s">
        <v>6331</v>
      </c>
      <c r="D13688" s="7" t="s">
        <v>29</v>
      </c>
      <c r="E13688" s="7" t="s">
        <v>445</v>
      </c>
      <c r="F13688" s="7" t="s">
        <v>31</v>
      </c>
      <c r="G13688" s="8">
        <v>2.5</v>
      </c>
      <c r="H13688" s="9">
        <v>2.53E-2</v>
      </c>
      <c r="I13688" s="10">
        <v>20659.64</v>
      </c>
      <c r="J13688" s="11"/>
      <c r="K13688" s="7"/>
      <c r="L13688" s="12">
        <v>30</v>
      </c>
      <c r="M13688" s="11"/>
      <c r="N13688" s="38">
        <f>I13688*(100-$B$4)*(100-$B$5)/10000</f>
        <v>20659.64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11.1" customHeight="1" outlineLevel="4" x14ac:dyDescent="0.2">
      <c r="A13689" s="30" t="s">
        <v>27238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27239</v>
      </c>
      <c r="B13690" s="7" t="s">
        <v>27240</v>
      </c>
      <c r="C13690" s="7" t="s">
        <v>25726</v>
      </c>
      <c r="D13690" s="7" t="s">
        <v>35</v>
      </c>
      <c r="E13690" s="7" t="s">
        <v>836</v>
      </c>
      <c r="F13690" s="7" t="s">
        <v>31</v>
      </c>
      <c r="G13690" s="8">
        <v>4.8</v>
      </c>
      <c r="H13690" s="9">
        <v>0.06</v>
      </c>
      <c r="I13690" s="10">
        <v>34499.43</v>
      </c>
      <c r="J13690" s="11"/>
      <c r="K13690" s="7"/>
      <c r="L13690" s="12">
        <v>30</v>
      </c>
      <c r="M13690" s="11"/>
      <c r="N13690" s="38">
        <f>I13690*(100-$B$4)*(100-$B$5)/10000</f>
        <v>34499.43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27241</v>
      </c>
      <c r="B13691" s="7" t="s">
        <v>27242</v>
      </c>
      <c r="C13691" s="7" t="s">
        <v>25726</v>
      </c>
      <c r="D13691" s="7" t="s">
        <v>35</v>
      </c>
      <c r="E13691" s="7" t="s">
        <v>836</v>
      </c>
      <c r="F13691" s="7" t="s">
        <v>31</v>
      </c>
      <c r="G13691" s="8">
        <v>4.8</v>
      </c>
      <c r="H13691" s="9">
        <v>0.06</v>
      </c>
      <c r="I13691" s="10">
        <v>34499.43</v>
      </c>
      <c r="J13691" s="11"/>
      <c r="K13691" s="7"/>
      <c r="L13691" s="12">
        <v>30</v>
      </c>
      <c r="M13691" s="11"/>
      <c r="N13691" s="38">
        <f>I13691*(100-$B$4)*(100-$B$5)/10000</f>
        <v>34499.43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27243</v>
      </c>
      <c r="B13692" s="7" t="s">
        <v>27244</v>
      </c>
      <c r="C13692" s="7" t="s">
        <v>25726</v>
      </c>
      <c r="D13692" s="7" t="s">
        <v>29</v>
      </c>
      <c r="E13692" s="7" t="s">
        <v>24557</v>
      </c>
      <c r="F13692" s="7" t="s">
        <v>31</v>
      </c>
      <c r="G13692" s="8">
        <v>4.8</v>
      </c>
      <c r="H13692" s="9">
        <v>0.06</v>
      </c>
      <c r="I13692" s="10">
        <v>34499.43</v>
      </c>
      <c r="J13692" s="11"/>
      <c r="K13692" s="7"/>
      <c r="L13692" s="12">
        <v>30</v>
      </c>
      <c r="M13692" s="11"/>
      <c r="N13692" s="38">
        <f>I13692*(100-$B$4)*(100-$B$5)/10000</f>
        <v>34499.43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27245</v>
      </c>
      <c r="B13693" s="7" t="s">
        <v>27246</v>
      </c>
      <c r="C13693" s="7" t="s">
        <v>25726</v>
      </c>
      <c r="D13693" s="7" t="s">
        <v>29</v>
      </c>
      <c r="E13693" s="7" t="s">
        <v>24557</v>
      </c>
      <c r="F13693" s="7" t="s">
        <v>31</v>
      </c>
      <c r="G13693" s="8">
        <v>4.8</v>
      </c>
      <c r="H13693" s="9">
        <v>0.06</v>
      </c>
      <c r="I13693" s="10">
        <v>34499.43</v>
      </c>
      <c r="J13693" s="11"/>
      <c r="K13693" s="7"/>
      <c r="L13693" s="12">
        <v>30</v>
      </c>
      <c r="M13693" s="11"/>
      <c r="N13693" s="38">
        <f>I13693*(100-$B$4)*(100-$B$5)/10000</f>
        <v>34499.43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27247</v>
      </c>
      <c r="B13694" s="7" t="s">
        <v>27248</v>
      </c>
      <c r="C13694" s="7" t="s">
        <v>27249</v>
      </c>
      <c r="D13694" s="7" t="s">
        <v>35</v>
      </c>
      <c r="E13694" s="7" t="s">
        <v>649</v>
      </c>
      <c r="F13694" s="7" t="s">
        <v>31</v>
      </c>
      <c r="G13694" s="8">
        <v>4.8</v>
      </c>
      <c r="H13694" s="9">
        <v>0.06</v>
      </c>
      <c r="I13694" s="10">
        <v>34499.43</v>
      </c>
      <c r="J13694" s="11"/>
      <c r="K13694" s="7"/>
      <c r="L13694" s="12">
        <v>30</v>
      </c>
      <c r="M13694" s="11"/>
      <c r="N13694" s="38">
        <f>I13694*(100-$B$4)*(100-$B$5)/10000</f>
        <v>34499.43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27250</v>
      </c>
      <c r="B13695" s="7" t="s">
        <v>27251</v>
      </c>
      <c r="C13695" s="7" t="s">
        <v>27249</v>
      </c>
      <c r="D13695" s="7" t="s">
        <v>35</v>
      </c>
      <c r="E13695" s="7" t="s">
        <v>649</v>
      </c>
      <c r="F13695" s="7" t="s">
        <v>31</v>
      </c>
      <c r="G13695" s="8">
        <v>4.8</v>
      </c>
      <c r="H13695" s="9">
        <v>0.06</v>
      </c>
      <c r="I13695" s="10">
        <v>34499.43</v>
      </c>
      <c r="J13695" s="11"/>
      <c r="K13695" s="7"/>
      <c r="L13695" s="12">
        <v>30</v>
      </c>
      <c r="M13695" s="11"/>
      <c r="N13695" s="38">
        <f>I13695*(100-$B$4)*(100-$B$5)/10000</f>
        <v>34499.43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27252</v>
      </c>
      <c r="B13696" s="7" t="s">
        <v>27253</v>
      </c>
      <c r="C13696" s="7" t="s">
        <v>27249</v>
      </c>
      <c r="D13696" s="7" t="s">
        <v>29</v>
      </c>
      <c r="E13696" s="7" t="s">
        <v>13390</v>
      </c>
      <c r="F13696" s="7" t="s">
        <v>31</v>
      </c>
      <c r="G13696" s="8">
        <v>4.8</v>
      </c>
      <c r="H13696" s="9">
        <v>0.06</v>
      </c>
      <c r="I13696" s="10">
        <v>34499.43</v>
      </c>
      <c r="J13696" s="11"/>
      <c r="K13696" s="7"/>
      <c r="L13696" s="12">
        <v>30</v>
      </c>
      <c r="M13696" s="11"/>
      <c r="N13696" s="38">
        <f>I13696*(100-$B$4)*(100-$B$5)/10000</f>
        <v>34499.43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27254</v>
      </c>
      <c r="B13697" s="7" t="s">
        <v>27255</v>
      </c>
      <c r="C13697" s="7" t="s">
        <v>27249</v>
      </c>
      <c r="D13697" s="7" t="s">
        <v>29</v>
      </c>
      <c r="E13697" s="7" t="s">
        <v>13390</v>
      </c>
      <c r="F13697" s="7" t="s">
        <v>31</v>
      </c>
      <c r="G13697" s="8">
        <v>4.8</v>
      </c>
      <c r="H13697" s="9">
        <v>0.06</v>
      </c>
      <c r="I13697" s="10">
        <v>34499.43</v>
      </c>
      <c r="J13697" s="11"/>
      <c r="K13697" s="7"/>
      <c r="L13697" s="12">
        <v>30</v>
      </c>
      <c r="M13697" s="11"/>
      <c r="N13697" s="38">
        <f>I13697*(100-$B$4)*(100-$B$5)/10000</f>
        <v>34499.43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3" x14ac:dyDescent="0.2">
      <c r="A13698" s="29" t="s">
        <v>27256</v>
      </c>
      <c r="B13698" s="29"/>
      <c r="C13698" s="29"/>
      <c r="D13698" s="29"/>
      <c r="E13698" s="29"/>
      <c r="F13698" s="29"/>
      <c r="G13698" s="29"/>
      <c r="H13698" s="29"/>
      <c r="I13698" s="29"/>
      <c r="J13698" s="29"/>
      <c r="K13698" s="29"/>
      <c r="L13698" s="29"/>
      <c r="M13698" s="29"/>
      <c r="N13698" s="36"/>
      <c r="O13698" s="36"/>
      <c r="P13698" s="36"/>
      <c r="Q13698" s="36"/>
    </row>
    <row r="13699" spans="1:17" ht="11.1" customHeight="1" outlineLevel="4" x14ac:dyDescent="0.2">
      <c r="A13699" s="30" t="s">
        <v>27257</v>
      </c>
      <c r="B13699" s="30"/>
      <c r="C13699" s="30"/>
      <c r="D13699" s="30"/>
      <c r="E13699" s="30"/>
      <c r="F13699" s="30"/>
      <c r="G13699" s="30"/>
      <c r="H13699" s="30"/>
      <c r="I13699" s="30"/>
      <c r="J13699" s="30"/>
      <c r="K13699" s="30"/>
      <c r="L13699" s="30"/>
      <c r="M13699" s="30"/>
      <c r="N13699" s="37"/>
      <c r="O13699" s="37"/>
      <c r="P13699" s="37"/>
      <c r="Q13699" s="37"/>
    </row>
    <row r="13700" spans="1:17" ht="47.1" customHeight="1" outlineLevel="5" x14ac:dyDescent="0.2">
      <c r="A13700" s="6" t="s">
        <v>27258</v>
      </c>
      <c r="B13700" s="7" t="s">
        <v>27259</v>
      </c>
      <c r="C13700" s="7" t="s">
        <v>72</v>
      </c>
      <c r="D13700" s="7" t="s">
        <v>35</v>
      </c>
      <c r="E13700" s="7" t="s">
        <v>158</v>
      </c>
      <c r="F13700" s="7" t="s">
        <v>31</v>
      </c>
      <c r="G13700" s="8">
        <v>2.25</v>
      </c>
      <c r="H13700" s="9">
        <v>1.4999999999999999E-2</v>
      </c>
      <c r="I13700" s="10">
        <v>15344.6</v>
      </c>
      <c r="J13700" s="11"/>
      <c r="K13700" s="7"/>
      <c r="L13700" s="12">
        <v>30</v>
      </c>
      <c r="M13700" s="11"/>
      <c r="N13700" s="38">
        <f>I13700*(100-$B$4)*(100-$B$5)/10000</f>
        <v>15344.6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27260</v>
      </c>
      <c r="B13701" s="7" t="s">
        <v>27261</v>
      </c>
      <c r="C13701" s="7" t="s">
        <v>72</v>
      </c>
      <c r="D13701" s="7" t="s">
        <v>35</v>
      </c>
      <c r="E13701" s="7" t="s">
        <v>158</v>
      </c>
      <c r="F13701" s="7" t="s">
        <v>31</v>
      </c>
      <c r="G13701" s="8">
        <v>2.25</v>
      </c>
      <c r="H13701" s="9">
        <v>1.4999999999999999E-2</v>
      </c>
      <c r="I13701" s="10">
        <v>15344.6</v>
      </c>
      <c r="J13701" s="11"/>
      <c r="K13701" s="7"/>
      <c r="L13701" s="12">
        <v>30</v>
      </c>
      <c r="M13701" s="11"/>
      <c r="N13701" s="38">
        <f>I13701*(100-$B$4)*(100-$B$5)/10000</f>
        <v>15344.6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27262</v>
      </c>
      <c r="B13702" s="7" t="s">
        <v>27263</v>
      </c>
      <c r="C13702" s="7" t="s">
        <v>72</v>
      </c>
      <c r="D13702" s="7" t="s">
        <v>29</v>
      </c>
      <c r="E13702" s="7" t="s">
        <v>2248</v>
      </c>
      <c r="F13702" s="7" t="s">
        <v>31</v>
      </c>
      <c r="G13702" s="8">
        <v>2.25</v>
      </c>
      <c r="H13702" s="9">
        <v>1.4999999999999999E-2</v>
      </c>
      <c r="I13702" s="10">
        <v>15344.6</v>
      </c>
      <c r="J13702" s="11"/>
      <c r="K13702" s="7"/>
      <c r="L13702" s="12">
        <v>30</v>
      </c>
      <c r="M13702" s="11"/>
      <c r="N13702" s="38">
        <f>I13702*(100-$B$4)*(100-$B$5)/10000</f>
        <v>15344.6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27264</v>
      </c>
      <c r="B13703" s="7" t="s">
        <v>27265</v>
      </c>
      <c r="C13703" s="7" t="s">
        <v>72</v>
      </c>
      <c r="D13703" s="7" t="s">
        <v>29</v>
      </c>
      <c r="E13703" s="7" t="s">
        <v>2248</v>
      </c>
      <c r="F13703" s="7" t="s">
        <v>31</v>
      </c>
      <c r="G13703" s="8">
        <v>2.25</v>
      </c>
      <c r="H13703" s="9">
        <v>1.4999999999999999E-2</v>
      </c>
      <c r="I13703" s="10">
        <v>15344.6</v>
      </c>
      <c r="J13703" s="11"/>
      <c r="K13703" s="7"/>
      <c r="L13703" s="12">
        <v>30</v>
      </c>
      <c r="M13703" s="11"/>
      <c r="N13703" s="38">
        <f>I13703*(100-$B$4)*(100-$B$5)/10000</f>
        <v>15344.6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27266</v>
      </c>
      <c r="B13704" s="7" t="s">
        <v>27267</v>
      </c>
      <c r="C13704" s="7" t="s">
        <v>27178</v>
      </c>
      <c r="D13704" s="7" t="s">
        <v>35</v>
      </c>
      <c r="E13704" s="7" t="s">
        <v>5836</v>
      </c>
      <c r="F13704" s="7" t="s">
        <v>31</v>
      </c>
      <c r="G13704" s="8">
        <v>2.25</v>
      </c>
      <c r="H13704" s="9">
        <v>1.4999999999999999E-2</v>
      </c>
      <c r="I13704" s="10">
        <v>15344.6</v>
      </c>
      <c r="J13704" s="11"/>
      <c r="K13704" s="7"/>
      <c r="L13704" s="12">
        <v>30</v>
      </c>
      <c r="M13704" s="11"/>
      <c r="N13704" s="38">
        <f>I13704*(100-$B$4)*(100-$B$5)/10000</f>
        <v>15344.6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27268</v>
      </c>
      <c r="B13705" s="7" t="s">
        <v>27269</v>
      </c>
      <c r="C13705" s="7" t="s">
        <v>27178</v>
      </c>
      <c r="D13705" s="7" t="s">
        <v>35</v>
      </c>
      <c r="E13705" s="7" t="s">
        <v>5836</v>
      </c>
      <c r="F13705" s="7" t="s">
        <v>31</v>
      </c>
      <c r="G13705" s="8">
        <v>2.25</v>
      </c>
      <c r="H13705" s="9">
        <v>1.4999999999999999E-2</v>
      </c>
      <c r="I13705" s="10">
        <v>15344.6</v>
      </c>
      <c r="J13705" s="11"/>
      <c r="K13705" s="7"/>
      <c r="L13705" s="12">
        <v>30</v>
      </c>
      <c r="M13705" s="11"/>
      <c r="N13705" s="38">
        <f>I13705*(100-$B$4)*(100-$B$5)/10000</f>
        <v>15344.6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27270</v>
      </c>
      <c r="B13706" s="7" t="s">
        <v>27271</v>
      </c>
      <c r="C13706" s="7" t="s">
        <v>27178</v>
      </c>
      <c r="D13706" s="7" t="s">
        <v>29</v>
      </c>
      <c r="E13706" s="7" t="s">
        <v>234</v>
      </c>
      <c r="F13706" s="7" t="s">
        <v>31</v>
      </c>
      <c r="G13706" s="8">
        <v>2.25</v>
      </c>
      <c r="H13706" s="9">
        <v>1.4999999999999999E-2</v>
      </c>
      <c r="I13706" s="10">
        <v>15344.6</v>
      </c>
      <c r="J13706" s="11"/>
      <c r="K13706" s="7"/>
      <c r="L13706" s="12">
        <v>30</v>
      </c>
      <c r="M13706" s="11"/>
      <c r="N13706" s="38">
        <f>I13706*(100-$B$4)*(100-$B$5)/10000</f>
        <v>15344.6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7.1" customHeight="1" outlineLevel="5" x14ac:dyDescent="0.2">
      <c r="A13707" s="6" t="s">
        <v>27272</v>
      </c>
      <c r="B13707" s="7" t="s">
        <v>27273</v>
      </c>
      <c r="C13707" s="7" t="s">
        <v>27178</v>
      </c>
      <c r="D13707" s="7" t="s">
        <v>29</v>
      </c>
      <c r="E13707" s="7" t="s">
        <v>234</v>
      </c>
      <c r="F13707" s="7" t="s">
        <v>31</v>
      </c>
      <c r="G13707" s="8">
        <v>2.25</v>
      </c>
      <c r="H13707" s="9">
        <v>1.4999999999999999E-2</v>
      </c>
      <c r="I13707" s="10">
        <v>15344.6</v>
      </c>
      <c r="J13707" s="11"/>
      <c r="K13707" s="7"/>
      <c r="L13707" s="12">
        <v>30</v>
      </c>
      <c r="M13707" s="11"/>
      <c r="N13707" s="38">
        <f>I13707*(100-$B$4)*(100-$B$5)/10000</f>
        <v>15344.6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11.1" customHeight="1" outlineLevel="4" x14ac:dyDescent="0.2">
      <c r="A13708" s="30" t="s">
        <v>27274</v>
      </c>
      <c r="B13708" s="30"/>
      <c r="C13708" s="30"/>
      <c r="D13708" s="30"/>
      <c r="E13708" s="30"/>
      <c r="F13708" s="30"/>
      <c r="G13708" s="30"/>
      <c r="H13708" s="30"/>
      <c r="I13708" s="30"/>
      <c r="J13708" s="30"/>
      <c r="K13708" s="30"/>
      <c r="L13708" s="30"/>
      <c r="M13708" s="30"/>
      <c r="N13708" s="37"/>
      <c r="O13708" s="37"/>
      <c r="P13708" s="37"/>
      <c r="Q13708" s="37"/>
    </row>
    <row r="13709" spans="1:17" ht="47.1" customHeight="1" outlineLevel="5" x14ac:dyDescent="0.2">
      <c r="A13709" s="6" t="s">
        <v>27275</v>
      </c>
      <c r="B13709" s="7" t="s">
        <v>27276</v>
      </c>
      <c r="C13709" s="7" t="s">
        <v>34</v>
      </c>
      <c r="D13709" s="7" t="s">
        <v>35</v>
      </c>
      <c r="E13709" s="7" t="s">
        <v>3641</v>
      </c>
      <c r="F13709" s="7" t="s">
        <v>31</v>
      </c>
      <c r="G13709" s="8">
        <v>2.25</v>
      </c>
      <c r="H13709" s="9">
        <v>2.8469999999999999E-2</v>
      </c>
      <c r="I13709" s="10">
        <v>20659.64</v>
      </c>
      <c r="J13709" s="11"/>
      <c r="K13709" s="7"/>
      <c r="L13709" s="12">
        <v>30</v>
      </c>
      <c r="M13709" s="11"/>
      <c r="N13709" s="38">
        <f>I13709*(100-$B$4)*(100-$B$5)/10000</f>
        <v>20659.64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27277</v>
      </c>
      <c r="B13710" s="7" t="s">
        <v>27278</v>
      </c>
      <c r="C13710" s="7" t="s">
        <v>34</v>
      </c>
      <c r="D13710" s="7" t="s">
        <v>35</v>
      </c>
      <c r="E13710" s="7" t="s">
        <v>3641</v>
      </c>
      <c r="F13710" s="7" t="s">
        <v>31</v>
      </c>
      <c r="G13710" s="8">
        <v>2.25</v>
      </c>
      <c r="H13710" s="9">
        <v>2.8469999999999999E-2</v>
      </c>
      <c r="I13710" s="10">
        <v>20659.64</v>
      </c>
      <c r="J13710" s="11"/>
      <c r="K13710" s="7"/>
      <c r="L13710" s="12">
        <v>30</v>
      </c>
      <c r="M13710" s="11"/>
      <c r="N13710" s="38">
        <f>I13710*(100-$B$4)*(100-$B$5)/10000</f>
        <v>20659.64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27279</v>
      </c>
      <c r="B13711" s="7" t="s">
        <v>27280</v>
      </c>
      <c r="C13711" s="7" t="s">
        <v>34</v>
      </c>
      <c r="D13711" s="7" t="s">
        <v>29</v>
      </c>
      <c r="E13711" s="7" t="s">
        <v>234</v>
      </c>
      <c r="F13711" s="7" t="s">
        <v>31</v>
      </c>
      <c r="G13711" s="8">
        <v>2.25</v>
      </c>
      <c r="H13711" s="9">
        <v>2.8469999999999999E-2</v>
      </c>
      <c r="I13711" s="10">
        <v>20659.64</v>
      </c>
      <c r="J13711" s="11"/>
      <c r="K13711" s="7"/>
      <c r="L13711" s="12">
        <v>30</v>
      </c>
      <c r="M13711" s="11"/>
      <c r="N13711" s="38">
        <f>I13711*(100-$B$4)*(100-$B$5)/10000</f>
        <v>20659.64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27281</v>
      </c>
      <c r="B13712" s="7" t="s">
        <v>27282</v>
      </c>
      <c r="C13712" s="7" t="s">
        <v>34</v>
      </c>
      <c r="D13712" s="7" t="s">
        <v>29</v>
      </c>
      <c r="E13712" s="7" t="s">
        <v>234</v>
      </c>
      <c r="F13712" s="7" t="s">
        <v>31</v>
      </c>
      <c r="G13712" s="8">
        <v>2.25</v>
      </c>
      <c r="H13712" s="9">
        <v>2.8469999999999999E-2</v>
      </c>
      <c r="I13712" s="10">
        <v>20659.64</v>
      </c>
      <c r="J13712" s="11"/>
      <c r="K13712" s="7"/>
      <c r="L13712" s="12">
        <v>30</v>
      </c>
      <c r="M13712" s="11"/>
      <c r="N13712" s="38">
        <f>I13712*(100-$B$4)*(100-$B$5)/10000</f>
        <v>20659.64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27283</v>
      </c>
      <c r="B13713" s="7" t="s">
        <v>27284</v>
      </c>
      <c r="C13713" s="7" t="s">
        <v>8472</v>
      </c>
      <c r="D13713" s="7" t="s">
        <v>35</v>
      </c>
      <c r="E13713" s="7" t="s">
        <v>40</v>
      </c>
      <c r="F13713" s="7" t="s">
        <v>31</v>
      </c>
      <c r="G13713" s="8">
        <v>2.25</v>
      </c>
      <c r="H13713" s="9">
        <v>2.8469999999999999E-2</v>
      </c>
      <c r="I13713" s="10">
        <v>20659.64</v>
      </c>
      <c r="J13713" s="11"/>
      <c r="K13713" s="7"/>
      <c r="L13713" s="12">
        <v>30</v>
      </c>
      <c r="M13713" s="11"/>
      <c r="N13713" s="38">
        <f>I13713*(100-$B$4)*(100-$B$5)/10000</f>
        <v>20659.64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27285</v>
      </c>
      <c r="B13714" s="7" t="s">
        <v>27286</v>
      </c>
      <c r="C13714" s="7" t="s">
        <v>8472</v>
      </c>
      <c r="D13714" s="7" t="s">
        <v>35</v>
      </c>
      <c r="E13714" s="7" t="s">
        <v>40</v>
      </c>
      <c r="F13714" s="7" t="s">
        <v>31</v>
      </c>
      <c r="G13714" s="8">
        <v>2.25</v>
      </c>
      <c r="H13714" s="9">
        <v>2.8469999999999999E-2</v>
      </c>
      <c r="I13714" s="10">
        <v>20659.64</v>
      </c>
      <c r="J13714" s="11"/>
      <c r="K13714" s="7"/>
      <c r="L13714" s="12">
        <v>30</v>
      </c>
      <c r="M13714" s="11"/>
      <c r="N13714" s="38">
        <f>I13714*(100-$B$4)*(100-$B$5)/10000</f>
        <v>20659.64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27287</v>
      </c>
      <c r="B13715" s="7" t="s">
        <v>27288</v>
      </c>
      <c r="C13715" s="7" t="s">
        <v>8472</v>
      </c>
      <c r="D13715" s="7" t="s">
        <v>29</v>
      </c>
      <c r="E13715" s="7" t="s">
        <v>7316</v>
      </c>
      <c r="F13715" s="7" t="s">
        <v>31</v>
      </c>
      <c r="G13715" s="8">
        <v>2.25</v>
      </c>
      <c r="H13715" s="9">
        <v>2.8469999999999999E-2</v>
      </c>
      <c r="I13715" s="10">
        <v>20659.64</v>
      </c>
      <c r="J13715" s="11"/>
      <c r="K13715" s="7"/>
      <c r="L13715" s="12">
        <v>30</v>
      </c>
      <c r="M13715" s="11"/>
      <c r="N13715" s="38">
        <f>I13715*(100-$B$4)*(100-$B$5)/10000</f>
        <v>20659.64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7.1" customHeight="1" outlineLevel="5" x14ac:dyDescent="0.2">
      <c r="A13716" s="6" t="s">
        <v>27289</v>
      </c>
      <c r="B13716" s="7" t="s">
        <v>27290</v>
      </c>
      <c r="C13716" s="7" t="s">
        <v>8472</v>
      </c>
      <c r="D13716" s="7" t="s">
        <v>29</v>
      </c>
      <c r="E13716" s="7" t="s">
        <v>7316</v>
      </c>
      <c r="F13716" s="7" t="s">
        <v>31</v>
      </c>
      <c r="G13716" s="8">
        <v>2.25</v>
      </c>
      <c r="H13716" s="9">
        <v>2.8469999999999999E-2</v>
      </c>
      <c r="I13716" s="10">
        <v>20659.64</v>
      </c>
      <c r="J13716" s="11"/>
      <c r="K13716" s="7"/>
      <c r="L13716" s="12">
        <v>30</v>
      </c>
      <c r="M13716" s="11"/>
      <c r="N13716" s="38">
        <f>I13716*(100-$B$4)*(100-$B$5)/10000</f>
        <v>20659.64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11.1" customHeight="1" outlineLevel="4" x14ac:dyDescent="0.2">
      <c r="A13717" s="30" t="s">
        <v>27291</v>
      </c>
      <c r="B13717" s="30"/>
      <c r="C13717" s="30"/>
      <c r="D13717" s="30"/>
      <c r="E13717" s="30"/>
      <c r="F13717" s="30"/>
      <c r="G13717" s="30"/>
      <c r="H13717" s="30"/>
      <c r="I13717" s="30"/>
      <c r="J13717" s="30"/>
      <c r="K13717" s="30"/>
      <c r="L13717" s="30"/>
      <c r="M13717" s="30"/>
      <c r="N13717" s="37"/>
      <c r="O13717" s="37"/>
      <c r="P13717" s="37"/>
      <c r="Q13717" s="37"/>
    </row>
    <row r="13718" spans="1:17" ht="47.1" customHeight="1" outlineLevel="5" x14ac:dyDescent="0.2">
      <c r="A13718" s="6" t="s">
        <v>27292</v>
      </c>
      <c r="B13718" s="7" t="s">
        <v>27293</v>
      </c>
      <c r="C13718" s="7" t="s">
        <v>27294</v>
      </c>
      <c r="D13718" s="7" t="s">
        <v>35</v>
      </c>
      <c r="E13718" s="7" t="s">
        <v>439</v>
      </c>
      <c r="F13718" s="7" t="s">
        <v>31</v>
      </c>
      <c r="G13718" s="8">
        <v>2.25</v>
      </c>
      <c r="H13718" s="9">
        <v>6.4060000000000006E-2</v>
      </c>
      <c r="I13718" s="10">
        <v>34499.43</v>
      </c>
      <c r="J13718" s="11"/>
      <c r="K13718" s="7"/>
      <c r="L13718" s="12">
        <v>30</v>
      </c>
      <c r="M13718" s="11"/>
      <c r="N13718" s="38">
        <f>I13718*(100-$B$4)*(100-$B$5)/10000</f>
        <v>34499.43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27295</v>
      </c>
      <c r="B13719" s="7" t="s">
        <v>27296</v>
      </c>
      <c r="C13719" s="7" t="s">
        <v>27294</v>
      </c>
      <c r="D13719" s="7" t="s">
        <v>35</v>
      </c>
      <c r="E13719" s="7" t="s">
        <v>439</v>
      </c>
      <c r="F13719" s="7" t="s">
        <v>31</v>
      </c>
      <c r="G13719" s="8">
        <v>2.25</v>
      </c>
      <c r="H13719" s="9">
        <v>6.4060000000000006E-2</v>
      </c>
      <c r="I13719" s="10">
        <v>34499.43</v>
      </c>
      <c r="J13719" s="11"/>
      <c r="K13719" s="7"/>
      <c r="L13719" s="12">
        <v>30</v>
      </c>
      <c r="M13719" s="11"/>
      <c r="N13719" s="38">
        <f>I13719*(100-$B$4)*(100-$B$5)/10000</f>
        <v>34499.43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27297</v>
      </c>
      <c r="B13720" s="7" t="s">
        <v>27298</v>
      </c>
      <c r="C13720" s="7" t="s">
        <v>27294</v>
      </c>
      <c r="D13720" s="7" t="s">
        <v>29</v>
      </c>
      <c r="E13720" s="7" t="s">
        <v>44</v>
      </c>
      <c r="F13720" s="7" t="s">
        <v>31</v>
      </c>
      <c r="G13720" s="8">
        <v>2.25</v>
      </c>
      <c r="H13720" s="9">
        <v>6.4060000000000006E-2</v>
      </c>
      <c r="I13720" s="10">
        <v>34499.43</v>
      </c>
      <c r="J13720" s="11"/>
      <c r="K13720" s="7"/>
      <c r="L13720" s="12">
        <v>30</v>
      </c>
      <c r="M13720" s="11"/>
      <c r="N13720" s="38">
        <f>I13720*(100-$B$4)*(100-$B$5)/10000</f>
        <v>34499.43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27299</v>
      </c>
      <c r="B13721" s="7" t="s">
        <v>27300</v>
      </c>
      <c r="C13721" s="7" t="s">
        <v>27294</v>
      </c>
      <c r="D13721" s="7" t="s">
        <v>29</v>
      </c>
      <c r="E13721" s="7" t="s">
        <v>44</v>
      </c>
      <c r="F13721" s="7" t="s">
        <v>31</v>
      </c>
      <c r="G13721" s="8">
        <v>2.25</v>
      </c>
      <c r="H13721" s="9">
        <v>6.4060000000000006E-2</v>
      </c>
      <c r="I13721" s="10">
        <v>34499.43</v>
      </c>
      <c r="J13721" s="11"/>
      <c r="K13721" s="7"/>
      <c r="L13721" s="12">
        <v>30</v>
      </c>
      <c r="M13721" s="11"/>
      <c r="N13721" s="38">
        <f>I13721*(100-$B$4)*(100-$B$5)/10000</f>
        <v>34499.43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27301</v>
      </c>
      <c r="B13722" s="7" t="s">
        <v>27302</v>
      </c>
      <c r="C13722" s="7" t="s">
        <v>25787</v>
      </c>
      <c r="D13722" s="7" t="s">
        <v>35</v>
      </c>
      <c r="E13722" s="7" t="s">
        <v>25856</v>
      </c>
      <c r="F13722" s="7" t="s">
        <v>31</v>
      </c>
      <c r="G13722" s="8">
        <v>2.25</v>
      </c>
      <c r="H13722" s="9">
        <v>6.4060000000000006E-2</v>
      </c>
      <c r="I13722" s="10">
        <v>34499.43</v>
      </c>
      <c r="J13722" s="11"/>
      <c r="K13722" s="7"/>
      <c r="L13722" s="12">
        <v>30</v>
      </c>
      <c r="M13722" s="11"/>
      <c r="N13722" s="38">
        <f>I13722*(100-$B$4)*(100-$B$5)/10000</f>
        <v>34499.43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27303</v>
      </c>
      <c r="B13723" s="7" t="s">
        <v>27304</v>
      </c>
      <c r="C13723" s="7" t="s">
        <v>25787</v>
      </c>
      <c r="D13723" s="7" t="s">
        <v>35</v>
      </c>
      <c r="E13723" s="7" t="s">
        <v>25856</v>
      </c>
      <c r="F13723" s="7" t="s">
        <v>31</v>
      </c>
      <c r="G13723" s="8">
        <v>2.25</v>
      </c>
      <c r="H13723" s="9">
        <v>6.4060000000000006E-2</v>
      </c>
      <c r="I13723" s="10">
        <v>34499.43</v>
      </c>
      <c r="J13723" s="11"/>
      <c r="K13723" s="7"/>
      <c r="L13723" s="12">
        <v>30</v>
      </c>
      <c r="M13723" s="11"/>
      <c r="N13723" s="38">
        <f>I13723*(100-$B$4)*(100-$B$5)/10000</f>
        <v>34499.43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27305</v>
      </c>
      <c r="B13724" s="7" t="s">
        <v>27306</v>
      </c>
      <c r="C13724" s="7" t="s">
        <v>25787</v>
      </c>
      <c r="D13724" s="7" t="s">
        <v>29</v>
      </c>
      <c r="E13724" s="7" t="s">
        <v>352</v>
      </c>
      <c r="F13724" s="7" t="s">
        <v>31</v>
      </c>
      <c r="G13724" s="8">
        <v>2.25</v>
      </c>
      <c r="H13724" s="9">
        <v>6.4060000000000006E-2</v>
      </c>
      <c r="I13724" s="10">
        <v>34499.43</v>
      </c>
      <c r="J13724" s="11"/>
      <c r="K13724" s="7"/>
      <c r="L13724" s="12">
        <v>30</v>
      </c>
      <c r="M13724" s="11"/>
      <c r="N13724" s="38">
        <f>I13724*(100-$B$4)*(100-$B$5)/10000</f>
        <v>34499.43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7.1" customHeight="1" outlineLevel="5" x14ac:dyDescent="0.2">
      <c r="A13725" s="6" t="s">
        <v>27307</v>
      </c>
      <c r="B13725" s="7" t="s">
        <v>27308</v>
      </c>
      <c r="C13725" s="7" t="s">
        <v>25787</v>
      </c>
      <c r="D13725" s="7" t="s">
        <v>29</v>
      </c>
      <c r="E13725" s="7" t="s">
        <v>352</v>
      </c>
      <c r="F13725" s="7" t="s">
        <v>31</v>
      </c>
      <c r="G13725" s="8">
        <v>2.25</v>
      </c>
      <c r="H13725" s="9">
        <v>6.4060000000000006E-2</v>
      </c>
      <c r="I13725" s="10">
        <v>34499.43</v>
      </c>
      <c r="J13725" s="11"/>
      <c r="K13725" s="7"/>
      <c r="L13725" s="12">
        <v>30</v>
      </c>
      <c r="M13725" s="11"/>
      <c r="N13725" s="38">
        <f>I13725*(100-$B$4)*(100-$B$5)/10000</f>
        <v>34499.43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11.1" customHeight="1" outlineLevel="4" x14ac:dyDescent="0.2">
      <c r="A13726" s="30" t="s">
        <v>27309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27310</v>
      </c>
      <c r="B13727" s="7" t="s">
        <v>27311</v>
      </c>
      <c r="C13727" s="7" t="s">
        <v>43</v>
      </c>
      <c r="D13727" s="7" t="s">
        <v>35</v>
      </c>
      <c r="E13727" s="7" t="s">
        <v>731</v>
      </c>
      <c r="F13727" s="7" t="s">
        <v>31</v>
      </c>
      <c r="G13727" s="8">
        <v>2.25</v>
      </c>
      <c r="H13727" s="9">
        <v>3.8249999999999999E-2</v>
      </c>
      <c r="I13727" s="10">
        <v>27625.34</v>
      </c>
      <c r="J13727" s="11"/>
      <c r="K13727" s="7"/>
      <c r="L13727" s="12">
        <v>30</v>
      </c>
      <c r="M13727" s="11"/>
      <c r="N13727" s="38">
        <f>I13727*(100-$B$4)*(100-$B$5)/10000</f>
        <v>27625.34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27312</v>
      </c>
      <c r="B13728" s="7" t="s">
        <v>27313</v>
      </c>
      <c r="C13728" s="7" t="s">
        <v>43</v>
      </c>
      <c r="D13728" s="7" t="s">
        <v>35</v>
      </c>
      <c r="E13728" s="7" t="s">
        <v>731</v>
      </c>
      <c r="F13728" s="7" t="s">
        <v>31</v>
      </c>
      <c r="G13728" s="8">
        <v>2.25</v>
      </c>
      <c r="H13728" s="9">
        <v>3.8249999999999999E-2</v>
      </c>
      <c r="I13728" s="10">
        <v>27625.34</v>
      </c>
      <c r="J13728" s="11"/>
      <c r="K13728" s="7"/>
      <c r="L13728" s="12">
        <v>30</v>
      </c>
      <c r="M13728" s="11"/>
      <c r="N13728" s="38">
        <f>I13728*(100-$B$4)*(100-$B$5)/10000</f>
        <v>27625.34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27314</v>
      </c>
      <c r="B13729" s="7" t="s">
        <v>27315</v>
      </c>
      <c r="C13729" s="7" t="s">
        <v>43</v>
      </c>
      <c r="D13729" s="7" t="s">
        <v>29</v>
      </c>
      <c r="E13729" s="7" t="s">
        <v>432</v>
      </c>
      <c r="F13729" s="7" t="s">
        <v>31</v>
      </c>
      <c r="G13729" s="8">
        <v>2.25</v>
      </c>
      <c r="H13729" s="9">
        <v>3.8249999999999999E-2</v>
      </c>
      <c r="I13729" s="10">
        <v>27625.34</v>
      </c>
      <c r="J13729" s="11"/>
      <c r="K13729" s="7"/>
      <c r="L13729" s="12">
        <v>30</v>
      </c>
      <c r="M13729" s="11"/>
      <c r="N13729" s="38">
        <f>I13729*(100-$B$4)*(100-$B$5)/10000</f>
        <v>27625.34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27316</v>
      </c>
      <c r="B13730" s="7" t="s">
        <v>27317</v>
      </c>
      <c r="C13730" s="7" t="s">
        <v>43</v>
      </c>
      <c r="D13730" s="7" t="s">
        <v>29</v>
      </c>
      <c r="E13730" s="7" t="s">
        <v>432</v>
      </c>
      <c r="F13730" s="7" t="s">
        <v>31</v>
      </c>
      <c r="G13730" s="8">
        <v>2.25</v>
      </c>
      <c r="H13730" s="9">
        <v>3.8249999999999999E-2</v>
      </c>
      <c r="I13730" s="10">
        <v>27625.34</v>
      </c>
      <c r="J13730" s="11"/>
      <c r="K13730" s="7"/>
      <c r="L13730" s="12">
        <v>30</v>
      </c>
      <c r="M13730" s="11"/>
      <c r="N13730" s="38">
        <f>I13730*(100-$B$4)*(100-$B$5)/10000</f>
        <v>27625.34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27318</v>
      </c>
      <c r="B13731" s="7" t="s">
        <v>27319</v>
      </c>
      <c r="C13731" s="7" t="s">
        <v>27320</v>
      </c>
      <c r="D13731" s="7" t="s">
        <v>35</v>
      </c>
      <c r="E13731" s="7" t="s">
        <v>2003</v>
      </c>
      <c r="F13731" s="7" t="s">
        <v>31</v>
      </c>
      <c r="G13731" s="8">
        <v>2.25</v>
      </c>
      <c r="H13731" s="9">
        <v>3.8249999999999999E-2</v>
      </c>
      <c r="I13731" s="10">
        <v>27625.34</v>
      </c>
      <c r="J13731" s="11"/>
      <c r="K13731" s="7"/>
      <c r="L13731" s="12">
        <v>30</v>
      </c>
      <c r="M13731" s="11"/>
      <c r="N13731" s="38">
        <f>I13731*(100-$B$4)*(100-$B$5)/10000</f>
        <v>27625.34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27321</v>
      </c>
      <c r="B13732" s="7" t="s">
        <v>27322</v>
      </c>
      <c r="C13732" s="7" t="s">
        <v>27320</v>
      </c>
      <c r="D13732" s="7" t="s">
        <v>35</v>
      </c>
      <c r="E13732" s="7" t="s">
        <v>2003</v>
      </c>
      <c r="F13732" s="7" t="s">
        <v>31</v>
      </c>
      <c r="G13732" s="8">
        <v>2.25</v>
      </c>
      <c r="H13732" s="9">
        <v>3.8249999999999999E-2</v>
      </c>
      <c r="I13732" s="10">
        <v>27625.34</v>
      </c>
      <c r="J13732" s="11"/>
      <c r="K13732" s="7"/>
      <c r="L13732" s="12">
        <v>30</v>
      </c>
      <c r="M13732" s="11"/>
      <c r="N13732" s="38">
        <f>I13732*(100-$B$4)*(100-$B$5)/10000</f>
        <v>27625.34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27323</v>
      </c>
      <c r="B13733" s="7" t="s">
        <v>27324</v>
      </c>
      <c r="C13733" s="7" t="s">
        <v>27320</v>
      </c>
      <c r="D13733" s="7" t="s">
        <v>29</v>
      </c>
      <c r="E13733" s="7" t="s">
        <v>2810</v>
      </c>
      <c r="F13733" s="7" t="s">
        <v>31</v>
      </c>
      <c r="G13733" s="8">
        <v>2.25</v>
      </c>
      <c r="H13733" s="9">
        <v>3.8249999999999999E-2</v>
      </c>
      <c r="I13733" s="10">
        <v>27625.34</v>
      </c>
      <c r="J13733" s="11"/>
      <c r="K13733" s="7"/>
      <c r="L13733" s="12">
        <v>30</v>
      </c>
      <c r="M13733" s="11"/>
      <c r="N13733" s="38">
        <f>I13733*(100-$B$4)*(100-$B$5)/10000</f>
        <v>27625.34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27325</v>
      </c>
      <c r="B13734" s="7" t="s">
        <v>27326</v>
      </c>
      <c r="C13734" s="7" t="s">
        <v>27320</v>
      </c>
      <c r="D13734" s="7" t="s">
        <v>29</v>
      </c>
      <c r="E13734" s="7" t="s">
        <v>2810</v>
      </c>
      <c r="F13734" s="7" t="s">
        <v>31</v>
      </c>
      <c r="G13734" s="8">
        <v>2.25</v>
      </c>
      <c r="H13734" s="9">
        <v>3.8249999999999999E-2</v>
      </c>
      <c r="I13734" s="10">
        <v>27625.34</v>
      </c>
      <c r="J13734" s="11"/>
      <c r="K13734" s="7"/>
      <c r="L13734" s="12">
        <v>30</v>
      </c>
      <c r="M13734" s="11"/>
      <c r="N13734" s="38">
        <f>I13734*(100-$B$4)*(100-$B$5)/10000</f>
        <v>27625.34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3" x14ac:dyDescent="0.2">
      <c r="A13735" s="29" t="s">
        <v>27327</v>
      </c>
      <c r="B13735" s="29"/>
      <c r="C13735" s="29"/>
      <c r="D13735" s="29"/>
      <c r="E13735" s="29"/>
      <c r="F13735" s="29"/>
      <c r="G13735" s="29"/>
      <c r="H13735" s="29"/>
      <c r="I13735" s="29"/>
      <c r="J13735" s="29"/>
      <c r="K13735" s="29"/>
      <c r="L13735" s="29"/>
      <c r="M13735" s="29"/>
      <c r="N13735" s="36"/>
      <c r="O13735" s="36"/>
      <c r="P13735" s="36"/>
      <c r="Q13735" s="36"/>
    </row>
    <row r="13736" spans="1:17" ht="11.1" customHeight="1" outlineLevel="4" x14ac:dyDescent="0.2">
      <c r="A13736" s="30" t="s">
        <v>27328</v>
      </c>
      <c r="B13736" s="30"/>
      <c r="C13736" s="30"/>
      <c r="D13736" s="30"/>
      <c r="E13736" s="30"/>
      <c r="F13736" s="30"/>
      <c r="G13736" s="30"/>
      <c r="H13736" s="30"/>
      <c r="I13736" s="30"/>
      <c r="J13736" s="30"/>
      <c r="K13736" s="30"/>
      <c r="L13736" s="30"/>
      <c r="M13736" s="30"/>
      <c r="N13736" s="37"/>
      <c r="O13736" s="37"/>
      <c r="P13736" s="37"/>
      <c r="Q13736" s="37"/>
    </row>
    <row r="13737" spans="1:17" ht="47.1" customHeight="1" outlineLevel="5" x14ac:dyDescent="0.2">
      <c r="A13737" s="6" t="s">
        <v>27329</v>
      </c>
      <c r="B13737" s="7" t="s">
        <v>27330</v>
      </c>
      <c r="C13737" s="7" t="s">
        <v>431</v>
      </c>
      <c r="D13737" s="7" t="s">
        <v>35</v>
      </c>
      <c r="E13737" s="7" t="s">
        <v>234</v>
      </c>
      <c r="F13737" s="7" t="s">
        <v>31</v>
      </c>
      <c r="G13737" s="8">
        <v>2.25</v>
      </c>
      <c r="H13737" s="9">
        <v>1.8974999999999999E-2</v>
      </c>
      <c r="I13737" s="10">
        <v>20659.64</v>
      </c>
      <c r="J13737" s="11"/>
      <c r="K13737" s="7"/>
      <c r="L13737" s="12">
        <v>30</v>
      </c>
      <c r="M13737" s="11"/>
      <c r="N13737" s="38">
        <f>I13737*(100-$B$4)*(100-$B$5)/10000</f>
        <v>20659.64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27331</v>
      </c>
      <c r="B13738" s="7" t="s">
        <v>27332</v>
      </c>
      <c r="C13738" s="7" t="s">
        <v>431</v>
      </c>
      <c r="D13738" s="7" t="s">
        <v>35</v>
      </c>
      <c r="E13738" s="7" t="s">
        <v>234</v>
      </c>
      <c r="F13738" s="7" t="s">
        <v>31</v>
      </c>
      <c r="G13738" s="8">
        <v>2.25</v>
      </c>
      <c r="H13738" s="9">
        <v>1.8974999999999999E-2</v>
      </c>
      <c r="I13738" s="10">
        <v>20659.64</v>
      </c>
      <c r="J13738" s="11"/>
      <c r="K13738" s="7"/>
      <c r="L13738" s="12">
        <v>30</v>
      </c>
      <c r="M13738" s="11"/>
      <c r="N13738" s="38">
        <f>I13738*(100-$B$4)*(100-$B$5)/10000</f>
        <v>20659.64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27333</v>
      </c>
      <c r="B13739" s="7" t="s">
        <v>27334</v>
      </c>
      <c r="C13739" s="7" t="s">
        <v>431</v>
      </c>
      <c r="D13739" s="7" t="s">
        <v>29</v>
      </c>
      <c r="E13739" s="7" t="s">
        <v>6606</v>
      </c>
      <c r="F13739" s="7" t="s">
        <v>31</v>
      </c>
      <c r="G13739" s="8">
        <v>2.25</v>
      </c>
      <c r="H13739" s="9">
        <v>1.8974999999999999E-2</v>
      </c>
      <c r="I13739" s="10">
        <v>20659.64</v>
      </c>
      <c r="J13739" s="11"/>
      <c r="K13739" s="7"/>
      <c r="L13739" s="12">
        <v>30</v>
      </c>
      <c r="M13739" s="11"/>
      <c r="N13739" s="38">
        <f>I13739*(100-$B$4)*(100-$B$5)/10000</f>
        <v>20659.64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27335</v>
      </c>
      <c r="B13740" s="7" t="s">
        <v>27336</v>
      </c>
      <c r="C13740" s="7" t="s">
        <v>431</v>
      </c>
      <c r="D13740" s="7" t="s">
        <v>29</v>
      </c>
      <c r="E13740" s="7" t="s">
        <v>6606</v>
      </c>
      <c r="F13740" s="7" t="s">
        <v>31</v>
      </c>
      <c r="G13740" s="8">
        <v>2.25</v>
      </c>
      <c r="H13740" s="9">
        <v>1.8974999999999999E-2</v>
      </c>
      <c r="I13740" s="10">
        <v>20659.64</v>
      </c>
      <c r="J13740" s="11"/>
      <c r="K13740" s="7"/>
      <c r="L13740" s="12">
        <v>30</v>
      </c>
      <c r="M13740" s="11"/>
      <c r="N13740" s="38">
        <f>I13740*(100-$B$4)*(100-$B$5)/10000</f>
        <v>20659.64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27337</v>
      </c>
      <c r="B13741" s="7" t="s">
        <v>27338</v>
      </c>
      <c r="C13741" s="7" t="s">
        <v>444</v>
      </c>
      <c r="D13741" s="7" t="s">
        <v>35</v>
      </c>
      <c r="E13741" s="7" t="s">
        <v>7316</v>
      </c>
      <c r="F13741" s="7" t="s">
        <v>31</v>
      </c>
      <c r="G13741" s="8">
        <v>2.25</v>
      </c>
      <c r="H13741" s="9">
        <v>1.8974999999999999E-2</v>
      </c>
      <c r="I13741" s="10">
        <v>20659.64</v>
      </c>
      <c r="J13741" s="11"/>
      <c r="K13741" s="7"/>
      <c r="L13741" s="12">
        <v>30</v>
      </c>
      <c r="M13741" s="11"/>
      <c r="N13741" s="38">
        <f>I13741*(100-$B$4)*(100-$B$5)/10000</f>
        <v>20659.64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27339</v>
      </c>
      <c r="B13742" s="7" t="s">
        <v>27340</v>
      </c>
      <c r="C13742" s="7" t="s">
        <v>444</v>
      </c>
      <c r="D13742" s="7" t="s">
        <v>35</v>
      </c>
      <c r="E13742" s="7" t="s">
        <v>7316</v>
      </c>
      <c r="F13742" s="7" t="s">
        <v>31</v>
      </c>
      <c r="G13742" s="8">
        <v>2.25</v>
      </c>
      <c r="H13742" s="9">
        <v>1.8974999999999999E-2</v>
      </c>
      <c r="I13742" s="10">
        <v>20659.64</v>
      </c>
      <c r="J13742" s="11"/>
      <c r="K13742" s="7"/>
      <c r="L13742" s="12">
        <v>30</v>
      </c>
      <c r="M13742" s="11"/>
      <c r="N13742" s="38">
        <f>I13742*(100-$B$4)*(100-$B$5)/10000</f>
        <v>20659.64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27341</v>
      </c>
      <c r="B13743" s="7" t="s">
        <v>27342</v>
      </c>
      <c r="C13743" s="7" t="s">
        <v>444</v>
      </c>
      <c r="D13743" s="7" t="s">
        <v>29</v>
      </c>
      <c r="E13743" s="7" t="s">
        <v>445</v>
      </c>
      <c r="F13743" s="7" t="s">
        <v>31</v>
      </c>
      <c r="G13743" s="8">
        <v>2.25</v>
      </c>
      <c r="H13743" s="9">
        <v>1.8974999999999999E-2</v>
      </c>
      <c r="I13743" s="10">
        <v>20659.64</v>
      </c>
      <c r="J13743" s="11"/>
      <c r="K13743" s="7"/>
      <c r="L13743" s="12">
        <v>30</v>
      </c>
      <c r="M13743" s="11"/>
      <c r="N13743" s="38">
        <f>I13743*(100-$B$4)*(100-$B$5)/10000</f>
        <v>20659.64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27343</v>
      </c>
      <c r="B13744" s="7" t="s">
        <v>27344</v>
      </c>
      <c r="C13744" s="7" t="s">
        <v>444</v>
      </c>
      <c r="D13744" s="7" t="s">
        <v>29</v>
      </c>
      <c r="E13744" s="7" t="s">
        <v>445</v>
      </c>
      <c r="F13744" s="7" t="s">
        <v>31</v>
      </c>
      <c r="G13744" s="8">
        <v>2.25</v>
      </c>
      <c r="H13744" s="9">
        <v>1.8974999999999999E-2</v>
      </c>
      <c r="I13744" s="10">
        <v>20659.64</v>
      </c>
      <c r="J13744" s="11"/>
      <c r="K13744" s="7"/>
      <c r="L13744" s="12">
        <v>30</v>
      </c>
      <c r="M13744" s="11"/>
      <c r="N13744" s="38">
        <f>I13744*(100-$B$4)*(100-$B$5)/10000</f>
        <v>20659.64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11.1" customHeight="1" outlineLevel="4" x14ac:dyDescent="0.2">
      <c r="A13745" s="30" t="s">
        <v>27345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27346</v>
      </c>
      <c r="B13746" s="7" t="s">
        <v>27347</v>
      </c>
      <c r="C13746" s="7" t="s">
        <v>27294</v>
      </c>
      <c r="D13746" s="7" t="s">
        <v>35</v>
      </c>
      <c r="E13746" s="7" t="s">
        <v>439</v>
      </c>
      <c r="F13746" s="7" t="s">
        <v>31</v>
      </c>
      <c r="G13746" s="8">
        <v>2.25</v>
      </c>
      <c r="H13746" s="9">
        <v>7.0874999999999994E-2</v>
      </c>
      <c r="I13746" s="10">
        <v>34499.43</v>
      </c>
      <c r="J13746" s="11"/>
      <c r="K13746" s="7"/>
      <c r="L13746" s="12">
        <v>30</v>
      </c>
      <c r="M13746" s="11"/>
      <c r="N13746" s="38">
        <f>I13746*(100-$B$4)*(100-$B$5)/10000</f>
        <v>34499.43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27348</v>
      </c>
      <c r="B13747" s="7" t="s">
        <v>27349</v>
      </c>
      <c r="C13747" s="7" t="s">
        <v>27294</v>
      </c>
      <c r="D13747" s="7" t="s">
        <v>35</v>
      </c>
      <c r="E13747" s="7" t="s">
        <v>439</v>
      </c>
      <c r="F13747" s="7" t="s">
        <v>31</v>
      </c>
      <c r="G13747" s="8">
        <v>2.25</v>
      </c>
      <c r="H13747" s="9">
        <v>7.0874999999999994E-2</v>
      </c>
      <c r="I13747" s="10">
        <v>34499.43</v>
      </c>
      <c r="J13747" s="11"/>
      <c r="K13747" s="7"/>
      <c r="L13747" s="12">
        <v>30</v>
      </c>
      <c r="M13747" s="11"/>
      <c r="N13747" s="38">
        <f>I13747*(100-$B$4)*(100-$B$5)/10000</f>
        <v>34499.43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27350</v>
      </c>
      <c r="B13748" s="7" t="s">
        <v>27351</v>
      </c>
      <c r="C13748" s="7" t="s">
        <v>27294</v>
      </c>
      <c r="D13748" s="7" t="s">
        <v>29</v>
      </c>
      <c r="E13748" s="7" t="s">
        <v>44</v>
      </c>
      <c r="F13748" s="7" t="s">
        <v>31</v>
      </c>
      <c r="G13748" s="8">
        <v>2.25</v>
      </c>
      <c r="H13748" s="9">
        <v>7.0874999999999994E-2</v>
      </c>
      <c r="I13748" s="10">
        <v>34499.43</v>
      </c>
      <c r="J13748" s="11"/>
      <c r="K13748" s="7"/>
      <c r="L13748" s="12">
        <v>30</v>
      </c>
      <c r="M13748" s="11"/>
      <c r="N13748" s="38">
        <f>I13748*(100-$B$4)*(100-$B$5)/10000</f>
        <v>34499.43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27352</v>
      </c>
      <c r="B13749" s="7" t="s">
        <v>27353</v>
      </c>
      <c r="C13749" s="7" t="s">
        <v>27294</v>
      </c>
      <c r="D13749" s="7" t="s">
        <v>29</v>
      </c>
      <c r="E13749" s="7" t="s">
        <v>44</v>
      </c>
      <c r="F13749" s="7" t="s">
        <v>31</v>
      </c>
      <c r="G13749" s="8">
        <v>2.25</v>
      </c>
      <c r="H13749" s="9">
        <v>7.0874999999999994E-2</v>
      </c>
      <c r="I13749" s="10">
        <v>34499.43</v>
      </c>
      <c r="J13749" s="11"/>
      <c r="K13749" s="7"/>
      <c r="L13749" s="12">
        <v>30</v>
      </c>
      <c r="M13749" s="11"/>
      <c r="N13749" s="38">
        <f>I13749*(100-$B$4)*(100-$B$5)/10000</f>
        <v>34499.43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27354</v>
      </c>
      <c r="B13750" s="7" t="s">
        <v>27355</v>
      </c>
      <c r="C13750" s="7" t="s">
        <v>25787</v>
      </c>
      <c r="D13750" s="7" t="s">
        <v>35</v>
      </c>
      <c r="E13750" s="7" t="s">
        <v>25856</v>
      </c>
      <c r="F13750" s="7" t="s">
        <v>31</v>
      </c>
      <c r="G13750" s="8">
        <v>2.25</v>
      </c>
      <c r="H13750" s="9">
        <v>7.0874999999999994E-2</v>
      </c>
      <c r="I13750" s="10">
        <v>34499.43</v>
      </c>
      <c r="J13750" s="11"/>
      <c r="K13750" s="7"/>
      <c r="L13750" s="12">
        <v>30</v>
      </c>
      <c r="M13750" s="11"/>
      <c r="N13750" s="38">
        <f>I13750*(100-$B$4)*(100-$B$5)/10000</f>
        <v>34499.43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27356</v>
      </c>
      <c r="B13751" s="7" t="s">
        <v>27357</v>
      </c>
      <c r="C13751" s="7" t="s">
        <v>25787</v>
      </c>
      <c r="D13751" s="7" t="s">
        <v>35</v>
      </c>
      <c r="E13751" s="7" t="s">
        <v>25856</v>
      </c>
      <c r="F13751" s="7" t="s">
        <v>31</v>
      </c>
      <c r="G13751" s="8">
        <v>2.25</v>
      </c>
      <c r="H13751" s="9">
        <v>7.0874999999999994E-2</v>
      </c>
      <c r="I13751" s="10">
        <v>34499.43</v>
      </c>
      <c r="J13751" s="11"/>
      <c r="K13751" s="7"/>
      <c r="L13751" s="12">
        <v>30</v>
      </c>
      <c r="M13751" s="11"/>
      <c r="N13751" s="38">
        <f>I13751*(100-$B$4)*(100-$B$5)/10000</f>
        <v>34499.43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27358</v>
      </c>
      <c r="B13752" s="7" t="s">
        <v>27359</v>
      </c>
      <c r="C13752" s="7" t="s">
        <v>25787</v>
      </c>
      <c r="D13752" s="7" t="s">
        <v>29</v>
      </c>
      <c r="E13752" s="7" t="s">
        <v>352</v>
      </c>
      <c r="F13752" s="7" t="s">
        <v>31</v>
      </c>
      <c r="G13752" s="8">
        <v>2.25</v>
      </c>
      <c r="H13752" s="9">
        <v>7.0874999999999994E-2</v>
      </c>
      <c r="I13752" s="10">
        <v>34499.43</v>
      </c>
      <c r="J13752" s="11"/>
      <c r="K13752" s="7"/>
      <c r="L13752" s="12">
        <v>30</v>
      </c>
      <c r="M13752" s="11"/>
      <c r="N13752" s="38">
        <f>I13752*(100-$B$4)*(100-$B$5)/10000</f>
        <v>34499.43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27360</v>
      </c>
      <c r="B13753" s="7" t="s">
        <v>27361</v>
      </c>
      <c r="C13753" s="7" t="s">
        <v>25787</v>
      </c>
      <c r="D13753" s="7" t="s">
        <v>29</v>
      </c>
      <c r="E13753" s="7" t="s">
        <v>352</v>
      </c>
      <c r="F13753" s="7" t="s">
        <v>31</v>
      </c>
      <c r="G13753" s="8">
        <v>2.25</v>
      </c>
      <c r="H13753" s="9">
        <v>7.0874999999999994E-2</v>
      </c>
      <c r="I13753" s="10">
        <v>34499.43</v>
      </c>
      <c r="J13753" s="11"/>
      <c r="K13753" s="7"/>
      <c r="L13753" s="12">
        <v>30</v>
      </c>
      <c r="M13753" s="11"/>
      <c r="N13753" s="38">
        <f>I13753*(100-$B$4)*(100-$B$5)/10000</f>
        <v>34499.43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3" x14ac:dyDescent="0.2">
      <c r="A13754" s="29" t="s">
        <v>27362</v>
      </c>
      <c r="B13754" s="29"/>
      <c r="C13754" s="29"/>
      <c r="D13754" s="29"/>
      <c r="E13754" s="29"/>
      <c r="F13754" s="29"/>
      <c r="G13754" s="29"/>
      <c r="H13754" s="29"/>
      <c r="I13754" s="29"/>
      <c r="J13754" s="29"/>
      <c r="K13754" s="29"/>
      <c r="L13754" s="29"/>
      <c r="M13754" s="29"/>
      <c r="N13754" s="36"/>
      <c r="O13754" s="36"/>
      <c r="P13754" s="36"/>
      <c r="Q13754" s="36"/>
    </row>
    <row r="13755" spans="1:17" ht="11.1" customHeight="1" outlineLevel="4" x14ac:dyDescent="0.2">
      <c r="A13755" s="30" t="s">
        <v>27363</v>
      </c>
      <c r="B13755" s="30"/>
      <c r="C13755" s="30"/>
      <c r="D13755" s="30"/>
      <c r="E13755" s="30"/>
      <c r="F13755" s="30"/>
      <c r="G13755" s="30"/>
      <c r="H13755" s="30"/>
      <c r="I13755" s="30"/>
      <c r="J13755" s="30"/>
      <c r="K13755" s="30"/>
      <c r="L13755" s="30"/>
      <c r="M13755" s="30"/>
      <c r="N13755" s="37"/>
      <c r="O13755" s="37"/>
      <c r="P13755" s="37"/>
      <c r="Q13755" s="37"/>
    </row>
    <row r="13756" spans="1:17" ht="47.1" customHeight="1" outlineLevel="5" x14ac:dyDescent="0.2">
      <c r="A13756" s="6" t="s">
        <v>27364</v>
      </c>
      <c r="B13756" s="7" t="s">
        <v>27365</v>
      </c>
      <c r="C13756" s="7" t="s">
        <v>5235</v>
      </c>
      <c r="D13756" s="7" t="s">
        <v>35</v>
      </c>
      <c r="E13756" s="7" t="s">
        <v>1843</v>
      </c>
      <c r="F13756" s="7" t="s">
        <v>31</v>
      </c>
      <c r="G13756" s="8">
        <v>2.25</v>
      </c>
      <c r="H13756" s="9">
        <v>1.9800000000000002E-2</v>
      </c>
      <c r="I13756" s="10">
        <v>20659.64</v>
      </c>
      <c r="J13756" s="11"/>
      <c r="K13756" s="7"/>
      <c r="L13756" s="12">
        <v>30</v>
      </c>
      <c r="M13756" s="11"/>
      <c r="N13756" s="38">
        <f>I13756*(100-$B$4)*(100-$B$5)/10000</f>
        <v>20659.64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27366</v>
      </c>
      <c r="B13757" s="7" t="s">
        <v>27367</v>
      </c>
      <c r="C13757" s="7" t="s">
        <v>5235</v>
      </c>
      <c r="D13757" s="7" t="s">
        <v>35</v>
      </c>
      <c r="E13757" s="7" t="s">
        <v>1843</v>
      </c>
      <c r="F13757" s="7" t="s">
        <v>31</v>
      </c>
      <c r="G13757" s="8">
        <v>2.25</v>
      </c>
      <c r="H13757" s="9">
        <v>1.9800000000000002E-2</v>
      </c>
      <c r="I13757" s="10">
        <v>20659.64</v>
      </c>
      <c r="J13757" s="11"/>
      <c r="K13757" s="7"/>
      <c r="L13757" s="12">
        <v>30</v>
      </c>
      <c r="M13757" s="11"/>
      <c r="N13757" s="38">
        <f>I13757*(100-$B$4)*(100-$B$5)/10000</f>
        <v>20659.64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27368</v>
      </c>
      <c r="B13758" s="7" t="s">
        <v>27369</v>
      </c>
      <c r="C13758" s="7" t="s">
        <v>5235</v>
      </c>
      <c r="D13758" s="7" t="s">
        <v>29</v>
      </c>
      <c r="E13758" s="7" t="s">
        <v>30</v>
      </c>
      <c r="F13758" s="7" t="s">
        <v>31</v>
      </c>
      <c r="G13758" s="8">
        <v>2.25</v>
      </c>
      <c r="H13758" s="9">
        <v>1.9800000000000002E-2</v>
      </c>
      <c r="I13758" s="10">
        <v>20659.64</v>
      </c>
      <c r="J13758" s="11"/>
      <c r="K13758" s="7"/>
      <c r="L13758" s="12">
        <v>30</v>
      </c>
      <c r="M13758" s="11"/>
      <c r="N13758" s="38">
        <f>I13758*(100-$B$4)*(100-$B$5)/10000</f>
        <v>20659.64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27370</v>
      </c>
      <c r="B13759" s="7" t="s">
        <v>27371</v>
      </c>
      <c r="C13759" s="7" t="s">
        <v>5235</v>
      </c>
      <c r="D13759" s="7" t="s">
        <v>29</v>
      </c>
      <c r="E13759" s="7" t="s">
        <v>30</v>
      </c>
      <c r="F13759" s="7" t="s">
        <v>31</v>
      </c>
      <c r="G13759" s="8">
        <v>2.25</v>
      </c>
      <c r="H13759" s="9">
        <v>1.9800000000000002E-2</v>
      </c>
      <c r="I13759" s="10">
        <v>20659.64</v>
      </c>
      <c r="J13759" s="11"/>
      <c r="K13759" s="7"/>
      <c r="L13759" s="12">
        <v>30</v>
      </c>
      <c r="M13759" s="11"/>
      <c r="N13759" s="38">
        <f>I13759*(100-$B$4)*(100-$B$5)/10000</f>
        <v>20659.64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27372</v>
      </c>
      <c r="B13760" s="7" t="s">
        <v>27373</v>
      </c>
      <c r="C13760" s="7" t="s">
        <v>27214</v>
      </c>
      <c r="D13760" s="7" t="s">
        <v>35</v>
      </c>
      <c r="E13760" s="7" t="s">
        <v>36</v>
      </c>
      <c r="F13760" s="7" t="s">
        <v>31</v>
      </c>
      <c r="G13760" s="8">
        <v>2.25</v>
      </c>
      <c r="H13760" s="9">
        <v>1.9800000000000002E-2</v>
      </c>
      <c r="I13760" s="10">
        <v>20659.64</v>
      </c>
      <c r="J13760" s="11"/>
      <c r="K13760" s="7"/>
      <c r="L13760" s="12">
        <v>30</v>
      </c>
      <c r="M13760" s="11"/>
      <c r="N13760" s="38">
        <f>I13760*(100-$B$4)*(100-$B$5)/10000</f>
        <v>20659.64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27374</v>
      </c>
      <c r="B13761" s="7" t="s">
        <v>27375</v>
      </c>
      <c r="C13761" s="7" t="s">
        <v>27214</v>
      </c>
      <c r="D13761" s="7" t="s">
        <v>35</v>
      </c>
      <c r="E13761" s="7" t="s">
        <v>36</v>
      </c>
      <c r="F13761" s="7" t="s">
        <v>31</v>
      </c>
      <c r="G13761" s="8">
        <v>2.25</v>
      </c>
      <c r="H13761" s="9">
        <v>1.9800000000000002E-2</v>
      </c>
      <c r="I13761" s="10">
        <v>20659.64</v>
      </c>
      <c r="J13761" s="11"/>
      <c r="K13761" s="7"/>
      <c r="L13761" s="12">
        <v>30</v>
      </c>
      <c r="M13761" s="11"/>
      <c r="N13761" s="38">
        <f>I13761*(100-$B$4)*(100-$B$5)/10000</f>
        <v>20659.64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27376</v>
      </c>
      <c r="B13762" s="7" t="s">
        <v>27377</v>
      </c>
      <c r="C13762" s="7" t="s">
        <v>27214</v>
      </c>
      <c r="D13762" s="7" t="s">
        <v>29</v>
      </c>
      <c r="E13762" s="7" t="s">
        <v>680</v>
      </c>
      <c r="F13762" s="7" t="s">
        <v>31</v>
      </c>
      <c r="G13762" s="8">
        <v>2.25</v>
      </c>
      <c r="H13762" s="9">
        <v>1.9800000000000002E-2</v>
      </c>
      <c r="I13762" s="10">
        <v>20659.64</v>
      </c>
      <c r="J13762" s="11"/>
      <c r="K13762" s="7"/>
      <c r="L13762" s="12">
        <v>30</v>
      </c>
      <c r="M13762" s="11"/>
      <c r="N13762" s="38">
        <f>I13762*(100-$B$4)*(100-$B$5)/10000</f>
        <v>20659.64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7.1" customHeight="1" outlineLevel="5" x14ac:dyDescent="0.2">
      <c r="A13763" s="6" t="s">
        <v>27378</v>
      </c>
      <c r="B13763" s="7" t="s">
        <v>27379</v>
      </c>
      <c r="C13763" s="7" t="s">
        <v>27214</v>
      </c>
      <c r="D13763" s="7" t="s">
        <v>29</v>
      </c>
      <c r="E13763" s="7" t="s">
        <v>680</v>
      </c>
      <c r="F13763" s="7" t="s">
        <v>31</v>
      </c>
      <c r="G13763" s="8">
        <v>2.25</v>
      </c>
      <c r="H13763" s="9">
        <v>1.9800000000000002E-2</v>
      </c>
      <c r="I13763" s="10">
        <v>20659.64</v>
      </c>
      <c r="J13763" s="11"/>
      <c r="K13763" s="7"/>
      <c r="L13763" s="12">
        <v>30</v>
      </c>
      <c r="M13763" s="11"/>
      <c r="N13763" s="38">
        <f>I13763*(100-$B$4)*(100-$B$5)/10000</f>
        <v>20659.64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11.1" customHeight="1" outlineLevel="4" x14ac:dyDescent="0.2">
      <c r="A13764" s="30" t="s">
        <v>27380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27381</v>
      </c>
      <c r="B13765" s="7" t="s">
        <v>27382</v>
      </c>
      <c r="C13765" s="7" t="s">
        <v>27294</v>
      </c>
      <c r="D13765" s="7" t="s">
        <v>35</v>
      </c>
      <c r="E13765" s="7" t="s">
        <v>439</v>
      </c>
      <c r="F13765" s="7" t="s">
        <v>31</v>
      </c>
      <c r="G13765" s="8">
        <v>2.25</v>
      </c>
      <c r="H13765" s="9">
        <v>6.7500000000000004E-2</v>
      </c>
      <c r="I13765" s="10">
        <v>34499.43</v>
      </c>
      <c r="J13765" s="11"/>
      <c r="K13765" s="7"/>
      <c r="L13765" s="12">
        <v>30</v>
      </c>
      <c r="M13765" s="11"/>
      <c r="N13765" s="38">
        <f>I13765*(100-$B$4)*(100-$B$5)/10000</f>
        <v>34499.43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27383</v>
      </c>
      <c r="B13766" s="7" t="s">
        <v>27384</v>
      </c>
      <c r="C13766" s="7" t="s">
        <v>27294</v>
      </c>
      <c r="D13766" s="7" t="s">
        <v>35</v>
      </c>
      <c r="E13766" s="7" t="s">
        <v>439</v>
      </c>
      <c r="F13766" s="7" t="s">
        <v>31</v>
      </c>
      <c r="G13766" s="8">
        <v>2.25</v>
      </c>
      <c r="H13766" s="9">
        <v>6.7500000000000004E-2</v>
      </c>
      <c r="I13766" s="10">
        <v>34499.43</v>
      </c>
      <c r="J13766" s="11"/>
      <c r="K13766" s="7"/>
      <c r="L13766" s="12">
        <v>30</v>
      </c>
      <c r="M13766" s="11"/>
      <c r="N13766" s="38">
        <f>I13766*(100-$B$4)*(100-$B$5)/10000</f>
        <v>34499.43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27385</v>
      </c>
      <c r="B13767" s="7" t="s">
        <v>27386</v>
      </c>
      <c r="C13767" s="7" t="s">
        <v>27294</v>
      </c>
      <c r="D13767" s="7" t="s">
        <v>29</v>
      </c>
      <c r="E13767" s="7" t="s">
        <v>44</v>
      </c>
      <c r="F13767" s="7" t="s">
        <v>31</v>
      </c>
      <c r="G13767" s="8">
        <v>2.25</v>
      </c>
      <c r="H13767" s="9">
        <v>6.7500000000000004E-2</v>
      </c>
      <c r="I13767" s="10">
        <v>34499.43</v>
      </c>
      <c r="J13767" s="11"/>
      <c r="K13767" s="7"/>
      <c r="L13767" s="12">
        <v>30</v>
      </c>
      <c r="M13767" s="11"/>
      <c r="N13767" s="38">
        <f>I13767*(100-$B$4)*(100-$B$5)/10000</f>
        <v>34499.43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27387</v>
      </c>
      <c r="B13768" s="7" t="s">
        <v>27388</v>
      </c>
      <c r="C13768" s="7" t="s">
        <v>27294</v>
      </c>
      <c r="D13768" s="7" t="s">
        <v>29</v>
      </c>
      <c r="E13768" s="7" t="s">
        <v>44</v>
      </c>
      <c r="F13768" s="7" t="s">
        <v>31</v>
      </c>
      <c r="G13768" s="8">
        <v>2.25</v>
      </c>
      <c r="H13768" s="9">
        <v>6.7500000000000004E-2</v>
      </c>
      <c r="I13768" s="10">
        <v>34499.43</v>
      </c>
      <c r="J13768" s="11"/>
      <c r="K13768" s="7"/>
      <c r="L13768" s="12">
        <v>30</v>
      </c>
      <c r="M13768" s="11"/>
      <c r="N13768" s="38">
        <f>I13768*(100-$B$4)*(100-$B$5)/10000</f>
        <v>34499.43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27389</v>
      </c>
      <c r="B13769" s="7" t="s">
        <v>27390</v>
      </c>
      <c r="C13769" s="7" t="s">
        <v>25787</v>
      </c>
      <c r="D13769" s="7" t="s">
        <v>35</v>
      </c>
      <c r="E13769" s="7" t="s">
        <v>25856</v>
      </c>
      <c r="F13769" s="7" t="s">
        <v>31</v>
      </c>
      <c r="G13769" s="8">
        <v>2.25</v>
      </c>
      <c r="H13769" s="9">
        <v>6.7500000000000004E-2</v>
      </c>
      <c r="I13769" s="10">
        <v>34499.43</v>
      </c>
      <c r="J13769" s="11"/>
      <c r="K13769" s="7"/>
      <c r="L13769" s="12">
        <v>30</v>
      </c>
      <c r="M13769" s="11"/>
      <c r="N13769" s="38">
        <f>I13769*(100-$B$4)*(100-$B$5)/10000</f>
        <v>34499.43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27391</v>
      </c>
      <c r="B13770" s="7" t="s">
        <v>27392</v>
      </c>
      <c r="C13770" s="7" t="s">
        <v>25787</v>
      </c>
      <c r="D13770" s="7" t="s">
        <v>35</v>
      </c>
      <c r="E13770" s="7" t="s">
        <v>25856</v>
      </c>
      <c r="F13770" s="7" t="s">
        <v>31</v>
      </c>
      <c r="G13770" s="8">
        <v>2.25</v>
      </c>
      <c r="H13770" s="9">
        <v>6.7500000000000004E-2</v>
      </c>
      <c r="I13770" s="10">
        <v>34499.43</v>
      </c>
      <c r="J13770" s="11"/>
      <c r="K13770" s="7"/>
      <c r="L13770" s="12">
        <v>30</v>
      </c>
      <c r="M13770" s="11"/>
      <c r="N13770" s="38">
        <f>I13770*(100-$B$4)*(100-$B$5)/10000</f>
        <v>34499.43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27393</v>
      </c>
      <c r="B13771" s="7" t="s">
        <v>27394</v>
      </c>
      <c r="C13771" s="7" t="s">
        <v>25787</v>
      </c>
      <c r="D13771" s="7" t="s">
        <v>29</v>
      </c>
      <c r="E13771" s="7" t="s">
        <v>352</v>
      </c>
      <c r="F13771" s="7" t="s">
        <v>31</v>
      </c>
      <c r="G13771" s="8">
        <v>2.25</v>
      </c>
      <c r="H13771" s="9">
        <v>6.7500000000000004E-2</v>
      </c>
      <c r="I13771" s="10">
        <v>34499.43</v>
      </c>
      <c r="J13771" s="11"/>
      <c r="K13771" s="7"/>
      <c r="L13771" s="12">
        <v>30</v>
      </c>
      <c r="M13771" s="11"/>
      <c r="N13771" s="38">
        <f>I13771*(100-$B$4)*(100-$B$5)/10000</f>
        <v>34499.43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27395</v>
      </c>
      <c r="B13772" s="7" t="s">
        <v>27396</v>
      </c>
      <c r="C13772" s="7" t="s">
        <v>25787</v>
      </c>
      <c r="D13772" s="7" t="s">
        <v>29</v>
      </c>
      <c r="E13772" s="7" t="s">
        <v>352</v>
      </c>
      <c r="F13772" s="7" t="s">
        <v>31</v>
      </c>
      <c r="G13772" s="8">
        <v>2.25</v>
      </c>
      <c r="H13772" s="9">
        <v>6.7500000000000004E-2</v>
      </c>
      <c r="I13772" s="10">
        <v>34499.43</v>
      </c>
      <c r="J13772" s="11"/>
      <c r="K13772" s="7"/>
      <c r="L13772" s="12">
        <v>30</v>
      </c>
      <c r="M13772" s="11"/>
      <c r="N13772" s="38">
        <f>I13772*(100-$B$4)*(100-$B$5)/10000</f>
        <v>34499.43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11.1" customHeight="1" outlineLevel="3" x14ac:dyDescent="0.2">
      <c r="A13773" s="29" t="s">
        <v>27397</v>
      </c>
      <c r="B13773" s="29"/>
      <c r="C13773" s="29"/>
      <c r="D13773" s="29"/>
      <c r="E13773" s="29"/>
      <c r="F13773" s="29"/>
      <c r="G13773" s="29"/>
      <c r="H13773" s="29"/>
      <c r="I13773" s="29"/>
      <c r="J13773" s="29"/>
      <c r="K13773" s="29"/>
      <c r="L13773" s="29"/>
      <c r="M13773" s="29"/>
      <c r="N13773" s="36"/>
      <c r="O13773" s="36"/>
      <c r="P13773" s="36"/>
      <c r="Q13773" s="36"/>
    </row>
    <row r="13774" spans="1:17" ht="11.1" customHeight="1" outlineLevel="4" x14ac:dyDescent="0.2">
      <c r="A13774" s="30" t="s">
        <v>27398</v>
      </c>
      <c r="B13774" s="30"/>
      <c r="C13774" s="30"/>
      <c r="D13774" s="30"/>
      <c r="E13774" s="30"/>
      <c r="F13774" s="30"/>
      <c r="G13774" s="30"/>
      <c r="H13774" s="30"/>
      <c r="I13774" s="30"/>
      <c r="J13774" s="30"/>
      <c r="K13774" s="30"/>
      <c r="L13774" s="30"/>
      <c r="M13774" s="30"/>
      <c r="N13774" s="37"/>
      <c r="O13774" s="37"/>
      <c r="P13774" s="37"/>
      <c r="Q13774" s="37"/>
    </row>
    <row r="13775" spans="1:17" ht="47.1" customHeight="1" outlineLevel="5" x14ac:dyDescent="0.2">
      <c r="A13775" s="6" t="s">
        <v>27399</v>
      </c>
      <c r="B13775" s="7" t="s">
        <v>27400</v>
      </c>
      <c r="C13775" s="7" t="s">
        <v>431</v>
      </c>
      <c r="D13775" s="7" t="s">
        <v>35</v>
      </c>
      <c r="E13775" s="7" t="s">
        <v>3641</v>
      </c>
      <c r="F13775" s="7" t="s">
        <v>31</v>
      </c>
      <c r="G13775" s="8">
        <v>6</v>
      </c>
      <c r="H13775" s="9">
        <v>2.98E-2</v>
      </c>
      <c r="I13775" s="10">
        <v>11792.31</v>
      </c>
      <c r="J13775" s="11"/>
      <c r="K13775" s="7"/>
      <c r="L13775" s="12">
        <v>30</v>
      </c>
      <c r="M13775" s="11"/>
      <c r="N13775" s="38">
        <f>I13775*(100-$B$4)*(100-$B$5)/10000</f>
        <v>11792.31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27401</v>
      </c>
      <c r="B13776" s="7" t="s">
        <v>27402</v>
      </c>
      <c r="C13776" s="7" t="s">
        <v>431</v>
      </c>
      <c r="D13776" s="7" t="s">
        <v>35</v>
      </c>
      <c r="E13776" s="7" t="s">
        <v>3641</v>
      </c>
      <c r="F13776" s="7" t="s">
        <v>31</v>
      </c>
      <c r="G13776" s="8">
        <v>6</v>
      </c>
      <c r="H13776" s="9">
        <v>2.98E-2</v>
      </c>
      <c r="I13776" s="10">
        <v>11792.31</v>
      </c>
      <c r="J13776" s="11"/>
      <c r="K13776" s="7"/>
      <c r="L13776" s="12">
        <v>30</v>
      </c>
      <c r="M13776" s="11"/>
      <c r="N13776" s="38">
        <f>I13776*(100-$B$4)*(100-$B$5)/10000</f>
        <v>11792.31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27403</v>
      </c>
      <c r="B13777" s="7" t="s">
        <v>27404</v>
      </c>
      <c r="C13777" s="7" t="s">
        <v>431</v>
      </c>
      <c r="D13777" s="7" t="s">
        <v>35</v>
      </c>
      <c r="E13777" s="7" t="s">
        <v>3641</v>
      </c>
      <c r="F13777" s="7" t="s">
        <v>31</v>
      </c>
      <c r="G13777" s="8">
        <v>6</v>
      </c>
      <c r="H13777" s="9">
        <v>2.98E-2</v>
      </c>
      <c r="I13777" s="10">
        <v>13869.23</v>
      </c>
      <c r="J13777" s="11"/>
      <c r="K13777" s="7" t="s">
        <v>705</v>
      </c>
      <c r="L13777" s="12">
        <v>30</v>
      </c>
      <c r="M13777" s="11"/>
      <c r="N13777" s="38">
        <f>I13777*(100-$B$4)*(100-$B$5)/10000</f>
        <v>13869.23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27405</v>
      </c>
      <c r="B13778" s="7" t="s">
        <v>27406</v>
      </c>
      <c r="C13778" s="7" t="s">
        <v>431</v>
      </c>
      <c r="D13778" s="7" t="s">
        <v>35</v>
      </c>
      <c r="E13778" s="7" t="s">
        <v>3641</v>
      </c>
      <c r="F13778" s="7" t="s">
        <v>31</v>
      </c>
      <c r="G13778" s="8">
        <v>6</v>
      </c>
      <c r="H13778" s="9">
        <v>2.98E-2</v>
      </c>
      <c r="I13778" s="10">
        <v>13869.23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13869.23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27407</v>
      </c>
      <c r="B13779" s="7" t="s">
        <v>27408</v>
      </c>
      <c r="C13779" s="7" t="s">
        <v>431</v>
      </c>
      <c r="D13779" s="7" t="s">
        <v>29</v>
      </c>
      <c r="E13779" s="7" t="s">
        <v>675</v>
      </c>
      <c r="F13779" s="7" t="s">
        <v>31</v>
      </c>
      <c r="G13779" s="8">
        <v>6</v>
      </c>
      <c r="H13779" s="9">
        <v>2.4908E-2</v>
      </c>
      <c r="I13779" s="10">
        <v>11792.31</v>
      </c>
      <c r="J13779" s="11"/>
      <c r="K13779" s="7"/>
      <c r="L13779" s="12">
        <v>30</v>
      </c>
      <c r="M13779" s="11"/>
      <c r="N13779" s="38">
        <f>I13779*(100-$B$4)*(100-$B$5)/10000</f>
        <v>11792.31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27409</v>
      </c>
      <c r="B13780" s="7" t="s">
        <v>27410</v>
      </c>
      <c r="C13780" s="7" t="s">
        <v>431</v>
      </c>
      <c r="D13780" s="7" t="s">
        <v>29</v>
      </c>
      <c r="E13780" s="7" t="s">
        <v>675</v>
      </c>
      <c r="F13780" s="7" t="s">
        <v>31</v>
      </c>
      <c r="G13780" s="8">
        <v>6</v>
      </c>
      <c r="H13780" s="9">
        <v>2.98E-2</v>
      </c>
      <c r="I13780" s="10">
        <v>11792.31</v>
      </c>
      <c r="J13780" s="11"/>
      <c r="K13780" s="7"/>
      <c r="L13780" s="12">
        <v>30</v>
      </c>
      <c r="M13780" s="11"/>
      <c r="N13780" s="38">
        <f>I13780*(100-$B$4)*(100-$B$5)/10000</f>
        <v>11792.31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7.1" customHeight="1" outlineLevel="5" x14ac:dyDescent="0.2">
      <c r="A13781" s="6" t="s">
        <v>27411</v>
      </c>
      <c r="B13781" s="7" t="s">
        <v>27412</v>
      </c>
      <c r="C13781" s="7" t="s">
        <v>431</v>
      </c>
      <c r="D13781" s="7" t="s">
        <v>29</v>
      </c>
      <c r="E13781" s="7" t="s">
        <v>675</v>
      </c>
      <c r="F13781" s="7" t="s">
        <v>31</v>
      </c>
      <c r="G13781" s="8">
        <v>6</v>
      </c>
      <c r="H13781" s="9">
        <v>2.98E-2</v>
      </c>
      <c r="I13781" s="10">
        <v>13869.23</v>
      </c>
      <c r="J13781" s="11"/>
      <c r="K13781" s="7" t="s">
        <v>705</v>
      </c>
      <c r="L13781" s="12">
        <v>30</v>
      </c>
      <c r="M13781" s="11"/>
      <c r="N13781" s="38">
        <f>I13781*(100-$B$4)*(100-$B$5)/10000</f>
        <v>13869.23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7.1" customHeight="1" outlineLevel="5" x14ac:dyDescent="0.2">
      <c r="A13782" s="6" t="s">
        <v>27413</v>
      </c>
      <c r="B13782" s="7" t="s">
        <v>27414</v>
      </c>
      <c r="C13782" s="7" t="s">
        <v>431</v>
      </c>
      <c r="D13782" s="7" t="s">
        <v>29</v>
      </c>
      <c r="E13782" s="7" t="s">
        <v>675</v>
      </c>
      <c r="F13782" s="7" t="s">
        <v>31</v>
      </c>
      <c r="G13782" s="8">
        <v>6</v>
      </c>
      <c r="H13782" s="9">
        <v>2.98E-2</v>
      </c>
      <c r="I13782" s="10">
        <v>13869.23</v>
      </c>
      <c r="J13782" s="11"/>
      <c r="K13782" s="7" t="s">
        <v>705</v>
      </c>
      <c r="L13782" s="12">
        <v>30</v>
      </c>
      <c r="M13782" s="11"/>
      <c r="N13782" s="38">
        <f>I13782*(100-$B$4)*(100-$B$5)/10000</f>
        <v>13869.23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27415</v>
      </c>
      <c r="B13783" s="7" t="s">
        <v>27416</v>
      </c>
      <c r="C13783" s="7" t="s">
        <v>444</v>
      </c>
      <c r="D13783" s="7" t="s">
        <v>35</v>
      </c>
      <c r="E13783" s="7" t="s">
        <v>40</v>
      </c>
      <c r="F13783" s="7" t="s">
        <v>31</v>
      </c>
      <c r="G13783" s="8">
        <v>6</v>
      </c>
      <c r="H13783" s="9">
        <v>2.98E-2</v>
      </c>
      <c r="I13783" s="10">
        <v>11792.31</v>
      </c>
      <c r="J13783" s="11"/>
      <c r="K13783" s="7"/>
      <c r="L13783" s="12">
        <v>30</v>
      </c>
      <c r="M13783" s="11"/>
      <c r="N13783" s="38">
        <f>I13783*(100-$B$4)*(100-$B$5)/10000</f>
        <v>11792.31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27417</v>
      </c>
      <c r="B13784" s="7" t="s">
        <v>27418</v>
      </c>
      <c r="C13784" s="7" t="s">
        <v>444</v>
      </c>
      <c r="D13784" s="7" t="s">
        <v>35</v>
      </c>
      <c r="E13784" s="7" t="s">
        <v>40</v>
      </c>
      <c r="F13784" s="7" t="s">
        <v>31</v>
      </c>
      <c r="G13784" s="8">
        <v>6</v>
      </c>
      <c r="H13784" s="9">
        <v>2.98E-2</v>
      </c>
      <c r="I13784" s="10">
        <v>11792.31</v>
      </c>
      <c r="J13784" s="11"/>
      <c r="K13784" s="7"/>
      <c r="L13784" s="12">
        <v>30</v>
      </c>
      <c r="M13784" s="11"/>
      <c r="N13784" s="38">
        <f>I13784*(100-$B$4)*(100-$B$5)/10000</f>
        <v>11792.31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27419</v>
      </c>
      <c r="B13785" s="7" t="s">
        <v>27420</v>
      </c>
      <c r="C13785" s="7" t="s">
        <v>444</v>
      </c>
      <c r="D13785" s="7" t="s">
        <v>35</v>
      </c>
      <c r="E13785" s="7" t="s">
        <v>40</v>
      </c>
      <c r="F13785" s="7" t="s">
        <v>31</v>
      </c>
      <c r="G13785" s="8">
        <v>6</v>
      </c>
      <c r="H13785" s="9">
        <v>2.98E-2</v>
      </c>
      <c r="I13785" s="10">
        <v>13869.23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13869.23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27421</v>
      </c>
      <c r="B13786" s="7" t="s">
        <v>27422</v>
      </c>
      <c r="C13786" s="7" t="s">
        <v>444</v>
      </c>
      <c r="D13786" s="7" t="s">
        <v>35</v>
      </c>
      <c r="E13786" s="7" t="s">
        <v>40</v>
      </c>
      <c r="F13786" s="7" t="s">
        <v>31</v>
      </c>
      <c r="G13786" s="8">
        <v>6</v>
      </c>
      <c r="H13786" s="9">
        <v>2.98E-2</v>
      </c>
      <c r="I13786" s="10">
        <v>13869.23</v>
      </c>
      <c r="J13786" s="11"/>
      <c r="K13786" s="7" t="s">
        <v>705</v>
      </c>
      <c r="L13786" s="12">
        <v>30</v>
      </c>
      <c r="M13786" s="11"/>
      <c r="N13786" s="38">
        <f>I13786*(100-$B$4)*(100-$B$5)/10000</f>
        <v>13869.23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27423</v>
      </c>
      <c r="B13787" s="7" t="s">
        <v>27424</v>
      </c>
      <c r="C13787" s="7" t="s">
        <v>444</v>
      </c>
      <c r="D13787" s="7" t="s">
        <v>29</v>
      </c>
      <c r="E13787" s="7" t="s">
        <v>44</v>
      </c>
      <c r="F13787" s="7" t="s">
        <v>31</v>
      </c>
      <c r="G13787" s="8">
        <v>6</v>
      </c>
      <c r="H13787" s="9">
        <v>2.98E-2</v>
      </c>
      <c r="I13787" s="10">
        <v>11792.31</v>
      </c>
      <c r="J13787" s="11"/>
      <c r="K13787" s="7"/>
      <c r="L13787" s="12">
        <v>30</v>
      </c>
      <c r="M13787" s="11"/>
      <c r="N13787" s="38">
        <f>I13787*(100-$B$4)*(100-$B$5)/10000</f>
        <v>11792.31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27425</v>
      </c>
      <c r="B13788" s="7" t="s">
        <v>27426</v>
      </c>
      <c r="C13788" s="7" t="s">
        <v>444</v>
      </c>
      <c r="D13788" s="7" t="s">
        <v>29</v>
      </c>
      <c r="E13788" s="7" t="s">
        <v>44</v>
      </c>
      <c r="F13788" s="7" t="s">
        <v>31</v>
      </c>
      <c r="G13788" s="8">
        <v>6</v>
      </c>
      <c r="H13788" s="9">
        <v>2.98E-2</v>
      </c>
      <c r="I13788" s="10">
        <v>11792.31</v>
      </c>
      <c r="J13788" s="11"/>
      <c r="K13788" s="7"/>
      <c r="L13788" s="12">
        <v>30</v>
      </c>
      <c r="M13788" s="11"/>
      <c r="N13788" s="38">
        <f>I13788*(100-$B$4)*(100-$B$5)/10000</f>
        <v>11792.31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27427</v>
      </c>
      <c r="B13789" s="7" t="s">
        <v>27428</v>
      </c>
      <c r="C13789" s="7" t="s">
        <v>444</v>
      </c>
      <c r="D13789" s="7" t="s">
        <v>29</v>
      </c>
      <c r="E13789" s="7" t="s">
        <v>44</v>
      </c>
      <c r="F13789" s="7" t="s">
        <v>31</v>
      </c>
      <c r="G13789" s="8">
        <v>6</v>
      </c>
      <c r="H13789" s="9">
        <v>2.98E-2</v>
      </c>
      <c r="I13789" s="10">
        <v>13869.23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13869.23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27429</v>
      </c>
      <c r="B13790" s="7" t="s">
        <v>27430</v>
      </c>
      <c r="C13790" s="7" t="s">
        <v>444</v>
      </c>
      <c r="D13790" s="7" t="s">
        <v>29</v>
      </c>
      <c r="E13790" s="7" t="s">
        <v>44</v>
      </c>
      <c r="F13790" s="7" t="s">
        <v>31</v>
      </c>
      <c r="G13790" s="8">
        <v>6</v>
      </c>
      <c r="H13790" s="9">
        <v>2.98E-2</v>
      </c>
      <c r="I13790" s="10">
        <v>13869.23</v>
      </c>
      <c r="J13790" s="11"/>
      <c r="K13790" s="7" t="s">
        <v>705</v>
      </c>
      <c r="L13790" s="12">
        <v>30</v>
      </c>
      <c r="M13790" s="11"/>
      <c r="N13790" s="38">
        <f>I13790*(100-$B$4)*(100-$B$5)/10000</f>
        <v>13869.23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11.1" customHeight="1" outlineLevel="4" x14ac:dyDescent="0.2">
      <c r="A13791" s="30" t="s">
        <v>27431</v>
      </c>
      <c r="B13791" s="30"/>
      <c r="C13791" s="30"/>
      <c r="D13791" s="30"/>
      <c r="E13791" s="30"/>
      <c r="F13791" s="30"/>
      <c r="G13791" s="30"/>
      <c r="H13791" s="30"/>
      <c r="I13791" s="30"/>
      <c r="J13791" s="30"/>
      <c r="K13791" s="30"/>
      <c r="L13791" s="30"/>
      <c r="M13791" s="30"/>
      <c r="N13791" s="37"/>
      <c r="O13791" s="37"/>
      <c r="P13791" s="37"/>
      <c r="Q13791" s="37"/>
    </row>
    <row r="13792" spans="1:17" ht="47.1" customHeight="1" outlineLevel="5" x14ac:dyDescent="0.2">
      <c r="A13792" s="6" t="s">
        <v>27432</v>
      </c>
      <c r="B13792" s="7" t="s">
        <v>27433</v>
      </c>
      <c r="C13792" s="7" t="s">
        <v>431</v>
      </c>
      <c r="D13792" s="7" t="s">
        <v>35</v>
      </c>
      <c r="E13792" s="7" t="s">
        <v>3641</v>
      </c>
      <c r="F13792" s="7" t="s">
        <v>31</v>
      </c>
      <c r="G13792" s="8">
        <v>6</v>
      </c>
      <c r="H13792" s="9">
        <v>2.98E-2</v>
      </c>
      <c r="I13792" s="10">
        <v>15023.07</v>
      </c>
      <c r="J13792" s="11"/>
      <c r="K13792" s="7"/>
      <c r="L13792" s="12">
        <v>30</v>
      </c>
      <c r="M13792" s="11"/>
      <c r="N13792" s="38">
        <f>I13792*(100-$B$4)*(100-$B$5)/10000</f>
        <v>15023.07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27434</v>
      </c>
      <c r="B13793" s="7" t="s">
        <v>27435</v>
      </c>
      <c r="C13793" s="7" t="s">
        <v>431</v>
      </c>
      <c r="D13793" s="7" t="s">
        <v>35</v>
      </c>
      <c r="E13793" s="7" t="s">
        <v>3641</v>
      </c>
      <c r="F13793" s="7" t="s">
        <v>31</v>
      </c>
      <c r="G13793" s="8">
        <v>6</v>
      </c>
      <c r="H13793" s="9">
        <v>2.98E-2</v>
      </c>
      <c r="I13793" s="10">
        <v>15023.07</v>
      </c>
      <c r="J13793" s="11"/>
      <c r="K13793" s="7"/>
      <c r="L13793" s="12">
        <v>30</v>
      </c>
      <c r="M13793" s="11"/>
      <c r="N13793" s="38">
        <f>I13793*(100-$B$4)*(100-$B$5)/10000</f>
        <v>15023.07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27436</v>
      </c>
      <c r="B13794" s="7" t="s">
        <v>27437</v>
      </c>
      <c r="C13794" s="7" t="s">
        <v>431</v>
      </c>
      <c r="D13794" s="7" t="s">
        <v>35</v>
      </c>
      <c r="E13794" s="7" t="s">
        <v>3641</v>
      </c>
      <c r="F13794" s="7" t="s">
        <v>31</v>
      </c>
      <c r="G13794" s="8">
        <v>6</v>
      </c>
      <c r="H13794" s="9">
        <v>2.98E-2</v>
      </c>
      <c r="I13794" s="10">
        <v>17100</v>
      </c>
      <c r="J13794" s="11"/>
      <c r="K13794" s="7" t="s">
        <v>705</v>
      </c>
      <c r="L13794" s="12">
        <v>30</v>
      </c>
      <c r="M13794" s="11"/>
      <c r="N13794" s="38">
        <f>I13794*(100-$B$4)*(100-$B$5)/10000</f>
        <v>17100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27438</v>
      </c>
      <c r="B13795" s="7" t="s">
        <v>27439</v>
      </c>
      <c r="C13795" s="7" t="s">
        <v>431</v>
      </c>
      <c r="D13795" s="7" t="s">
        <v>35</v>
      </c>
      <c r="E13795" s="7" t="s">
        <v>3641</v>
      </c>
      <c r="F13795" s="7" t="s">
        <v>31</v>
      </c>
      <c r="G13795" s="8">
        <v>6</v>
      </c>
      <c r="H13795" s="9">
        <v>2.98E-2</v>
      </c>
      <c r="I13795" s="10">
        <v>17100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17100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27440</v>
      </c>
      <c r="B13796" s="7" t="s">
        <v>27441</v>
      </c>
      <c r="C13796" s="7" t="s">
        <v>431</v>
      </c>
      <c r="D13796" s="7" t="s">
        <v>29</v>
      </c>
      <c r="E13796" s="7" t="s">
        <v>675</v>
      </c>
      <c r="F13796" s="7" t="s">
        <v>31</v>
      </c>
      <c r="G13796" s="8">
        <v>6</v>
      </c>
      <c r="H13796" s="9">
        <v>2.98E-2</v>
      </c>
      <c r="I13796" s="10">
        <v>15023.07</v>
      </c>
      <c r="J13796" s="11"/>
      <c r="K13796" s="7"/>
      <c r="L13796" s="12">
        <v>30</v>
      </c>
      <c r="M13796" s="11"/>
      <c r="N13796" s="38">
        <f>I13796*(100-$B$4)*(100-$B$5)/10000</f>
        <v>15023.07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27442</v>
      </c>
      <c r="B13797" s="7" t="s">
        <v>27443</v>
      </c>
      <c r="C13797" s="7" t="s">
        <v>431</v>
      </c>
      <c r="D13797" s="7" t="s">
        <v>29</v>
      </c>
      <c r="E13797" s="7" t="s">
        <v>675</v>
      </c>
      <c r="F13797" s="7" t="s">
        <v>31</v>
      </c>
      <c r="G13797" s="8">
        <v>6</v>
      </c>
      <c r="H13797" s="9">
        <v>2.98E-2</v>
      </c>
      <c r="I13797" s="10">
        <v>15023.07</v>
      </c>
      <c r="J13797" s="11"/>
      <c r="K13797" s="7"/>
      <c r="L13797" s="12">
        <v>30</v>
      </c>
      <c r="M13797" s="11"/>
      <c r="N13797" s="38">
        <f>I13797*(100-$B$4)*(100-$B$5)/10000</f>
        <v>15023.07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7.1" customHeight="1" outlineLevel="5" x14ac:dyDescent="0.2">
      <c r="A13798" s="6" t="s">
        <v>27444</v>
      </c>
      <c r="B13798" s="7" t="s">
        <v>27445</v>
      </c>
      <c r="C13798" s="7" t="s">
        <v>431</v>
      </c>
      <c r="D13798" s="7" t="s">
        <v>29</v>
      </c>
      <c r="E13798" s="7" t="s">
        <v>675</v>
      </c>
      <c r="F13798" s="7" t="s">
        <v>31</v>
      </c>
      <c r="G13798" s="8">
        <v>6</v>
      </c>
      <c r="H13798" s="9">
        <v>2.98E-2</v>
      </c>
      <c r="I13798" s="10">
        <v>17100</v>
      </c>
      <c r="J13798" s="11"/>
      <c r="K13798" s="7" t="s">
        <v>705</v>
      </c>
      <c r="L13798" s="12">
        <v>30</v>
      </c>
      <c r="M13798" s="11"/>
      <c r="N13798" s="38">
        <f>I13798*(100-$B$4)*(100-$B$5)/10000</f>
        <v>17100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7.1" customHeight="1" outlineLevel="5" x14ac:dyDescent="0.2">
      <c r="A13799" s="6" t="s">
        <v>27446</v>
      </c>
      <c r="B13799" s="7" t="s">
        <v>27447</v>
      </c>
      <c r="C13799" s="7" t="s">
        <v>431</v>
      </c>
      <c r="D13799" s="7" t="s">
        <v>29</v>
      </c>
      <c r="E13799" s="7" t="s">
        <v>675</v>
      </c>
      <c r="F13799" s="7" t="s">
        <v>31</v>
      </c>
      <c r="G13799" s="8">
        <v>6</v>
      </c>
      <c r="H13799" s="9">
        <v>2.98E-2</v>
      </c>
      <c r="I13799" s="10">
        <v>17100</v>
      </c>
      <c r="J13799" s="11"/>
      <c r="K13799" s="7" t="s">
        <v>705</v>
      </c>
      <c r="L13799" s="12">
        <v>30</v>
      </c>
      <c r="M13799" s="11"/>
      <c r="N13799" s="38">
        <f>I13799*(100-$B$4)*(100-$B$5)/10000</f>
        <v>17100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27448</v>
      </c>
      <c r="B13800" s="7" t="s">
        <v>27449</v>
      </c>
      <c r="C13800" s="7" t="s">
        <v>444</v>
      </c>
      <c r="D13800" s="7" t="s">
        <v>35</v>
      </c>
      <c r="E13800" s="7" t="s">
        <v>40</v>
      </c>
      <c r="F13800" s="7" t="s">
        <v>31</v>
      </c>
      <c r="G13800" s="8">
        <v>6</v>
      </c>
      <c r="H13800" s="9">
        <v>2.98E-2</v>
      </c>
      <c r="I13800" s="10">
        <v>15023.07</v>
      </c>
      <c r="J13800" s="11"/>
      <c r="K13800" s="7"/>
      <c r="L13800" s="12">
        <v>30</v>
      </c>
      <c r="M13800" s="11"/>
      <c r="N13800" s="38">
        <f>I13800*(100-$B$4)*(100-$B$5)/10000</f>
        <v>15023.07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27450</v>
      </c>
      <c r="B13801" s="7" t="s">
        <v>27451</v>
      </c>
      <c r="C13801" s="7" t="s">
        <v>444</v>
      </c>
      <c r="D13801" s="7" t="s">
        <v>35</v>
      </c>
      <c r="E13801" s="7" t="s">
        <v>40</v>
      </c>
      <c r="F13801" s="7" t="s">
        <v>31</v>
      </c>
      <c r="G13801" s="8">
        <v>6</v>
      </c>
      <c r="H13801" s="9">
        <v>2.98E-2</v>
      </c>
      <c r="I13801" s="10">
        <v>15023.07</v>
      </c>
      <c r="J13801" s="11"/>
      <c r="K13801" s="7"/>
      <c r="L13801" s="12">
        <v>30</v>
      </c>
      <c r="M13801" s="11"/>
      <c r="N13801" s="38">
        <f>I13801*(100-$B$4)*(100-$B$5)/10000</f>
        <v>15023.07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27452</v>
      </c>
      <c r="B13802" s="7" t="s">
        <v>27453</v>
      </c>
      <c r="C13802" s="7" t="s">
        <v>444</v>
      </c>
      <c r="D13802" s="7" t="s">
        <v>35</v>
      </c>
      <c r="E13802" s="7" t="s">
        <v>40</v>
      </c>
      <c r="F13802" s="7" t="s">
        <v>31</v>
      </c>
      <c r="G13802" s="8">
        <v>6</v>
      </c>
      <c r="H13802" s="9">
        <v>2.98E-2</v>
      </c>
      <c r="I13802" s="10">
        <v>17100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17100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27454</v>
      </c>
      <c r="B13803" s="7" t="s">
        <v>27455</v>
      </c>
      <c r="C13803" s="7" t="s">
        <v>444</v>
      </c>
      <c r="D13803" s="7" t="s">
        <v>35</v>
      </c>
      <c r="E13803" s="7" t="s">
        <v>40</v>
      </c>
      <c r="F13803" s="7" t="s">
        <v>31</v>
      </c>
      <c r="G13803" s="8">
        <v>6</v>
      </c>
      <c r="H13803" s="9">
        <v>2.98E-2</v>
      </c>
      <c r="I13803" s="10">
        <v>17100</v>
      </c>
      <c r="J13803" s="11"/>
      <c r="K13803" s="7" t="s">
        <v>705</v>
      </c>
      <c r="L13803" s="12">
        <v>30</v>
      </c>
      <c r="M13803" s="11"/>
      <c r="N13803" s="38">
        <f>I13803*(100-$B$4)*(100-$B$5)/10000</f>
        <v>17100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27456</v>
      </c>
      <c r="B13804" s="7" t="s">
        <v>27457</v>
      </c>
      <c r="C13804" s="7" t="s">
        <v>444</v>
      </c>
      <c r="D13804" s="7" t="s">
        <v>29</v>
      </c>
      <c r="E13804" s="7" t="s">
        <v>44</v>
      </c>
      <c r="F13804" s="7" t="s">
        <v>31</v>
      </c>
      <c r="G13804" s="8">
        <v>6</v>
      </c>
      <c r="H13804" s="9">
        <v>2.98E-2</v>
      </c>
      <c r="I13804" s="10">
        <v>15023.07</v>
      </c>
      <c r="J13804" s="11"/>
      <c r="K13804" s="7"/>
      <c r="L13804" s="12">
        <v>30</v>
      </c>
      <c r="M13804" s="11"/>
      <c r="N13804" s="38">
        <f>I13804*(100-$B$4)*(100-$B$5)/10000</f>
        <v>15023.07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27458</v>
      </c>
      <c r="B13805" s="7" t="s">
        <v>27459</v>
      </c>
      <c r="C13805" s="7" t="s">
        <v>444</v>
      </c>
      <c r="D13805" s="7" t="s">
        <v>29</v>
      </c>
      <c r="E13805" s="7" t="s">
        <v>44</v>
      </c>
      <c r="F13805" s="7" t="s">
        <v>31</v>
      </c>
      <c r="G13805" s="8">
        <v>6</v>
      </c>
      <c r="H13805" s="9">
        <v>2.98E-2</v>
      </c>
      <c r="I13805" s="10">
        <v>15023.07</v>
      </c>
      <c r="J13805" s="11"/>
      <c r="K13805" s="7"/>
      <c r="L13805" s="12">
        <v>30</v>
      </c>
      <c r="M13805" s="11"/>
      <c r="N13805" s="38">
        <f>I13805*(100-$B$4)*(100-$B$5)/10000</f>
        <v>15023.07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27460</v>
      </c>
      <c r="B13806" s="7" t="s">
        <v>27461</v>
      </c>
      <c r="C13806" s="7" t="s">
        <v>444</v>
      </c>
      <c r="D13806" s="7" t="s">
        <v>29</v>
      </c>
      <c r="E13806" s="7" t="s">
        <v>44</v>
      </c>
      <c r="F13806" s="7" t="s">
        <v>31</v>
      </c>
      <c r="G13806" s="8">
        <v>6</v>
      </c>
      <c r="H13806" s="9">
        <v>2.98E-2</v>
      </c>
      <c r="I13806" s="10">
        <v>17100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17100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27462</v>
      </c>
      <c r="B13807" s="7" t="s">
        <v>27463</v>
      </c>
      <c r="C13807" s="7" t="s">
        <v>444</v>
      </c>
      <c r="D13807" s="7" t="s">
        <v>29</v>
      </c>
      <c r="E13807" s="7" t="s">
        <v>44</v>
      </c>
      <c r="F13807" s="7" t="s">
        <v>31</v>
      </c>
      <c r="G13807" s="8">
        <v>6</v>
      </c>
      <c r="H13807" s="9">
        <v>2.98E-2</v>
      </c>
      <c r="I13807" s="10">
        <v>17100</v>
      </c>
      <c r="J13807" s="11"/>
      <c r="K13807" s="7" t="s">
        <v>705</v>
      </c>
      <c r="L13807" s="12">
        <v>30</v>
      </c>
      <c r="M13807" s="11"/>
      <c r="N13807" s="38">
        <f>I13807*(100-$B$4)*(100-$B$5)/10000</f>
        <v>17100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11.1" customHeight="1" outlineLevel="4" x14ac:dyDescent="0.2">
      <c r="A13808" s="30" t="s">
        <v>27464</v>
      </c>
      <c r="B13808" s="30"/>
      <c r="C13808" s="30"/>
      <c r="D13808" s="30"/>
      <c r="E13808" s="30"/>
      <c r="F13808" s="30"/>
      <c r="G13808" s="30"/>
      <c r="H13808" s="30"/>
      <c r="I13808" s="30"/>
      <c r="J13808" s="30"/>
      <c r="K13808" s="30"/>
      <c r="L13808" s="30"/>
      <c r="M13808" s="30"/>
      <c r="N13808" s="37"/>
      <c r="O13808" s="37"/>
      <c r="P13808" s="37"/>
      <c r="Q13808" s="37"/>
    </row>
    <row r="13809" spans="1:17" ht="47.1" customHeight="1" outlineLevel="5" x14ac:dyDescent="0.2">
      <c r="A13809" s="6" t="s">
        <v>27465</v>
      </c>
      <c r="B13809" s="7" t="s">
        <v>27466</v>
      </c>
      <c r="C13809" s="7" t="s">
        <v>47</v>
      </c>
      <c r="D13809" s="7" t="s">
        <v>35</v>
      </c>
      <c r="E13809" s="7" t="s">
        <v>331</v>
      </c>
      <c r="F13809" s="7" t="s">
        <v>31</v>
      </c>
      <c r="G13809" s="8">
        <v>8</v>
      </c>
      <c r="H13809" s="9">
        <v>5.7188000000000003E-2</v>
      </c>
      <c r="I13809" s="10">
        <v>18253.849999999999</v>
      </c>
      <c r="J13809" s="11"/>
      <c r="K13809" s="7"/>
      <c r="L13809" s="12">
        <v>30</v>
      </c>
      <c r="M13809" s="11"/>
      <c r="N13809" s="38">
        <f>I13809*(100-$B$4)*(100-$B$5)/10000</f>
        <v>18253.849999999999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27467</v>
      </c>
      <c r="B13810" s="7" t="s">
        <v>27468</v>
      </c>
      <c r="C13810" s="7" t="s">
        <v>47</v>
      </c>
      <c r="D13810" s="7" t="s">
        <v>35</v>
      </c>
      <c r="E13810" s="7" t="s">
        <v>331</v>
      </c>
      <c r="F13810" s="7" t="s">
        <v>31</v>
      </c>
      <c r="G13810" s="8">
        <v>8</v>
      </c>
      <c r="H13810" s="9">
        <v>5.7188000000000003E-2</v>
      </c>
      <c r="I13810" s="10">
        <v>18253.849999999999</v>
      </c>
      <c r="J13810" s="11"/>
      <c r="K13810" s="7"/>
      <c r="L13810" s="12">
        <v>30</v>
      </c>
      <c r="M13810" s="11"/>
      <c r="N13810" s="38">
        <f>I13810*(100-$B$4)*(100-$B$5)/10000</f>
        <v>18253.849999999999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27469</v>
      </c>
      <c r="B13811" s="7" t="s">
        <v>27470</v>
      </c>
      <c r="C13811" s="7" t="s">
        <v>47</v>
      </c>
      <c r="D13811" s="7" t="s">
        <v>35</v>
      </c>
      <c r="E13811" s="7" t="s">
        <v>331</v>
      </c>
      <c r="F13811" s="7" t="s">
        <v>31</v>
      </c>
      <c r="G13811" s="8">
        <v>8</v>
      </c>
      <c r="H13811" s="9">
        <v>5.7188000000000003E-2</v>
      </c>
      <c r="I13811" s="10">
        <v>20330.77</v>
      </c>
      <c r="J13811" s="11"/>
      <c r="K13811" s="7" t="s">
        <v>705</v>
      </c>
      <c r="L13811" s="12">
        <v>30</v>
      </c>
      <c r="M13811" s="11"/>
      <c r="N13811" s="38">
        <f>I13811*(100-$B$4)*(100-$B$5)/10000</f>
        <v>20330.77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47</v>
      </c>
      <c r="D13812" s="7" t="s">
        <v>35</v>
      </c>
      <c r="E13812" s="7" t="s">
        <v>331</v>
      </c>
      <c r="F13812" s="7" t="s">
        <v>31</v>
      </c>
      <c r="G13812" s="8">
        <v>8</v>
      </c>
      <c r="H13812" s="9">
        <v>5.7188000000000003E-2</v>
      </c>
      <c r="I13812" s="10">
        <v>20330.77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20330.77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47</v>
      </c>
      <c r="D13813" s="7" t="s">
        <v>29</v>
      </c>
      <c r="E13813" s="7" t="s">
        <v>48</v>
      </c>
      <c r="F13813" s="7" t="s">
        <v>31</v>
      </c>
      <c r="G13813" s="8">
        <v>8</v>
      </c>
      <c r="H13813" s="9">
        <v>4.7655999999999997E-2</v>
      </c>
      <c r="I13813" s="10">
        <v>18253.849999999999</v>
      </c>
      <c r="J13813" s="11"/>
      <c r="K13813" s="7"/>
      <c r="L13813" s="12">
        <v>30</v>
      </c>
      <c r="M13813" s="11"/>
      <c r="N13813" s="38">
        <f>I13813*(100-$B$4)*(100-$B$5)/10000</f>
        <v>18253.849999999999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47</v>
      </c>
      <c r="D13814" s="7" t="s">
        <v>29</v>
      </c>
      <c r="E13814" s="7" t="s">
        <v>48</v>
      </c>
      <c r="F13814" s="7" t="s">
        <v>31</v>
      </c>
      <c r="G13814" s="8">
        <v>8</v>
      </c>
      <c r="H13814" s="9">
        <v>4.7655999999999997E-2</v>
      </c>
      <c r="I13814" s="10">
        <v>18253.849999999999</v>
      </c>
      <c r="J13814" s="11"/>
      <c r="K13814" s="7"/>
      <c r="L13814" s="12">
        <v>30</v>
      </c>
      <c r="M13814" s="11"/>
      <c r="N13814" s="38">
        <f>I13814*(100-$B$4)*(100-$B$5)/10000</f>
        <v>18253.849999999999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7.1" customHeight="1" outlineLevel="5" x14ac:dyDescent="0.2">
      <c r="A13815" s="6" t="s">
        <v>27477</v>
      </c>
      <c r="B13815" s="7" t="s">
        <v>27478</v>
      </c>
      <c r="C13815" s="7" t="s">
        <v>47</v>
      </c>
      <c r="D13815" s="7" t="s">
        <v>29</v>
      </c>
      <c r="E13815" s="7" t="s">
        <v>48</v>
      </c>
      <c r="F13815" s="7" t="s">
        <v>31</v>
      </c>
      <c r="G13815" s="8">
        <v>8</v>
      </c>
      <c r="H13815" s="9">
        <v>5.7188000000000003E-2</v>
      </c>
      <c r="I13815" s="10">
        <v>20330.77</v>
      </c>
      <c r="J13815" s="11"/>
      <c r="K13815" s="7" t="s">
        <v>705</v>
      </c>
      <c r="L13815" s="12">
        <v>30</v>
      </c>
      <c r="M13815" s="11"/>
      <c r="N13815" s="38">
        <f>I13815*(100-$B$4)*(100-$B$5)/10000</f>
        <v>20330.77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47.1" customHeight="1" outlineLevel="5" x14ac:dyDescent="0.2">
      <c r="A13816" s="6" t="s">
        <v>27479</v>
      </c>
      <c r="B13816" s="7" t="s">
        <v>27480</v>
      </c>
      <c r="C13816" s="7" t="s">
        <v>47</v>
      </c>
      <c r="D13816" s="7" t="s">
        <v>29</v>
      </c>
      <c r="E13816" s="7" t="s">
        <v>48</v>
      </c>
      <c r="F13816" s="7" t="s">
        <v>31</v>
      </c>
      <c r="G13816" s="8">
        <v>8</v>
      </c>
      <c r="H13816" s="9">
        <v>5.7188000000000003E-2</v>
      </c>
      <c r="I13816" s="10">
        <v>20330.77</v>
      </c>
      <c r="J13816" s="11"/>
      <c r="K13816" s="7" t="s">
        <v>705</v>
      </c>
      <c r="L13816" s="12">
        <v>30</v>
      </c>
      <c r="M13816" s="11"/>
      <c r="N13816" s="38">
        <f>I13816*(100-$B$4)*(100-$B$5)/10000</f>
        <v>20330.77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27481</v>
      </c>
      <c r="B13817" s="7" t="s">
        <v>27482</v>
      </c>
      <c r="C13817" s="7" t="s">
        <v>654</v>
      </c>
      <c r="D13817" s="7" t="s">
        <v>35</v>
      </c>
      <c r="E13817" s="7" t="s">
        <v>20137</v>
      </c>
      <c r="F13817" s="7" t="s">
        <v>31</v>
      </c>
      <c r="G13817" s="8">
        <v>8</v>
      </c>
      <c r="H13817" s="9">
        <v>5.7188000000000003E-2</v>
      </c>
      <c r="I13817" s="10">
        <v>18253.849999999999</v>
      </c>
      <c r="J13817" s="11"/>
      <c r="K13817" s="7"/>
      <c r="L13817" s="12">
        <v>30</v>
      </c>
      <c r="M13817" s="11"/>
      <c r="N13817" s="38">
        <f>I13817*(100-$B$4)*(100-$B$5)/10000</f>
        <v>18253.849999999999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27483</v>
      </c>
      <c r="B13818" s="7" t="s">
        <v>27484</v>
      </c>
      <c r="C13818" s="7" t="s">
        <v>654</v>
      </c>
      <c r="D13818" s="7" t="s">
        <v>35</v>
      </c>
      <c r="E13818" s="7" t="s">
        <v>20137</v>
      </c>
      <c r="F13818" s="7" t="s">
        <v>31</v>
      </c>
      <c r="G13818" s="8">
        <v>8</v>
      </c>
      <c r="H13818" s="9">
        <v>5.7188000000000003E-2</v>
      </c>
      <c r="I13818" s="10">
        <v>18253.849999999999</v>
      </c>
      <c r="J13818" s="11"/>
      <c r="K13818" s="7"/>
      <c r="L13818" s="12">
        <v>30</v>
      </c>
      <c r="M13818" s="11"/>
      <c r="N13818" s="38">
        <f>I13818*(100-$B$4)*(100-$B$5)/10000</f>
        <v>18253.849999999999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27485</v>
      </c>
      <c r="B13819" s="7" t="s">
        <v>27486</v>
      </c>
      <c r="C13819" s="7" t="s">
        <v>654</v>
      </c>
      <c r="D13819" s="7" t="s">
        <v>35</v>
      </c>
      <c r="E13819" s="7" t="s">
        <v>20137</v>
      </c>
      <c r="F13819" s="7" t="s">
        <v>31</v>
      </c>
      <c r="G13819" s="8">
        <v>8</v>
      </c>
      <c r="H13819" s="9">
        <v>5.7188000000000003E-2</v>
      </c>
      <c r="I13819" s="10">
        <v>20330.77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20330.77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27487</v>
      </c>
      <c r="B13820" s="7" t="s">
        <v>27488</v>
      </c>
      <c r="C13820" s="7" t="s">
        <v>654</v>
      </c>
      <c r="D13820" s="7" t="s">
        <v>35</v>
      </c>
      <c r="E13820" s="7" t="s">
        <v>20137</v>
      </c>
      <c r="F13820" s="7" t="s">
        <v>31</v>
      </c>
      <c r="G13820" s="8">
        <v>8</v>
      </c>
      <c r="H13820" s="9">
        <v>5.7188000000000003E-2</v>
      </c>
      <c r="I13820" s="10">
        <v>20330.77</v>
      </c>
      <c r="J13820" s="11"/>
      <c r="K13820" s="7" t="s">
        <v>705</v>
      </c>
      <c r="L13820" s="12">
        <v>30</v>
      </c>
      <c r="M13820" s="11"/>
      <c r="N13820" s="38">
        <f>I13820*(100-$B$4)*(100-$B$5)/10000</f>
        <v>20330.77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27489</v>
      </c>
      <c r="B13821" s="7" t="s">
        <v>27490</v>
      </c>
      <c r="C13821" s="7" t="s">
        <v>654</v>
      </c>
      <c r="D13821" s="7" t="s">
        <v>29</v>
      </c>
      <c r="E13821" s="7" t="s">
        <v>27491</v>
      </c>
      <c r="F13821" s="7" t="s">
        <v>31</v>
      </c>
      <c r="G13821" s="8">
        <v>8</v>
      </c>
      <c r="H13821" s="9">
        <v>5.7188000000000003E-2</v>
      </c>
      <c r="I13821" s="10">
        <v>18253.849999999999</v>
      </c>
      <c r="J13821" s="11"/>
      <c r="K13821" s="7"/>
      <c r="L13821" s="12">
        <v>30</v>
      </c>
      <c r="M13821" s="11"/>
      <c r="N13821" s="38">
        <f>I13821*(100-$B$4)*(100-$B$5)/10000</f>
        <v>18253.849999999999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27492</v>
      </c>
      <c r="B13822" s="7" t="s">
        <v>27493</v>
      </c>
      <c r="C13822" s="7" t="s">
        <v>654</v>
      </c>
      <c r="D13822" s="7" t="s">
        <v>29</v>
      </c>
      <c r="E13822" s="7" t="s">
        <v>27491</v>
      </c>
      <c r="F13822" s="7" t="s">
        <v>31</v>
      </c>
      <c r="G13822" s="8">
        <v>8</v>
      </c>
      <c r="H13822" s="9">
        <v>5.7188000000000003E-2</v>
      </c>
      <c r="I13822" s="10">
        <v>18253.849999999999</v>
      </c>
      <c r="J13822" s="11"/>
      <c r="K13822" s="7"/>
      <c r="L13822" s="12">
        <v>30</v>
      </c>
      <c r="M13822" s="11"/>
      <c r="N13822" s="38">
        <f>I13822*(100-$B$4)*(100-$B$5)/10000</f>
        <v>18253.849999999999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27494</v>
      </c>
      <c r="B13823" s="7" t="s">
        <v>27495</v>
      </c>
      <c r="C13823" s="7" t="s">
        <v>654</v>
      </c>
      <c r="D13823" s="7" t="s">
        <v>29</v>
      </c>
      <c r="E13823" s="7" t="s">
        <v>27491</v>
      </c>
      <c r="F13823" s="7" t="s">
        <v>31</v>
      </c>
      <c r="G13823" s="8">
        <v>8</v>
      </c>
      <c r="H13823" s="9">
        <v>5.7188000000000003E-2</v>
      </c>
      <c r="I13823" s="10">
        <v>20330.77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20330.77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27496</v>
      </c>
      <c r="B13824" s="7" t="s">
        <v>27497</v>
      </c>
      <c r="C13824" s="7" t="s">
        <v>654</v>
      </c>
      <c r="D13824" s="7" t="s">
        <v>29</v>
      </c>
      <c r="E13824" s="7" t="s">
        <v>27491</v>
      </c>
      <c r="F13824" s="7" t="s">
        <v>31</v>
      </c>
      <c r="G13824" s="8">
        <v>8</v>
      </c>
      <c r="H13824" s="9">
        <v>5.7188000000000003E-2</v>
      </c>
      <c r="I13824" s="10">
        <v>20330.77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20330.77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11.1" customHeight="1" outlineLevel="4" x14ac:dyDescent="0.2">
      <c r="A13825" s="30" t="s">
        <v>27498</v>
      </c>
      <c r="B13825" s="30"/>
      <c r="C13825" s="30"/>
      <c r="D13825" s="30"/>
      <c r="E13825" s="30"/>
      <c r="F13825" s="30"/>
      <c r="G13825" s="30"/>
      <c r="H13825" s="30"/>
      <c r="I13825" s="30"/>
      <c r="J13825" s="30"/>
      <c r="K13825" s="30"/>
      <c r="L13825" s="30"/>
      <c r="M13825" s="30"/>
      <c r="N13825" s="37"/>
      <c r="O13825" s="37"/>
      <c r="P13825" s="37"/>
      <c r="Q13825" s="37"/>
    </row>
    <row r="13826" spans="1:17" ht="47.1" customHeight="1" outlineLevel="5" x14ac:dyDescent="0.2">
      <c r="A13826" s="6" t="s">
        <v>27499</v>
      </c>
      <c r="B13826" s="7" t="s">
        <v>27500</v>
      </c>
      <c r="C13826" s="7" t="s">
        <v>47</v>
      </c>
      <c r="D13826" s="7" t="s">
        <v>35</v>
      </c>
      <c r="E13826" s="7" t="s">
        <v>331</v>
      </c>
      <c r="F13826" s="7" t="s">
        <v>31</v>
      </c>
      <c r="G13826" s="8">
        <v>8</v>
      </c>
      <c r="H13826" s="9">
        <v>5.7188000000000003E-2</v>
      </c>
      <c r="I13826" s="10">
        <v>21484.62</v>
      </c>
      <c r="J13826" s="11"/>
      <c r="K13826" s="7"/>
      <c r="L13826" s="12">
        <v>30</v>
      </c>
      <c r="M13826" s="11"/>
      <c r="N13826" s="38">
        <f>I13826*(100-$B$4)*(100-$B$5)/10000</f>
        <v>21484.62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27501</v>
      </c>
      <c r="B13827" s="7" t="s">
        <v>27502</v>
      </c>
      <c r="C13827" s="7" t="s">
        <v>47</v>
      </c>
      <c r="D13827" s="7" t="s">
        <v>35</v>
      </c>
      <c r="E13827" s="7" t="s">
        <v>331</v>
      </c>
      <c r="F13827" s="7" t="s">
        <v>31</v>
      </c>
      <c r="G13827" s="8">
        <v>8</v>
      </c>
      <c r="H13827" s="9">
        <v>5.7188000000000003E-2</v>
      </c>
      <c r="I13827" s="10">
        <v>21484.62</v>
      </c>
      <c r="J13827" s="11"/>
      <c r="K13827" s="7"/>
      <c r="L13827" s="12">
        <v>30</v>
      </c>
      <c r="M13827" s="11"/>
      <c r="N13827" s="38">
        <f>I13827*(100-$B$4)*(100-$B$5)/10000</f>
        <v>21484.62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27503</v>
      </c>
      <c r="B13828" s="7" t="s">
        <v>27504</v>
      </c>
      <c r="C13828" s="7" t="s">
        <v>47</v>
      </c>
      <c r="D13828" s="7" t="s">
        <v>35</v>
      </c>
      <c r="E13828" s="7" t="s">
        <v>331</v>
      </c>
      <c r="F13828" s="7" t="s">
        <v>31</v>
      </c>
      <c r="G13828" s="8">
        <v>8</v>
      </c>
      <c r="H13828" s="9">
        <v>5.7188000000000003E-2</v>
      </c>
      <c r="I13828" s="10">
        <v>23561.54</v>
      </c>
      <c r="J13828" s="11"/>
      <c r="K13828" s="7" t="s">
        <v>705</v>
      </c>
      <c r="L13828" s="12">
        <v>30</v>
      </c>
      <c r="M13828" s="11"/>
      <c r="N13828" s="38">
        <f>I13828*(100-$B$4)*(100-$B$5)/10000</f>
        <v>23561.54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27505</v>
      </c>
      <c r="B13829" s="7" t="s">
        <v>27506</v>
      </c>
      <c r="C13829" s="7" t="s">
        <v>47</v>
      </c>
      <c r="D13829" s="7" t="s">
        <v>35</v>
      </c>
      <c r="E13829" s="7" t="s">
        <v>331</v>
      </c>
      <c r="F13829" s="7" t="s">
        <v>31</v>
      </c>
      <c r="G13829" s="8">
        <v>8</v>
      </c>
      <c r="H13829" s="9">
        <v>5.7188000000000003E-2</v>
      </c>
      <c r="I13829" s="10">
        <v>23561.54</v>
      </c>
      <c r="J13829" s="11"/>
      <c r="K13829" s="7" t="s">
        <v>705</v>
      </c>
      <c r="L13829" s="12">
        <v>30</v>
      </c>
      <c r="M13829" s="11"/>
      <c r="N13829" s="38">
        <f>I13829*(100-$B$4)*(100-$B$5)/10000</f>
        <v>23561.54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27507</v>
      </c>
      <c r="B13830" s="7" t="s">
        <v>27508</v>
      </c>
      <c r="C13830" s="7" t="s">
        <v>47</v>
      </c>
      <c r="D13830" s="7" t="s">
        <v>29</v>
      </c>
      <c r="E13830" s="7" t="s">
        <v>48</v>
      </c>
      <c r="F13830" s="7" t="s">
        <v>31</v>
      </c>
      <c r="G13830" s="8">
        <v>8</v>
      </c>
      <c r="H13830" s="9">
        <v>5.7188000000000003E-2</v>
      </c>
      <c r="I13830" s="10">
        <v>21484.62</v>
      </c>
      <c r="J13830" s="11"/>
      <c r="K13830" s="7"/>
      <c r="L13830" s="12">
        <v>30</v>
      </c>
      <c r="M13830" s="11"/>
      <c r="N13830" s="38">
        <f>I13830*(100-$B$4)*(100-$B$5)/10000</f>
        <v>21484.62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27509</v>
      </c>
      <c r="B13831" s="7" t="s">
        <v>27510</v>
      </c>
      <c r="C13831" s="7" t="s">
        <v>47</v>
      </c>
      <c r="D13831" s="7" t="s">
        <v>29</v>
      </c>
      <c r="E13831" s="7" t="s">
        <v>48</v>
      </c>
      <c r="F13831" s="7" t="s">
        <v>31</v>
      </c>
      <c r="G13831" s="8">
        <v>8</v>
      </c>
      <c r="H13831" s="9">
        <v>5.7188000000000003E-2</v>
      </c>
      <c r="I13831" s="10">
        <v>21484.62</v>
      </c>
      <c r="J13831" s="11"/>
      <c r="K13831" s="7"/>
      <c r="L13831" s="12">
        <v>30</v>
      </c>
      <c r="M13831" s="11"/>
      <c r="N13831" s="38">
        <f>I13831*(100-$B$4)*(100-$B$5)/10000</f>
        <v>21484.62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47.1" customHeight="1" outlineLevel="5" x14ac:dyDescent="0.2">
      <c r="A13832" s="6" t="s">
        <v>27511</v>
      </c>
      <c r="B13832" s="7" t="s">
        <v>27512</v>
      </c>
      <c r="C13832" s="7" t="s">
        <v>47</v>
      </c>
      <c r="D13832" s="7" t="s">
        <v>29</v>
      </c>
      <c r="E13832" s="7" t="s">
        <v>48</v>
      </c>
      <c r="F13832" s="7" t="s">
        <v>31</v>
      </c>
      <c r="G13832" s="8">
        <v>8</v>
      </c>
      <c r="H13832" s="9">
        <v>5.7188000000000003E-2</v>
      </c>
      <c r="I13832" s="10">
        <v>23561.54</v>
      </c>
      <c r="J13832" s="11"/>
      <c r="K13832" s="7" t="s">
        <v>705</v>
      </c>
      <c r="L13832" s="12">
        <v>30</v>
      </c>
      <c r="M13832" s="11"/>
      <c r="N13832" s="38">
        <f>I13832*(100-$B$4)*(100-$B$5)/10000</f>
        <v>23561.54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47.1" customHeight="1" outlineLevel="5" x14ac:dyDescent="0.2">
      <c r="A13833" s="6" t="s">
        <v>27513</v>
      </c>
      <c r="B13833" s="7" t="s">
        <v>27514</v>
      </c>
      <c r="C13833" s="7" t="s">
        <v>47</v>
      </c>
      <c r="D13833" s="7" t="s">
        <v>29</v>
      </c>
      <c r="E13833" s="7" t="s">
        <v>48</v>
      </c>
      <c r="F13833" s="7" t="s">
        <v>31</v>
      </c>
      <c r="G13833" s="8">
        <v>8</v>
      </c>
      <c r="H13833" s="9">
        <v>5.7188000000000003E-2</v>
      </c>
      <c r="I13833" s="10">
        <v>23561.54</v>
      </c>
      <c r="J13833" s="11"/>
      <c r="K13833" s="7" t="s">
        <v>705</v>
      </c>
      <c r="L13833" s="12">
        <v>30</v>
      </c>
      <c r="M13833" s="11"/>
      <c r="N13833" s="38">
        <f>I13833*(100-$B$4)*(100-$B$5)/10000</f>
        <v>23561.54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47.1" customHeight="1" outlineLevel="5" x14ac:dyDescent="0.2">
      <c r="A13834" s="6" t="s">
        <v>27515</v>
      </c>
      <c r="B13834" s="7" t="s">
        <v>27516</v>
      </c>
      <c r="C13834" s="7" t="s">
        <v>654</v>
      </c>
      <c r="D13834" s="7" t="s">
        <v>35</v>
      </c>
      <c r="E13834" s="7" t="s">
        <v>20137</v>
      </c>
      <c r="F13834" s="7" t="s">
        <v>31</v>
      </c>
      <c r="G13834" s="8">
        <v>8</v>
      </c>
      <c r="H13834" s="9">
        <v>5.7188000000000003E-2</v>
      </c>
      <c r="I13834" s="10">
        <v>21484.62</v>
      </c>
      <c r="J13834" s="11"/>
      <c r="K13834" s="7"/>
      <c r="L13834" s="12">
        <v>30</v>
      </c>
      <c r="M13834" s="11"/>
      <c r="N13834" s="38">
        <f>I13834*(100-$B$4)*(100-$B$5)/10000</f>
        <v>21484.62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7.1" customHeight="1" outlineLevel="5" x14ac:dyDescent="0.2">
      <c r="A13835" s="6" t="s">
        <v>27517</v>
      </c>
      <c r="B13835" s="7" t="s">
        <v>27518</v>
      </c>
      <c r="C13835" s="7" t="s">
        <v>654</v>
      </c>
      <c r="D13835" s="7" t="s">
        <v>35</v>
      </c>
      <c r="E13835" s="7" t="s">
        <v>20137</v>
      </c>
      <c r="F13835" s="7" t="s">
        <v>31</v>
      </c>
      <c r="G13835" s="8">
        <v>8</v>
      </c>
      <c r="H13835" s="9">
        <v>5.7188000000000003E-2</v>
      </c>
      <c r="I13835" s="10">
        <v>21484.62</v>
      </c>
      <c r="J13835" s="11"/>
      <c r="K13835" s="7"/>
      <c r="L13835" s="12">
        <v>30</v>
      </c>
      <c r="M13835" s="11"/>
      <c r="N13835" s="38">
        <f>I13835*(100-$B$4)*(100-$B$5)/10000</f>
        <v>21484.62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47.1" customHeight="1" outlineLevel="5" x14ac:dyDescent="0.2">
      <c r="A13836" s="6" t="s">
        <v>27519</v>
      </c>
      <c r="B13836" s="7" t="s">
        <v>27520</v>
      </c>
      <c r="C13836" s="7" t="s">
        <v>654</v>
      </c>
      <c r="D13836" s="7" t="s">
        <v>35</v>
      </c>
      <c r="E13836" s="7" t="s">
        <v>20137</v>
      </c>
      <c r="F13836" s="7" t="s">
        <v>31</v>
      </c>
      <c r="G13836" s="8">
        <v>8</v>
      </c>
      <c r="H13836" s="9">
        <v>5.7188000000000003E-2</v>
      </c>
      <c r="I13836" s="10">
        <v>23561.54</v>
      </c>
      <c r="J13836" s="11"/>
      <c r="K13836" s="7" t="s">
        <v>705</v>
      </c>
      <c r="L13836" s="12">
        <v>30</v>
      </c>
      <c r="M13836" s="11"/>
      <c r="N13836" s="38">
        <f>I13836*(100-$B$4)*(100-$B$5)/10000</f>
        <v>23561.54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27521</v>
      </c>
      <c r="B13837" s="7" t="s">
        <v>27522</v>
      </c>
      <c r="C13837" s="7" t="s">
        <v>654</v>
      </c>
      <c r="D13837" s="7" t="s">
        <v>35</v>
      </c>
      <c r="E13837" s="7" t="s">
        <v>20137</v>
      </c>
      <c r="F13837" s="7" t="s">
        <v>31</v>
      </c>
      <c r="G13837" s="8">
        <v>8</v>
      </c>
      <c r="H13837" s="9">
        <v>5.7188000000000003E-2</v>
      </c>
      <c r="I13837" s="10">
        <v>23561.54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23561.54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27523</v>
      </c>
      <c r="B13838" s="7" t="s">
        <v>27524</v>
      </c>
      <c r="C13838" s="7" t="s">
        <v>654</v>
      </c>
      <c r="D13838" s="7" t="s">
        <v>29</v>
      </c>
      <c r="E13838" s="7" t="s">
        <v>27491</v>
      </c>
      <c r="F13838" s="7" t="s">
        <v>31</v>
      </c>
      <c r="G13838" s="8">
        <v>8</v>
      </c>
      <c r="H13838" s="9">
        <v>5.7188000000000003E-2</v>
      </c>
      <c r="I13838" s="10">
        <v>21484.62</v>
      </c>
      <c r="J13838" s="11"/>
      <c r="K13838" s="7"/>
      <c r="L13838" s="12">
        <v>30</v>
      </c>
      <c r="M13838" s="11"/>
      <c r="N13838" s="38">
        <f>I13838*(100-$B$4)*(100-$B$5)/10000</f>
        <v>21484.62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27525</v>
      </c>
      <c r="B13839" s="7" t="s">
        <v>27526</v>
      </c>
      <c r="C13839" s="7" t="s">
        <v>654</v>
      </c>
      <c r="D13839" s="7" t="s">
        <v>29</v>
      </c>
      <c r="E13839" s="7" t="s">
        <v>27491</v>
      </c>
      <c r="F13839" s="7" t="s">
        <v>31</v>
      </c>
      <c r="G13839" s="8">
        <v>8</v>
      </c>
      <c r="H13839" s="9">
        <v>5.7188000000000003E-2</v>
      </c>
      <c r="I13839" s="10">
        <v>21484.62</v>
      </c>
      <c r="J13839" s="11"/>
      <c r="K13839" s="7"/>
      <c r="L13839" s="12">
        <v>30</v>
      </c>
      <c r="M13839" s="11"/>
      <c r="N13839" s="38">
        <f>I13839*(100-$B$4)*(100-$B$5)/10000</f>
        <v>21484.62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47.1" customHeight="1" outlineLevel="5" x14ac:dyDescent="0.2">
      <c r="A13840" s="6" t="s">
        <v>27527</v>
      </c>
      <c r="B13840" s="7" t="s">
        <v>27528</v>
      </c>
      <c r="C13840" s="7" t="s">
        <v>654</v>
      </c>
      <c r="D13840" s="7" t="s">
        <v>29</v>
      </c>
      <c r="E13840" s="7" t="s">
        <v>27491</v>
      </c>
      <c r="F13840" s="7" t="s">
        <v>31</v>
      </c>
      <c r="G13840" s="8">
        <v>8</v>
      </c>
      <c r="H13840" s="9">
        <v>5.7188000000000003E-2</v>
      </c>
      <c r="I13840" s="10">
        <v>23561.54</v>
      </c>
      <c r="J13840" s="11"/>
      <c r="K13840" s="7" t="s">
        <v>705</v>
      </c>
      <c r="L13840" s="12">
        <v>30</v>
      </c>
      <c r="M13840" s="11"/>
      <c r="N13840" s="38">
        <f>I13840*(100-$B$4)*(100-$B$5)/10000</f>
        <v>23561.54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47.1" customHeight="1" outlineLevel="5" x14ac:dyDescent="0.2">
      <c r="A13841" s="6" t="s">
        <v>27529</v>
      </c>
      <c r="B13841" s="7" t="s">
        <v>27530</v>
      </c>
      <c r="C13841" s="7" t="s">
        <v>654</v>
      </c>
      <c r="D13841" s="7" t="s">
        <v>29</v>
      </c>
      <c r="E13841" s="7" t="s">
        <v>27491</v>
      </c>
      <c r="F13841" s="7" t="s">
        <v>31</v>
      </c>
      <c r="G13841" s="8">
        <v>8</v>
      </c>
      <c r="H13841" s="9">
        <v>5.7188000000000003E-2</v>
      </c>
      <c r="I13841" s="10">
        <v>23561.54</v>
      </c>
      <c r="J13841" s="11"/>
      <c r="K13841" s="7" t="s">
        <v>705</v>
      </c>
      <c r="L13841" s="12">
        <v>30</v>
      </c>
      <c r="M13841" s="11"/>
      <c r="N13841" s="38">
        <f>I13841*(100-$B$4)*(100-$B$5)/10000</f>
        <v>23561.54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11.1" customHeight="1" outlineLevel="3" x14ac:dyDescent="0.2">
      <c r="A13842" s="29" t="s">
        <v>27531</v>
      </c>
      <c r="B13842" s="29"/>
      <c r="C13842" s="29"/>
      <c r="D13842" s="29"/>
      <c r="E13842" s="29"/>
      <c r="F13842" s="29"/>
      <c r="G13842" s="29"/>
      <c r="H13842" s="29"/>
      <c r="I13842" s="29"/>
      <c r="J13842" s="29"/>
      <c r="K13842" s="29"/>
      <c r="L13842" s="29"/>
      <c r="M13842" s="29"/>
      <c r="N13842" s="36"/>
      <c r="O13842" s="36"/>
      <c r="P13842" s="36"/>
      <c r="Q13842" s="36"/>
    </row>
    <row r="13843" spans="1:17" ht="11.1" customHeight="1" outlineLevel="4" x14ac:dyDescent="0.2">
      <c r="A13843" s="30" t="s">
        <v>27532</v>
      </c>
      <c r="B13843" s="30"/>
      <c r="C13843" s="30"/>
      <c r="D13843" s="30"/>
      <c r="E13843" s="30"/>
      <c r="F13843" s="30"/>
      <c r="G13843" s="30"/>
      <c r="H13843" s="30"/>
      <c r="I13843" s="30"/>
      <c r="J13843" s="30"/>
      <c r="K13843" s="30"/>
      <c r="L13843" s="30"/>
      <c r="M13843" s="30"/>
      <c r="N13843" s="37"/>
      <c r="O13843" s="37"/>
      <c r="P13843" s="37"/>
      <c r="Q13843" s="37"/>
    </row>
    <row r="13844" spans="1:17" ht="35.1" customHeight="1" outlineLevel="5" x14ac:dyDescent="0.2">
      <c r="A13844" s="6" t="s">
        <v>27533</v>
      </c>
      <c r="B13844" s="7" t="s">
        <v>27534</v>
      </c>
      <c r="C13844" s="7" t="s">
        <v>438</v>
      </c>
      <c r="D13844" s="7" t="s">
        <v>35</v>
      </c>
      <c r="E13844" s="7" t="s">
        <v>30</v>
      </c>
      <c r="F13844" s="7" t="s">
        <v>31</v>
      </c>
      <c r="G13844" s="8">
        <v>6</v>
      </c>
      <c r="H13844" s="9">
        <v>5.7188000000000003E-2</v>
      </c>
      <c r="I13844" s="10">
        <v>27193.26</v>
      </c>
      <c r="J13844" s="11"/>
      <c r="K13844" s="7"/>
      <c r="L13844" s="12">
        <v>30</v>
      </c>
      <c r="M13844" s="11"/>
      <c r="N13844" s="38">
        <f>I13844*(100-$B$4)*(100-$B$5)/10000</f>
        <v>27193.26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35.1" customHeight="1" outlineLevel="5" x14ac:dyDescent="0.2">
      <c r="A13845" s="6" t="s">
        <v>27535</v>
      </c>
      <c r="B13845" s="7" t="s">
        <v>27536</v>
      </c>
      <c r="C13845" s="7" t="s">
        <v>438</v>
      </c>
      <c r="D13845" s="7" t="s">
        <v>35</v>
      </c>
      <c r="E13845" s="7" t="s">
        <v>36</v>
      </c>
      <c r="F13845" s="7" t="s">
        <v>31</v>
      </c>
      <c r="G13845" s="8">
        <v>6</v>
      </c>
      <c r="H13845" s="9">
        <v>5.7188000000000003E-2</v>
      </c>
      <c r="I13845" s="10">
        <v>27193.26</v>
      </c>
      <c r="J13845" s="11"/>
      <c r="K13845" s="7"/>
      <c r="L13845" s="12">
        <v>30</v>
      </c>
      <c r="M13845" s="11"/>
      <c r="N13845" s="38">
        <f>I13845*(100-$B$4)*(100-$B$5)/10000</f>
        <v>27193.26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27537</v>
      </c>
      <c r="B13846" s="7" t="s">
        <v>27538</v>
      </c>
      <c r="C13846" s="7" t="s">
        <v>438</v>
      </c>
      <c r="D13846" s="7" t="s">
        <v>35</v>
      </c>
      <c r="E13846" s="7" t="s">
        <v>30</v>
      </c>
      <c r="F13846" s="7" t="s">
        <v>31</v>
      </c>
      <c r="G13846" s="8">
        <v>6</v>
      </c>
      <c r="H13846" s="9">
        <v>5.7188000000000003E-2</v>
      </c>
      <c r="I13846" s="10">
        <v>27193.26</v>
      </c>
      <c r="J13846" s="11"/>
      <c r="K13846" s="7"/>
      <c r="L13846" s="12">
        <v>30</v>
      </c>
      <c r="M13846" s="11"/>
      <c r="N13846" s="38">
        <f>I13846*(100-$B$4)*(100-$B$5)/10000</f>
        <v>27193.26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47.1" customHeight="1" outlineLevel="5" x14ac:dyDescent="0.2">
      <c r="A13847" s="6" t="s">
        <v>27539</v>
      </c>
      <c r="B13847" s="7" t="s">
        <v>27540</v>
      </c>
      <c r="C13847" s="7" t="s">
        <v>438</v>
      </c>
      <c r="D13847" s="7" t="s">
        <v>35</v>
      </c>
      <c r="E13847" s="7" t="s">
        <v>36</v>
      </c>
      <c r="F13847" s="7" t="s">
        <v>31</v>
      </c>
      <c r="G13847" s="8">
        <v>6</v>
      </c>
      <c r="H13847" s="9">
        <v>5.7188000000000003E-2</v>
      </c>
      <c r="I13847" s="10">
        <v>29270.2</v>
      </c>
      <c r="J13847" s="11"/>
      <c r="K13847" s="7" t="s">
        <v>705</v>
      </c>
      <c r="L13847" s="12">
        <v>30</v>
      </c>
      <c r="M13847" s="11"/>
      <c r="N13847" s="38">
        <f>I13847*(100-$B$4)*(100-$B$5)/10000</f>
        <v>29270.2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47.1" customHeight="1" outlineLevel="5" x14ac:dyDescent="0.2">
      <c r="A13848" s="6" t="s">
        <v>27541</v>
      </c>
      <c r="B13848" s="7" t="s">
        <v>27542</v>
      </c>
      <c r="C13848" s="7" t="s">
        <v>438</v>
      </c>
      <c r="D13848" s="7" t="s">
        <v>35</v>
      </c>
      <c r="E13848" s="7" t="s">
        <v>30</v>
      </c>
      <c r="F13848" s="7" t="s">
        <v>31</v>
      </c>
      <c r="G13848" s="8">
        <v>6</v>
      </c>
      <c r="H13848" s="9">
        <v>5.7188000000000003E-2</v>
      </c>
      <c r="I13848" s="10">
        <v>29270.2</v>
      </c>
      <c r="J13848" s="11"/>
      <c r="K13848" s="7" t="s">
        <v>705</v>
      </c>
      <c r="L13848" s="12">
        <v>30</v>
      </c>
      <c r="M13848" s="11"/>
      <c r="N13848" s="38">
        <f>I13848*(100-$B$4)*(100-$B$5)/10000</f>
        <v>29270.2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27543</v>
      </c>
      <c r="B13849" s="7" t="s">
        <v>27544</v>
      </c>
      <c r="C13849" s="7" t="s">
        <v>438</v>
      </c>
      <c r="D13849" s="7" t="s">
        <v>35</v>
      </c>
      <c r="E13849" s="7" t="s">
        <v>30</v>
      </c>
      <c r="F13849" s="7" t="s">
        <v>31</v>
      </c>
      <c r="G13849" s="8">
        <v>6</v>
      </c>
      <c r="H13849" s="9">
        <v>5.7188000000000003E-2</v>
      </c>
      <c r="I13849" s="10">
        <v>29270.2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29270.2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35.1" customHeight="1" outlineLevel="5" x14ac:dyDescent="0.2">
      <c r="A13850" s="6" t="s">
        <v>27545</v>
      </c>
      <c r="B13850" s="7" t="s">
        <v>27546</v>
      </c>
      <c r="C13850" s="7" t="s">
        <v>438</v>
      </c>
      <c r="D13850" s="7" t="s">
        <v>29</v>
      </c>
      <c r="E13850" s="7" t="s">
        <v>27547</v>
      </c>
      <c r="F13850" s="7" t="s">
        <v>31</v>
      </c>
      <c r="G13850" s="8">
        <v>6</v>
      </c>
      <c r="H13850" s="9">
        <v>5.7188000000000003E-2</v>
      </c>
      <c r="I13850" s="10">
        <v>27193.26</v>
      </c>
      <c r="J13850" s="11"/>
      <c r="K13850" s="7"/>
      <c r="L13850" s="12">
        <v>30</v>
      </c>
      <c r="M13850" s="11"/>
      <c r="N13850" s="38">
        <f>I13850*(100-$B$4)*(100-$B$5)/10000</f>
        <v>27193.26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35.1" customHeight="1" outlineLevel="5" x14ac:dyDescent="0.2">
      <c r="A13851" s="6" t="s">
        <v>27548</v>
      </c>
      <c r="B13851" s="7" t="s">
        <v>27549</v>
      </c>
      <c r="C13851" s="7" t="s">
        <v>438</v>
      </c>
      <c r="D13851" s="7" t="s">
        <v>29</v>
      </c>
      <c r="E13851" s="7" t="s">
        <v>27547</v>
      </c>
      <c r="F13851" s="7" t="s">
        <v>31</v>
      </c>
      <c r="G13851" s="8">
        <v>6</v>
      </c>
      <c r="H13851" s="9">
        <v>5.7188000000000003E-2</v>
      </c>
      <c r="I13851" s="10">
        <v>27193.26</v>
      </c>
      <c r="J13851" s="11"/>
      <c r="K13851" s="7"/>
      <c r="L13851" s="12">
        <v>30</v>
      </c>
      <c r="M13851" s="11"/>
      <c r="N13851" s="38">
        <f>I13851*(100-$B$4)*(100-$B$5)/10000</f>
        <v>27193.26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27550</v>
      </c>
      <c r="B13852" s="7" t="s">
        <v>27551</v>
      </c>
      <c r="C13852" s="7" t="s">
        <v>438</v>
      </c>
      <c r="D13852" s="7" t="s">
        <v>29</v>
      </c>
      <c r="E13852" s="7" t="s">
        <v>27552</v>
      </c>
      <c r="F13852" s="7" t="s">
        <v>31</v>
      </c>
      <c r="G13852" s="8">
        <v>6</v>
      </c>
      <c r="H13852" s="9">
        <v>5.7188000000000003E-2</v>
      </c>
      <c r="I13852" s="10">
        <v>27193.26</v>
      </c>
      <c r="J13852" s="11"/>
      <c r="K13852" s="7"/>
      <c r="L13852" s="12">
        <v>30</v>
      </c>
      <c r="M13852" s="11"/>
      <c r="N13852" s="38">
        <f>I13852*(100-$B$4)*(100-$B$5)/10000</f>
        <v>27193.26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47.1" customHeight="1" outlineLevel="5" x14ac:dyDescent="0.2">
      <c r="A13853" s="6" t="s">
        <v>27553</v>
      </c>
      <c r="B13853" s="7" t="s">
        <v>27554</v>
      </c>
      <c r="C13853" s="7" t="s">
        <v>438</v>
      </c>
      <c r="D13853" s="7" t="s">
        <v>29</v>
      </c>
      <c r="E13853" s="7" t="s">
        <v>27547</v>
      </c>
      <c r="F13853" s="7" t="s">
        <v>31</v>
      </c>
      <c r="G13853" s="8">
        <v>6</v>
      </c>
      <c r="H13853" s="9">
        <v>5.7188000000000003E-2</v>
      </c>
      <c r="I13853" s="10">
        <v>29270.2</v>
      </c>
      <c r="J13853" s="11"/>
      <c r="K13853" s="7" t="s">
        <v>705</v>
      </c>
      <c r="L13853" s="12">
        <v>30</v>
      </c>
      <c r="M13853" s="11"/>
      <c r="N13853" s="38">
        <f>I13853*(100-$B$4)*(100-$B$5)/10000</f>
        <v>29270.2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47.1" customHeight="1" outlineLevel="5" x14ac:dyDescent="0.2">
      <c r="A13854" s="6" t="s">
        <v>27555</v>
      </c>
      <c r="B13854" s="7" t="s">
        <v>27556</v>
      </c>
      <c r="C13854" s="7" t="s">
        <v>438</v>
      </c>
      <c r="D13854" s="7" t="s">
        <v>29</v>
      </c>
      <c r="E13854" s="7" t="s">
        <v>27552</v>
      </c>
      <c r="F13854" s="7" t="s">
        <v>31</v>
      </c>
      <c r="G13854" s="8">
        <v>6</v>
      </c>
      <c r="H13854" s="9">
        <v>5.7188000000000003E-2</v>
      </c>
      <c r="I13854" s="10">
        <v>29270.2</v>
      </c>
      <c r="J13854" s="11"/>
      <c r="K13854" s="7" t="s">
        <v>705</v>
      </c>
      <c r="L13854" s="12">
        <v>30</v>
      </c>
      <c r="M13854" s="11"/>
      <c r="N13854" s="38">
        <f>I13854*(100-$B$4)*(100-$B$5)/10000</f>
        <v>29270.2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27557</v>
      </c>
      <c r="B13855" s="7" t="s">
        <v>27558</v>
      </c>
      <c r="C13855" s="7" t="s">
        <v>438</v>
      </c>
      <c r="D13855" s="7" t="s">
        <v>29</v>
      </c>
      <c r="E13855" s="7" t="s">
        <v>27547</v>
      </c>
      <c r="F13855" s="7" t="s">
        <v>31</v>
      </c>
      <c r="G13855" s="8">
        <v>6</v>
      </c>
      <c r="H13855" s="9">
        <v>5.7188000000000003E-2</v>
      </c>
      <c r="I13855" s="10">
        <v>29270.2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29270.2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35.1" customHeight="1" outlineLevel="5" x14ac:dyDescent="0.2">
      <c r="A13856" s="6" t="s">
        <v>27559</v>
      </c>
      <c r="B13856" s="7" t="s">
        <v>27560</v>
      </c>
      <c r="C13856" s="7" t="s">
        <v>8472</v>
      </c>
      <c r="D13856" s="7" t="s">
        <v>35</v>
      </c>
      <c r="E13856" s="7" t="s">
        <v>36</v>
      </c>
      <c r="F13856" s="7" t="s">
        <v>31</v>
      </c>
      <c r="G13856" s="8">
        <v>6</v>
      </c>
      <c r="H13856" s="9">
        <v>5.7188000000000003E-2</v>
      </c>
      <c r="I13856" s="10">
        <v>31486.94</v>
      </c>
      <c r="J13856" s="11"/>
      <c r="K13856" s="7"/>
      <c r="L13856" s="12">
        <v>30</v>
      </c>
      <c r="M13856" s="11"/>
      <c r="N13856" s="38">
        <f>I13856*(100-$B$4)*(100-$B$5)/10000</f>
        <v>31486.94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35.1" customHeight="1" outlineLevel="5" x14ac:dyDescent="0.2">
      <c r="A13857" s="6" t="s">
        <v>27561</v>
      </c>
      <c r="B13857" s="7" t="s">
        <v>27562</v>
      </c>
      <c r="C13857" s="7" t="s">
        <v>8472</v>
      </c>
      <c r="D13857" s="7" t="s">
        <v>35</v>
      </c>
      <c r="E13857" s="7" t="s">
        <v>36</v>
      </c>
      <c r="F13857" s="7" t="s">
        <v>31</v>
      </c>
      <c r="G13857" s="8">
        <v>6</v>
      </c>
      <c r="H13857" s="9">
        <v>5.7188000000000003E-2</v>
      </c>
      <c r="I13857" s="10">
        <v>31486.94</v>
      </c>
      <c r="J13857" s="11"/>
      <c r="K13857" s="7"/>
      <c r="L13857" s="12">
        <v>30</v>
      </c>
      <c r="M13857" s="11"/>
      <c r="N13857" s="38">
        <f>I13857*(100-$B$4)*(100-$B$5)/10000</f>
        <v>31486.94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35.1" customHeight="1" outlineLevel="5" x14ac:dyDescent="0.2">
      <c r="A13858" s="6" t="s">
        <v>27563</v>
      </c>
      <c r="B13858" s="7" t="s">
        <v>27564</v>
      </c>
      <c r="C13858" s="7" t="s">
        <v>8472</v>
      </c>
      <c r="D13858" s="7" t="s">
        <v>35</v>
      </c>
      <c r="E13858" s="7" t="s">
        <v>48</v>
      </c>
      <c r="F13858" s="7" t="s">
        <v>31</v>
      </c>
      <c r="G13858" s="8">
        <v>6</v>
      </c>
      <c r="H13858" s="9">
        <v>5.7188000000000003E-2</v>
      </c>
      <c r="I13858" s="10">
        <v>31486.94</v>
      </c>
      <c r="J13858" s="11"/>
      <c r="K13858" s="7"/>
      <c r="L13858" s="12">
        <v>30</v>
      </c>
      <c r="M13858" s="11"/>
      <c r="N13858" s="38">
        <f>I13858*(100-$B$4)*(100-$B$5)/10000</f>
        <v>31486.94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47.1" customHeight="1" outlineLevel="5" x14ac:dyDescent="0.2">
      <c r="A13859" s="6" t="s">
        <v>27565</v>
      </c>
      <c r="B13859" s="7" t="s">
        <v>27566</v>
      </c>
      <c r="C13859" s="7" t="s">
        <v>8472</v>
      </c>
      <c r="D13859" s="7" t="s">
        <v>35</v>
      </c>
      <c r="E13859" s="7" t="s">
        <v>36</v>
      </c>
      <c r="F13859" s="7" t="s">
        <v>31</v>
      </c>
      <c r="G13859" s="8">
        <v>6</v>
      </c>
      <c r="H13859" s="9">
        <v>5.7188000000000003E-2</v>
      </c>
      <c r="I13859" s="10">
        <v>33563.86</v>
      </c>
      <c r="J13859" s="11"/>
      <c r="K13859" s="7" t="s">
        <v>705</v>
      </c>
      <c r="L13859" s="12">
        <v>30</v>
      </c>
      <c r="M13859" s="11"/>
      <c r="N13859" s="38">
        <f>I13859*(100-$B$4)*(100-$B$5)/10000</f>
        <v>33563.86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47.1" customHeight="1" outlineLevel="5" x14ac:dyDescent="0.2">
      <c r="A13860" s="6" t="s">
        <v>27567</v>
      </c>
      <c r="B13860" s="7" t="s">
        <v>27568</v>
      </c>
      <c r="C13860" s="7" t="s">
        <v>8472</v>
      </c>
      <c r="D13860" s="7" t="s">
        <v>35</v>
      </c>
      <c r="E13860" s="7" t="s">
        <v>36</v>
      </c>
      <c r="F13860" s="7" t="s">
        <v>31</v>
      </c>
      <c r="G13860" s="8">
        <v>6</v>
      </c>
      <c r="H13860" s="9">
        <v>5.7188000000000003E-2</v>
      </c>
      <c r="I13860" s="10">
        <v>33563.86</v>
      </c>
      <c r="J13860" s="11"/>
      <c r="K13860" s="7" t="s">
        <v>705</v>
      </c>
      <c r="L13860" s="12">
        <v>30</v>
      </c>
      <c r="M13860" s="11"/>
      <c r="N13860" s="38">
        <f>I13860*(100-$B$4)*(100-$B$5)/10000</f>
        <v>33563.86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47.1" customHeight="1" outlineLevel="5" x14ac:dyDescent="0.2">
      <c r="A13861" s="6" t="s">
        <v>27569</v>
      </c>
      <c r="B13861" s="7" t="s">
        <v>27570</v>
      </c>
      <c r="C13861" s="7" t="s">
        <v>8472</v>
      </c>
      <c r="D13861" s="7" t="s">
        <v>35</v>
      </c>
      <c r="E13861" s="7" t="s">
        <v>48</v>
      </c>
      <c r="F13861" s="7" t="s">
        <v>31</v>
      </c>
      <c r="G13861" s="8">
        <v>6</v>
      </c>
      <c r="H13861" s="9">
        <v>5.7188000000000003E-2</v>
      </c>
      <c r="I13861" s="10">
        <v>33563.86</v>
      </c>
      <c r="J13861" s="11"/>
      <c r="K13861" s="7" t="s">
        <v>705</v>
      </c>
      <c r="L13861" s="12">
        <v>30</v>
      </c>
      <c r="M13861" s="11"/>
      <c r="N13861" s="38">
        <f>I13861*(100-$B$4)*(100-$B$5)/10000</f>
        <v>33563.86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35.1" customHeight="1" outlineLevel="5" x14ac:dyDescent="0.2">
      <c r="A13862" s="6" t="s">
        <v>27571</v>
      </c>
      <c r="B13862" s="7" t="s">
        <v>27572</v>
      </c>
      <c r="C13862" s="7" t="s">
        <v>8472</v>
      </c>
      <c r="D13862" s="7" t="s">
        <v>29</v>
      </c>
      <c r="E13862" s="7" t="s">
        <v>27552</v>
      </c>
      <c r="F13862" s="7" t="s">
        <v>31</v>
      </c>
      <c r="G13862" s="8">
        <v>6</v>
      </c>
      <c r="H13862" s="9">
        <v>5.7188000000000003E-2</v>
      </c>
      <c r="I13862" s="10">
        <v>31486.94</v>
      </c>
      <c r="J13862" s="11"/>
      <c r="K13862" s="7"/>
      <c r="L13862" s="12">
        <v>30</v>
      </c>
      <c r="M13862" s="11"/>
      <c r="N13862" s="38">
        <f>I13862*(100-$B$4)*(100-$B$5)/10000</f>
        <v>31486.94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35.1" customHeight="1" outlineLevel="5" x14ac:dyDescent="0.2">
      <c r="A13863" s="6" t="s">
        <v>27573</v>
      </c>
      <c r="B13863" s="7" t="s">
        <v>27574</v>
      </c>
      <c r="C13863" s="7" t="s">
        <v>8472</v>
      </c>
      <c r="D13863" s="7" t="s">
        <v>29</v>
      </c>
      <c r="E13863" s="7" t="s">
        <v>27552</v>
      </c>
      <c r="F13863" s="7" t="s">
        <v>31</v>
      </c>
      <c r="G13863" s="8">
        <v>6</v>
      </c>
      <c r="H13863" s="9">
        <v>5.7188000000000003E-2</v>
      </c>
      <c r="I13863" s="10">
        <v>31486.94</v>
      </c>
      <c r="J13863" s="11"/>
      <c r="K13863" s="7"/>
      <c r="L13863" s="12">
        <v>30</v>
      </c>
      <c r="M13863" s="11"/>
      <c r="N13863" s="38">
        <f>I13863*(100-$B$4)*(100-$B$5)/10000</f>
        <v>31486.94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35.1" customHeight="1" outlineLevel="5" x14ac:dyDescent="0.2">
      <c r="A13864" s="6" t="s">
        <v>27575</v>
      </c>
      <c r="B13864" s="7" t="s">
        <v>27576</v>
      </c>
      <c r="C13864" s="7" t="s">
        <v>8472</v>
      </c>
      <c r="D13864" s="7" t="s">
        <v>29</v>
      </c>
      <c r="E13864" s="7" t="s">
        <v>20793</v>
      </c>
      <c r="F13864" s="7" t="s">
        <v>31</v>
      </c>
      <c r="G13864" s="8">
        <v>6</v>
      </c>
      <c r="H13864" s="9">
        <v>5.7188000000000003E-2</v>
      </c>
      <c r="I13864" s="10">
        <v>31486.94</v>
      </c>
      <c r="J13864" s="11"/>
      <c r="K13864" s="7"/>
      <c r="L13864" s="12">
        <v>30</v>
      </c>
      <c r="M13864" s="11"/>
      <c r="N13864" s="38">
        <f>I13864*(100-$B$4)*(100-$B$5)/10000</f>
        <v>31486.94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47.1" customHeight="1" outlineLevel="5" x14ac:dyDescent="0.2">
      <c r="A13865" s="6" t="s">
        <v>27577</v>
      </c>
      <c r="B13865" s="7" t="s">
        <v>27578</v>
      </c>
      <c r="C13865" s="7" t="s">
        <v>8472</v>
      </c>
      <c r="D13865" s="7" t="s">
        <v>29</v>
      </c>
      <c r="E13865" s="7" t="s">
        <v>20793</v>
      </c>
      <c r="F13865" s="7" t="s">
        <v>31</v>
      </c>
      <c r="G13865" s="8">
        <v>6</v>
      </c>
      <c r="H13865" s="9">
        <v>5.7188000000000003E-2</v>
      </c>
      <c r="I13865" s="10">
        <v>33563.86</v>
      </c>
      <c r="J13865" s="11"/>
      <c r="K13865" s="7" t="s">
        <v>705</v>
      </c>
      <c r="L13865" s="12">
        <v>30</v>
      </c>
      <c r="M13865" s="11"/>
      <c r="N13865" s="38">
        <f>I13865*(100-$B$4)*(100-$B$5)/10000</f>
        <v>33563.86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7.1" customHeight="1" outlineLevel="5" x14ac:dyDescent="0.2">
      <c r="A13866" s="6" t="s">
        <v>27579</v>
      </c>
      <c r="B13866" s="7" t="s">
        <v>27580</v>
      </c>
      <c r="C13866" s="7" t="s">
        <v>8472</v>
      </c>
      <c r="D13866" s="7" t="s">
        <v>29</v>
      </c>
      <c r="E13866" s="7" t="s">
        <v>27552</v>
      </c>
      <c r="F13866" s="7" t="s">
        <v>31</v>
      </c>
      <c r="G13866" s="8">
        <v>6</v>
      </c>
      <c r="H13866" s="9">
        <v>5.7188000000000003E-2</v>
      </c>
      <c r="I13866" s="10">
        <v>33563.86</v>
      </c>
      <c r="J13866" s="11"/>
      <c r="K13866" s="7" t="s">
        <v>705</v>
      </c>
      <c r="L13866" s="12">
        <v>30</v>
      </c>
      <c r="M13866" s="11"/>
      <c r="N13866" s="38">
        <f>I13866*(100-$B$4)*(100-$B$5)/10000</f>
        <v>33563.86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47.1" customHeight="1" outlineLevel="5" x14ac:dyDescent="0.2">
      <c r="A13867" s="6" t="s">
        <v>27581</v>
      </c>
      <c r="B13867" s="7" t="s">
        <v>27582</v>
      </c>
      <c r="C13867" s="7" t="s">
        <v>8472</v>
      </c>
      <c r="D13867" s="7" t="s">
        <v>29</v>
      </c>
      <c r="E13867" s="7" t="s">
        <v>27552</v>
      </c>
      <c r="F13867" s="7" t="s">
        <v>31</v>
      </c>
      <c r="G13867" s="8">
        <v>6</v>
      </c>
      <c r="H13867" s="9">
        <v>5.7188000000000003E-2</v>
      </c>
      <c r="I13867" s="10">
        <v>33563.86</v>
      </c>
      <c r="J13867" s="11"/>
      <c r="K13867" s="7" t="s">
        <v>705</v>
      </c>
      <c r="L13867" s="12">
        <v>30</v>
      </c>
      <c r="M13867" s="11"/>
      <c r="N13867" s="38">
        <f>I13867*(100-$B$4)*(100-$B$5)/10000</f>
        <v>33563.86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11.1" customHeight="1" outlineLevel="4" x14ac:dyDescent="0.2">
      <c r="A13868" s="30" t="s">
        <v>27583</v>
      </c>
      <c r="B13868" s="30"/>
      <c r="C13868" s="30"/>
      <c r="D13868" s="30"/>
      <c r="E13868" s="30"/>
      <c r="F13868" s="30"/>
      <c r="G13868" s="30"/>
      <c r="H13868" s="30"/>
      <c r="I13868" s="30"/>
      <c r="J13868" s="30"/>
      <c r="K13868" s="30"/>
      <c r="L13868" s="30"/>
      <c r="M13868" s="30"/>
      <c r="N13868" s="37"/>
      <c r="O13868" s="37"/>
      <c r="P13868" s="37"/>
      <c r="Q13868" s="37"/>
    </row>
    <row r="13869" spans="1:17" ht="35.1" customHeight="1" outlineLevel="5" x14ac:dyDescent="0.2">
      <c r="A13869" s="6" t="s">
        <v>27584</v>
      </c>
      <c r="B13869" s="7" t="s">
        <v>27585</v>
      </c>
      <c r="C13869" s="7" t="s">
        <v>438</v>
      </c>
      <c r="D13869" s="7" t="s">
        <v>35</v>
      </c>
      <c r="E13869" s="7" t="s">
        <v>30</v>
      </c>
      <c r="F13869" s="7" t="s">
        <v>31</v>
      </c>
      <c r="G13869" s="8">
        <v>6</v>
      </c>
      <c r="H13869" s="9">
        <v>5.7188000000000003E-2</v>
      </c>
      <c r="I13869" s="10">
        <v>27193.31</v>
      </c>
      <c r="J13869" s="11"/>
      <c r="K13869" s="7"/>
      <c r="L13869" s="12">
        <v>30</v>
      </c>
      <c r="M13869" s="11"/>
      <c r="N13869" s="38">
        <f>I13869*(100-$B$4)*(100-$B$5)/10000</f>
        <v>27193.31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35.1" customHeight="1" outlineLevel="5" x14ac:dyDescent="0.2">
      <c r="A13870" s="6" t="s">
        <v>27586</v>
      </c>
      <c r="B13870" s="7" t="s">
        <v>27587</v>
      </c>
      <c r="C13870" s="7" t="s">
        <v>438</v>
      </c>
      <c r="D13870" s="7" t="s">
        <v>35</v>
      </c>
      <c r="E13870" s="7" t="s">
        <v>36</v>
      </c>
      <c r="F13870" s="7" t="s">
        <v>31</v>
      </c>
      <c r="G13870" s="8">
        <v>6</v>
      </c>
      <c r="H13870" s="9">
        <v>5.7188000000000003E-2</v>
      </c>
      <c r="I13870" s="10">
        <v>27193.31</v>
      </c>
      <c r="J13870" s="11"/>
      <c r="K13870" s="7"/>
      <c r="L13870" s="12">
        <v>30</v>
      </c>
      <c r="M13870" s="11"/>
      <c r="N13870" s="38">
        <f>I13870*(100-$B$4)*(100-$B$5)/10000</f>
        <v>27193.31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27588</v>
      </c>
      <c r="B13871" s="7" t="s">
        <v>27589</v>
      </c>
      <c r="C13871" s="7" t="s">
        <v>438</v>
      </c>
      <c r="D13871" s="7" t="s">
        <v>35</v>
      </c>
      <c r="E13871" s="7" t="s">
        <v>30</v>
      </c>
      <c r="F13871" s="7" t="s">
        <v>31</v>
      </c>
      <c r="G13871" s="8">
        <v>6</v>
      </c>
      <c r="H13871" s="9">
        <v>5.7188000000000003E-2</v>
      </c>
      <c r="I13871" s="10">
        <v>27193.31</v>
      </c>
      <c r="J13871" s="11"/>
      <c r="K13871" s="7"/>
      <c r="L13871" s="12">
        <v>30</v>
      </c>
      <c r="M13871" s="11"/>
      <c r="N13871" s="38">
        <f>I13871*(100-$B$4)*(100-$B$5)/10000</f>
        <v>27193.31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47.1" customHeight="1" outlineLevel="5" x14ac:dyDescent="0.2">
      <c r="A13872" s="6" t="s">
        <v>27590</v>
      </c>
      <c r="B13872" s="7" t="s">
        <v>27591</v>
      </c>
      <c r="C13872" s="7" t="s">
        <v>438</v>
      </c>
      <c r="D13872" s="7" t="s">
        <v>35</v>
      </c>
      <c r="E13872" s="7" t="s">
        <v>30</v>
      </c>
      <c r="F13872" s="7" t="s">
        <v>31</v>
      </c>
      <c r="G13872" s="8">
        <v>6</v>
      </c>
      <c r="H13872" s="9">
        <v>5.7188000000000003E-2</v>
      </c>
      <c r="I13872" s="10">
        <v>29270.240000000002</v>
      </c>
      <c r="J13872" s="11"/>
      <c r="K13872" s="7" t="s">
        <v>705</v>
      </c>
      <c r="L13872" s="12">
        <v>30</v>
      </c>
      <c r="M13872" s="11"/>
      <c r="N13872" s="38">
        <f>I13872*(100-$B$4)*(100-$B$5)/10000</f>
        <v>29270.240000000002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47.1" customHeight="1" outlineLevel="5" x14ac:dyDescent="0.2">
      <c r="A13873" s="6" t="s">
        <v>27592</v>
      </c>
      <c r="B13873" s="7" t="s">
        <v>27593</v>
      </c>
      <c r="C13873" s="7" t="s">
        <v>438</v>
      </c>
      <c r="D13873" s="7" t="s">
        <v>35</v>
      </c>
      <c r="E13873" s="7" t="s">
        <v>30</v>
      </c>
      <c r="F13873" s="7" t="s">
        <v>31</v>
      </c>
      <c r="G13873" s="8">
        <v>6</v>
      </c>
      <c r="H13873" s="9">
        <v>5.7188000000000003E-2</v>
      </c>
      <c r="I13873" s="10">
        <v>29270.240000000002</v>
      </c>
      <c r="J13873" s="11"/>
      <c r="K13873" s="7" t="s">
        <v>705</v>
      </c>
      <c r="L13873" s="12">
        <v>30</v>
      </c>
      <c r="M13873" s="11"/>
      <c r="N13873" s="38">
        <f>I13873*(100-$B$4)*(100-$B$5)/10000</f>
        <v>29270.240000000002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27594</v>
      </c>
      <c r="B13874" s="7" t="s">
        <v>27595</v>
      </c>
      <c r="C13874" s="7" t="s">
        <v>438</v>
      </c>
      <c r="D13874" s="7" t="s">
        <v>35</v>
      </c>
      <c r="E13874" s="7" t="s">
        <v>36</v>
      </c>
      <c r="F13874" s="7" t="s">
        <v>31</v>
      </c>
      <c r="G13874" s="8">
        <v>6</v>
      </c>
      <c r="H13874" s="9">
        <v>5.7188000000000003E-2</v>
      </c>
      <c r="I13874" s="10">
        <v>29270.240000000002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29270.240000000002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35.1" customHeight="1" outlineLevel="5" x14ac:dyDescent="0.2">
      <c r="A13875" s="6" t="s">
        <v>27596</v>
      </c>
      <c r="B13875" s="7" t="s">
        <v>27597</v>
      </c>
      <c r="C13875" s="7" t="s">
        <v>438</v>
      </c>
      <c r="D13875" s="7" t="s">
        <v>29</v>
      </c>
      <c r="E13875" s="7" t="s">
        <v>27552</v>
      </c>
      <c r="F13875" s="7" t="s">
        <v>31</v>
      </c>
      <c r="G13875" s="8">
        <v>6</v>
      </c>
      <c r="H13875" s="9">
        <v>4.7655999999999997E-2</v>
      </c>
      <c r="I13875" s="10">
        <v>27193.31</v>
      </c>
      <c r="J13875" s="11"/>
      <c r="K13875" s="7"/>
      <c r="L13875" s="12">
        <v>30</v>
      </c>
      <c r="M13875" s="11"/>
      <c r="N13875" s="38">
        <f>I13875*(100-$B$4)*(100-$B$5)/10000</f>
        <v>27193.31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35.1" customHeight="1" outlineLevel="5" x14ac:dyDescent="0.2">
      <c r="A13876" s="6" t="s">
        <v>27598</v>
      </c>
      <c r="B13876" s="7" t="s">
        <v>27599</v>
      </c>
      <c r="C13876" s="7" t="s">
        <v>438</v>
      </c>
      <c r="D13876" s="7" t="s">
        <v>29</v>
      </c>
      <c r="E13876" s="7" t="s">
        <v>27547</v>
      </c>
      <c r="F13876" s="7" t="s">
        <v>31</v>
      </c>
      <c r="G13876" s="8">
        <v>6</v>
      </c>
      <c r="H13876" s="9">
        <v>5.7188000000000003E-2</v>
      </c>
      <c r="I13876" s="10">
        <v>27193.31</v>
      </c>
      <c r="J13876" s="11"/>
      <c r="K13876" s="7"/>
      <c r="L13876" s="12">
        <v>30</v>
      </c>
      <c r="M13876" s="11"/>
      <c r="N13876" s="38">
        <f>I13876*(100-$B$4)*(100-$B$5)/10000</f>
        <v>27193.31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27600</v>
      </c>
      <c r="B13877" s="7" t="s">
        <v>27601</v>
      </c>
      <c r="C13877" s="7" t="s">
        <v>438</v>
      </c>
      <c r="D13877" s="7" t="s">
        <v>29</v>
      </c>
      <c r="E13877" s="7" t="s">
        <v>27547</v>
      </c>
      <c r="F13877" s="7" t="s">
        <v>31</v>
      </c>
      <c r="G13877" s="8">
        <v>6</v>
      </c>
      <c r="H13877" s="9">
        <v>5.7188000000000003E-2</v>
      </c>
      <c r="I13877" s="10">
        <v>27193.31</v>
      </c>
      <c r="J13877" s="11"/>
      <c r="K13877" s="7"/>
      <c r="L13877" s="12">
        <v>30</v>
      </c>
      <c r="M13877" s="11"/>
      <c r="N13877" s="38">
        <f>I13877*(100-$B$4)*(100-$B$5)/10000</f>
        <v>27193.31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47.1" customHeight="1" outlineLevel="5" x14ac:dyDescent="0.2">
      <c r="A13878" s="6" t="s">
        <v>27602</v>
      </c>
      <c r="B13878" s="7" t="s">
        <v>27603</v>
      </c>
      <c r="C13878" s="7" t="s">
        <v>438</v>
      </c>
      <c r="D13878" s="7" t="s">
        <v>29</v>
      </c>
      <c r="E13878" s="7" t="s">
        <v>27547</v>
      </c>
      <c r="F13878" s="7" t="s">
        <v>31</v>
      </c>
      <c r="G13878" s="8">
        <v>6</v>
      </c>
      <c r="H13878" s="9">
        <v>5.7188000000000003E-2</v>
      </c>
      <c r="I13878" s="10">
        <v>29270.240000000002</v>
      </c>
      <c r="J13878" s="11"/>
      <c r="K13878" s="7" t="s">
        <v>705</v>
      </c>
      <c r="L13878" s="12">
        <v>30</v>
      </c>
      <c r="M13878" s="11"/>
      <c r="N13878" s="38">
        <f>I13878*(100-$B$4)*(100-$B$5)/10000</f>
        <v>29270.240000000002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47.1" customHeight="1" outlineLevel="5" x14ac:dyDescent="0.2">
      <c r="A13879" s="6" t="s">
        <v>27604</v>
      </c>
      <c r="B13879" s="7" t="s">
        <v>27605</v>
      </c>
      <c r="C13879" s="7" t="s">
        <v>438</v>
      </c>
      <c r="D13879" s="7" t="s">
        <v>29</v>
      </c>
      <c r="E13879" s="7" t="s">
        <v>27547</v>
      </c>
      <c r="F13879" s="7" t="s">
        <v>31</v>
      </c>
      <c r="G13879" s="8">
        <v>6</v>
      </c>
      <c r="H13879" s="9">
        <v>5.7188000000000003E-2</v>
      </c>
      <c r="I13879" s="10">
        <v>29270.240000000002</v>
      </c>
      <c r="J13879" s="11"/>
      <c r="K13879" s="7" t="s">
        <v>705</v>
      </c>
      <c r="L13879" s="12">
        <v>30</v>
      </c>
      <c r="M13879" s="11"/>
      <c r="N13879" s="38">
        <f>I13879*(100-$B$4)*(100-$B$5)/10000</f>
        <v>29270.240000000002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27606</v>
      </c>
      <c r="B13880" s="7" t="s">
        <v>27607</v>
      </c>
      <c r="C13880" s="7" t="s">
        <v>438</v>
      </c>
      <c r="D13880" s="7" t="s">
        <v>29</v>
      </c>
      <c r="E13880" s="7" t="s">
        <v>27552</v>
      </c>
      <c r="F13880" s="7" t="s">
        <v>31</v>
      </c>
      <c r="G13880" s="8">
        <v>6</v>
      </c>
      <c r="H13880" s="9">
        <v>5.7188000000000003E-2</v>
      </c>
      <c r="I13880" s="10">
        <v>29270.240000000002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29270.240000000002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35.1" customHeight="1" outlineLevel="5" x14ac:dyDescent="0.2">
      <c r="A13881" s="6" t="s">
        <v>27608</v>
      </c>
      <c r="B13881" s="7" t="s">
        <v>27609</v>
      </c>
      <c r="C13881" s="7" t="s">
        <v>8472</v>
      </c>
      <c r="D13881" s="7" t="s">
        <v>35</v>
      </c>
      <c r="E13881" s="7" t="s">
        <v>36</v>
      </c>
      <c r="F13881" s="7" t="s">
        <v>31</v>
      </c>
      <c r="G13881" s="8">
        <v>6</v>
      </c>
      <c r="H13881" s="9">
        <v>5.7188000000000003E-2</v>
      </c>
      <c r="I13881" s="10">
        <v>31486.94</v>
      </c>
      <c r="J13881" s="11"/>
      <c r="K13881" s="7"/>
      <c r="L13881" s="12">
        <v>30</v>
      </c>
      <c r="M13881" s="11"/>
      <c r="N13881" s="38">
        <f>I13881*(100-$B$4)*(100-$B$5)/10000</f>
        <v>31486.94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35.1" customHeight="1" outlineLevel="5" x14ac:dyDescent="0.2">
      <c r="A13882" s="6" t="s">
        <v>27610</v>
      </c>
      <c r="B13882" s="7" t="s">
        <v>27611</v>
      </c>
      <c r="C13882" s="7" t="s">
        <v>8472</v>
      </c>
      <c r="D13882" s="7" t="s">
        <v>35</v>
      </c>
      <c r="E13882" s="7" t="s">
        <v>48</v>
      </c>
      <c r="F13882" s="7" t="s">
        <v>31</v>
      </c>
      <c r="G13882" s="8">
        <v>6</v>
      </c>
      <c r="H13882" s="9">
        <v>5.7188000000000003E-2</v>
      </c>
      <c r="I13882" s="10">
        <v>31486.94</v>
      </c>
      <c r="J13882" s="11"/>
      <c r="K13882" s="7"/>
      <c r="L13882" s="12">
        <v>30</v>
      </c>
      <c r="M13882" s="11"/>
      <c r="N13882" s="38">
        <f>I13882*(100-$B$4)*(100-$B$5)/10000</f>
        <v>31486.94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35.1" customHeight="1" outlineLevel="5" x14ac:dyDescent="0.2">
      <c r="A13883" s="6" t="s">
        <v>27612</v>
      </c>
      <c r="B13883" s="7" t="s">
        <v>27613</v>
      </c>
      <c r="C13883" s="7" t="s">
        <v>8472</v>
      </c>
      <c r="D13883" s="7" t="s">
        <v>35</v>
      </c>
      <c r="E13883" s="7" t="s">
        <v>36</v>
      </c>
      <c r="F13883" s="7" t="s">
        <v>31</v>
      </c>
      <c r="G13883" s="8">
        <v>6</v>
      </c>
      <c r="H13883" s="9">
        <v>5.7188000000000003E-2</v>
      </c>
      <c r="I13883" s="10">
        <v>31486.94</v>
      </c>
      <c r="J13883" s="11"/>
      <c r="K13883" s="7"/>
      <c r="L13883" s="12">
        <v>30</v>
      </c>
      <c r="M13883" s="11"/>
      <c r="N13883" s="38">
        <f>I13883*(100-$B$4)*(100-$B$5)/10000</f>
        <v>31486.94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47.1" customHeight="1" outlineLevel="5" x14ac:dyDescent="0.2">
      <c r="A13884" s="6" t="s">
        <v>27614</v>
      </c>
      <c r="B13884" s="7" t="s">
        <v>27615</v>
      </c>
      <c r="C13884" s="7" t="s">
        <v>8472</v>
      </c>
      <c r="D13884" s="7" t="s">
        <v>35</v>
      </c>
      <c r="E13884" s="7" t="s">
        <v>36</v>
      </c>
      <c r="F13884" s="7" t="s">
        <v>31</v>
      </c>
      <c r="G13884" s="8">
        <v>6</v>
      </c>
      <c r="H13884" s="9">
        <v>5.7188000000000003E-2</v>
      </c>
      <c r="I13884" s="10">
        <v>33563.86</v>
      </c>
      <c r="J13884" s="11"/>
      <c r="K13884" s="7" t="s">
        <v>705</v>
      </c>
      <c r="L13884" s="12">
        <v>30</v>
      </c>
      <c r="M13884" s="11"/>
      <c r="N13884" s="38">
        <f>I13884*(100-$B$4)*(100-$B$5)/10000</f>
        <v>33563.86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7.1" customHeight="1" outlineLevel="5" x14ac:dyDescent="0.2">
      <c r="A13885" s="6" t="s">
        <v>27616</v>
      </c>
      <c r="B13885" s="7" t="s">
        <v>27617</v>
      </c>
      <c r="C13885" s="7" t="s">
        <v>8472</v>
      </c>
      <c r="D13885" s="7" t="s">
        <v>35</v>
      </c>
      <c r="E13885" s="7" t="s">
        <v>48</v>
      </c>
      <c r="F13885" s="7" t="s">
        <v>31</v>
      </c>
      <c r="G13885" s="8">
        <v>6</v>
      </c>
      <c r="H13885" s="9">
        <v>5.7188000000000003E-2</v>
      </c>
      <c r="I13885" s="10">
        <v>33563.86</v>
      </c>
      <c r="J13885" s="11"/>
      <c r="K13885" s="7" t="s">
        <v>705</v>
      </c>
      <c r="L13885" s="12">
        <v>30</v>
      </c>
      <c r="M13885" s="11"/>
      <c r="N13885" s="38">
        <f>I13885*(100-$B$4)*(100-$B$5)/10000</f>
        <v>33563.86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47.1" customHeight="1" outlineLevel="5" x14ac:dyDescent="0.2">
      <c r="A13886" s="6" t="s">
        <v>27618</v>
      </c>
      <c r="B13886" s="7" t="s">
        <v>27619</v>
      </c>
      <c r="C13886" s="7" t="s">
        <v>8472</v>
      </c>
      <c r="D13886" s="7" t="s">
        <v>35</v>
      </c>
      <c r="E13886" s="7" t="s">
        <v>36</v>
      </c>
      <c r="F13886" s="7" t="s">
        <v>31</v>
      </c>
      <c r="G13886" s="8">
        <v>6</v>
      </c>
      <c r="H13886" s="9">
        <v>5.7188000000000003E-2</v>
      </c>
      <c r="I13886" s="10">
        <v>33563.86</v>
      </c>
      <c r="J13886" s="11"/>
      <c r="K13886" s="7" t="s">
        <v>705</v>
      </c>
      <c r="L13886" s="12">
        <v>30</v>
      </c>
      <c r="M13886" s="11"/>
      <c r="N13886" s="38">
        <f>I13886*(100-$B$4)*(100-$B$5)/10000</f>
        <v>33563.86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35.1" customHeight="1" outlineLevel="5" x14ac:dyDescent="0.2">
      <c r="A13887" s="6" t="s">
        <v>27620</v>
      </c>
      <c r="B13887" s="7" t="s">
        <v>27621</v>
      </c>
      <c r="C13887" s="7" t="s">
        <v>8472</v>
      </c>
      <c r="D13887" s="7" t="s">
        <v>29</v>
      </c>
      <c r="E13887" s="7" t="s">
        <v>27552</v>
      </c>
      <c r="F13887" s="7" t="s">
        <v>31</v>
      </c>
      <c r="G13887" s="8">
        <v>6</v>
      </c>
      <c r="H13887" s="9">
        <v>5.7188000000000003E-2</v>
      </c>
      <c r="I13887" s="10">
        <v>31486.94</v>
      </c>
      <c r="J13887" s="11"/>
      <c r="K13887" s="7"/>
      <c r="L13887" s="12">
        <v>30</v>
      </c>
      <c r="M13887" s="11"/>
      <c r="N13887" s="38">
        <f>I13887*(100-$B$4)*(100-$B$5)/10000</f>
        <v>31486.94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35.1" customHeight="1" outlineLevel="5" x14ac:dyDescent="0.2">
      <c r="A13888" s="6" t="s">
        <v>27622</v>
      </c>
      <c r="B13888" s="7" t="s">
        <v>27623</v>
      </c>
      <c r="C13888" s="7" t="s">
        <v>8472</v>
      </c>
      <c r="D13888" s="7" t="s">
        <v>29</v>
      </c>
      <c r="E13888" s="7" t="s">
        <v>20793</v>
      </c>
      <c r="F13888" s="7" t="s">
        <v>31</v>
      </c>
      <c r="G13888" s="8">
        <v>6</v>
      </c>
      <c r="H13888" s="9">
        <v>5.7188000000000003E-2</v>
      </c>
      <c r="I13888" s="10">
        <v>31486.94</v>
      </c>
      <c r="J13888" s="11"/>
      <c r="K13888" s="7"/>
      <c r="L13888" s="12">
        <v>30</v>
      </c>
      <c r="M13888" s="11"/>
      <c r="N13888" s="38">
        <f>I13888*(100-$B$4)*(100-$B$5)/10000</f>
        <v>31486.94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35.1" customHeight="1" outlineLevel="5" x14ac:dyDescent="0.2">
      <c r="A13889" s="6" t="s">
        <v>27624</v>
      </c>
      <c r="B13889" s="7" t="s">
        <v>27625</v>
      </c>
      <c r="C13889" s="7" t="s">
        <v>8472</v>
      </c>
      <c r="D13889" s="7" t="s">
        <v>29</v>
      </c>
      <c r="E13889" s="7" t="s">
        <v>27552</v>
      </c>
      <c r="F13889" s="7" t="s">
        <v>31</v>
      </c>
      <c r="G13889" s="8">
        <v>6</v>
      </c>
      <c r="H13889" s="9">
        <v>5.7188000000000003E-2</v>
      </c>
      <c r="I13889" s="10">
        <v>31486.94</v>
      </c>
      <c r="J13889" s="11"/>
      <c r="K13889" s="7"/>
      <c r="L13889" s="12">
        <v>30</v>
      </c>
      <c r="M13889" s="11"/>
      <c r="N13889" s="38">
        <f>I13889*(100-$B$4)*(100-$B$5)/10000</f>
        <v>31486.94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47.1" customHeight="1" outlineLevel="5" x14ac:dyDescent="0.2">
      <c r="A13890" s="6" t="s">
        <v>27626</v>
      </c>
      <c r="B13890" s="7" t="s">
        <v>27627</v>
      </c>
      <c r="C13890" s="7" t="s">
        <v>8472</v>
      </c>
      <c r="D13890" s="7" t="s">
        <v>29</v>
      </c>
      <c r="E13890" s="7" t="s">
        <v>27552</v>
      </c>
      <c r="F13890" s="7" t="s">
        <v>31</v>
      </c>
      <c r="G13890" s="8">
        <v>6</v>
      </c>
      <c r="H13890" s="9">
        <v>5.7188000000000003E-2</v>
      </c>
      <c r="I13890" s="10">
        <v>33563.86</v>
      </c>
      <c r="J13890" s="11"/>
      <c r="K13890" s="7" t="s">
        <v>705</v>
      </c>
      <c r="L13890" s="12">
        <v>30</v>
      </c>
      <c r="M13890" s="11"/>
      <c r="N13890" s="38">
        <f>I13890*(100-$B$4)*(100-$B$5)/10000</f>
        <v>33563.86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7.1" customHeight="1" outlineLevel="5" x14ac:dyDescent="0.2">
      <c r="A13891" s="6" t="s">
        <v>27628</v>
      </c>
      <c r="B13891" s="7" t="s">
        <v>27629</v>
      </c>
      <c r="C13891" s="7" t="s">
        <v>8472</v>
      </c>
      <c r="D13891" s="7" t="s">
        <v>29</v>
      </c>
      <c r="E13891" s="7" t="s">
        <v>27552</v>
      </c>
      <c r="F13891" s="7" t="s">
        <v>31</v>
      </c>
      <c r="G13891" s="8">
        <v>6</v>
      </c>
      <c r="H13891" s="9">
        <v>5.7188000000000003E-2</v>
      </c>
      <c r="I13891" s="10">
        <v>33563.86</v>
      </c>
      <c r="J13891" s="11"/>
      <c r="K13891" s="7" t="s">
        <v>705</v>
      </c>
      <c r="L13891" s="12">
        <v>30</v>
      </c>
      <c r="M13891" s="11"/>
      <c r="N13891" s="38">
        <f>I13891*(100-$B$4)*(100-$B$5)/10000</f>
        <v>33563.86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47.1" customHeight="1" outlineLevel="5" x14ac:dyDescent="0.2">
      <c r="A13892" s="6" t="s">
        <v>27630</v>
      </c>
      <c r="B13892" s="7" t="s">
        <v>27631</v>
      </c>
      <c r="C13892" s="7" t="s">
        <v>8472</v>
      </c>
      <c r="D13892" s="7" t="s">
        <v>29</v>
      </c>
      <c r="E13892" s="7" t="s">
        <v>20793</v>
      </c>
      <c r="F13892" s="7" t="s">
        <v>31</v>
      </c>
      <c r="G13892" s="8">
        <v>6</v>
      </c>
      <c r="H13892" s="9">
        <v>5.7188000000000003E-2</v>
      </c>
      <c r="I13892" s="10">
        <v>33563.86</v>
      </c>
      <c r="J13892" s="12">
        <v>23</v>
      </c>
      <c r="K13892" s="7" t="s">
        <v>705</v>
      </c>
      <c r="L13892" s="12">
        <v>30</v>
      </c>
      <c r="M13892" s="11"/>
      <c r="N13892" s="38">
        <f>I13892*(100-$B$4)*(100-$B$5)/10000</f>
        <v>33563.86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11.1" customHeight="1" outlineLevel="4" x14ac:dyDescent="0.2">
      <c r="A13893" s="30" t="s">
        <v>27632</v>
      </c>
      <c r="B13893" s="30"/>
      <c r="C13893" s="30"/>
      <c r="D13893" s="30"/>
      <c r="E13893" s="30"/>
      <c r="F13893" s="30"/>
      <c r="G13893" s="30"/>
      <c r="H13893" s="30"/>
      <c r="I13893" s="30"/>
      <c r="J13893" s="30"/>
      <c r="K13893" s="30"/>
      <c r="L13893" s="30"/>
      <c r="M13893" s="30"/>
      <c r="N13893" s="37"/>
      <c r="O13893" s="37"/>
      <c r="P13893" s="37"/>
      <c r="Q13893" s="37"/>
    </row>
    <row r="13894" spans="1:17" ht="35.1" customHeight="1" outlineLevel="5" x14ac:dyDescent="0.2">
      <c r="A13894" s="6" t="s">
        <v>27633</v>
      </c>
      <c r="B13894" s="7" t="s">
        <v>27634</v>
      </c>
      <c r="C13894" s="7" t="s">
        <v>2064</v>
      </c>
      <c r="D13894" s="7" t="s">
        <v>35</v>
      </c>
      <c r="E13894" s="7" t="s">
        <v>40</v>
      </c>
      <c r="F13894" s="7" t="s">
        <v>31</v>
      </c>
      <c r="G13894" s="8">
        <v>11.3</v>
      </c>
      <c r="H13894" s="9">
        <v>0.131079</v>
      </c>
      <c r="I13894" s="10">
        <v>44367.96</v>
      </c>
      <c r="J13894" s="11"/>
      <c r="K13894" s="7"/>
      <c r="L13894" s="12">
        <v>30</v>
      </c>
      <c r="M13894" s="11"/>
      <c r="N13894" s="38">
        <f>I13894*(100-$B$4)*(100-$B$5)/10000</f>
        <v>44367.96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35.1" customHeight="1" outlineLevel="5" x14ac:dyDescent="0.2">
      <c r="A13895" s="6" t="s">
        <v>27635</v>
      </c>
      <c r="B13895" s="7" t="s">
        <v>27636</v>
      </c>
      <c r="C13895" s="7" t="s">
        <v>2064</v>
      </c>
      <c r="D13895" s="7" t="s">
        <v>35</v>
      </c>
      <c r="E13895" s="7" t="s">
        <v>6870</v>
      </c>
      <c r="F13895" s="7" t="s">
        <v>31</v>
      </c>
      <c r="G13895" s="8">
        <v>11.3</v>
      </c>
      <c r="H13895" s="9">
        <v>0.131079</v>
      </c>
      <c r="I13895" s="10">
        <v>44367.96</v>
      </c>
      <c r="J13895" s="11"/>
      <c r="K13895" s="7"/>
      <c r="L13895" s="12">
        <v>30</v>
      </c>
      <c r="M13895" s="11"/>
      <c r="N13895" s="38">
        <f>I13895*(100-$B$4)*(100-$B$5)/10000</f>
        <v>44367.96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27637</v>
      </c>
      <c r="B13896" s="7" t="s">
        <v>27638</v>
      </c>
      <c r="C13896" s="7" t="s">
        <v>2064</v>
      </c>
      <c r="D13896" s="7" t="s">
        <v>35</v>
      </c>
      <c r="E13896" s="7" t="s">
        <v>40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47.1" customHeight="1" outlineLevel="5" x14ac:dyDescent="0.2">
      <c r="A13897" s="6" t="s">
        <v>27639</v>
      </c>
      <c r="B13897" s="7" t="s">
        <v>27640</v>
      </c>
      <c r="C13897" s="7" t="s">
        <v>2064</v>
      </c>
      <c r="D13897" s="7" t="s">
        <v>35</v>
      </c>
      <c r="E13897" s="7" t="s">
        <v>40</v>
      </c>
      <c r="F13897" s="7" t="s">
        <v>31</v>
      </c>
      <c r="G13897" s="8">
        <v>11.3</v>
      </c>
      <c r="H13897" s="9">
        <v>0.131079</v>
      </c>
      <c r="I13897" s="10">
        <v>46444.9</v>
      </c>
      <c r="J13897" s="11"/>
      <c r="K13897" s="7" t="s">
        <v>705</v>
      </c>
      <c r="L13897" s="12">
        <v>30</v>
      </c>
      <c r="M13897" s="11"/>
      <c r="N13897" s="38">
        <f>I13897*(100-$B$4)*(100-$B$5)/10000</f>
        <v>46444.9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47.1" customHeight="1" outlineLevel="5" x14ac:dyDescent="0.2">
      <c r="A13898" s="6" t="s">
        <v>27641</v>
      </c>
      <c r="B13898" s="7" t="s">
        <v>27642</v>
      </c>
      <c r="C13898" s="7" t="s">
        <v>2064</v>
      </c>
      <c r="D13898" s="7" t="s">
        <v>35</v>
      </c>
      <c r="E13898" s="7" t="s">
        <v>6870</v>
      </c>
      <c r="F13898" s="7" t="s">
        <v>31</v>
      </c>
      <c r="G13898" s="8">
        <v>11.3</v>
      </c>
      <c r="H13898" s="9">
        <v>0.131079</v>
      </c>
      <c r="I13898" s="10">
        <v>46444.9</v>
      </c>
      <c r="J13898" s="11"/>
      <c r="K13898" s="7" t="s">
        <v>705</v>
      </c>
      <c r="L13898" s="12">
        <v>30</v>
      </c>
      <c r="M13898" s="11"/>
      <c r="N13898" s="38">
        <f>I13898*(100-$B$4)*(100-$B$5)/10000</f>
        <v>46444.9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27643</v>
      </c>
      <c r="B13899" s="7" t="s">
        <v>27644</v>
      </c>
      <c r="C13899" s="7" t="s">
        <v>2064</v>
      </c>
      <c r="D13899" s="7" t="s">
        <v>35</v>
      </c>
      <c r="E13899" s="7" t="s">
        <v>40</v>
      </c>
      <c r="F13899" s="7" t="s">
        <v>31</v>
      </c>
      <c r="G13899" s="8">
        <v>11.3</v>
      </c>
      <c r="H13899" s="9">
        <v>0.109233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35.1" customHeight="1" outlineLevel="5" x14ac:dyDescent="0.2">
      <c r="A13900" s="6" t="s">
        <v>27645</v>
      </c>
      <c r="B13900" s="7" t="s">
        <v>27646</v>
      </c>
      <c r="C13900" s="7" t="s">
        <v>2064</v>
      </c>
      <c r="D13900" s="7" t="s">
        <v>29</v>
      </c>
      <c r="E13900" s="7" t="s">
        <v>44</v>
      </c>
      <c r="F13900" s="7" t="s">
        <v>31</v>
      </c>
      <c r="G13900" s="8">
        <v>11.3</v>
      </c>
      <c r="H13900" s="9">
        <v>0.131079</v>
      </c>
      <c r="I13900" s="10">
        <v>44367.96</v>
      </c>
      <c r="J13900" s="11"/>
      <c r="K13900" s="7"/>
      <c r="L13900" s="12">
        <v>30</v>
      </c>
      <c r="M13900" s="11"/>
      <c r="N13900" s="38">
        <f>I13900*(100-$B$4)*(100-$B$5)/10000</f>
        <v>44367.96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35.1" customHeight="1" outlineLevel="5" x14ac:dyDescent="0.2">
      <c r="A13901" s="6" t="s">
        <v>27647</v>
      </c>
      <c r="B13901" s="7" t="s">
        <v>27648</v>
      </c>
      <c r="C13901" s="7" t="s">
        <v>2064</v>
      </c>
      <c r="D13901" s="7" t="s">
        <v>29</v>
      </c>
      <c r="E13901" s="7" t="s">
        <v>21172</v>
      </c>
      <c r="F13901" s="7" t="s">
        <v>31</v>
      </c>
      <c r="G13901" s="8">
        <v>11.3</v>
      </c>
      <c r="H13901" s="9">
        <v>0.131079</v>
      </c>
      <c r="I13901" s="10">
        <v>44367.96</v>
      </c>
      <c r="J13901" s="11"/>
      <c r="K13901" s="7"/>
      <c r="L13901" s="12">
        <v>30</v>
      </c>
      <c r="M13901" s="11"/>
      <c r="N13901" s="38">
        <f>I13901*(100-$B$4)*(100-$B$5)/10000</f>
        <v>44367.96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27649</v>
      </c>
      <c r="B13902" s="7" t="s">
        <v>27650</v>
      </c>
      <c r="C13902" s="7" t="s">
        <v>2064</v>
      </c>
      <c r="D13902" s="7" t="s">
        <v>29</v>
      </c>
      <c r="E13902" s="7" t="s">
        <v>44</v>
      </c>
      <c r="F13902" s="7" t="s">
        <v>31</v>
      </c>
      <c r="G13902" s="8">
        <v>11.3</v>
      </c>
      <c r="H13902" s="9">
        <v>0.131079</v>
      </c>
      <c r="I13902" s="10">
        <v>44367.96</v>
      </c>
      <c r="J13902" s="11"/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7.1" customHeight="1" outlineLevel="5" x14ac:dyDescent="0.2">
      <c r="A13903" s="6" t="s">
        <v>27651</v>
      </c>
      <c r="B13903" s="7" t="s">
        <v>27652</v>
      </c>
      <c r="C13903" s="7" t="s">
        <v>2064</v>
      </c>
      <c r="D13903" s="7" t="s">
        <v>29</v>
      </c>
      <c r="E13903" s="7" t="s">
        <v>44</v>
      </c>
      <c r="F13903" s="7" t="s">
        <v>31</v>
      </c>
      <c r="G13903" s="8">
        <v>11.3</v>
      </c>
      <c r="H13903" s="9">
        <v>0.131079</v>
      </c>
      <c r="I13903" s="10">
        <v>46444.9</v>
      </c>
      <c r="J13903" s="11"/>
      <c r="K13903" s="7" t="s">
        <v>705</v>
      </c>
      <c r="L13903" s="12">
        <v>30</v>
      </c>
      <c r="M13903" s="11"/>
      <c r="N13903" s="38">
        <f>I13903*(100-$B$4)*(100-$B$5)/10000</f>
        <v>46444.9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47.1" customHeight="1" outlineLevel="5" x14ac:dyDescent="0.2">
      <c r="A13904" s="6" t="s">
        <v>27653</v>
      </c>
      <c r="B13904" s="7" t="s">
        <v>27654</v>
      </c>
      <c r="C13904" s="7" t="s">
        <v>2064</v>
      </c>
      <c r="D13904" s="7" t="s">
        <v>29</v>
      </c>
      <c r="E13904" s="7" t="s">
        <v>44</v>
      </c>
      <c r="F13904" s="7" t="s">
        <v>31</v>
      </c>
      <c r="G13904" s="8">
        <v>11.3</v>
      </c>
      <c r="H13904" s="9">
        <v>0.131079</v>
      </c>
      <c r="I13904" s="10">
        <v>46444.9</v>
      </c>
      <c r="J13904" s="11"/>
      <c r="K13904" s="7" t="s">
        <v>705</v>
      </c>
      <c r="L13904" s="12">
        <v>30</v>
      </c>
      <c r="M13904" s="11"/>
      <c r="N13904" s="38">
        <f>I13904*(100-$B$4)*(100-$B$5)/10000</f>
        <v>46444.9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2064</v>
      </c>
      <c r="D13905" s="7" t="s">
        <v>29</v>
      </c>
      <c r="E13905" s="7" t="s">
        <v>21172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35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35</v>
      </c>
      <c r="E13906" s="7" t="s">
        <v>20793</v>
      </c>
      <c r="F13906" s="7" t="s">
        <v>31</v>
      </c>
      <c r="G13906" s="8">
        <v>11.3</v>
      </c>
      <c r="H13906" s="9">
        <v>0.131079</v>
      </c>
      <c r="I13906" s="10">
        <v>44367.96</v>
      </c>
      <c r="J13906" s="11"/>
      <c r="K13906" s="7"/>
      <c r="L13906" s="12">
        <v>30</v>
      </c>
      <c r="M13906" s="11"/>
      <c r="N13906" s="38">
        <f>I13906*(100-$B$4)*(100-$B$5)/10000</f>
        <v>44367.96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35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35</v>
      </c>
      <c r="E13907" s="7" t="s">
        <v>20793</v>
      </c>
      <c r="F13907" s="7" t="s">
        <v>31</v>
      </c>
      <c r="G13907" s="8">
        <v>11.3</v>
      </c>
      <c r="H13907" s="9">
        <v>0.131079</v>
      </c>
      <c r="I13907" s="10">
        <v>44367.96</v>
      </c>
      <c r="J13907" s="11"/>
      <c r="K13907" s="7"/>
      <c r="L13907" s="12">
        <v>30</v>
      </c>
      <c r="M13907" s="11"/>
      <c r="N13907" s="38">
        <f>I13907*(100-$B$4)*(100-$B$5)/10000</f>
        <v>44367.96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701</v>
      </c>
      <c r="D13908" s="7" t="s">
        <v>35</v>
      </c>
      <c r="E13908" s="7" t="s">
        <v>2008</v>
      </c>
      <c r="F13908" s="7" t="s">
        <v>31</v>
      </c>
      <c r="G13908" s="8">
        <v>11.3</v>
      </c>
      <c r="H13908" s="9">
        <v>0.131079</v>
      </c>
      <c r="I13908" s="10">
        <v>44367.96</v>
      </c>
      <c r="J13908" s="11"/>
      <c r="K13908" s="7"/>
      <c r="L13908" s="12">
        <v>30</v>
      </c>
      <c r="M13908" s="11"/>
      <c r="N13908" s="38">
        <f>I13908*(100-$B$4)*(100-$B$5)/10000</f>
        <v>44367.96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7.1" customHeight="1" outlineLevel="5" x14ac:dyDescent="0.2">
      <c r="A13909" s="6" t="s">
        <v>27663</v>
      </c>
      <c r="B13909" s="7" t="s">
        <v>27664</v>
      </c>
      <c r="C13909" s="7" t="s">
        <v>701</v>
      </c>
      <c r="D13909" s="7" t="s">
        <v>35</v>
      </c>
      <c r="E13909" s="7" t="s">
        <v>20793</v>
      </c>
      <c r="F13909" s="7" t="s">
        <v>31</v>
      </c>
      <c r="G13909" s="8">
        <v>11.3</v>
      </c>
      <c r="H13909" s="9">
        <v>0.131079</v>
      </c>
      <c r="I13909" s="10">
        <v>46444.9</v>
      </c>
      <c r="J13909" s="11"/>
      <c r="K13909" s="7" t="s">
        <v>705</v>
      </c>
      <c r="L13909" s="12">
        <v>30</v>
      </c>
      <c r="M13909" s="11"/>
      <c r="N13909" s="38">
        <f>I13909*(100-$B$4)*(100-$B$5)/10000</f>
        <v>46444.9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47.1" customHeight="1" outlineLevel="5" x14ac:dyDescent="0.2">
      <c r="A13910" s="6" t="s">
        <v>27665</v>
      </c>
      <c r="B13910" s="7" t="s">
        <v>27666</v>
      </c>
      <c r="C13910" s="7" t="s">
        <v>701</v>
      </c>
      <c r="D13910" s="7" t="s">
        <v>35</v>
      </c>
      <c r="E13910" s="7" t="s">
        <v>2008</v>
      </c>
      <c r="F13910" s="7" t="s">
        <v>31</v>
      </c>
      <c r="G13910" s="8">
        <v>11.3</v>
      </c>
      <c r="H13910" s="9">
        <v>0.131079</v>
      </c>
      <c r="I13910" s="10">
        <v>46444.9</v>
      </c>
      <c r="J13910" s="11"/>
      <c r="K13910" s="7" t="s">
        <v>705</v>
      </c>
      <c r="L13910" s="12">
        <v>30</v>
      </c>
      <c r="M13910" s="11"/>
      <c r="N13910" s="38">
        <f>I13910*(100-$B$4)*(100-$B$5)/10000</f>
        <v>46444.9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701</v>
      </c>
      <c r="D13911" s="7" t="s">
        <v>35</v>
      </c>
      <c r="E13911" s="7" t="s">
        <v>20793</v>
      </c>
      <c r="F13911" s="7" t="s">
        <v>31</v>
      </c>
      <c r="G13911" s="8">
        <v>11.3</v>
      </c>
      <c r="H13911" s="9">
        <v>0.131079</v>
      </c>
      <c r="I13911" s="10">
        <v>46444.9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46444.9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35.1" customHeight="1" outlineLevel="5" x14ac:dyDescent="0.2">
      <c r="A13912" s="6" t="s">
        <v>27669</v>
      </c>
      <c r="B13912" s="7" t="s">
        <v>27670</v>
      </c>
      <c r="C13912" s="7" t="s">
        <v>701</v>
      </c>
      <c r="D13912" s="7" t="s">
        <v>29</v>
      </c>
      <c r="E13912" s="7" t="s">
        <v>713</v>
      </c>
      <c r="F13912" s="7" t="s">
        <v>31</v>
      </c>
      <c r="G13912" s="8">
        <v>11.3</v>
      </c>
      <c r="H13912" s="9">
        <v>0.131079</v>
      </c>
      <c r="I13912" s="10">
        <v>44367.96</v>
      </c>
      <c r="J13912" s="11"/>
      <c r="K13912" s="7"/>
      <c r="L13912" s="12">
        <v>30</v>
      </c>
      <c r="M13912" s="11"/>
      <c r="N13912" s="38">
        <f>I13912*(100-$B$4)*(100-$B$5)/10000</f>
        <v>44367.96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35.1" customHeight="1" outlineLevel="5" x14ac:dyDescent="0.2">
      <c r="A13913" s="6" t="s">
        <v>27671</v>
      </c>
      <c r="B13913" s="7" t="s">
        <v>27672</v>
      </c>
      <c r="C13913" s="7" t="s">
        <v>701</v>
      </c>
      <c r="D13913" s="7" t="s">
        <v>29</v>
      </c>
      <c r="E13913" s="7" t="s">
        <v>27673</v>
      </c>
      <c r="F13913" s="7" t="s">
        <v>31</v>
      </c>
      <c r="G13913" s="8">
        <v>11.3</v>
      </c>
      <c r="H13913" s="9">
        <v>0.131079</v>
      </c>
      <c r="I13913" s="10">
        <v>44367.96</v>
      </c>
      <c r="J13913" s="11"/>
      <c r="K13913" s="7"/>
      <c r="L13913" s="12">
        <v>30</v>
      </c>
      <c r="M13913" s="11"/>
      <c r="N13913" s="38">
        <f>I13913*(100-$B$4)*(100-$B$5)/10000</f>
        <v>44367.96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27674</v>
      </c>
      <c r="B13914" s="7" t="s">
        <v>27675</v>
      </c>
      <c r="C13914" s="7" t="s">
        <v>701</v>
      </c>
      <c r="D13914" s="7" t="s">
        <v>29</v>
      </c>
      <c r="E13914" s="7" t="s">
        <v>713</v>
      </c>
      <c r="F13914" s="7" t="s">
        <v>31</v>
      </c>
      <c r="G13914" s="8">
        <v>11.3</v>
      </c>
      <c r="H13914" s="9">
        <v>0.131079</v>
      </c>
      <c r="I13914" s="10">
        <v>44367.96</v>
      </c>
      <c r="J13914" s="11"/>
      <c r="K13914" s="7"/>
      <c r="L13914" s="12">
        <v>30</v>
      </c>
      <c r="M13914" s="11"/>
      <c r="N13914" s="38">
        <f>I13914*(100-$B$4)*(100-$B$5)/10000</f>
        <v>44367.96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47.1" customHeight="1" outlineLevel="5" x14ac:dyDescent="0.2">
      <c r="A13915" s="6" t="s">
        <v>27676</v>
      </c>
      <c r="B13915" s="7" t="s">
        <v>27677</v>
      </c>
      <c r="C13915" s="7" t="s">
        <v>701</v>
      </c>
      <c r="D13915" s="7" t="s">
        <v>29</v>
      </c>
      <c r="E13915" s="7" t="s">
        <v>713</v>
      </c>
      <c r="F13915" s="7" t="s">
        <v>31</v>
      </c>
      <c r="G13915" s="8">
        <v>11.3</v>
      </c>
      <c r="H13915" s="9">
        <v>0.131079</v>
      </c>
      <c r="I13915" s="10">
        <v>46444.9</v>
      </c>
      <c r="J13915" s="11"/>
      <c r="K13915" s="7" t="s">
        <v>705</v>
      </c>
      <c r="L13915" s="12">
        <v>30</v>
      </c>
      <c r="M13915" s="11"/>
      <c r="N13915" s="38">
        <f>I13915*(100-$B$4)*(100-$B$5)/10000</f>
        <v>46444.9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47.1" customHeight="1" outlineLevel="5" x14ac:dyDescent="0.2">
      <c r="A13916" s="6" t="s">
        <v>27678</v>
      </c>
      <c r="B13916" s="7" t="s">
        <v>27679</v>
      </c>
      <c r="C13916" s="7" t="s">
        <v>701</v>
      </c>
      <c r="D13916" s="7" t="s">
        <v>29</v>
      </c>
      <c r="E13916" s="7" t="s">
        <v>27673</v>
      </c>
      <c r="F13916" s="7" t="s">
        <v>31</v>
      </c>
      <c r="G13916" s="8">
        <v>11.3</v>
      </c>
      <c r="H13916" s="9">
        <v>0.131079</v>
      </c>
      <c r="I13916" s="10">
        <v>46444.9</v>
      </c>
      <c r="J13916" s="11"/>
      <c r="K13916" s="7" t="s">
        <v>705</v>
      </c>
      <c r="L13916" s="12">
        <v>30</v>
      </c>
      <c r="M13916" s="11"/>
      <c r="N13916" s="38">
        <f>I13916*(100-$B$4)*(100-$B$5)/10000</f>
        <v>46444.9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701</v>
      </c>
      <c r="D13917" s="7" t="s">
        <v>29</v>
      </c>
      <c r="E13917" s="7" t="s">
        <v>713</v>
      </c>
      <c r="F13917" s="7" t="s">
        <v>31</v>
      </c>
      <c r="G13917" s="8">
        <v>11.3</v>
      </c>
      <c r="H13917" s="9">
        <v>0.131079</v>
      </c>
      <c r="I13917" s="10">
        <v>46444.9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46444.9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35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35</v>
      </c>
      <c r="E13918" s="7" t="s">
        <v>349</v>
      </c>
      <c r="F13918" s="7" t="s">
        <v>31</v>
      </c>
      <c r="G13918" s="8">
        <v>11.3</v>
      </c>
      <c r="H13918" s="9">
        <v>0.131079</v>
      </c>
      <c r="I13918" s="10">
        <v>48661.64</v>
      </c>
      <c r="J13918" s="11"/>
      <c r="K13918" s="7"/>
      <c r="L13918" s="12">
        <v>30</v>
      </c>
      <c r="M13918" s="11"/>
      <c r="N13918" s="38">
        <f>I13918*(100-$B$4)*(100-$B$5)/10000</f>
        <v>48661.64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35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35</v>
      </c>
      <c r="E13919" s="7" t="s">
        <v>7776</v>
      </c>
      <c r="F13919" s="7" t="s">
        <v>31</v>
      </c>
      <c r="G13919" s="8">
        <v>11.3</v>
      </c>
      <c r="H13919" s="9">
        <v>0.131079</v>
      </c>
      <c r="I13919" s="10">
        <v>48661.64</v>
      </c>
      <c r="J13919" s="11"/>
      <c r="K13919" s="7"/>
      <c r="L13919" s="12">
        <v>30</v>
      </c>
      <c r="M13919" s="11"/>
      <c r="N13919" s="38">
        <f>I13919*(100-$B$4)*(100-$B$5)/10000</f>
        <v>48661.64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654</v>
      </c>
      <c r="D13920" s="7" t="s">
        <v>35</v>
      </c>
      <c r="E13920" s="7" t="s">
        <v>349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47.1" customHeight="1" outlineLevel="5" x14ac:dyDescent="0.2">
      <c r="A13921" s="6" t="s">
        <v>27688</v>
      </c>
      <c r="B13921" s="7" t="s">
        <v>27689</v>
      </c>
      <c r="C13921" s="7" t="s">
        <v>654</v>
      </c>
      <c r="D13921" s="7" t="s">
        <v>35</v>
      </c>
      <c r="E13921" s="7" t="s">
        <v>7776</v>
      </c>
      <c r="F13921" s="7" t="s">
        <v>31</v>
      </c>
      <c r="G13921" s="8">
        <v>11.3</v>
      </c>
      <c r="H13921" s="9">
        <v>0.131079</v>
      </c>
      <c r="I13921" s="10">
        <v>50738.57</v>
      </c>
      <c r="J13921" s="11"/>
      <c r="K13921" s="7" t="s">
        <v>705</v>
      </c>
      <c r="L13921" s="12">
        <v>30</v>
      </c>
      <c r="M13921" s="11"/>
      <c r="N13921" s="38">
        <f>I13921*(100-$B$4)*(100-$B$5)/10000</f>
        <v>50738.57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47.1" customHeight="1" outlineLevel="5" x14ac:dyDescent="0.2">
      <c r="A13922" s="6" t="s">
        <v>27690</v>
      </c>
      <c r="B13922" s="7" t="s">
        <v>27691</v>
      </c>
      <c r="C13922" s="7" t="s">
        <v>654</v>
      </c>
      <c r="D13922" s="7" t="s">
        <v>35</v>
      </c>
      <c r="E13922" s="7" t="s">
        <v>349</v>
      </c>
      <c r="F13922" s="7" t="s">
        <v>31</v>
      </c>
      <c r="G13922" s="8">
        <v>11.3</v>
      </c>
      <c r="H13922" s="9">
        <v>0.131079</v>
      </c>
      <c r="I13922" s="10">
        <v>50738.57</v>
      </c>
      <c r="J13922" s="11"/>
      <c r="K13922" s="7" t="s">
        <v>705</v>
      </c>
      <c r="L13922" s="12">
        <v>30</v>
      </c>
      <c r="M13922" s="11"/>
      <c r="N13922" s="38">
        <f>I13922*(100-$B$4)*(100-$B$5)/10000</f>
        <v>50738.57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654</v>
      </c>
      <c r="D13923" s="7" t="s">
        <v>35</v>
      </c>
      <c r="E13923" s="7" t="s">
        <v>349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35.1" customHeight="1" outlineLevel="5" x14ac:dyDescent="0.2">
      <c r="A13924" s="6" t="s">
        <v>27694</v>
      </c>
      <c r="B13924" s="7" t="s">
        <v>27695</v>
      </c>
      <c r="C13924" s="7" t="s">
        <v>654</v>
      </c>
      <c r="D13924" s="7" t="s">
        <v>29</v>
      </c>
      <c r="E13924" s="7" t="s">
        <v>20834</v>
      </c>
      <c r="F13924" s="7" t="s">
        <v>31</v>
      </c>
      <c r="G13924" s="8">
        <v>11.3</v>
      </c>
      <c r="H13924" s="9">
        <v>0.131079</v>
      </c>
      <c r="I13924" s="10">
        <v>48661.64</v>
      </c>
      <c r="J13924" s="11"/>
      <c r="K13924" s="7"/>
      <c r="L13924" s="12">
        <v>30</v>
      </c>
      <c r="M13924" s="11"/>
      <c r="N13924" s="38">
        <f>I13924*(100-$B$4)*(100-$B$5)/10000</f>
        <v>48661.64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35.1" customHeight="1" outlineLevel="5" x14ac:dyDescent="0.2">
      <c r="A13925" s="6" t="s">
        <v>27696</v>
      </c>
      <c r="B13925" s="7" t="s">
        <v>27697</v>
      </c>
      <c r="C13925" s="7" t="s">
        <v>654</v>
      </c>
      <c r="D13925" s="7" t="s">
        <v>29</v>
      </c>
      <c r="E13925" s="7" t="s">
        <v>20834</v>
      </c>
      <c r="F13925" s="7" t="s">
        <v>31</v>
      </c>
      <c r="G13925" s="8">
        <v>11.3</v>
      </c>
      <c r="H13925" s="9">
        <v>0.131079</v>
      </c>
      <c r="I13925" s="10">
        <v>48661.64</v>
      </c>
      <c r="J13925" s="11"/>
      <c r="K13925" s="7"/>
      <c r="L13925" s="12">
        <v>30</v>
      </c>
      <c r="M13925" s="11"/>
      <c r="N13925" s="38">
        <f>I13925*(100-$B$4)*(100-$B$5)/10000</f>
        <v>48661.64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654</v>
      </c>
      <c r="D13926" s="7" t="s">
        <v>29</v>
      </c>
      <c r="E13926" s="7" t="s">
        <v>27700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47.1" customHeight="1" outlineLevel="5" x14ac:dyDescent="0.2">
      <c r="A13927" s="6" t="s">
        <v>27701</v>
      </c>
      <c r="B13927" s="7" t="s">
        <v>27702</v>
      </c>
      <c r="C13927" s="7" t="s">
        <v>654</v>
      </c>
      <c r="D13927" s="7" t="s">
        <v>29</v>
      </c>
      <c r="E13927" s="7" t="s">
        <v>27700</v>
      </c>
      <c r="F13927" s="7" t="s">
        <v>31</v>
      </c>
      <c r="G13927" s="8">
        <v>11.3</v>
      </c>
      <c r="H13927" s="9">
        <v>0.131079</v>
      </c>
      <c r="I13927" s="10">
        <v>50738.57</v>
      </c>
      <c r="J13927" s="11"/>
      <c r="K13927" s="7" t="s">
        <v>705</v>
      </c>
      <c r="L13927" s="12">
        <v>30</v>
      </c>
      <c r="M13927" s="11"/>
      <c r="N13927" s="38">
        <f>I13927*(100-$B$4)*(100-$B$5)/10000</f>
        <v>50738.57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7.1" customHeight="1" outlineLevel="5" x14ac:dyDescent="0.2">
      <c r="A13928" s="6" t="s">
        <v>27703</v>
      </c>
      <c r="B13928" s="7" t="s">
        <v>27704</v>
      </c>
      <c r="C13928" s="7" t="s">
        <v>654</v>
      </c>
      <c r="D13928" s="7" t="s">
        <v>29</v>
      </c>
      <c r="E13928" s="7" t="s">
        <v>20834</v>
      </c>
      <c r="F13928" s="7" t="s">
        <v>31</v>
      </c>
      <c r="G13928" s="8">
        <v>11.3</v>
      </c>
      <c r="H13928" s="9">
        <v>0.131079</v>
      </c>
      <c r="I13928" s="10">
        <v>50738.57</v>
      </c>
      <c r="J13928" s="11"/>
      <c r="K13928" s="7" t="s">
        <v>705</v>
      </c>
      <c r="L13928" s="12">
        <v>30</v>
      </c>
      <c r="M13928" s="11"/>
      <c r="N13928" s="38">
        <f>I13928*(100-$B$4)*(100-$B$5)/10000</f>
        <v>50738.57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654</v>
      </c>
      <c r="D13929" s="7" t="s">
        <v>29</v>
      </c>
      <c r="E13929" s="7" t="s">
        <v>20834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35.1" customHeight="1" outlineLevel="5" x14ac:dyDescent="0.2">
      <c r="A13930" s="6" t="s">
        <v>27707</v>
      </c>
      <c r="B13930" s="7" t="s">
        <v>27708</v>
      </c>
      <c r="C13930" s="7" t="s">
        <v>12379</v>
      </c>
      <c r="D13930" s="7" t="s">
        <v>35</v>
      </c>
      <c r="E13930" s="7" t="s">
        <v>10092</v>
      </c>
      <c r="F13930" s="7" t="s">
        <v>31</v>
      </c>
      <c r="G13930" s="8">
        <v>11.3</v>
      </c>
      <c r="H13930" s="9">
        <v>0.131079</v>
      </c>
      <c r="I13930" s="10">
        <v>48661.64</v>
      </c>
      <c r="J13930" s="11"/>
      <c r="K13930" s="7"/>
      <c r="L13930" s="12">
        <v>30</v>
      </c>
      <c r="M13930" s="11"/>
      <c r="N13930" s="38">
        <f>I13930*(100-$B$4)*(100-$B$5)/10000</f>
        <v>48661.64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35.1" customHeight="1" outlineLevel="5" x14ac:dyDescent="0.2">
      <c r="A13931" s="6" t="s">
        <v>27709</v>
      </c>
      <c r="B13931" s="7" t="s">
        <v>27710</v>
      </c>
      <c r="C13931" s="7" t="s">
        <v>12379</v>
      </c>
      <c r="D13931" s="7" t="s">
        <v>35</v>
      </c>
      <c r="E13931" s="7" t="s">
        <v>11060</v>
      </c>
      <c r="F13931" s="7" t="s">
        <v>31</v>
      </c>
      <c r="G13931" s="8">
        <v>11.3</v>
      </c>
      <c r="H13931" s="9">
        <v>0.131079</v>
      </c>
      <c r="I13931" s="10">
        <v>48661.64</v>
      </c>
      <c r="J13931" s="11"/>
      <c r="K13931" s="7"/>
      <c r="L13931" s="12">
        <v>30</v>
      </c>
      <c r="M13931" s="11"/>
      <c r="N13931" s="38">
        <f>I13931*(100-$B$4)*(100-$B$5)/10000</f>
        <v>48661.64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35.1" customHeight="1" outlineLevel="5" x14ac:dyDescent="0.2">
      <c r="A13932" s="6" t="s">
        <v>27711</v>
      </c>
      <c r="B13932" s="7" t="s">
        <v>27712</v>
      </c>
      <c r="C13932" s="7" t="s">
        <v>12379</v>
      </c>
      <c r="D13932" s="7" t="s">
        <v>35</v>
      </c>
      <c r="E13932" s="7" t="s">
        <v>10092</v>
      </c>
      <c r="F13932" s="7" t="s">
        <v>31</v>
      </c>
      <c r="G13932" s="8">
        <v>11.3</v>
      </c>
      <c r="H13932" s="9">
        <v>0.131079</v>
      </c>
      <c r="I13932" s="10">
        <v>48661.64</v>
      </c>
      <c r="J13932" s="11"/>
      <c r="K13932" s="7"/>
      <c r="L13932" s="12">
        <v>30</v>
      </c>
      <c r="M13932" s="11"/>
      <c r="N13932" s="38">
        <f>I13932*(100-$B$4)*(100-$B$5)/10000</f>
        <v>48661.64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47.1" customHeight="1" outlineLevel="5" x14ac:dyDescent="0.2">
      <c r="A13933" s="6" t="s">
        <v>27713</v>
      </c>
      <c r="B13933" s="7" t="s">
        <v>27714</v>
      </c>
      <c r="C13933" s="7" t="s">
        <v>12379</v>
      </c>
      <c r="D13933" s="7" t="s">
        <v>35</v>
      </c>
      <c r="E13933" s="7" t="s">
        <v>10092</v>
      </c>
      <c r="F13933" s="7" t="s">
        <v>31</v>
      </c>
      <c r="G13933" s="8">
        <v>11.3</v>
      </c>
      <c r="H13933" s="9">
        <v>0.131079</v>
      </c>
      <c r="I13933" s="10">
        <v>50738.57</v>
      </c>
      <c r="J13933" s="11"/>
      <c r="K13933" s="7" t="s">
        <v>705</v>
      </c>
      <c r="L13933" s="12">
        <v>30</v>
      </c>
      <c r="M13933" s="11"/>
      <c r="N13933" s="38">
        <f>I13933*(100-$B$4)*(100-$B$5)/10000</f>
        <v>50738.57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47.1" customHeight="1" outlineLevel="5" x14ac:dyDescent="0.2">
      <c r="A13934" s="6" t="s">
        <v>27715</v>
      </c>
      <c r="B13934" s="7" t="s">
        <v>27716</v>
      </c>
      <c r="C13934" s="7" t="s">
        <v>12379</v>
      </c>
      <c r="D13934" s="7" t="s">
        <v>35</v>
      </c>
      <c r="E13934" s="7" t="s">
        <v>11060</v>
      </c>
      <c r="F13934" s="7" t="s">
        <v>31</v>
      </c>
      <c r="G13934" s="8">
        <v>11.3</v>
      </c>
      <c r="H13934" s="9">
        <v>0.131079</v>
      </c>
      <c r="I13934" s="10">
        <v>50738.57</v>
      </c>
      <c r="J13934" s="11"/>
      <c r="K13934" s="7" t="s">
        <v>705</v>
      </c>
      <c r="L13934" s="12">
        <v>30</v>
      </c>
      <c r="M13934" s="11"/>
      <c r="N13934" s="38">
        <f>I13934*(100-$B$4)*(100-$B$5)/10000</f>
        <v>50738.57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47.1" customHeight="1" outlineLevel="5" x14ac:dyDescent="0.2">
      <c r="A13935" s="6" t="s">
        <v>27717</v>
      </c>
      <c r="B13935" s="7" t="s">
        <v>27718</v>
      </c>
      <c r="C13935" s="7" t="s">
        <v>12379</v>
      </c>
      <c r="D13935" s="7" t="s">
        <v>35</v>
      </c>
      <c r="E13935" s="7" t="s">
        <v>10092</v>
      </c>
      <c r="F13935" s="7" t="s">
        <v>31</v>
      </c>
      <c r="G13935" s="8">
        <v>11.3</v>
      </c>
      <c r="H13935" s="9">
        <v>0.131079</v>
      </c>
      <c r="I13935" s="10">
        <v>50738.57</v>
      </c>
      <c r="J13935" s="11"/>
      <c r="K13935" s="7" t="s">
        <v>705</v>
      </c>
      <c r="L13935" s="12">
        <v>30</v>
      </c>
      <c r="M13935" s="11"/>
      <c r="N13935" s="38">
        <f>I13935*(100-$B$4)*(100-$B$5)/10000</f>
        <v>50738.57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35.1" customHeight="1" outlineLevel="5" x14ac:dyDescent="0.2">
      <c r="A13936" s="6" t="s">
        <v>27719</v>
      </c>
      <c r="B13936" s="7" t="s">
        <v>27720</v>
      </c>
      <c r="C13936" s="7" t="s">
        <v>12379</v>
      </c>
      <c r="D13936" s="7" t="s">
        <v>29</v>
      </c>
      <c r="E13936" s="7" t="s">
        <v>7897</v>
      </c>
      <c r="F13936" s="7" t="s">
        <v>31</v>
      </c>
      <c r="G13936" s="8">
        <v>11.3</v>
      </c>
      <c r="H13936" s="9">
        <v>0.131079</v>
      </c>
      <c r="I13936" s="10">
        <v>48661.64</v>
      </c>
      <c r="J13936" s="11"/>
      <c r="K13936" s="7"/>
      <c r="L13936" s="12">
        <v>30</v>
      </c>
      <c r="M13936" s="11"/>
      <c r="N13936" s="38">
        <f>I13936*(100-$B$4)*(100-$B$5)/10000</f>
        <v>48661.64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35.1" customHeight="1" outlineLevel="5" x14ac:dyDescent="0.2">
      <c r="A13937" s="6" t="s">
        <v>27721</v>
      </c>
      <c r="B13937" s="7" t="s">
        <v>27722</v>
      </c>
      <c r="C13937" s="7" t="s">
        <v>12379</v>
      </c>
      <c r="D13937" s="7" t="s">
        <v>29</v>
      </c>
      <c r="E13937" s="7" t="s">
        <v>7897</v>
      </c>
      <c r="F13937" s="7" t="s">
        <v>31</v>
      </c>
      <c r="G13937" s="8">
        <v>11.3</v>
      </c>
      <c r="H13937" s="9">
        <v>0.131079</v>
      </c>
      <c r="I13937" s="10">
        <v>48661.64</v>
      </c>
      <c r="J13937" s="11"/>
      <c r="K13937" s="7"/>
      <c r="L13937" s="12">
        <v>30</v>
      </c>
      <c r="M13937" s="11"/>
      <c r="N13937" s="38">
        <f>I13937*(100-$B$4)*(100-$B$5)/10000</f>
        <v>48661.64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35.1" customHeight="1" outlineLevel="5" x14ac:dyDescent="0.2">
      <c r="A13938" s="6" t="s">
        <v>27723</v>
      </c>
      <c r="B13938" s="7" t="s">
        <v>27724</v>
      </c>
      <c r="C13938" s="7" t="s">
        <v>12379</v>
      </c>
      <c r="D13938" s="7" t="s">
        <v>29</v>
      </c>
      <c r="E13938" s="7" t="s">
        <v>27725</v>
      </c>
      <c r="F13938" s="7" t="s">
        <v>31</v>
      </c>
      <c r="G13938" s="8">
        <v>11.3</v>
      </c>
      <c r="H13938" s="9">
        <v>0.131079</v>
      </c>
      <c r="I13938" s="10">
        <v>48661.64</v>
      </c>
      <c r="J13938" s="11"/>
      <c r="K13938" s="7"/>
      <c r="L13938" s="12">
        <v>30</v>
      </c>
      <c r="M13938" s="11"/>
      <c r="N13938" s="38">
        <f>I13938*(100-$B$4)*(100-$B$5)/10000</f>
        <v>48661.64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47.1" customHeight="1" outlineLevel="5" x14ac:dyDescent="0.2">
      <c r="A13939" s="6" t="s">
        <v>27726</v>
      </c>
      <c r="B13939" s="7" t="s">
        <v>27727</v>
      </c>
      <c r="C13939" s="7" t="s">
        <v>12379</v>
      </c>
      <c r="D13939" s="7" t="s">
        <v>29</v>
      </c>
      <c r="E13939" s="7" t="s">
        <v>7897</v>
      </c>
      <c r="F13939" s="7" t="s">
        <v>31</v>
      </c>
      <c r="G13939" s="8">
        <v>11.3</v>
      </c>
      <c r="H13939" s="9">
        <v>0.131079</v>
      </c>
      <c r="I13939" s="10">
        <v>50738.57</v>
      </c>
      <c r="J13939" s="11"/>
      <c r="K13939" s="7" t="s">
        <v>705</v>
      </c>
      <c r="L13939" s="12">
        <v>30</v>
      </c>
      <c r="M13939" s="11"/>
      <c r="N13939" s="38">
        <f>I13939*(100-$B$4)*(100-$B$5)/10000</f>
        <v>50738.57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7.1" customHeight="1" outlineLevel="5" x14ac:dyDescent="0.2">
      <c r="A13940" s="6" t="s">
        <v>27728</v>
      </c>
      <c r="B13940" s="7" t="s">
        <v>27729</v>
      </c>
      <c r="C13940" s="7" t="s">
        <v>12379</v>
      </c>
      <c r="D13940" s="7" t="s">
        <v>29</v>
      </c>
      <c r="E13940" s="7" t="s">
        <v>27725</v>
      </c>
      <c r="F13940" s="7" t="s">
        <v>31</v>
      </c>
      <c r="G13940" s="8">
        <v>11.3</v>
      </c>
      <c r="H13940" s="9">
        <v>0.131079</v>
      </c>
      <c r="I13940" s="10">
        <v>50738.57</v>
      </c>
      <c r="J13940" s="11"/>
      <c r="K13940" s="7" t="s">
        <v>705</v>
      </c>
      <c r="L13940" s="12">
        <v>30</v>
      </c>
      <c r="M13940" s="11"/>
      <c r="N13940" s="38">
        <f>I13940*(100-$B$4)*(100-$B$5)/10000</f>
        <v>50738.57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47.1" customHeight="1" outlineLevel="5" x14ac:dyDescent="0.2">
      <c r="A13941" s="6" t="s">
        <v>27730</v>
      </c>
      <c r="B13941" s="7" t="s">
        <v>27731</v>
      </c>
      <c r="C13941" s="7" t="s">
        <v>12379</v>
      </c>
      <c r="D13941" s="7" t="s">
        <v>29</v>
      </c>
      <c r="E13941" s="7" t="s">
        <v>7897</v>
      </c>
      <c r="F13941" s="7" t="s">
        <v>31</v>
      </c>
      <c r="G13941" s="8">
        <v>11.3</v>
      </c>
      <c r="H13941" s="9">
        <v>0.131079</v>
      </c>
      <c r="I13941" s="10">
        <v>50738.57</v>
      </c>
      <c r="J13941" s="11"/>
      <c r="K13941" s="7" t="s">
        <v>705</v>
      </c>
      <c r="L13941" s="12">
        <v>30</v>
      </c>
      <c r="M13941" s="11"/>
      <c r="N13941" s="38">
        <f>I13941*(100-$B$4)*(100-$B$5)/10000</f>
        <v>50738.57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11.1" customHeight="1" outlineLevel="4" x14ac:dyDescent="0.2">
      <c r="A13942" s="30" t="s">
        <v>27732</v>
      </c>
      <c r="B13942" s="30"/>
      <c r="C13942" s="30"/>
      <c r="D13942" s="30"/>
      <c r="E13942" s="30"/>
      <c r="F13942" s="30"/>
      <c r="G13942" s="30"/>
      <c r="H13942" s="30"/>
      <c r="I13942" s="30"/>
      <c r="J13942" s="30"/>
      <c r="K13942" s="30"/>
      <c r="L13942" s="30"/>
      <c r="M13942" s="30"/>
      <c r="N13942" s="37"/>
      <c r="O13942" s="37"/>
      <c r="P13942" s="37"/>
      <c r="Q13942" s="37"/>
    </row>
    <row r="13943" spans="1:17" ht="35.1" customHeight="1" outlineLevel="5" x14ac:dyDescent="0.2">
      <c r="A13943" s="6" t="s">
        <v>27733</v>
      </c>
      <c r="B13943" s="7" t="s">
        <v>27734</v>
      </c>
      <c r="C13943" s="7" t="s">
        <v>2064</v>
      </c>
      <c r="D13943" s="7" t="s">
        <v>35</v>
      </c>
      <c r="E13943" s="7" t="s">
        <v>40</v>
      </c>
      <c r="F13943" s="7" t="s">
        <v>31</v>
      </c>
      <c r="G13943" s="8">
        <v>11.3</v>
      </c>
      <c r="H13943" s="9">
        <v>0.131079</v>
      </c>
      <c r="I13943" s="10">
        <v>44367.96</v>
      </c>
      <c r="J13943" s="11"/>
      <c r="K13943" s="7"/>
      <c r="L13943" s="12">
        <v>30</v>
      </c>
      <c r="M13943" s="11"/>
      <c r="N13943" s="38">
        <f>I13943*(100-$B$4)*(100-$B$5)/10000</f>
        <v>44367.96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35.1" customHeight="1" outlineLevel="5" x14ac:dyDescent="0.2">
      <c r="A13944" s="6" t="s">
        <v>27735</v>
      </c>
      <c r="B13944" s="7" t="s">
        <v>27736</v>
      </c>
      <c r="C13944" s="7" t="s">
        <v>2064</v>
      </c>
      <c r="D13944" s="7" t="s">
        <v>35</v>
      </c>
      <c r="E13944" s="7" t="s">
        <v>40</v>
      </c>
      <c r="F13944" s="7" t="s">
        <v>31</v>
      </c>
      <c r="G13944" s="8">
        <v>11.3</v>
      </c>
      <c r="H13944" s="9">
        <v>0.131079</v>
      </c>
      <c r="I13944" s="10">
        <v>44367.96</v>
      </c>
      <c r="J13944" s="11"/>
      <c r="K13944" s="7"/>
      <c r="L13944" s="12">
        <v>30</v>
      </c>
      <c r="M13944" s="11"/>
      <c r="N13944" s="38">
        <f>I13944*(100-$B$4)*(100-$B$5)/10000</f>
        <v>44367.96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27737</v>
      </c>
      <c r="B13945" s="7" t="s">
        <v>27738</v>
      </c>
      <c r="C13945" s="7" t="s">
        <v>2064</v>
      </c>
      <c r="D13945" s="7" t="s">
        <v>35</v>
      </c>
      <c r="E13945" s="7" t="s">
        <v>6870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7.1" customHeight="1" outlineLevel="5" x14ac:dyDescent="0.2">
      <c r="A13946" s="6" t="s">
        <v>27739</v>
      </c>
      <c r="B13946" s="7" t="s">
        <v>27740</v>
      </c>
      <c r="C13946" s="7" t="s">
        <v>2064</v>
      </c>
      <c r="D13946" s="7" t="s">
        <v>35</v>
      </c>
      <c r="E13946" s="7" t="s">
        <v>44</v>
      </c>
      <c r="F13946" s="7" t="s">
        <v>31</v>
      </c>
      <c r="G13946" s="8">
        <v>11.3</v>
      </c>
      <c r="H13946" s="9">
        <v>0.131079</v>
      </c>
      <c r="I13946" s="10">
        <v>46444.9</v>
      </c>
      <c r="J13946" s="11"/>
      <c r="K13946" s="7" t="s">
        <v>705</v>
      </c>
      <c r="L13946" s="12">
        <v>30</v>
      </c>
      <c r="M13946" s="11"/>
      <c r="N13946" s="38">
        <f>I13946*(100-$B$4)*(100-$B$5)/10000</f>
        <v>46444.9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47.1" customHeight="1" outlineLevel="5" x14ac:dyDescent="0.2">
      <c r="A13947" s="6" t="s">
        <v>27741</v>
      </c>
      <c r="B13947" s="7" t="s">
        <v>27742</v>
      </c>
      <c r="C13947" s="7" t="s">
        <v>2064</v>
      </c>
      <c r="D13947" s="7" t="s">
        <v>35</v>
      </c>
      <c r="E13947" s="7" t="s">
        <v>6870</v>
      </c>
      <c r="F13947" s="7" t="s">
        <v>31</v>
      </c>
      <c r="G13947" s="8">
        <v>11.3</v>
      </c>
      <c r="H13947" s="9">
        <v>0.131079</v>
      </c>
      <c r="I13947" s="10">
        <v>46444.9</v>
      </c>
      <c r="J13947" s="11"/>
      <c r="K13947" s="7" t="s">
        <v>705</v>
      </c>
      <c r="L13947" s="12">
        <v>30</v>
      </c>
      <c r="M13947" s="11"/>
      <c r="N13947" s="38">
        <f>I13947*(100-$B$4)*(100-$B$5)/10000</f>
        <v>46444.9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27743</v>
      </c>
      <c r="B13948" s="7" t="s">
        <v>27744</v>
      </c>
      <c r="C13948" s="7" t="s">
        <v>2064</v>
      </c>
      <c r="D13948" s="7" t="s">
        <v>35</v>
      </c>
      <c r="E13948" s="7" t="s">
        <v>40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35.1" customHeight="1" outlineLevel="5" x14ac:dyDescent="0.2">
      <c r="A13949" s="6" t="s">
        <v>27745</v>
      </c>
      <c r="B13949" s="7" t="s">
        <v>27746</v>
      </c>
      <c r="C13949" s="7" t="s">
        <v>2064</v>
      </c>
      <c r="D13949" s="7" t="s">
        <v>29</v>
      </c>
      <c r="E13949" s="7" t="s">
        <v>44</v>
      </c>
      <c r="F13949" s="7" t="s">
        <v>31</v>
      </c>
      <c r="G13949" s="8">
        <v>11.3</v>
      </c>
      <c r="H13949" s="9">
        <v>0.131079</v>
      </c>
      <c r="I13949" s="10">
        <v>44367.96</v>
      </c>
      <c r="J13949" s="11"/>
      <c r="K13949" s="7"/>
      <c r="L13949" s="12">
        <v>30</v>
      </c>
      <c r="M13949" s="11"/>
      <c r="N13949" s="38">
        <f>I13949*(100-$B$4)*(100-$B$5)/10000</f>
        <v>44367.96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35.1" customHeight="1" outlineLevel="5" x14ac:dyDescent="0.2">
      <c r="A13950" s="6" t="s">
        <v>27747</v>
      </c>
      <c r="B13950" s="7" t="s">
        <v>27748</v>
      </c>
      <c r="C13950" s="7" t="s">
        <v>2064</v>
      </c>
      <c r="D13950" s="7" t="s">
        <v>29</v>
      </c>
      <c r="E13950" s="7" t="s">
        <v>44</v>
      </c>
      <c r="F13950" s="7" t="s">
        <v>31</v>
      </c>
      <c r="G13950" s="8">
        <v>11.3</v>
      </c>
      <c r="H13950" s="9">
        <v>0.131079</v>
      </c>
      <c r="I13950" s="10">
        <v>44367.96</v>
      </c>
      <c r="J13950" s="11"/>
      <c r="K13950" s="7"/>
      <c r="L13950" s="12">
        <v>30</v>
      </c>
      <c r="M13950" s="11"/>
      <c r="N13950" s="38">
        <f>I13950*(100-$B$4)*(100-$B$5)/10000</f>
        <v>44367.96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27749</v>
      </c>
      <c r="B13951" s="7" t="s">
        <v>27750</v>
      </c>
      <c r="C13951" s="7" t="s">
        <v>2064</v>
      </c>
      <c r="D13951" s="7" t="s">
        <v>29</v>
      </c>
      <c r="E13951" s="7" t="s">
        <v>21172</v>
      </c>
      <c r="F13951" s="7" t="s">
        <v>31</v>
      </c>
      <c r="G13951" s="8">
        <v>11.3</v>
      </c>
      <c r="H13951" s="9">
        <v>0.131079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7.1" customHeight="1" outlineLevel="5" x14ac:dyDescent="0.2">
      <c r="A13952" s="6" t="s">
        <v>27751</v>
      </c>
      <c r="B13952" s="7" t="s">
        <v>27752</v>
      </c>
      <c r="C13952" s="7" t="s">
        <v>2064</v>
      </c>
      <c r="D13952" s="7" t="s">
        <v>29</v>
      </c>
      <c r="E13952" s="7" t="s">
        <v>44</v>
      </c>
      <c r="F13952" s="7" t="s">
        <v>31</v>
      </c>
      <c r="G13952" s="8">
        <v>13.5</v>
      </c>
      <c r="H13952" s="9">
        <v>0.131079</v>
      </c>
      <c r="I13952" s="10">
        <v>46444.9</v>
      </c>
      <c r="J13952" s="11"/>
      <c r="K13952" s="7" t="s">
        <v>705</v>
      </c>
      <c r="L13952" s="12">
        <v>30</v>
      </c>
      <c r="M13952" s="11"/>
      <c r="N13952" s="38">
        <f>I13952*(100-$B$4)*(100-$B$5)/10000</f>
        <v>46444.9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47.1" customHeight="1" outlineLevel="5" x14ac:dyDescent="0.2">
      <c r="A13953" s="6" t="s">
        <v>27753</v>
      </c>
      <c r="B13953" s="7" t="s">
        <v>27754</v>
      </c>
      <c r="C13953" s="7" t="s">
        <v>2064</v>
      </c>
      <c r="D13953" s="7" t="s">
        <v>29</v>
      </c>
      <c r="E13953" s="7" t="s">
        <v>44</v>
      </c>
      <c r="F13953" s="7" t="s">
        <v>31</v>
      </c>
      <c r="G13953" s="8">
        <v>11.3</v>
      </c>
      <c r="H13953" s="9">
        <v>0.131079</v>
      </c>
      <c r="I13953" s="10">
        <v>46444.9</v>
      </c>
      <c r="J13953" s="11"/>
      <c r="K13953" s="7" t="s">
        <v>705</v>
      </c>
      <c r="L13953" s="12">
        <v>30</v>
      </c>
      <c r="M13953" s="11"/>
      <c r="N13953" s="38">
        <f>I13953*(100-$B$4)*(100-$B$5)/10000</f>
        <v>46444.9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27755</v>
      </c>
      <c r="B13954" s="7" t="s">
        <v>27756</v>
      </c>
      <c r="C13954" s="7" t="s">
        <v>2064</v>
      </c>
      <c r="D13954" s="7" t="s">
        <v>29</v>
      </c>
      <c r="E13954" s="7" t="s">
        <v>21172</v>
      </c>
      <c r="F13954" s="7" t="s">
        <v>31</v>
      </c>
      <c r="G13954" s="8">
        <v>11.3</v>
      </c>
      <c r="H13954" s="9">
        <v>0.131079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35.1" customHeight="1" outlineLevel="5" x14ac:dyDescent="0.2">
      <c r="A13955" s="6" t="s">
        <v>27757</v>
      </c>
      <c r="B13955" s="7" t="s">
        <v>27758</v>
      </c>
      <c r="C13955" s="7" t="s">
        <v>701</v>
      </c>
      <c r="D13955" s="7" t="s">
        <v>35</v>
      </c>
      <c r="E13955" s="7" t="s">
        <v>20793</v>
      </c>
      <c r="F13955" s="7" t="s">
        <v>31</v>
      </c>
      <c r="G13955" s="8">
        <v>11.3</v>
      </c>
      <c r="H13955" s="9">
        <v>0.131079</v>
      </c>
      <c r="I13955" s="10">
        <v>44367.96</v>
      </c>
      <c r="J13955" s="11"/>
      <c r="K13955" s="7"/>
      <c r="L13955" s="12">
        <v>30</v>
      </c>
      <c r="M13955" s="11"/>
      <c r="N13955" s="38">
        <f>I13955*(100-$B$4)*(100-$B$5)/10000</f>
        <v>44367.96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35.1" customHeight="1" outlineLevel="5" x14ac:dyDescent="0.2">
      <c r="A13956" s="6" t="s">
        <v>27759</v>
      </c>
      <c r="B13956" s="7" t="s">
        <v>27760</v>
      </c>
      <c r="C13956" s="7" t="s">
        <v>701</v>
      </c>
      <c r="D13956" s="7" t="s">
        <v>35</v>
      </c>
      <c r="E13956" s="7" t="s">
        <v>20793</v>
      </c>
      <c r="F13956" s="7" t="s">
        <v>31</v>
      </c>
      <c r="G13956" s="8">
        <v>11.3</v>
      </c>
      <c r="H13956" s="9">
        <v>0.131079</v>
      </c>
      <c r="I13956" s="10">
        <v>44367.96</v>
      </c>
      <c r="J13956" s="11"/>
      <c r="K13956" s="7"/>
      <c r="L13956" s="12">
        <v>30</v>
      </c>
      <c r="M13956" s="11"/>
      <c r="N13956" s="38">
        <f>I13956*(100-$B$4)*(100-$B$5)/10000</f>
        <v>44367.96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27761</v>
      </c>
      <c r="B13957" s="7" t="s">
        <v>27762</v>
      </c>
      <c r="C13957" s="7" t="s">
        <v>701</v>
      </c>
      <c r="D13957" s="7" t="s">
        <v>35</v>
      </c>
      <c r="E13957" s="7" t="s">
        <v>2008</v>
      </c>
      <c r="F13957" s="7" t="s">
        <v>31</v>
      </c>
      <c r="G13957" s="8">
        <v>11.3</v>
      </c>
      <c r="H13957" s="9">
        <v>0.131079</v>
      </c>
      <c r="I13957" s="10">
        <v>44367.96</v>
      </c>
      <c r="J13957" s="11"/>
      <c r="K13957" s="7"/>
      <c r="L13957" s="12">
        <v>30</v>
      </c>
      <c r="M13957" s="11"/>
      <c r="N13957" s="38">
        <f>I13957*(100-$B$4)*(100-$B$5)/10000</f>
        <v>44367.96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7.1" customHeight="1" outlineLevel="5" x14ac:dyDescent="0.2">
      <c r="A13958" s="6" t="s">
        <v>27763</v>
      </c>
      <c r="B13958" s="7" t="s">
        <v>27764</v>
      </c>
      <c r="C13958" s="7" t="s">
        <v>701</v>
      </c>
      <c r="D13958" s="7" t="s">
        <v>35</v>
      </c>
      <c r="E13958" s="7" t="s">
        <v>2008</v>
      </c>
      <c r="F13958" s="7" t="s">
        <v>31</v>
      </c>
      <c r="G13958" s="8">
        <v>11.3</v>
      </c>
      <c r="H13958" s="9">
        <v>0.131079</v>
      </c>
      <c r="I13958" s="10">
        <v>46444.9</v>
      </c>
      <c r="J13958" s="11"/>
      <c r="K13958" s="7" t="s">
        <v>705</v>
      </c>
      <c r="L13958" s="12">
        <v>30</v>
      </c>
      <c r="M13958" s="11"/>
      <c r="N13958" s="38">
        <f>I13958*(100-$B$4)*(100-$B$5)/10000</f>
        <v>46444.9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47.1" customHeight="1" outlineLevel="5" x14ac:dyDescent="0.2">
      <c r="A13959" s="6" t="s">
        <v>27765</v>
      </c>
      <c r="B13959" s="7" t="s">
        <v>27766</v>
      </c>
      <c r="C13959" s="7" t="s">
        <v>701</v>
      </c>
      <c r="D13959" s="7" t="s">
        <v>35</v>
      </c>
      <c r="E13959" s="7" t="s">
        <v>20793</v>
      </c>
      <c r="F13959" s="7" t="s">
        <v>31</v>
      </c>
      <c r="G13959" s="8">
        <v>11.3</v>
      </c>
      <c r="H13959" s="9">
        <v>0.131079</v>
      </c>
      <c r="I13959" s="10">
        <v>46444.9</v>
      </c>
      <c r="J13959" s="11"/>
      <c r="K13959" s="7" t="s">
        <v>705</v>
      </c>
      <c r="L13959" s="12">
        <v>30</v>
      </c>
      <c r="M13959" s="11"/>
      <c r="N13959" s="38">
        <f>I13959*(100-$B$4)*(100-$B$5)/10000</f>
        <v>46444.9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27767</v>
      </c>
      <c r="B13960" s="7" t="s">
        <v>27768</v>
      </c>
      <c r="C13960" s="7" t="s">
        <v>701</v>
      </c>
      <c r="D13960" s="7" t="s">
        <v>35</v>
      </c>
      <c r="E13960" s="7" t="s">
        <v>20793</v>
      </c>
      <c r="F13960" s="7" t="s">
        <v>31</v>
      </c>
      <c r="G13960" s="8">
        <v>11.3</v>
      </c>
      <c r="H13960" s="9">
        <v>0.131079</v>
      </c>
      <c r="I13960" s="10">
        <v>46444.9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46444.9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35.1" customHeight="1" outlineLevel="5" x14ac:dyDescent="0.2">
      <c r="A13961" s="6" t="s">
        <v>27769</v>
      </c>
      <c r="B13961" s="7" t="s">
        <v>27770</v>
      </c>
      <c r="C13961" s="7" t="s">
        <v>701</v>
      </c>
      <c r="D13961" s="7" t="s">
        <v>29</v>
      </c>
      <c r="E13961" s="7" t="s">
        <v>713</v>
      </c>
      <c r="F13961" s="7" t="s">
        <v>31</v>
      </c>
      <c r="G13961" s="8">
        <v>11.3</v>
      </c>
      <c r="H13961" s="9">
        <v>0.131079</v>
      </c>
      <c r="I13961" s="10">
        <v>44367.96</v>
      </c>
      <c r="J13961" s="11"/>
      <c r="K13961" s="7"/>
      <c r="L13961" s="12">
        <v>30</v>
      </c>
      <c r="M13961" s="11"/>
      <c r="N13961" s="38">
        <f>I13961*(100-$B$4)*(100-$B$5)/10000</f>
        <v>44367.96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35.1" customHeight="1" outlineLevel="5" x14ac:dyDescent="0.2">
      <c r="A13962" s="6" t="s">
        <v>27771</v>
      </c>
      <c r="B13962" s="7" t="s">
        <v>27772</v>
      </c>
      <c r="C13962" s="7" t="s">
        <v>701</v>
      </c>
      <c r="D13962" s="7" t="s">
        <v>29</v>
      </c>
      <c r="E13962" s="7" t="s">
        <v>713</v>
      </c>
      <c r="F13962" s="7" t="s">
        <v>31</v>
      </c>
      <c r="G13962" s="8">
        <v>11.3</v>
      </c>
      <c r="H13962" s="9">
        <v>0.131079</v>
      </c>
      <c r="I13962" s="10">
        <v>44367.96</v>
      </c>
      <c r="J13962" s="11"/>
      <c r="K13962" s="7"/>
      <c r="L13962" s="12">
        <v>30</v>
      </c>
      <c r="M13962" s="11"/>
      <c r="N13962" s="38">
        <f>I13962*(100-$B$4)*(100-$B$5)/10000</f>
        <v>44367.96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27773</v>
      </c>
      <c r="B13963" s="7" t="s">
        <v>27774</v>
      </c>
      <c r="C13963" s="7" t="s">
        <v>701</v>
      </c>
      <c r="D13963" s="7" t="s">
        <v>29</v>
      </c>
      <c r="E13963" s="7" t="s">
        <v>27673</v>
      </c>
      <c r="F13963" s="7" t="s">
        <v>31</v>
      </c>
      <c r="G13963" s="8">
        <v>11.3</v>
      </c>
      <c r="H13963" s="9">
        <v>0.131079</v>
      </c>
      <c r="I13963" s="10">
        <v>44367.96</v>
      </c>
      <c r="J13963" s="11"/>
      <c r="K13963" s="7"/>
      <c r="L13963" s="12">
        <v>30</v>
      </c>
      <c r="M13963" s="11"/>
      <c r="N13963" s="38">
        <f>I13963*(100-$B$4)*(100-$B$5)/10000</f>
        <v>44367.96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7.1" customHeight="1" outlineLevel="5" x14ac:dyDescent="0.2">
      <c r="A13964" s="6" t="s">
        <v>27775</v>
      </c>
      <c r="B13964" s="7" t="s">
        <v>27776</v>
      </c>
      <c r="C13964" s="7" t="s">
        <v>701</v>
      </c>
      <c r="D13964" s="7" t="s">
        <v>29</v>
      </c>
      <c r="E13964" s="7" t="s">
        <v>27673</v>
      </c>
      <c r="F13964" s="7" t="s">
        <v>31</v>
      </c>
      <c r="G13964" s="8">
        <v>11.3</v>
      </c>
      <c r="H13964" s="9">
        <v>0.131079</v>
      </c>
      <c r="I13964" s="10">
        <v>46444.9</v>
      </c>
      <c r="J13964" s="11"/>
      <c r="K13964" s="7" t="s">
        <v>705</v>
      </c>
      <c r="L13964" s="12">
        <v>30</v>
      </c>
      <c r="M13964" s="11"/>
      <c r="N13964" s="38">
        <f>I13964*(100-$B$4)*(100-$B$5)/10000</f>
        <v>46444.9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47.1" customHeight="1" outlineLevel="5" x14ac:dyDescent="0.2">
      <c r="A13965" s="6" t="s">
        <v>27777</v>
      </c>
      <c r="B13965" s="7" t="s">
        <v>27778</v>
      </c>
      <c r="C13965" s="7" t="s">
        <v>701</v>
      </c>
      <c r="D13965" s="7" t="s">
        <v>29</v>
      </c>
      <c r="E13965" s="7" t="s">
        <v>713</v>
      </c>
      <c r="F13965" s="7" t="s">
        <v>31</v>
      </c>
      <c r="G13965" s="8">
        <v>11.3</v>
      </c>
      <c r="H13965" s="9">
        <v>0.131079</v>
      </c>
      <c r="I13965" s="10">
        <v>46444.9</v>
      </c>
      <c r="J13965" s="11"/>
      <c r="K13965" s="7" t="s">
        <v>705</v>
      </c>
      <c r="L13965" s="12">
        <v>30</v>
      </c>
      <c r="M13965" s="11"/>
      <c r="N13965" s="38">
        <f>I13965*(100-$B$4)*(100-$B$5)/10000</f>
        <v>46444.9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27779</v>
      </c>
      <c r="B13966" s="7" t="s">
        <v>27780</v>
      </c>
      <c r="C13966" s="7" t="s">
        <v>701</v>
      </c>
      <c r="D13966" s="7" t="s">
        <v>29</v>
      </c>
      <c r="E13966" s="7" t="s">
        <v>713</v>
      </c>
      <c r="F13966" s="7" t="s">
        <v>31</v>
      </c>
      <c r="G13966" s="8">
        <v>11.3</v>
      </c>
      <c r="H13966" s="9">
        <v>0.131079</v>
      </c>
      <c r="I13966" s="10">
        <v>46444.9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46444.9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35.1" customHeight="1" outlineLevel="5" x14ac:dyDescent="0.2">
      <c r="A13967" s="6" t="s">
        <v>27781</v>
      </c>
      <c r="B13967" s="7" t="s">
        <v>27782</v>
      </c>
      <c r="C13967" s="7" t="s">
        <v>654</v>
      </c>
      <c r="D13967" s="7" t="s">
        <v>35</v>
      </c>
      <c r="E13967" s="7" t="s">
        <v>7776</v>
      </c>
      <c r="F13967" s="7" t="s">
        <v>31</v>
      </c>
      <c r="G13967" s="8">
        <v>11.3</v>
      </c>
      <c r="H13967" s="9">
        <v>0.131079</v>
      </c>
      <c r="I13967" s="10">
        <v>48661.64</v>
      </c>
      <c r="J13967" s="11"/>
      <c r="K13967" s="7"/>
      <c r="L13967" s="12">
        <v>30</v>
      </c>
      <c r="M13967" s="11"/>
      <c r="N13967" s="38">
        <f>I13967*(100-$B$4)*(100-$B$5)/10000</f>
        <v>48661.64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35.1" customHeight="1" outlineLevel="5" x14ac:dyDescent="0.2">
      <c r="A13968" s="6" t="s">
        <v>27783</v>
      </c>
      <c r="B13968" s="7" t="s">
        <v>27784</v>
      </c>
      <c r="C13968" s="7" t="s">
        <v>654</v>
      </c>
      <c r="D13968" s="7" t="s">
        <v>35</v>
      </c>
      <c r="E13968" s="7" t="s">
        <v>349</v>
      </c>
      <c r="F13968" s="7" t="s">
        <v>31</v>
      </c>
      <c r="G13968" s="8">
        <v>11.3</v>
      </c>
      <c r="H13968" s="9">
        <v>0.131079</v>
      </c>
      <c r="I13968" s="10">
        <v>48661.64</v>
      </c>
      <c r="J13968" s="11"/>
      <c r="K13968" s="7"/>
      <c r="L13968" s="12">
        <v>30</v>
      </c>
      <c r="M13968" s="11"/>
      <c r="N13968" s="38">
        <f>I13968*(100-$B$4)*(100-$B$5)/10000</f>
        <v>48661.64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27785</v>
      </c>
      <c r="B13969" s="7" t="s">
        <v>27786</v>
      </c>
      <c r="C13969" s="7" t="s">
        <v>654</v>
      </c>
      <c r="D13969" s="7" t="s">
        <v>35</v>
      </c>
      <c r="E13969" s="7" t="s">
        <v>349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1"/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47.1" customHeight="1" outlineLevel="5" x14ac:dyDescent="0.2">
      <c r="A13970" s="6" t="s">
        <v>27787</v>
      </c>
      <c r="B13970" s="7" t="s">
        <v>27788</v>
      </c>
      <c r="C13970" s="7" t="s">
        <v>654</v>
      </c>
      <c r="D13970" s="7" t="s">
        <v>35</v>
      </c>
      <c r="E13970" s="7" t="s">
        <v>349</v>
      </c>
      <c r="F13970" s="7" t="s">
        <v>31</v>
      </c>
      <c r="G13970" s="8">
        <v>11.3</v>
      </c>
      <c r="H13970" s="9">
        <v>0.131079</v>
      </c>
      <c r="I13970" s="10">
        <v>50738.57</v>
      </c>
      <c r="J13970" s="11"/>
      <c r="K13970" s="7" t="s">
        <v>705</v>
      </c>
      <c r="L13970" s="12">
        <v>30</v>
      </c>
      <c r="M13970" s="11"/>
      <c r="N13970" s="38">
        <f>I13970*(100-$B$4)*(100-$B$5)/10000</f>
        <v>50738.57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47.1" customHeight="1" outlineLevel="5" x14ac:dyDescent="0.2">
      <c r="A13971" s="6" t="s">
        <v>27789</v>
      </c>
      <c r="B13971" s="7" t="s">
        <v>27790</v>
      </c>
      <c r="C13971" s="7" t="s">
        <v>654</v>
      </c>
      <c r="D13971" s="7" t="s">
        <v>35</v>
      </c>
      <c r="E13971" s="7" t="s">
        <v>349</v>
      </c>
      <c r="F13971" s="7" t="s">
        <v>31</v>
      </c>
      <c r="G13971" s="8">
        <v>11.3</v>
      </c>
      <c r="H13971" s="9">
        <v>0.131079</v>
      </c>
      <c r="I13971" s="10">
        <v>50738.57</v>
      </c>
      <c r="J13971" s="11"/>
      <c r="K13971" s="7" t="s">
        <v>705</v>
      </c>
      <c r="L13971" s="12">
        <v>30</v>
      </c>
      <c r="M13971" s="11"/>
      <c r="N13971" s="38">
        <f>I13971*(100-$B$4)*(100-$B$5)/10000</f>
        <v>50738.57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27791</v>
      </c>
      <c r="B13972" s="7" t="s">
        <v>27792</v>
      </c>
      <c r="C13972" s="7" t="s">
        <v>654</v>
      </c>
      <c r="D13972" s="7" t="s">
        <v>35</v>
      </c>
      <c r="E13972" s="7" t="s">
        <v>7776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35.1" customHeight="1" outlineLevel="5" x14ac:dyDescent="0.2">
      <c r="A13973" s="6" t="s">
        <v>27793</v>
      </c>
      <c r="B13973" s="7" t="s">
        <v>27794</v>
      </c>
      <c r="C13973" s="7" t="s">
        <v>654</v>
      </c>
      <c r="D13973" s="7" t="s">
        <v>29</v>
      </c>
      <c r="E13973" s="7" t="s">
        <v>20834</v>
      </c>
      <c r="F13973" s="7" t="s">
        <v>31</v>
      </c>
      <c r="G13973" s="8">
        <v>11.3</v>
      </c>
      <c r="H13973" s="9">
        <v>0.109233</v>
      </c>
      <c r="I13973" s="10">
        <v>48661.64</v>
      </c>
      <c r="J13973" s="11"/>
      <c r="K13973" s="7"/>
      <c r="L13973" s="12">
        <v>30</v>
      </c>
      <c r="M13973" s="11"/>
      <c r="N13973" s="38">
        <f>I13973*(100-$B$4)*(100-$B$5)/10000</f>
        <v>48661.64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35.1" customHeight="1" outlineLevel="5" x14ac:dyDescent="0.2">
      <c r="A13974" s="6" t="s">
        <v>27795</v>
      </c>
      <c r="B13974" s="7" t="s">
        <v>27796</v>
      </c>
      <c r="C13974" s="7" t="s">
        <v>654</v>
      </c>
      <c r="D13974" s="7" t="s">
        <v>29</v>
      </c>
      <c r="E13974" s="7" t="s">
        <v>20834</v>
      </c>
      <c r="F13974" s="7" t="s">
        <v>31</v>
      </c>
      <c r="G13974" s="8">
        <v>11.3</v>
      </c>
      <c r="H13974" s="9">
        <v>0.131079</v>
      </c>
      <c r="I13974" s="10">
        <v>48661.64</v>
      </c>
      <c r="J13974" s="11"/>
      <c r="K13974" s="7"/>
      <c r="L13974" s="12">
        <v>30</v>
      </c>
      <c r="M13974" s="11"/>
      <c r="N13974" s="38">
        <f>I13974*(100-$B$4)*(100-$B$5)/10000</f>
        <v>48661.64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27797</v>
      </c>
      <c r="B13975" s="7" t="s">
        <v>27798</v>
      </c>
      <c r="C13975" s="7" t="s">
        <v>654</v>
      </c>
      <c r="D13975" s="7" t="s">
        <v>29</v>
      </c>
      <c r="E13975" s="7" t="s">
        <v>27700</v>
      </c>
      <c r="F13975" s="7" t="s">
        <v>31</v>
      </c>
      <c r="G13975" s="8">
        <v>11.3</v>
      </c>
      <c r="H13975" s="9">
        <v>0.131079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47.1" customHeight="1" outlineLevel="5" x14ac:dyDescent="0.2">
      <c r="A13976" s="6" t="s">
        <v>27799</v>
      </c>
      <c r="B13976" s="7" t="s">
        <v>27800</v>
      </c>
      <c r="C13976" s="7" t="s">
        <v>654</v>
      </c>
      <c r="D13976" s="7" t="s">
        <v>29</v>
      </c>
      <c r="E13976" s="7" t="s">
        <v>20834</v>
      </c>
      <c r="F13976" s="7" t="s">
        <v>31</v>
      </c>
      <c r="G13976" s="8">
        <v>11.3</v>
      </c>
      <c r="H13976" s="9">
        <v>0.131079</v>
      </c>
      <c r="I13976" s="10">
        <v>50738.57</v>
      </c>
      <c r="J13976" s="11"/>
      <c r="K13976" s="7" t="s">
        <v>705</v>
      </c>
      <c r="L13976" s="12">
        <v>30</v>
      </c>
      <c r="M13976" s="11"/>
      <c r="N13976" s="38">
        <f>I13976*(100-$B$4)*(100-$B$5)/10000</f>
        <v>50738.57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7.1" customHeight="1" outlineLevel="5" x14ac:dyDescent="0.2">
      <c r="A13977" s="6" t="s">
        <v>27801</v>
      </c>
      <c r="B13977" s="7" t="s">
        <v>27802</v>
      </c>
      <c r="C13977" s="7" t="s">
        <v>654</v>
      </c>
      <c r="D13977" s="7" t="s">
        <v>29</v>
      </c>
      <c r="E13977" s="7" t="s">
        <v>27700</v>
      </c>
      <c r="F13977" s="7" t="s">
        <v>31</v>
      </c>
      <c r="G13977" s="8">
        <v>11.3</v>
      </c>
      <c r="H13977" s="9">
        <v>0.131079</v>
      </c>
      <c r="I13977" s="10">
        <v>50738.57</v>
      </c>
      <c r="J13977" s="11"/>
      <c r="K13977" s="7" t="s">
        <v>705</v>
      </c>
      <c r="L13977" s="12">
        <v>30</v>
      </c>
      <c r="M13977" s="11"/>
      <c r="N13977" s="38">
        <f>I13977*(100-$B$4)*(100-$B$5)/10000</f>
        <v>50738.57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27803</v>
      </c>
      <c r="B13978" s="7" t="s">
        <v>27804</v>
      </c>
      <c r="C13978" s="7" t="s">
        <v>654</v>
      </c>
      <c r="D13978" s="7" t="s">
        <v>29</v>
      </c>
      <c r="E13978" s="7" t="s">
        <v>20834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35.1" customHeight="1" outlineLevel="5" x14ac:dyDescent="0.2">
      <c r="A13979" s="6" t="s">
        <v>27805</v>
      </c>
      <c r="B13979" s="7" t="s">
        <v>27806</v>
      </c>
      <c r="C13979" s="7" t="s">
        <v>12379</v>
      </c>
      <c r="D13979" s="7" t="s">
        <v>35</v>
      </c>
      <c r="E13979" s="7" t="s">
        <v>11060</v>
      </c>
      <c r="F13979" s="7" t="s">
        <v>31</v>
      </c>
      <c r="G13979" s="8">
        <v>11.3</v>
      </c>
      <c r="H13979" s="9">
        <v>0.131079</v>
      </c>
      <c r="I13979" s="10">
        <v>48661.64</v>
      </c>
      <c r="J13979" s="12">
        <v>1</v>
      </c>
      <c r="K13979" s="7"/>
      <c r="L13979" s="12">
        <v>30</v>
      </c>
      <c r="M13979" s="11"/>
      <c r="N13979" s="38">
        <f>I13979*(100-$B$4)*(100-$B$5)/10000</f>
        <v>48661.64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35.1" customHeight="1" outlineLevel="5" x14ac:dyDescent="0.2">
      <c r="A13980" s="6" t="s">
        <v>27807</v>
      </c>
      <c r="B13980" s="7" t="s">
        <v>27808</v>
      </c>
      <c r="C13980" s="7" t="s">
        <v>12379</v>
      </c>
      <c r="D13980" s="7" t="s">
        <v>35</v>
      </c>
      <c r="E13980" s="7" t="s">
        <v>10092</v>
      </c>
      <c r="F13980" s="7" t="s">
        <v>31</v>
      </c>
      <c r="G13980" s="8">
        <v>11.3</v>
      </c>
      <c r="H13980" s="9">
        <v>0.131079</v>
      </c>
      <c r="I13980" s="10">
        <v>48661.64</v>
      </c>
      <c r="J13980" s="11"/>
      <c r="K13980" s="7"/>
      <c r="L13980" s="12">
        <v>30</v>
      </c>
      <c r="M13980" s="11"/>
      <c r="N13980" s="38">
        <f>I13980*(100-$B$4)*(100-$B$5)/10000</f>
        <v>48661.64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35.1" customHeight="1" outlineLevel="5" x14ac:dyDescent="0.2">
      <c r="A13981" s="6" t="s">
        <v>27809</v>
      </c>
      <c r="B13981" s="7" t="s">
        <v>27810</v>
      </c>
      <c r="C13981" s="7" t="s">
        <v>12379</v>
      </c>
      <c r="D13981" s="7" t="s">
        <v>35</v>
      </c>
      <c r="E13981" s="7" t="s">
        <v>10092</v>
      </c>
      <c r="F13981" s="7" t="s">
        <v>31</v>
      </c>
      <c r="G13981" s="8">
        <v>11.3</v>
      </c>
      <c r="H13981" s="9">
        <v>0.131079</v>
      </c>
      <c r="I13981" s="10">
        <v>48661.64</v>
      </c>
      <c r="J13981" s="11"/>
      <c r="K13981" s="7"/>
      <c r="L13981" s="12">
        <v>30</v>
      </c>
      <c r="M13981" s="11"/>
      <c r="N13981" s="38">
        <f>I13981*(100-$B$4)*(100-$B$5)/10000</f>
        <v>48661.64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47.1" customHeight="1" outlineLevel="5" x14ac:dyDescent="0.2">
      <c r="A13982" s="6" t="s">
        <v>27811</v>
      </c>
      <c r="B13982" s="7" t="s">
        <v>27812</v>
      </c>
      <c r="C13982" s="7" t="s">
        <v>12379</v>
      </c>
      <c r="D13982" s="7" t="s">
        <v>35</v>
      </c>
      <c r="E13982" s="7" t="s">
        <v>11060</v>
      </c>
      <c r="F13982" s="7" t="s">
        <v>31</v>
      </c>
      <c r="G13982" s="8">
        <v>11.3</v>
      </c>
      <c r="H13982" s="9">
        <v>0.131079</v>
      </c>
      <c r="I13982" s="10">
        <v>50738.57</v>
      </c>
      <c r="J13982" s="11"/>
      <c r="K13982" s="7" t="s">
        <v>705</v>
      </c>
      <c r="L13982" s="12">
        <v>30</v>
      </c>
      <c r="M13982" s="11"/>
      <c r="N13982" s="38">
        <f>I13982*(100-$B$4)*(100-$B$5)/10000</f>
        <v>50738.57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7.1" customHeight="1" outlineLevel="5" x14ac:dyDescent="0.2">
      <c r="A13983" s="6" t="s">
        <v>27813</v>
      </c>
      <c r="B13983" s="7" t="s">
        <v>27814</v>
      </c>
      <c r="C13983" s="7" t="s">
        <v>12379</v>
      </c>
      <c r="D13983" s="7" t="s">
        <v>35</v>
      </c>
      <c r="E13983" s="7" t="s">
        <v>10092</v>
      </c>
      <c r="F13983" s="7" t="s">
        <v>31</v>
      </c>
      <c r="G13983" s="8">
        <v>11.3</v>
      </c>
      <c r="H13983" s="9">
        <v>0.131079</v>
      </c>
      <c r="I13983" s="10">
        <v>50738.57</v>
      </c>
      <c r="J13983" s="11"/>
      <c r="K13983" s="7" t="s">
        <v>705</v>
      </c>
      <c r="L13983" s="12">
        <v>30</v>
      </c>
      <c r="M13983" s="11"/>
      <c r="N13983" s="38">
        <f>I13983*(100-$B$4)*(100-$B$5)/10000</f>
        <v>50738.57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47.1" customHeight="1" outlineLevel="5" x14ac:dyDescent="0.2">
      <c r="A13984" s="6" t="s">
        <v>27815</v>
      </c>
      <c r="B13984" s="7" t="s">
        <v>27816</v>
      </c>
      <c r="C13984" s="7" t="s">
        <v>12379</v>
      </c>
      <c r="D13984" s="7" t="s">
        <v>35</v>
      </c>
      <c r="E13984" s="7" t="s">
        <v>10092</v>
      </c>
      <c r="F13984" s="7" t="s">
        <v>31</v>
      </c>
      <c r="G13984" s="8">
        <v>11.3</v>
      </c>
      <c r="H13984" s="9">
        <v>0.131079</v>
      </c>
      <c r="I13984" s="10">
        <v>50738.57</v>
      </c>
      <c r="J13984" s="11"/>
      <c r="K13984" s="7" t="s">
        <v>705</v>
      </c>
      <c r="L13984" s="12">
        <v>30</v>
      </c>
      <c r="M13984" s="11"/>
      <c r="N13984" s="38">
        <f>I13984*(100-$B$4)*(100-$B$5)/10000</f>
        <v>50738.57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35.1" customHeight="1" outlineLevel="5" x14ac:dyDescent="0.2">
      <c r="A13985" s="6" t="s">
        <v>27817</v>
      </c>
      <c r="B13985" s="7" t="s">
        <v>27818</v>
      </c>
      <c r="C13985" s="7" t="s">
        <v>12379</v>
      </c>
      <c r="D13985" s="7" t="s">
        <v>29</v>
      </c>
      <c r="E13985" s="7" t="s">
        <v>7897</v>
      </c>
      <c r="F13985" s="7" t="s">
        <v>31</v>
      </c>
      <c r="G13985" s="8">
        <v>11.3</v>
      </c>
      <c r="H13985" s="9">
        <v>0.131079</v>
      </c>
      <c r="I13985" s="10">
        <v>48661.64</v>
      </c>
      <c r="J13985" s="11"/>
      <c r="K13985" s="7"/>
      <c r="L13985" s="12">
        <v>30</v>
      </c>
      <c r="M13985" s="11"/>
      <c r="N13985" s="38">
        <f>I13985*(100-$B$4)*(100-$B$5)/10000</f>
        <v>48661.64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35.1" customHeight="1" outlineLevel="5" x14ac:dyDescent="0.2">
      <c r="A13986" s="6" t="s">
        <v>27819</v>
      </c>
      <c r="B13986" s="7" t="s">
        <v>27820</v>
      </c>
      <c r="C13986" s="7" t="s">
        <v>12379</v>
      </c>
      <c r="D13986" s="7" t="s">
        <v>29</v>
      </c>
      <c r="E13986" s="7" t="s">
        <v>7897</v>
      </c>
      <c r="F13986" s="7" t="s">
        <v>31</v>
      </c>
      <c r="G13986" s="8">
        <v>11.3</v>
      </c>
      <c r="H13986" s="9">
        <v>0.131079</v>
      </c>
      <c r="I13986" s="10">
        <v>48661.64</v>
      </c>
      <c r="J13986" s="11"/>
      <c r="K13986" s="7"/>
      <c r="L13986" s="12">
        <v>30</v>
      </c>
      <c r="M13986" s="11"/>
      <c r="N13986" s="38">
        <f>I13986*(100-$B$4)*(100-$B$5)/10000</f>
        <v>48661.64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35.1" customHeight="1" outlineLevel="5" x14ac:dyDescent="0.2">
      <c r="A13987" s="6" t="s">
        <v>27821</v>
      </c>
      <c r="B13987" s="7" t="s">
        <v>27822</v>
      </c>
      <c r="C13987" s="7" t="s">
        <v>12379</v>
      </c>
      <c r="D13987" s="7" t="s">
        <v>29</v>
      </c>
      <c r="E13987" s="7" t="s">
        <v>27725</v>
      </c>
      <c r="F13987" s="7" t="s">
        <v>31</v>
      </c>
      <c r="G13987" s="8">
        <v>13.25</v>
      </c>
      <c r="H13987" s="9">
        <v>0.131079</v>
      </c>
      <c r="I13987" s="10">
        <v>48661.64</v>
      </c>
      <c r="J13987" s="11"/>
      <c r="K13987" s="7"/>
      <c r="L13987" s="12">
        <v>30</v>
      </c>
      <c r="M13987" s="11"/>
      <c r="N13987" s="38">
        <f>I13987*(100-$B$4)*(100-$B$5)/10000</f>
        <v>48661.64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47.1" customHeight="1" outlineLevel="5" x14ac:dyDescent="0.2">
      <c r="A13988" s="6" t="s">
        <v>27823</v>
      </c>
      <c r="B13988" s="7" t="s">
        <v>27824</v>
      </c>
      <c r="C13988" s="7" t="s">
        <v>12379</v>
      </c>
      <c r="D13988" s="7" t="s">
        <v>29</v>
      </c>
      <c r="E13988" s="7" t="s">
        <v>7897</v>
      </c>
      <c r="F13988" s="7" t="s">
        <v>31</v>
      </c>
      <c r="G13988" s="8">
        <v>11.3</v>
      </c>
      <c r="H13988" s="9">
        <v>0.131079</v>
      </c>
      <c r="I13988" s="10">
        <v>50738.57</v>
      </c>
      <c r="J13988" s="11"/>
      <c r="K13988" s="7" t="s">
        <v>705</v>
      </c>
      <c r="L13988" s="12">
        <v>30</v>
      </c>
      <c r="M13988" s="11"/>
      <c r="N13988" s="38">
        <f>I13988*(100-$B$4)*(100-$B$5)/10000</f>
        <v>50738.57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7.1" customHeight="1" outlineLevel="5" x14ac:dyDescent="0.2">
      <c r="A13989" s="6" t="s">
        <v>27825</v>
      </c>
      <c r="B13989" s="7" t="s">
        <v>27826</v>
      </c>
      <c r="C13989" s="7" t="s">
        <v>12379</v>
      </c>
      <c r="D13989" s="7" t="s">
        <v>29</v>
      </c>
      <c r="E13989" s="7" t="s">
        <v>7897</v>
      </c>
      <c r="F13989" s="7" t="s">
        <v>31</v>
      </c>
      <c r="G13989" s="8">
        <v>11.3</v>
      </c>
      <c r="H13989" s="9">
        <v>0.131079</v>
      </c>
      <c r="I13989" s="10">
        <v>50738.57</v>
      </c>
      <c r="J13989" s="11"/>
      <c r="K13989" s="7" t="s">
        <v>705</v>
      </c>
      <c r="L13989" s="12">
        <v>30</v>
      </c>
      <c r="M13989" s="11"/>
      <c r="N13989" s="38">
        <f>I13989*(100-$B$4)*(100-$B$5)/10000</f>
        <v>50738.57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47.1" customHeight="1" outlineLevel="5" x14ac:dyDescent="0.2">
      <c r="A13990" s="6" t="s">
        <v>27827</v>
      </c>
      <c r="B13990" s="7" t="s">
        <v>27828</v>
      </c>
      <c r="C13990" s="7" t="s">
        <v>12379</v>
      </c>
      <c r="D13990" s="7" t="s">
        <v>29</v>
      </c>
      <c r="E13990" s="7" t="s">
        <v>27725</v>
      </c>
      <c r="F13990" s="7" t="s">
        <v>31</v>
      </c>
      <c r="G13990" s="8">
        <v>11.3</v>
      </c>
      <c r="H13990" s="9">
        <v>0.131079</v>
      </c>
      <c r="I13990" s="10">
        <v>50738.57</v>
      </c>
      <c r="J13990" s="11"/>
      <c r="K13990" s="7" t="s">
        <v>705</v>
      </c>
      <c r="L13990" s="12">
        <v>30</v>
      </c>
      <c r="M13990" s="11"/>
      <c r="N13990" s="38">
        <f>I13990*(100-$B$4)*(100-$B$5)/10000</f>
        <v>50738.57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11.1" customHeight="1" outlineLevel="4" x14ac:dyDescent="0.2">
      <c r="A13991" s="30" t="s">
        <v>27829</v>
      </c>
      <c r="B13991" s="30"/>
      <c r="C13991" s="30"/>
      <c r="D13991" s="30"/>
      <c r="E13991" s="30"/>
      <c r="F13991" s="30"/>
      <c r="G13991" s="30"/>
      <c r="H13991" s="30"/>
      <c r="I13991" s="30"/>
      <c r="J13991" s="30"/>
      <c r="K13991" s="30"/>
      <c r="L13991" s="30"/>
      <c r="M13991" s="30"/>
      <c r="N13991" s="37"/>
      <c r="O13991" s="37"/>
      <c r="P13991" s="37"/>
      <c r="Q13991" s="37"/>
    </row>
    <row r="13992" spans="1:17" ht="35.1" customHeight="1" outlineLevel="5" x14ac:dyDescent="0.2">
      <c r="A13992" s="6" t="s">
        <v>27830</v>
      </c>
      <c r="B13992" s="7" t="s">
        <v>27831</v>
      </c>
      <c r="C13992" s="7" t="s">
        <v>26219</v>
      </c>
      <c r="D13992" s="7" t="s">
        <v>35</v>
      </c>
      <c r="E13992" s="7" t="s">
        <v>9444</v>
      </c>
      <c r="F13992" s="7" t="s">
        <v>31</v>
      </c>
      <c r="G13992" s="8">
        <v>20.74</v>
      </c>
      <c r="H13992" s="9">
        <v>0.229606</v>
      </c>
      <c r="I13992" s="10">
        <v>61184.9</v>
      </c>
      <c r="J13992" s="11"/>
      <c r="K13992" s="7"/>
      <c r="L13992" s="12">
        <v>30</v>
      </c>
      <c r="M13992" s="11"/>
      <c r="N13992" s="38">
        <f>I13992*(100-$B$4)*(100-$B$5)/10000</f>
        <v>61184.9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35.1" customHeight="1" outlineLevel="5" x14ac:dyDescent="0.2">
      <c r="A13993" s="6" t="s">
        <v>27832</v>
      </c>
      <c r="B13993" s="7" t="s">
        <v>27833</v>
      </c>
      <c r="C13993" s="7" t="s">
        <v>26219</v>
      </c>
      <c r="D13993" s="7" t="s">
        <v>35</v>
      </c>
      <c r="E13993" s="7" t="s">
        <v>6756</v>
      </c>
      <c r="F13993" s="7" t="s">
        <v>31</v>
      </c>
      <c r="G13993" s="8">
        <v>20.74</v>
      </c>
      <c r="H13993" s="9">
        <v>0.229606</v>
      </c>
      <c r="I13993" s="10">
        <v>61184.9</v>
      </c>
      <c r="J13993" s="11"/>
      <c r="K13993" s="7"/>
      <c r="L13993" s="12">
        <v>30</v>
      </c>
      <c r="M13993" s="11"/>
      <c r="N13993" s="38">
        <f>I13993*(100-$B$4)*(100-$B$5)/10000</f>
        <v>61184.9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27834</v>
      </c>
      <c r="B13994" s="7" t="s">
        <v>27835</v>
      </c>
      <c r="C13994" s="7" t="s">
        <v>26219</v>
      </c>
      <c r="D13994" s="7" t="s">
        <v>35</v>
      </c>
      <c r="E13994" s="7" t="s">
        <v>6756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7.1" customHeight="1" outlineLevel="5" x14ac:dyDescent="0.2">
      <c r="A13995" s="6" t="s">
        <v>27836</v>
      </c>
      <c r="B13995" s="7" t="s">
        <v>27837</v>
      </c>
      <c r="C13995" s="7" t="s">
        <v>26219</v>
      </c>
      <c r="D13995" s="7" t="s">
        <v>35</v>
      </c>
      <c r="E13995" s="7" t="s">
        <v>9444</v>
      </c>
      <c r="F13995" s="7" t="s">
        <v>31</v>
      </c>
      <c r="G13995" s="8">
        <v>20.74</v>
      </c>
      <c r="H13995" s="9">
        <v>0.229606</v>
      </c>
      <c r="I13995" s="10">
        <v>63261.81</v>
      </c>
      <c r="J13995" s="11"/>
      <c r="K13995" s="7" t="s">
        <v>705</v>
      </c>
      <c r="L13995" s="12">
        <v>30</v>
      </c>
      <c r="M13995" s="11"/>
      <c r="N13995" s="38">
        <f>I13995*(100-$B$4)*(100-$B$5)/10000</f>
        <v>63261.81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47.1" customHeight="1" outlineLevel="5" x14ac:dyDescent="0.2">
      <c r="A13996" s="6" t="s">
        <v>27838</v>
      </c>
      <c r="B13996" s="7" t="s">
        <v>27839</v>
      </c>
      <c r="C13996" s="7" t="s">
        <v>26219</v>
      </c>
      <c r="D13996" s="7" t="s">
        <v>35</v>
      </c>
      <c r="E13996" s="7" t="s">
        <v>6756</v>
      </c>
      <c r="F13996" s="7" t="s">
        <v>31</v>
      </c>
      <c r="G13996" s="8">
        <v>20.74</v>
      </c>
      <c r="H13996" s="9">
        <v>0.229606</v>
      </c>
      <c r="I13996" s="10">
        <v>63261.81</v>
      </c>
      <c r="J13996" s="11"/>
      <c r="K13996" s="7" t="s">
        <v>705</v>
      </c>
      <c r="L13996" s="12">
        <v>30</v>
      </c>
      <c r="M13996" s="11"/>
      <c r="N13996" s="38">
        <f>I13996*(100-$B$4)*(100-$B$5)/10000</f>
        <v>63261.81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27840</v>
      </c>
      <c r="B13997" s="7" t="s">
        <v>27841</v>
      </c>
      <c r="C13997" s="7" t="s">
        <v>26219</v>
      </c>
      <c r="D13997" s="7" t="s">
        <v>35</v>
      </c>
      <c r="E13997" s="7" t="s">
        <v>6756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35.1" customHeight="1" outlineLevel="5" x14ac:dyDescent="0.2">
      <c r="A13998" s="6" t="s">
        <v>27842</v>
      </c>
      <c r="B13998" s="7" t="s">
        <v>27843</v>
      </c>
      <c r="C13998" s="7" t="s">
        <v>26219</v>
      </c>
      <c r="D13998" s="7" t="s">
        <v>29</v>
      </c>
      <c r="E13998" s="7" t="s">
        <v>2065</v>
      </c>
      <c r="F13998" s="7" t="s">
        <v>31</v>
      </c>
      <c r="G13998" s="8">
        <v>20.74</v>
      </c>
      <c r="H13998" s="9">
        <v>0.229606</v>
      </c>
      <c r="I13998" s="10">
        <v>61184.9</v>
      </c>
      <c r="J13998" s="11"/>
      <c r="K13998" s="7"/>
      <c r="L13998" s="12">
        <v>30</v>
      </c>
      <c r="M13998" s="11"/>
      <c r="N13998" s="38">
        <f>I13998*(100-$B$4)*(100-$B$5)/10000</f>
        <v>61184.9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35.1" customHeight="1" outlineLevel="5" x14ac:dyDescent="0.2">
      <c r="A13999" s="6" t="s">
        <v>27844</v>
      </c>
      <c r="B13999" s="7" t="s">
        <v>27845</v>
      </c>
      <c r="C13999" s="7" t="s">
        <v>26219</v>
      </c>
      <c r="D13999" s="7" t="s">
        <v>29</v>
      </c>
      <c r="E13999" s="7" t="s">
        <v>2065</v>
      </c>
      <c r="F13999" s="7" t="s">
        <v>31</v>
      </c>
      <c r="G13999" s="8">
        <v>20.74</v>
      </c>
      <c r="H13999" s="9">
        <v>0.229606</v>
      </c>
      <c r="I13999" s="10">
        <v>61184.9</v>
      </c>
      <c r="J13999" s="11"/>
      <c r="K13999" s="7"/>
      <c r="L13999" s="12">
        <v>30</v>
      </c>
      <c r="M13999" s="11"/>
      <c r="N13999" s="38">
        <f>I13999*(100-$B$4)*(100-$B$5)/10000</f>
        <v>61184.9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27846</v>
      </c>
      <c r="B14000" s="7" t="s">
        <v>27847</v>
      </c>
      <c r="C14000" s="7" t="s">
        <v>26219</v>
      </c>
      <c r="D14000" s="7" t="s">
        <v>29</v>
      </c>
      <c r="E14000" s="7" t="s">
        <v>8889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47.1" customHeight="1" outlineLevel="5" x14ac:dyDescent="0.2">
      <c r="A14001" s="6" t="s">
        <v>27848</v>
      </c>
      <c r="B14001" s="7" t="s">
        <v>27849</v>
      </c>
      <c r="C14001" s="7" t="s">
        <v>26219</v>
      </c>
      <c r="D14001" s="7" t="s">
        <v>29</v>
      </c>
      <c r="E14001" s="7" t="s">
        <v>2065</v>
      </c>
      <c r="F14001" s="7" t="s">
        <v>31</v>
      </c>
      <c r="G14001" s="8">
        <v>20.74</v>
      </c>
      <c r="H14001" s="9">
        <v>0.229606</v>
      </c>
      <c r="I14001" s="10">
        <v>63261.81</v>
      </c>
      <c r="J14001" s="11"/>
      <c r="K14001" s="7" t="s">
        <v>705</v>
      </c>
      <c r="L14001" s="12">
        <v>30</v>
      </c>
      <c r="M14001" s="11"/>
      <c r="N14001" s="38">
        <f>I14001*(100-$B$4)*(100-$B$5)/10000</f>
        <v>63261.81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47.1" customHeight="1" outlineLevel="5" x14ac:dyDescent="0.2">
      <c r="A14002" s="6" t="s">
        <v>27850</v>
      </c>
      <c r="B14002" s="7" t="s">
        <v>27851</v>
      </c>
      <c r="C14002" s="7" t="s">
        <v>26219</v>
      </c>
      <c r="D14002" s="7" t="s">
        <v>29</v>
      </c>
      <c r="E14002" s="7" t="s">
        <v>8889</v>
      </c>
      <c r="F14002" s="7" t="s">
        <v>31</v>
      </c>
      <c r="G14002" s="8">
        <v>20.74</v>
      </c>
      <c r="H14002" s="9">
        <v>0.229606</v>
      </c>
      <c r="I14002" s="10">
        <v>63261.81</v>
      </c>
      <c r="J14002" s="11"/>
      <c r="K14002" s="7" t="s">
        <v>705</v>
      </c>
      <c r="L14002" s="12">
        <v>30</v>
      </c>
      <c r="M14002" s="11"/>
      <c r="N14002" s="38">
        <f>I14002*(100-$B$4)*(100-$B$5)/10000</f>
        <v>63261.81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27852</v>
      </c>
      <c r="B14003" s="7" t="s">
        <v>27853</v>
      </c>
      <c r="C14003" s="7" t="s">
        <v>26219</v>
      </c>
      <c r="D14003" s="7" t="s">
        <v>29</v>
      </c>
      <c r="E14003" s="7" t="s">
        <v>2065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35.1" customHeight="1" outlineLevel="5" x14ac:dyDescent="0.2">
      <c r="A14004" s="6" t="s">
        <v>27854</v>
      </c>
      <c r="B14004" s="7" t="s">
        <v>27855</v>
      </c>
      <c r="C14004" s="7" t="s">
        <v>12415</v>
      </c>
      <c r="D14004" s="7" t="s">
        <v>35</v>
      </c>
      <c r="E14004" s="7" t="s">
        <v>10092</v>
      </c>
      <c r="F14004" s="7" t="s">
        <v>31</v>
      </c>
      <c r="G14004" s="8">
        <v>20.74</v>
      </c>
      <c r="H14004" s="9">
        <v>0.229606</v>
      </c>
      <c r="I14004" s="10">
        <v>61184.9</v>
      </c>
      <c r="J14004" s="11"/>
      <c r="K14004" s="7"/>
      <c r="L14004" s="12">
        <v>30</v>
      </c>
      <c r="M14004" s="11"/>
      <c r="N14004" s="38">
        <f>I14004*(100-$B$4)*(100-$B$5)/10000</f>
        <v>61184.9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35.1" customHeight="1" outlineLevel="5" x14ac:dyDescent="0.2">
      <c r="A14005" s="6" t="s">
        <v>27856</v>
      </c>
      <c r="B14005" s="7" t="s">
        <v>27857</v>
      </c>
      <c r="C14005" s="7" t="s">
        <v>12415</v>
      </c>
      <c r="D14005" s="7" t="s">
        <v>35</v>
      </c>
      <c r="E14005" s="7" t="s">
        <v>20834</v>
      </c>
      <c r="F14005" s="7" t="s">
        <v>31</v>
      </c>
      <c r="G14005" s="8">
        <v>20.74</v>
      </c>
      <c r="H14005" s="9">
        <v>0.229606</v>
      </c>
      <c r="I14005" s="10">
        <v>61184.9</v>
      </c>
      <c r="J14005" s="11"/>
      <c r="K14005" s="7"/>
      <c r="L14005" s="12">
        <v>30</v>
      </c>
      <c r="M14005" s="11"/>
      <c r="N14005" s="38">
        <f>I14005*(100-$B$4)*(100-$B$5)/10000</f>
        <v>61184.9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27858</v>
      </c>
      <c r="B14006" s="7" t="s">
        <v>27859</v>
      </c>
      <c r="C14006" s="7" t="s">
        <v>12415</v>
      </c>
      <c r="D14006" s="7" t="s">
        <v>35</v>
      </c>
      <c r="E14006" s="7" t="s">
        <v>20834</v>
      </c>
      <c r="F14006" s="7" t="s">
        <v>31</v>
      </c>
      <c r="G14006" s="8">
        <v>20.74</v>
      </c>
      <c r="H14006" s="9">
        <v>0.229606</v>
      </c>
      <c r="I14006" s="10">
        <v>61184.9</v>
      </c>
      <c r="J14006" s="11"/>
      <c r="K14006" s="7"/>
      <c r="L14006" s="12">
        <v>30</v>
      </c>
      <c r="M14006" s="11"/>
      <c r="N14006" s="38">
        <f>I14006*(100-$B$4)*(100-$B$5)/10000</f>
        <v>61184.9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7.1" customHeight="1" outlineLevel="5" x14ac:dyDescent="0.2">
      <c r="A14007" s="6" t="s">
        <v>27860</v>
      </c>
      <c r="B14007" s="7" t="s">
        <v>27861</v>
      </c>
      <c r="C14007" s="7" t="s">
        <v>12415</v>
      </c>
      <c r="D14007" s="7" t="s">
        <v>35</v>
      </c>
      <c r="E14007" s="7" t="s">
        <v>20834</v>
      </c>
      <c r="F14007" s="7" t="s">
        <v>31</v>
      </c>
      <c r="G14007" s="8">
        <v>20.74</v>
      </c>
      <c r="H14007" s="9">
        <v>0.229606</v>
      </c>
      <c r="I14007" s="10">
        <v>63261.81</v>
      </c>
      <c r="J14007" s="11"/>
      <c r="K14007" s="7" t="s">
        <v>705</v>
      </c>
      <c r="L14007" s="12">
        <v>30</v>
      </c>
      <c r="M14007" s="11"/>
      <c r="N14007" s="38">
        <f>I14007*(100-$B$4)*(100-$B$5)/10000</f>
        <v>63261.81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47.1" customHeight="1" outlineLevel="5" x14ac:dyDescent="0.2">
      <c r="A14008" s="6" t="s">
        <v>27862</v>
      </c>
      <c r="B14008" s="7" t="s">
        <v>27863</v>
      </c>
      <c r="C14008" s="7" t="s">
        <v>12415</v>
      </c>
      <c r="D14008" s="7" t="s">
        <v>35</v>
      </c>
      <c r="E14008" s="7" t="s">
        <v>10092</v>
      </c>
      <c r="F14008" s="7" t="s">
        <v>31</v>
      </c>
      <c r="G14008" s="8">
        <v>20.74</v>
      </c>
      <c r="H14008" s="9">
        <v>0.229606</v>
      </c>
      <c r="I14008" s="10">
        <v>63261.81</v>
      </c>
      <c r="J14008" s="11"/>
      <c r="K14008" s="7" t="s">
        <v>705</v>
      </c>
      <c r="L14008" s="12">
        <v>30</v>
      </c>
      <c r="M14008" s="11"/>
      <c r="N14008" s="38">
        <f>I14008*(100-$B$4)*(100-$B$5)/10000</f>
        <v>63261.81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12415</v>
      </c>
      <c r="D14009" s="7" t="s">
        <v>35</v>
      </c>
      <c r="E14009" s="7" t="s">
        <v>20834</v>
      </c>
      <c r="F14009" s="7" t="s">
        <v>31</v>
      </c>
      <c r="G14009" s="8">
        <v>20.74</v>
      </c>
      <c r="H14009" s="9">
        <v>0.229606</v>
      </c>
      <c r="I14009" s="10">
        <v>63261.81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63261.81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35.1" customHeight="1" outlineLevel="5" x14ac:dyDescent="0.2">
      <c r="A14010" s="6" t="s">
        <v>27866</v>
      </c>
      <c r="B14010" s="7" t="s">
        <v>27867</v>
      </c>
      <c r="C14010" s="7" t="s">
        <v>12415</v>
      </c>
      <c r="D14010" s="7" t="s">
        <v>29</v>
      </c>
      <c r="E14010" s="7" t="s">
        <v>13220</v>
      </c>
      <c r="F14010" s="7" t="s">
        <v>31</v>
      </c>
      <c r="G14010" s="8">
        <v>20.74</v>
      </c>
      <c r="H14010" s="9">
        <v>0.229606</v>
      </c>
      <c r="I14010" s="10">
        <v>61184.9</v>
      </c>
      <c r="J14010" s="11"/>
      <c r="K14010" s="7"/>
      <c r="L14010" s="12">
        <v>30</v>
      </c>
      <c r="M14010" s="11"/>
      <c r="N14010" s="38">
        <f>I14010*(100-$B$4)*(100-$B$5)/10000</f>
        <v>61184.9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35.1" customHeight="1" outlineLevel="5" x14ac:dyDescent="0.2">
      <c r="A14011" s="6" t="s">
        <v>27868</v>
      </c>
      <c r="B14011" s="7" t="s">
        <v>27869</v>
      </c>
      <c r="C14011" s="7" t="s">
        <v>12415</v>
      </c>
      <c r="D14011" s="7" t="s">
        <v>29</v>
      </c>
      <c r="E14011" s="7" t="s">
        <v>25948</v>
      </c>
      <c r="F14011" s="7" t="s">
        <v>31</v>
      </c>
      <c r="G14011" s="8">
        <v>20.74</v>
      </c>
      <c r="H14011" s="9">
        <v>0.229606</v>
      </c>
      <c r="I14011" s="10">
        <v>61184.9</v>
      </c>
      <c r="J14011" s="11"/>
      <c r="K14011" s="7"/>
      <c r="L14011" s="12">
        <v>30</v>
      </c>
      <c r="M14011" s="11"/>
      <c r="N14011" s="38">
        <f>I14011*(100-$B$4)*(100-$B$5)/10000</f>
        <v>61184.9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12415</v>
      </c>
      <c r="D14012" s="7" t="s">
        <v>29</v>
      </c>
      <c r="E14012" s="7" t="s">
        <v>25948</v>
      </c>
      <c r="F14012" s="7" t="s">
        <v>31</v>
      </c>
      <c r="G14012" s="8">
        <v>20.74</v>
      </c>
      <c r="H14012" s="9">
        <v>0.229606</v>
      </c>
      <c r="I14012" s="10">
        <v>61184.9</v>
      </c>
      <c r="J14012" s="11"/>
      <c r="K14012" s="7"/>
      <c r="L14012" s="12">
        <v>30</v>
      </c>
      <c r="M14012" s="11"/>
      <c r="N14012" s="38">
        <f>I14012*(100-$B$4)*(100-$B$5)/10000</f>
        <v>61184.9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7.1" customHeight="1" outlineLevel="5" x14ac:dyDescent="0.2">
      <c r="A14013" s="6" t="s">
        <v>27872</v>
      </c>
      <c r="B14013" s="7" t="s">
        <v>27873</v>
      </c>
      <c r="C14013" s="7" t="s">
        <v>12415</v>
      </c>
      <c r="D14013" s="7" t="s">
        <v>29</v>
      </c>
      <c r="E14013" s="7" t="s">
        <v>25948</v>
      </c>
      <c r="F14013" s="7" t="s">
        <v>31</v>
      </c>
      <c r="G14013" s="8">
        <v>20.74</v>
      </c>
      <c r="H14013" s="9">
        <v>0.229606</v>
      </c>
      <c r="I14013" s="10">
        <v>63261.81</v>
      </c>
      <c r="J14013" s="11"/>
      <c r="K14013" s="7" t="s">
        <v>705</v>
      </c>
      <c r="L14013" s="12">
        <v>30</v>
      </c>
      <c r="M14013" s="11"/>
      <c r="N14013" s="38">
        <f>I14013*(100-$B$4)*(100-$B$5)/10000</f>
        <v>63261.81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47.1" customHeight="1" outlineLevel="5" x14ac:dyDescent="0.2">
      <c r="A14014" s="6" t="s">
        <v>27874</v>
      </c>
      <c r="B14014" s="7" t="s">
        <v>27875</v>
      </c>
      <c r="C14014" s="7" t="s">
        <v>12415</v>
      </c>
      <c r="D14014" s="7" t="s">
        <v>29</v>
      </c>
      <c r="E14014" s="7" t="s">
        <v>13220</v>
      </c>
      <c r="F14014" s="7" t="s">
        <v>31</v>
      </c>
      <c r="G14014" s="8">
        <v>20.74</v>
      </c>
      <c r="H14014" s="9">
        <v>0.229606</v>
      </c>
      <c r="I14014" s="10">
        <v>63261.81</v>
      </c>
      <c r="J14014" s="11"/>
      <c r="K14014" s="7" t="s">
        <v>705</v>
      </c>
      <c r="L14014" s="12">
        <v>30</v>
      </c>
      <c r="M14014" s="11"/>
      <c r="N14014" s="38">
        <f>I14014*(100-$B$4)*(100-$B$5)/10000</f>
        <v>63261.81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27876</v>
      </c>
      <c r="B14015" s="7" t="s">
        <v>27877</v>
      </c>
      <c r="C14015" s="7" t="s">
        <v>12415</v>
      </c>
      <c r="D14015" s="7" t="s">
        <v>29</v>
      </c>
      <c r="E14015" s="7" t="s">
        <v>25948</v>
      </c>
      <c r="F14015" s="7" t="s">
        <v>31</v>
      </c>
      <c r="G14015" s="8">
        <v>20.74</v>
      </c>
      <c r="H14015" s="9">
        <v>0.229606</v>
      </c>
      <c r="I14015" s="10">
        <v>63261.81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63261.81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35.1" customHeight="1" outlineLevel="5" x14ac:dyDescent="0.2">
      <c r="A14016" s="6" t="s">
        <v>27878</v>
      </c>
      <c r="B14016" s="7" t="s">
        <v>27879</v>
      </c>
      <c r="C14016" s="7" t="s">
        <v>13105</v>
      </c>
      <c r="D14016" s="7" t="s">
        <v>35</v>
      </c>
      <c r="E14016" s="7" t="s">
        <v>8020</v>
      </c>
      <c r="F14016" s="7" t="s">
        <v>31</v>
      </c>
      <c r="G14016" s="8">
        <v>20.74</v>
      </c>
      <c r="H14016" s="9">
        <v>0.229606</v>
      </c>
      <c r="I14016" s="10">
        <v>65263.839999999997</v>
      </c>
      <c r="J14016" s="11"/>
      <c r="K14016" s="7"/>
      <c r="L14016" s="12">
        <v>30</v>
      </c>
      <c r="M14016" s="11"/>
      <c r="N14016" s="38">
        <f>I14016*(100-$B$4)*(100-$B$5)/10000</f>
        <v>65263.839999999997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35.1" customHeight="1" outlineLevel="5" x14ac:dyDescent="0.2">
      <c r="A14017" s="6" t="s">
        <v>27880</v>
      </c>
      <c r="B14017" s="7" t="s">
        <v>27881</v>
      </c>
      <c r="C14017" s="7" t="s">
        <v>13105</v>
      </c>
      <c r="D14017" s="7" t="s">
        <v>35</v>
      </c>
      <c r="E14017" s="7" t="s">
        <v>27882</v>
      </c>
      <c r="F14017" s="7" t="s">
        <v>31</v>
      </c>
      <c r="G14017" s="8">
        <v>20.74</v>
      </c>
      <c r="H14017" s="9">
        <v>0.229606</v>
      </c>
      <c r="I14017" s="10">
        <v>65263.839999999997</v>
      </c>
      <c r="J14017" s="11"/>
      <c r="K14017" s="7"/>
      <c r="L14017" s="12">
        <v>30</v>
      </c>
      <c r="M14017" s="11"/>
      <c r="N14017" s="38">
        <f>I14017*(100-$B$4)*(100-$B$5)/10000</f>
        <v>65263.839999999997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13105</v>
      </c>
      <c r="D14018" s="7" t="s">
        <v>35</v>
      </c>
      <c r="E14018" s="7" t="s">
        <v>27882</v>
      </c>
      <c r="F14018" s="7" t="s">
        <v>31</v>
      </c>
      <c r="G14018" s="8">
        <v>20.74</v>
      </c>
      <c r="H14018" s="9">
        <v>0.229606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47.1" customHeight="1" outlineLevel="5" x14ac:dyDescent="0.2">
      <c r="A14019" s="6" t="s">
        <v>27885</v>
      </c>
      <c r="B14019" s="7" t="s">
        <v>27886</v>
      </c>
      <c r="C14019" s="7" t="s">
        <v>13105</v>
      </c>
      <c r="D14019" s="7" t="s">
        <v>35</v>
      </c>
      <c r="E14019" s="7" t="s">
        <v>27882</v>
      </c>
      <c r="F14019" s="7" t="s">
        <v>31</v>
      </c>
      <c r="G14019" s="8">
        <v>20.74</v>
      </c>
      <c r="H14019" s="9">
        <v>0.229606</v>
      </c>
      <c r="I14019" s="10">
        <v>67340.78</v>
      </c>
      <c r="J14019" s="11"/>
      <c r="K14019" s="7" t="s">
        <v>705</v>
      </c>
      <c r="L14019" s="12">
        <v>30</v>
      </c>
      <c r="M14019" s="11"/>
      <c r="N14019" s="38">
        <f>I14019*(100-$B$4)*(100-$B$5)/10000</f>
        <v>67340.78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47.1" customHeight="1" outlineLevel="5" x14ac:dyDescent="0.2">
      <c r="A14020" s="6" t="s">
        <v>27887</v>
      </c>
      <c r="B14020" s="7" t="s">
        <v>27888</v>
      </c>
      <c r="C14020" s="7" t="s">
        <v>13105</v>
      </c>
      <c r="D14020" s="7" t="s">
        <v>35</v>
      </c>
      <c r="E14020" s="7" t="s">
        <v>27882</v>
      </c>
      <c r="F14020" s="7" t="s">
        <v>31</v>
      </c>
      <c r="G14020" s="8">
        <v>20.74</v>
      </c>
      <c r="H14020" s="9">
        <v>0.229606</v>
      </c>
      <c r="I14020" s="10">
        <v>67340.78</v>
      </c>
      <c r="J14020" s="11"/>
      <c r="K14020" s="7" t="s">
        <v>705</v>
      </c>
      <c r="L14020" s="12">
        <v>30</v>
      </c>
      <c r="M14020" s="11"/>
      <c r="N14020" s="38">
        <f>I14020*(100-$B$4)*(100-$B$5)/10000</f>
        <v>67340.78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27889</v>
      </c>
      <c r="B14021" s="7" t="s">
        <v>27890</v>
      </c>
      <c r="C14021" s="7" t="s">
        <v>13105</v>
      </c>
      <c r="D14021" s="7" t="s">
        <v>35</v>
      </c>
      <c r="E14021" s="7" t="s">
        <v>8020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35.1" customHeight="1" outlineLevel="5" x14ac:dyDescent="0.2">
      <c r="A14022" s="6" t="s">
        <v>27891</v>
      </c>
      <c r="B14022" s="7" t="s">
        <v>27892</v>
      </c>
      <c r="C14022" s="7" t="s">
        <v>13105</v>
      </c>
      <c r="D14022" s="7" t="s">
        <v>29</v>
      </c>
      <c r="E14022" s="7" t="s">
        <v>27893</v>
      </c>
      <c r="F14022" s="7" t="s">
        <v>31</v>
      </c>
      <c r="G14022" s="8">
        <v>20.74</v>
      </c>
      <c r="H14022" s="9">
        <v>0.229606</v>
      </c>
      <c r="I14022" s="10">
        <v>65263.839999999997</v>
      </c>
      <c r="J14022" s="11"/>
      <c r="K14022" s="7"/>
      <c r="L14022" s="12">
        <v>30</v>
      </c>
      <c r="M14022" s="11"/>
      <c r="N14022" s="38">
        <f>I14022*(100-$B$4)*(100-$B$5)/10000</f>
        <v>65263.839999999997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35.1" customHeight="1" outlineLevel="5" x14ac:dyDescent="0.2">
      <c r="A14023" s="6" t="s">
        <v>27894</v>
      </c>
      <c r="B14023" s="7" t="s">
        <v>27895</v>
      </c>
      <c r="C14023" s="7" t="s">
        <v>13105</v>
      </c>
      <c r="D14023" s="7" t="s">
        <v>29</v>
      </c>
      <c r="E14023" s="7" t="s">
        <v>26039</v>
      </c>
      <c r="F14023" s="7" t="s">
        <v>31</v>
      </c>
      <c r="G14023" s="8">
        <v>20.74</v>
      </c>
      <c r="H14023" s="9">
        <v>0.229606</v>
      </c>
      <c r="I14023" s="10">
        <v>65263.839999999997</v>
      </c>
      <c r="J14023" s="11"/>
      <c r="K14023" s="7"/>
      <c r="L14023" s="12">
        <v>30</v>
      </c>
      <c r="M14023" s="11"/>
      <c r="N14023" s="38">
        <f>I14023*(100-$B$4)*(100-$B$5)/10000</f>
        <v>65263.839999999997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13105</v>
      </c>
      <c r="D14024" s="7" t="s">
        <v>29</v>
      </c>
      <c r="E14024" s="7" t="s">
        <v>27893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1"/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47.1" customHeight="1" outlineLevel="5" x14ac:dyDescent="0.2">
      <c r="A14025" s="6" t="s">
        <v>27898</v>
      </c>
      <c r="B14025" s="7" t="s">
        <v>27899</v>
      </c>
      <c r="C14025" s="7" t="s">
        <v>13105</v>
      </c>
      <c r="D14025" s="7" t="s">
        <v>29</v>
      </c>
      <c r="E14025" s="7" t="s">
        <v>26039</v>
      </c>
      <c r="F14025" s="7" t="s">
        <v>31</v>
      </c>
      <c r="G14025" s="8">
        <v>20.74</v>
      </c>
      <c r="H14025" s="9">
        <v>0.229606</v>
      </c>
      <c r="I14025" s="10">
        <v>67340.78</v>
      </c>
      <c r="J14025" s="11"/>
      <c r="K14025" s="7" t="s">
        <v>705</v>
      </c>
      <c r="L14025" s="12">
        <v>30</v>
      </c>
      <c r="M14025" s="11"/>
      <c r="N14025" s="38">
        <f>I14025*(100-$B$4)*(100-$B$5)/10000</f>
        <v>67340.78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7.1" customHeight="1" outlineLevel="5" x14ac:dyDescent="0.2">
      <c r="A14026" s="6" t="s">
        <v>27900</v>
      </c>
      <c r="B14026" s="7" t="s">
        <v>27901</v>
      </c>
      <c r="C14026" s="7" t="s">
        <v>13105</v>
      </c>
      <c r="D14026" s="7" t="s">
        <v>29</v>
      </c>
      <c r="E14026" s="7" t="s">
        <v>27893</v>
      </c>
      <c r="F14026" s="7" t="s">
        <v>31</v>
      </c>
      <c r="G14026" s="8">
        <v>20.74</v>
      </c>
      <c r="H14026" s="9">
        <v>0.229606</v>
      </c>
      <c r="I14026" s="10">
        <v>67340.78</v>
      </c>
      <c r="J14026" s="11"/>
      <c r="K14026" s="7" t="s">
        <v>705</v>
      </c>
      <c r="L14026" s="12">
        <v>30</v>
      </c>
      <c r="M14026" s="11"/>
      <c r="N14026" s="38">
        <f>I14026*(100-$B$4)*(100-$B$5)/10000</f>
        <v>67340.78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27902</v>
      </c>
      <c r="B14027" s="7" t="s">
        <v>27903</v>
      </c>
      <c r="C14027" s="7" t="s">
        <v>13105</v>
      </c>
      <c r="D14027" s="7" t="s">
        <v>29</v>
      </c>
      <c r="E14027" s="7" t="s">
        <v>27893</v>
      </c>
      <c r="F14027" s="7" t="s">
        <v>31</v>
      </c>
      <c r="G14027" s="8">
        <v>20.74</v>
      </c>
      <c r="H14027" s="9">
        <v>0.229606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35.1" customHeight="1" outlineLevel="5" x14ac:dyDescent="0.2">
      <c r="A14028" s="6" t="s">
        <v>27904</v>
      </c>
      <c r="B14028" s="7" t="s">
        <v>27905</v>
      </c>
      <c r="C14028" s="7" t="s">
        <v>13592</v>
      </c>
      <c r="D14028" s="7" t="s">
        <v>35</v>
      </c>
      <c r="E14028" s="7" t="s">
        <v>269</v>
      </c>
      <c r="F14028" s="7" t="s">
        <v>31</v>
      </c>
      <c r="G14028" s="8">
        <v>20.74</v>
      </c>
      <c r="H14028" s="9">
        <v>0.19133800000000001</v>
      </c>
      <c r="I14028" s="10">
        <v>65263.839999999997</v>
      </c>
      <c r="J14028" s="11"/>
      <c r="K14028" s="7"/>
      <c r="L14028" s="12">
        <v>30</v>
      </c>
      <c r="M14028" s="11"/>
      <c r="N14028" s="38">
        <f>I14028*(100-$B$4)*(100-$B$5)/10000</f>
        <v>65263.839999999997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35.1" customHeight="1" outlineLevel="5" x14ac:dyDescent="0.2">
      <c r="A14029" s="6" t="s">
        <v>27906</v>
      </c>
      <c r="B14029" s="7" t="s">
        <v>27907</v>
      </c>
      <c r="C14029" s="7" t="s">
        <v>13592</v>
      </c>
      <c r="D14029" s="7" t="s">
        <v>35</v>
      </c>
      <c r="E14029" s="7" t="s">
        <v>27908</v>
      </c>
      <c r="F14029" s="7" t="s">
        <v>31</v>
      </c>
      <c r="G14029" s="8">
        <v>20.74</v>
      </c>
      <c r="H14029" s="9">
        <v>0.229606</v>
      </c>
      <c r="I14029" s="10">
        <v>65263.839999999997</v>
      </c>
      <c r="J14029" s="11"/>
      <c r="K14029" s="7"/>
      <c r="L14029" s="12">
        <v>30</v>
      </c>
      <c r="M14029" s="11"/>
      <c r="N14029" s="38">
        <f>I14029*(100-$B$4)*(100-$B$5)/10000</f>
        <v>65263.839999999997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35.1" customHeight="1" outlineLevel="5" x14ac:dyDescent="0.2">
      <c r="A14030" s="6" t="s">
        <v>27909</v>
      </c>
      <c r="B14030" s="7" t="s">
        <v>27910</v>
      </c>
      <c r="C14030" s="7" t="s">
        <v>13592</v>
      </c>
      <c r="D14030" s="7" t="s">
        <v>35</v>
      </c>
      <c r="E14030" s="7" t="s">
        <v>27908</v>
      </c>
      <c r="F14030" s="7" t="s">
        <v>31</v>
      </c>
      <c r="G14030" s="8">
        <v>20.74</v>
      </c>
      <c r="H14030" s="9">
        <v>0.229606</v>
      </c>
      <c r="I14030" s="10">
        <v>65263.839999999997</v>
      </c>
      <c r="J14030" s="11"/>
      <c r="K14030" s="7"/>
      <c r="L14030" s="12">
        <v>30</v>
      </c>
      <c r="M14030" s="11"/>
      <c r="N14030" s="38">
        <f>I14030*(100-$B$4)*(100-$B$5)/10000</f>
        <v>65263.839999999997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47.1" customHeight="1" outlineLevel="5" x14ac:dyDescent="0.2">
      <c r="A14031" s="6" t="s">
        <v>27911</v>
      </c>
      <c r="B14031" s="7" t="s">
        <v>27912</v>
      </c>
      <c r="C14031" s="7" t="s">
        <v>13592</v>
      </c>
      <c r="D14031" s="7" t="s">
        <v>35</v>
      </c>
      <c r="E14031" s="7" t="s">
        <v>27908</v>
      </c>
      <c r="F14031" s="7" t="s">
        <v>31</v>
      </c>
      <c r="G14031" s="8">
        <v>20.74</v>
      </c>
      <c r="H14031" s="9">
        <v>0.229606</v>
      </c>
      <c r="I14031" s="10">
        <v>67340.78</v>
      </c>
      <c r="J14031" s="11"/>
      <c r="K14031" s="7" t="s">
        <v>705</v>
      </c>
      <c r="L14031" s="12">
        <v>30</v>
      </c>
      <c r="M14031" s="11"/>
      <c r="N14031" s="38">
        <f>I14031*(100-$B$4)*(100-$B$5)/10000</f>
        <v>67340.78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7.1" customHeight="1" outlineLevel="5" x14ac:dyDescent="0.2">
      <c r="A14032" s="6" t="s">
        <v>27913</v>
      </c>
      <c r="B14032" s="7" t="s">
        <v>27914</v>
      </c>
      <c r="C14032" s="7" t="s">
        <v>13592</v>
      </c>
      <c r="D14032" s="7" t="s">
        <v>35</v>
      </c>
      <c r="E14032" s="7" t="s">
        <v>27908</v>
      </c>
      <c r="F14032" s="7" t="s">
        <v>31</v>
      </c>
      <c r="G14032" s="8">
        <v>20.74</v>
      </c>
      <c r="H14032" s="9">
        <v>0.229606</v>
      </c>
      <c r="I14032" s="10">
        <v>67340.78</v>
      </c>
      <c r="J14032" s="11"/>
      <c r="K14032" s="7" t="s">
        <v>705</v>
      </c>
      <c r="L14032" s="12">
        <v>30</v>
      </c>
      <c r="M14032" s="11"/>
      <c r="N14032" s="38">
        <f>I14032*(100-$B$4)*(100-$B$5)/10000</f>
        <v>67340.78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47.1" customHeight="1" outlineLevel="5" x14ac:dyDescent="0.2">
      <c r="A14033" s="6" t="s">
        <v>27915</v>
      </c>
      <c r="B14033" s="7" t="s">
        <v>27916</v>
      </c>
      <c r="C14033" s="7" t="s">
        <v>13592</v>
      </c>
      <c r="D14033" s="7" t="s">
        <v>35</v>
      </c>
      <c r="E14033" s="7" t="s">
        <v>269</v>
      </c>
      <c r="F14033" s="7" t="s">
        <v>31</v>
      </c>
      <c r="G14033" s="8">
        <v>20.74</v>
      </c>
      <c r="H14033" s="9">
        <v>0.229606</v>
      </c>
      <c r="I14033" s="10">
        <v>67340.78</v>
      </c>
      <c r="J14033" s="11"/>
      <c r="K14033" s="7" t="s">
        <v>705</v>
      </c>
      <c r="L14033" s="12">
        <v>30</v>
      </c>
      <c r="M14033" s="11"/>
      <c r="N14033" s="38">
        <f>I14033*(100-$B$4)*(100-$B$5)/10000</f>
        <v>67340.78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35.1" customHeight="1" outlineLevel="5" x14ac:dyDescent="0.2">
      <c r="A14034" s="6" t="s">
        <v>27917</v>
      </c>
      <c r="B14034" s="7" t="s">
        <v>27918</v>
      </c>
      <c r="C14034" s="7" t="s">
        <v>13592</v>
      </c>
      <c r="D14034" s="7" t="s">
        <v>29</v>
      </c>
      <c r="E14034" s="7" t="s">
        <v>26073</v>
      </c>
      <c r="F14034" s="7" t="s">
        <v>31</v>
      </c>
      <c r="G14034" s="8">
        <v>20.74</v>
      </c>
      <c r="H14034" s="9">
        <v>0.229606</v>
      </c>
      <c r="I14034" s="10">
        <v>65263.839999999997</v>
      </c>
      <c r="J14034" s="11"/>
      <c r="K14034" s="7"/>
      <c r="L14034" s="12">
        <v>30</v>
      </c>
      <c r="M14034" s="11"/>
      <c r="N14034" s="38">
        <f>I14034*(100-$B$4)*(100-$B$5)/10000</f>
        <v>65263.839999999997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35.1" customHeight="1" outlineLevel="5" x14ac:dyDescent="0.2">
      <c r="A14035" s="6" t="s">
        <v>27919</v>
      </c>
      <c r="B14035" s="7" t="s">
        <v>27920</v>
      </c>
      <c r="C14035" s="7" t="s">
        <v>13592</v>
      </c>
      <c r="D14035" s="7" t="s">
        <v>29</v>
      </c>
      <c r="E14035" s="7" t="s">
        <v>27921</v>
      </c>
      <c r="F14035" s="7" t="s">
        <v>31</v>
      </c>
      <c r="G14035" s="8">
        <v>20.74</v>
      </c>
      <c r="H14035" s="9">
        <v>0.229606</v>
      </c>
      <c r="I14035" s="10">
        <v>65263.839999999997</v>
      </c>
      <c r="J14035" s="11"/>
      <c r="K14035" s="7"/>
      <c r="L14035" s="12">
        <v>30</v>
      </c>
      <c r="M14035" s="11"/>
      <c r="N14035" s="38">
        <f>I14035*(100-$B$4)*(100-$B$5)/10000</f>
        <v>65263.839999999997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35.1" customHeight="1" outlineLevel="5" x14ac:dyDescent="0.2">
      <c r="A14036" s="6" t="s">
        <v>27922</v>
      </c>
      <c r="B14036" s="7" t="s">
        <v>27923</v>
      </c>
      <c r="C14036" s="7" t="s">
        <v>13592</v>
      </c>
      <c r="D14036" s="7" t="s">
        <v>29</v>
      </c>
      <c r="E14036" s="7" t="s">
        <v>26073</v>
      </c>
      <c r="F14036" s="7" t="s">
        <v>31</v>
      </c>
      <c r="G14036" s="8">
        <v>20.74</v>
      </c>
      <c r="H14036" s="9">
        <v>0.229606</v>
      </c>
      <c r="I14036" s="10">
        <v>65263.839999999997</v>
      </c>
      <c r="J14036" s="11"/>
      <c r="K14036" s="7"/>
      <c r="L14036" s="12">
        <v>30</v>
      </c>
      <c r="M14036" s="11"/>
      <c r="N14036" s="38">
        <f>I14036*(100-$B$4)*(100-$B$5)/10000</f>
        <v>65263.839999999997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47.1" customHeight="1" outlineLevel="5" x14ac:dyDescent="0.2">
      <c r="A14037" s="6" t="s">
        <v>27924</v>
      </c>
      <c r="B14037" s="7" t="s">
        <v>27925</v>
      </c>
      <c r="C14037" s="7" t="s">
        <v>13592</v>
      </c>
      <c r="D14037" s="7" t="s">
        <v>29</v>
      </c>
      <c r="E14037" s="7" t="s">
        <v>26073</v>
      </c>
      <c r="F14037" s="7" t="s">
        <v>31</v>
      </c>
      <c r="G14037" s="8">
        <v>20.74</v>
      </c>
      <c r="H14037" s="9">
        <v>0.229606</v>
      </c>
      <c r="I14037" s="10">
        <v>67340.78</v>
      </c>
      <c r="J14037" s="11"/>
      <c r="K14037" s="7" t="s">
        <v>705</v>
      </c>
      <c r="L14037" s="12">
        <v>30</v>
      </c>
      <c r="M14037" s="11"/>
      <c r="N14037" s="38">
        <f>I14037*(100-$B$4)*(100-$B$5)/10000</f>
        <v>67340.78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7.1" customHeight="1" outlineLevel="5" x14ac:dyDescent="0.2">
      <c r="A14038" s="6" t="s">
        <v>27926</v>
      </c>
      <c r="B14038" s="7" t="s">
        <v>27927</v>
      </c>
      <c r="C14038" s="7" t="s">
        <v>13592</v>
      </c>
      <c r="D14038" s="7" t="s">
        <v>29</v>
      </c>
      <c r="E14038" s="7" t="s">
        <v>27921</v>
      </c>
      <c r="F14038" s="7" t="s">
        <v>31</v>
      </c>
      <c r="G14038" s="8">
        <v>20.74</v>
      </c>
      <c r="H14038" s="9">
        <v>0.19133800000000001</v>
      </c>
      <c r="I14038" s="10">
        <v>67340.78</v>
      </c>
      <c r="J14038" s="11"/>
      <c r="K14038" s="7" t="s">
        <v>705</v>
      </c>
      <c r="L14038" s="12">
        <v>30</v>
      </c>
      <c r="M14038" s="11"/>
      <c r="N14038" s="38">
        <f>I14038*(100-$B$4)*(100-$B$5)/10000</f>
        <v>67340.78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47.1" customHeight="1" outlineLevel="5" x14ac:dyDescent="0.2">
      <c r="A14039" s="6" t="s">
        <v>27928</v>
      </c>
      <c r="B14039" s="7" t="s">
        <v>27929</v>
      </c>
      <c r="C14039" s="7" t="s">
        <v>13592</v>
      </c>
      <c r="D14039" s="7" t="s">
        <v>29</v>
      </c>
      <c r="E14039" s="7" t="s">
        <v>26073</v>
      </c>
      <c r="F14039" s="7" t="s">
        <v>31</v>
      </c>
      <c r="G14039" s="8">
        <v>20.74</v>
      </c>
      <c r="H14039" s="9">
        <v>0.229606</v>
      </c>
      <c r="I14039" s="10">
        <v>67340.78</v>
      </c>
      <c r="J14039" s="11"/>
      <c r="K14039" s="7" t="s">
        <v>705</v>
      </c>
      <c r="L14039" s="12">
        <v>30</v>
      </c>
      <c r="M14039" s="11"/>
      <c r="N14039" s="38">
        <f>I14039*(100-$B$4)*(100-$B$5)/10000</f>
        <v>67340.78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11.1" customHeight="1" outlineLevel="4" x14ac:dyDescent="0.2">
      <c r="A14040" s="30" t="s">
        <v>27930</v>
      </c>
      <c r="B14040" s="30"/>
      <c r="C14040" s="30"/>
      <c r="D14040" s="30"/>
      <c r="E14040" s="30"/>
      <c r="F14040" s="30"/>
      <c r="G14040" s="30"/>
      <c r="H14040" s="30"/>
      <c r="I14040" s="30"/>
      <c r="J14040" s="30"/>
      <c r="K14040" s="30"/>
      <c r="L14040" s="30"/>
      <c r="M14040" s="30"/>
      <c r="N14040" s="37"/>
      <c r="O14040" s="37"/>
      <c r="P14040" s="37"/>
      <c r="Q14040" s="37"/>
    </row>
    <row r="14041" spans="1:17" ht="35.1" customHeight="1" outlineLevel="5" x14ac:dyDescent="0.2">
      <c r="A14041" s="6" t="s">
        <v>27931</v>
      </c>
      <c r="B14041" s="7" t="s">
        <v>27932</v>
      </c>
      <c r="C14041" s="7" t="s">
        <v>26219</v>
      </c>
      <c r="D14041" s="7" t="s">
        <v>35</v>
      </c>
      <c r="E14041" s="7" t="s">
        <v>6756</v>
      </c>
      <c r="F14041" s="7" t="s">
        <v>31</v>
      </c>
      <c r="G14041" s="8">
        <v>23.24</v>
      </c>
      <c r="H14041" s="9">
        <v>0.229606</v>
      </c>
      <c r="I14041" s="10">
        <v>61184.9</v>
      </c>
      <c r="J14041" s="11"/>
      <c r="K14041" s="7"/>
      <c r="L14041" s="12">
        <v>30</v>
      </c>
      <c r="M14041" s="11"/>
      <c r="N14041" s="38">
        <f>I14041*(100-$B$4)*(100-$B$5)/10000</f>
        <v>61184.9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35.1" customHeight="1" outlineLevel="5" x14ac:dyDescent="0.2">
      <c r="A14042" s="6" t="s">
        <v>27933</v>
      </c>
      <c r="B14042" s="7" t="s">
        <v>27934</v>
      </c>
      <c r="C14042" s="7" t="s">
        <v>26219</v>
      </c>
      <c r="D14042" s="7" t="s">
        <v>35</v>
      </c>
      <c r="E14042" s="7" t="s">
        <v>9444</v>
      </c>
      <c r="F14042" s="7" t="s">
        <v>31</v>
      </c>
      <c r="G14042" s="8">
        <v>23.24</v>
      </c>
      <c r="H14042" s="9">
        <v>0.229606</v>
      </c>
      <c r="I14042" s="10">
        <v>61184.9</v>
      </c>
      <c r="J14042" s="11"/>
      <c r="K14042" s="7"/>
      <c r="L14042" s="12">
        <v>30</v>
      </c>
      <c r="M14042" s="11"/>
      <c r="N14042" s="38">
        <f>I14042*(100-$B$4)*(100-$B$5)/10000</f>
        <v>61184.9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27935</v>
      </c>
      <c r="B14043" s="7" t="s">
        <v>27936</v>
      </c>
      <c r="C14043" s="7" t="s">
        <v>26219</v>
      </c>
      <c r="D14043" s="7" t="s">
        <v>35</v>
      </c>
      <c r="E14043" s="7" t="s">
        <v>6756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7.1" customHeight="1" outlineLevel="5" x14ac:dyDescent="0.2">
      <c r="A14044" s="6" t="s">
        <v>27937</v>
      </c>
      <c r="B14044" s="7" t="s">
        <v>27938</v>
      </c>
      <c r="C14044" s="7" t="s">
        <v>26219</v>
      </c>
      <c r="D14044" s="7" t="s">
        <v>35</v>
      </c>
      <c r="E14044" s="7" t="s">
        <v>6756</v>
      </c>
      <c r="F14044" s="7" t="s">
        <v>31</v>
      </c>
      <c r="G14044" s="8">
        <v>23.24</v>
      </c>
      <c r="H14044" s="9">
        <v>0.229606</v>
      </c>
      <c r="I14044" s="10">
        <v>63261.81</v>
      </c>
      <c r="J14044" s="11"/>
      <c r="K14044" s="7" t="s">
        <v>705</v>
      </c>
      <c r="L14044" s="12">
        <v>30</v>
      </c>
      <c r="M14044" s="11"/>
      <c r="N14044" s="38">
        <f>I14044*(100-$B$4)*(100-$B$5)/10000</f>
        <v>63261.81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47.1" customHeight="1" outlineLevel="5" x14ac:dyDescent="0.2">
      <c r="A14045" s="6" t="s">
        <v>27939</v>
      </c>
      <c r="B14045" s="7" t="s">
        <v>27940</v>
      </c>
      <c r="C14045" s="7" t="s">
        <v>26219</v>
      </c>
      <c r="D14045" s="7" t="s">
        <v>35</v>
      </c>
      <c r="E14045" s="7" t="s">
        <v>9444</v>
      </c>
      <c r="F14045" s="7" t="s">
        <v>31</v>
      </c>
      <c r="G14045" s="8">
        <v>23.24</v>
      </c>
      <c r="H14045" s="9">
        <v>0.229606</v>
      </c>
      <c r="I14045" s="10">
        <v>63261.81</v>
      </c>
      <c r="J14045" s="11"/>
      <c r="K14045" s="7" t="s">
        <v>705</v>
      </c>
      <c r="L14045" s="12">
        <v>30</v>
      </c>
      <c r="M14045" s="11"/>
      <c r="N14045" s="38">
        <f>I14045*(100-$B$4)*(100-$B$5)/10000</f>
        <v>63261.81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27941</v>
      </c>
      <c r="B14046" s="7" t="s">
        <v>27942</v>
      </c>
      <c r="C14046" s="7" t="s">
        <v>26219</v>
      </c>
      <c r="D14046" s="7" t="s">
        <v>35</v>
      </c>
      <c r="E14046" s="7" t="s">
        <v>6756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35.1" customHeight="1" outlineLevel="5" x14ac:dyDescent="0.2">
      <c r="A14047" s="6" t="s">
        <v>27943</v>
      </c>
      <c r="B14047" s="7" t="s">
        <v>27944</v>
      </c>
      <c r="C14047" s="7" t="s">
        <v>26219</v>
      </c>
      <c r="D14047" s="7" t="s">
        <v>29</v>
      </c>
      <c r="E14047" s="7" t="s">
        <v>2065</v>
      </c>
      <c r="F14047" s="7" t="s">
        <v>31</v>
      </c>
      <c r="G14047" s="8">
        <v>23.24</v>
      </c>
      <c r="H14047" s="9">
        <v>0.229606</v>
      </c>
      <c r="I14047" s="10">
        <v>61184.9</v>
      </c>
      <c r="J14047" s="11"/>
      <c r="K14047" s="7"/>
      <c r="L14047" s="12">
        <v>30</v>
      </c>
      <c r="M14047" s="11"/>
      <c r="N14047" s="38">
        <f>I14047*(100-$B$4)*(100-$B$5)/10000</f>
        <v>61184.9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35.1" customHeight="1" outlineLevel="5" x14ac:dyDescent="0.2">
      <c r="A14048" s="6" t="s">
        <v>27945</v>
      </c>
      <c r="B14048" s="7" t="s">
        <v>27946</v>
      </c>
      <c r="C14048" s="7" t="s">
        <v>26219</v>
      </c>
      <c r="D14048" s="7" t="s">
        <v>29</v>
      </c>
      <c r="E14048" s="7" t="s">
        <v>8889</v>
      </c>
      <c r="F14048" s="7" t="s">
        <v>31</v>
      </c>
      <c r="G14048" s="8">
        <v>25</v>
      </c>
      <c r="H14048" s="9">
        <v>0.229606</v>
      </c>
      <c r="I14048" s="10">
        <v>61184.9</v>
      </c>
      <c r="J14048" s="11"/>
      <c r="K14048" s="7"/>
      <c r="L14048" s="12">
        <v>30</v>
      </c>
      <c r="M14048" s="11"/>
      <c r="N14048" s="38">
        <f>I14048*(100-$B$4)*(100-$B$5)/10000</f>
        <v>61184.9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27947</v>
      </c>
      <c r="B14049" s="7" t="s">
        <v>27948</v>
      </c>
      <c r="C14049" s="7" t="s">
        <v>26219</v>
      </c>
      <c r="D14049" s="7" t="s">
        <v>29</v>
      </c>
      <c r="E14049" s="7" t="s">
        <v>2065</v>
      </c>
      <c r="F14049" s="7" t="s">
        <v>31</v>
      </c>
      <c r="G14049" s="8">
        <v>23.24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7.1" customHeight="1" outlineLevel="5" x14ac:dyDescent="0.2">
      <c r="A14050" s="6" t="s">
        <v>27949</v>
      </c>
      <c r="B14050" s="7" t="s">
        <v>27950</v>
      </c>
      <c r="C14050" s="7" t="s">
        <v>26219</v>
      </c>
      <c r="D14050" s="7" t="s">
        <v>29</v>
      </c>
      <c r="E14050" s="7" t="s">
        <v>8889</v>
      </c>
      <c r="F14050" s="7" t="s">
        <v>31</v>
      </c>
      <c r="G14050" s="8">
        <v>23.24</v>
      </c>
      <c r="H14050" s="9">
        <v>0.229606</v>
      </c>
      <c r="I14050" s="10">
        <v>63261.81</v>
      </c>
      <c r="J14050" s="11"/>
      <c r="K14050" s="7" t="s">
        <v>705</v>
      </c>
      <c r="L14050" s="12">
        <v>30</v>
      </c>
      <c r="M14050" s="11"/>
      <c r="N14050" s="38">
        <f>I14050*(100-$B$4)*(100-$B$5)/10000</f>
        <v>63261.81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47.1" customHeight="1" outlineLevel="5" x14ac:dyDescent="0.2">
      <c r="A14051" s="6" t="s">
        <v>27951</v>
      </c>
      <c r="B14051" s="7" t="s">
        <v>27952</v>
      </c>
      <c r="C14051" s="7" t="s">
        <v>26219</v>
      </c>
      <c r="D14051" s="7" t="s">
        <v>29</v>
      </c>
      <c r="E14051" s="7" t="s">
        <v>2065</v>
      </c>
      <c r="F14051" s="7" t="s">
        <v>31</v>
      </c>
      <c r="G14051" s="8">
        <v>23.24</v>
      </c>
      <c r="H14051" s="9">
        <v>0.229606</v>
      </c>
      <c r="I14051" s="10">
        <v>63261.81</v>
      </c>
      <c r="J14051" s="11"/>
      <c r="K14051" s="7" t="s">
        <v>705</v>
      </c>
      <c r="L14051" s="12">
        <v>30</v>
      </c>
      <c r="M14051" s="11"/>
      <c r="N14051" s="38">
        <f>I14051*(100-$B$4)*(100-$B$5)/10000</f>
        <v>63261.81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27953</v>
      </c>
      <c r="B14052" s="7" t="s">
        <v>27954</v>
      </c>
      <c r="C14052" s="7" t="s">
        <v>26219</v>
      </c>
      <c r="D14052" s="7" t="s">
        <v>29</v>
      </c>
      <c r="E14052" s="7" t="s">
        <v>2065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35.1" customHeight="1" outlineLevel="5" x14ac:dyDescent="0.2">
      <c r="A14053" s="6" t="s">
        <v>27955</v>
      </c>
      <c r="B14053" s="7" t="s">
        <v>27956</v>
      </c>
      <c r="C14053" s="7" t="s">
        <v>12415</v>
      </c>
      <c r="D14053" s="7" t="s">
        <v>35</v>
      </c>
      <c r="E14053" s="7" t="s">
        <v>10092</v>
      </c>
      <c r="F14053" s="7" t="s">
        <v>31</v>
      </c>
      <c r="G14053" s="8">
        <v>23.24</v>
      </c>
      <c r="H14053" s="9">
        <v>0.229606</v>
      </c>
      <c r="I14053" s="10">
        <v>61184.9</v>
      </c>
      <c r="J14053" s="11"/>
      <c r="K14053" s="7"/>
      <c r="L14053" s="12">
        <v>30</v>
      </c>
      <c r="M14053" s="11"/>
      <c r="N14053" s="38">
        <f>I14053*(100-$B$4)*(100-$B$5)/10000</f>
        <v>61184.9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35.1" customHeight="1" outlineLevel="5" x14ac:dyDescent="0.2">
      <c r="A14054" s="6" t="s">
        <v>27957</v>
      </c>
      <c r="B14054" s="7" t="s">
        <v>27958</v>
      </c>
      <c r="C14054" s="7" t="s">
        <v>12415</v>
      </c>
      <c r="D14054" s="7" t="s">
        <v>35</v>
      </c>
      <c r="E14054" s="7" t="s">
        <v>20834</v>
      </c>
      <c r="F14054" s="7" t="s">
        <v>31</v>
      </c>
      <c r="G14054" s="8">
        <v>23.24</v>
      </c>
      <c r="H14054" s="9">
        <v>0.229606</v>
      </c>
      <c r="I14054" s="10">
        <v>61184.9</v>
      </c>
      <c r="J14054" s="11"/>
      <c r="K14054" s="7"/>
      <c r="L14054" s="12">
        <v>30</v>
      </c>
      <c r="M14054" s="11"/>
      <c r="N14054" s="38">
        <f>I14054*(100-$B$4)*(100-$B$5)/10000</f>
        <v>61184.9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27959</v>
      </c>
      <c r="B14055" s="7" t="s">
        <v>27960</v>
      </c>
      <c r="C14055" s="7" t="s">
        <v>12415</v>
      </c>
      <c r="D14055" s="7" t="s">
        <v>35</v>
      </c>
      <c r="E14055" s="7" t="s">
        <v>20834</v>
      </c>
      <c r="F14055" s="7" t="s">
        <v>31</v>
      </c>
      <c r="G14055" s="8">
        <v>23.24</v>
      </c>
      <c r="H14055" s="9">
        <v>0.229606</v>
      </c>
      <c r="I14055" s="10">
        <v>61184.9</v>
      </c>
      <c r="J14055" s="11"/>
      <c r="K14055" s="7"/>
      <c r="L14055" s="12">
        <v>30</v>
      </c>
      <c r="M14055" s="11"/>
      <c r="N14055" s="38">
        <f>I14055*(100-$B$4)*(100-$B$5)/10000</f>
        <v>61184.9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7.1" customHeight="1" outlineLevel="5" x14ac:dyDescent="0.2">
      <c r="A14056" s="6" t="s">
        <v>27961</v>
      </c>
      <c r="B14056" s="7" t="s">
        <v>27962</v>
      </c>
      <c r="C14056" s="7" t="s">
        <v>12415</v>
      </c>
      <c r="D14056" s="7" t="s">
        <v>35</v>
      </c>
      <c r="E14056" s="7" t="s">
        <v>20834</v>
      </c>
      <c r="F14056" s="7" t="s">
        <v>31</v>
      </c>
      <c r="G14056" s="8">
        <v>23.24</v>
      </c>
      <c r="H14056" s="9">
        <v>0.229606</v>
      </c>
      <c r="I14056" s="10">
        <v>63261.81</v>
      </c>
      <c r="J14056" s="11"/>
      <c r="K14056" s="7" t="s">
        <v>705</v>
      </c>
      <c r="L14056" s="12">
        <v>30</v>
      </c>
      <c r="M14056" s="11"/>
      <c r="N14056" s="38">
        <f>I14056*(100-$B$4)*(100-$B$5)/10000</f>
        <v>63261.81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47.1" customHeight="1" outlineLevel="5" x14ac:dyDescent="0.2">
      <c r="A14057" s="6" t="s">
        <v>27963</v>
      </c>
      <c r="B14057" s="7" t="s">
        <v>27964</v>
      </c>
      <c r="C14057" s="7" t="s">
        <v>12415</v>
      </c>
      <c r="D14057" s="7" t="s">
        <v>35</v>
      </c>
      <c r="E14057" s="7" t="s">
        <v>20834</v>
      </c>
      <c r="F14057" s="7" t="s">
        <v>31</v>
      </c>
      <c r="G14057" s="8">
        <v>23.24</v>
      </c>
      <c r="H14057" s="9">
        <v>0.229606</v>
      </c>
      <c r="I14057" s="10">
        <v>63261.81</v>
      </c>
      <c r="J14057" s="11"/>
      <c r="K14057" s="7" t="s">
        <v>705</v>
      </c>
      <c r="L14057" s="12">
        <v>30</v>
      </c>
      <c r="M14057" s="11"/>
      <c r="N14057" s="38">
        <f>I14057*(100-$B$4)*(100-$B$5)/10000</f>
        <v>63261.81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27965</v>
      </c>
      <c r="B14058" s="7" t="s">
        <v>27966</v>
      </c>
      <c r="C14058" s="7" t="s">
        <v>12415</v>
      </c>
      <c r="D14058" s="7" t="s">
        <v>35</v>
      </c>
      <c r="E14058" s="7" t="s">
        <v>10092</v>
      </c>
      <c r="F14058" s="7" t="s">
        <v>31</v>
      </c>
      <c r="G14058" s="8">
        <v>23.24</v>
      </c>
      <c r="H14058" s="9">
        <v>0.229606</v>
      </c>
      <c r="I14058" s="10">
        <v>63261.81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63261.81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35.1" customHeight="1" outlineLevel="5" x14ac:dyDescent="0.2">
      <c r="A14059" s="6" t="s">
        <v>27967</v>
      </c>
      <c r="B14059" s="7" t="s">
        <v>27968</v>
      </c>
      <c r="C14059" s="7" t="s">
        <v>12415</v>
      </c>
      <c r="D14059" s="7" t="s">
        <v>29</v>
      </c>
      <c r="E14059" s="7" t="s">
        <v>13220</v>
      </c>
      <c r="F14059" s="7" t="s">
        <v>31</v>
      </c>
      <c r="G14059" s="8">
        <v>23.24</v>
      </c>
      <c r="H14059" s="9">
        <v>0.229606</v>
      </c>
      <c r="I14059" s="10">
        <v>61184.9</v>
      </c>
      <c r="J14059" s="11"/>
      <c r="K14059" s="7"/>
      <c r="L14059" s="12">
        <v>30</v>
      </c>
      <c r="M14059" s="11"/>
      <c r="N14059" s="38">
        <f>I14059*(100-$B$4)*(100-$B$5)/10000</f>
        <v>61184.9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35.1" customHeight="1" outlineLevel="5" x14ac:dyDescent="0.2">
      <c r="A14060" s="6" t="s">
        <v>27969</v>
      </c>
      <c r="B14060" s="7" t="s">
        <v>27970</v>
      </c>
      <c r="C14060" s="7" t="s">
        <v>12415</v>
      </c>
      <c r="D14060" s="7" t="s">
        <v>29</v>
      </c>
      <c r="E14060" s="7" t="s">
        <v>25948</v>
      </c>
      <c r="F14060" s="7" t="s">
        <v>31</v>
      </c>
      <c r="G14060" s="8">
        <v>23.24</v>
      </c>
      <c r="H14060" s="9">
        <v>0.229606</v>
      </c>
      <c r="I14060" s="10">
        <v>61184.9</v>
      </c>
      <c r="J14060" s="11"/>
      <c r="K14060" s="7"/>
      <c r="L14060" s="12">
        <v>30</v>
      </c>
      <c r="M14060" s="11"/>
      <c r="N14060" s="38">
        <f>I14060*(100-$B$4)*(100-$B$5)/10000</f>
        <v>61184.9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27971</v>
      </c>
      <c r="B14061" s="7" t="s">
        <v>27972</v>
      </c>
      <c r="C14061" s="7" t="s">
        <v>12415</v>
      </c>
      <c r="D14061" s="7" t="s">
        <v>29</v>
      </c>
      <c r="E14061" s="7" t="s">
        <v>25948</v>
      </c>
      <c r="F14061" s="7" t="s">
        <v>31</v>
      </c>
      <c r="G14061" s="8">
        <v>23.24</v>
      </c>
      <c r="H14061" s="9">
        <v>0.229606</v>
      </c>
      <c r="I14061" s="10">
        <v>61184.9</v>
      </c>
      <c r="J14061" s="11"/>
      <c r="K14061" s="7"/>
      <c r="L14061" s="12">
        <v>30</v>
      </c>
      <c r="M14061" s="11"/>
      <c r="N14061" s="38">
        <f>I14061*(100-$B$4)*(100-$B$5)/10000</f>
        <v>61184.9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7.1" customHeight="1" outlineLevel="5" x14ac:dyDescent="0.2">
      <c r="A14062" s="6" t="s">
        <v>27973</v>
      </c>
      <c r="B14062" s="7" t="s">
        <v>27974</v>
      </c>
      <c r="C14062" s="7" t="s">
        <v>12415</v>
      </c>
      <c r="D14062" s="7" t="s">
        <v>29</v>
      </c>
      <c r="E14062" s="7" t="s">
        <v>13220</v>
      </c>
      <c r="F14062" s="7" t="s">
        <v>31</v>
      </c>
      <c r="G14062" s="8">
        <v>23.24</v>
      </c>
      <c r="H14062" s="9">
        <v>0.229606</v>
      </c>
      <c r="I14062" s="10">
        <v>63261.81</v>
      </c>
      <c r="J14062" s="11"/>
      <c r="K14062" s="7" t="s">
        <v>705</v>
      </c>
      <c r="L14062" s="12">
        <v>30</v>
      </c>
      <c r="M14062" s="11"/>
      <c r="N14062" s="38">
        <f>I14062*(100-$B$4)*(100-$B$5)/10000</f>
        <v>63261.81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47.1" customHeight="1" outlineLevel="5" x14ac:dyDescent="0.2">
      <c r="A14063" s="6" t="s">
        <v>27975</v>
      </c>
      <c r="B14063" s="7" t="s">
        <v>27976</v>
      </c>
      <c r="C14063" s="7" t="s">
        <v>12415</v>
      </c>
      <c r="D14063" s="7" t="s">
        <v>29</v>
      </c>
      <c r="E14063" s="7" t="s">
        <v>25948</v>
      </c>
      <c r="F14063" s="7" t="s">
        <v>31</v>
      </c>
      <c r="G14063" s="8">
        <v>23.24</v>
      </c>
      <c r="H14063" s="9">
        <v>0.229606</v>
      </c>
      <c r="I14063" s="10">
        <v>63261.81</v>
      </c>
      <c r="J14063" s="11"/>
      <c r="K14063" s="7" t="s">
        <v>705</v>
      </c>
      <c r="L14063" s="12">
        <v>30</v>
      </c>
      <c r="M14063" s="11"/>
      <c r="N14063" s="38">
        <f>I14063*(100-$B$4)*(100-$B$5)/10000</f>
        <v>63261.81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27977</v>
      </c>
      <c r="B14064" s="7" t="s">
        <v>27978</v>
      </c>
      <c r="C14064" s="7" t="s">
        <v>12415</v>
      </c>
      <c r="D14064" s="7" t="s">
        <v>29</v>
      </c>
      <c r="E14064" s="7" t="s">
        <v>25948</v>
      </c>
      <c r="F14064" s="7" t="s">
        <v>31</v>
      </c>
      <c r="G14064" s="8">
        <v>23.24</v>
      </c>
      <c r="H14064" s="9">
        <v>0.229606</v>
      </c>
      <c r="I14064" s="10">
        <v>63261.81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63261.81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35.1" customHeight="1" outlineLevel="5" x14ac:dyDescent="0.2">
      <c r="A14065" s="6" t="s">
        <v>27979</v>
      </c>
      <c r="B14065" s="7" t="s">
        <v>27980</v>
      </c>
      <c r="C14065" s="7" t="s">
        <v>13105</v>
      </c>
      <c r="D14065" s="7" t="s">
        <v>35</v>
      </c>
      <c r="E14065" s="7" t="s">
        <v>27882</v>
      </c>
      <c r="F14065" s="7" t="s">
        <v>31</v>
      </c>
      <c r="G14065" s="8">
        <v>23.24</v>
      </c>
      <c r="H14065" s="9">
        <v>0.229606</v>
      </c>
      <c r="I14065" s="10">
        <v>65263.839999999997</v>
      </c>
      <c r="J14065" s="11"/>
      <c r="K14065" s="7"/>
      <c r="L14065" s="12">
        <v>30</v>
      </c>
      <c r="M14065" s="11"/>
      <c r="N14065" s="38">
        <f>I14065*(100-$B$4)*(100-$B$5)/10000</f>
        <v>65263.839999999997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35.1" customHeight="1" outlineLevel="5" x14ac:dyDescent="0.2">
      <c r="A14066" s="6" t="s">
        <v>27981</v>
      </c>
      <c r="B14066" s="7" t="s">
        <v>27982</v>
      </c>
      <c r="C14066" s="7" t="s">
        <v>13105</v>
      </c>
      <c r="D14066" s="7" t="s">
        <v>35</v>
      </c>
      <c r="E14066" s="7" t="s">
        <v>8020</v>
      </c>
      <c r="F14066" s="7" t="s">
        <v>31</v>
      </c>
      <c r="G14066" s="8">
        <v>23.24</v>
      </c>
      <c r="H14066" s="9">
        <v>0.229606</v>
      </c>
      <c r="I14066" s="10">
        <v>65263.839999999997</v>
      </c>
      <c r="J14066" s="11"/>
      <c r="K14066" s="7"/>
      <c r="L14066" s="12">
        <v>30</v>
      </c>
      <c r="M14066" s="11"/>
      <c r="N14066" s="38">
        <f>I14066*(100-$B$4)*(100-$B$5)/10000</f>
        <v>65263.839999999997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27983</v>
      </c>
      <c r="B14067" s="7" t="s">
        <v>27984</v>
      </c>
      <c r="C14067" s="7" t="s">
        <v>13105</v>
      </c>
      <c r="D14067" s="7" t="s">
        <v>35</v>
      </c>
      <c r="E14067" s="7" t="s">
        <v>27882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7.1" customHeight="1" outlineLevel="5" x14ac:dyDescent="0.2">
      <c r="A14068" s="6" t="s">
        <v>27985</v>
      </c>
      <c r="B14068" s="7" t="s">
        <v>27986</v>
      </c>
      <c r="C14068" s="7" t="s">
        <v>13105</v>
      </c>
      <c r="D14068" s="7" t="s">
        <v>35</v>
      </c>
      <c r="E14068" s="7" t="s">
        <v>27882</v>
      </c>
      <c r="F14068" s="7" t="s">
        <v>31</v>
      </c>
      <c r="G14068" s="8">
        <v>23.24</v>
      </c>
      <c r="H14068" s="9">
        <v>0.229606</v>
      </c>
      <c r="I14068" s="10">
        <v>67340.78</v>
      </c>
      <c r="J14068" s="11"/>
      <c r="K14068" s="7" t="s">
        <v>705</v>
      </c>
      <c r="L14068" s="12">
        <v>30</v>
      </c>
      <c r="M14068" s="11"/>
      <c r="N14068" s="38">
        <f>I14068*(100-$B$4)*(100-$B$5)/10000</f>
        <v>67340.78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7.1" customHeight="1" outlineLevel="5" x14ac:dyDescent="0.2">
      <c r="A14069" s="6" t="s">
        <v>27987</v>
      </c>
      <c r="B14069" s="7" t="s">
        <v>27988</v>
      </c>
      <c r="C14069" s="7" t="s">
        <v>13105</v>
      </c>
      <c r="D14069" s="7" t="s">
        <v>35</v>
      </c>
      <c r="E14069" s="7" t="s">
        <v>27882</v>
      </c>
      <c r="F14069" s="7" t="s">
        <v>31</v>
      </c>
      <c r="G14069" s="8">
        <v>23.24</v>
      </c>
      <c r="H14069" s="9">
        <v>0.229606</v>
      </c>
      <c r="I14069" s="10">
        <v>67340.78</v>
      </c>
      <c r="J14069" s="11"/>
      <c r="K14069" s="7" t="s">
        <v>705</v>
      </c>
      <c r="L14069" s="12">
        <v>30</v>
      </c>
      <c r="M14069" s="11"/>
      <c r="N14069" s="38">
        <f>I14069*(100-$B$4)*(100-$B$5)/10000</f>
        <v>67340.78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27989</v>
      </c>
      <c r="B14070" s="7" t="s">
        <v>27990</v>
      </c>
      <c r="C14070" s="7" t="s">
        <v>13105</v>
      </c>
      <c r="D14070" s="7" t="s">
        <v>35</v>
      </c>
      <c r="E14070" s="7" t="s">
        <v>8020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35.1" customHeight="1" outlineLevel="5" x14ac:dyDescent="0.2">
      <c r="A14071" s="6" t="s">
        <v>27991</v>
      </c>
      <c r="B14071" s="7" t="s">
        <v>27992</v>
      </c>
      <c r="C14071" s="7" t="s">
        <v>13105</v>
      </c>
      <c r="D14071" s="7" t="s">
        <v>29</v>
      </c>
      <c r="E14071" s="7" t="s">
        <v>26039</v>
      </c>
      <c r="F14071" s="7" t="s">
        <v>31</v>
      </c>
      <c r="G14071" s="8">
        <v>23.24</v>
      </c>
      <c r="H14071" s="9">
        <v>0.229606</v>
      </c>
      <c r="I14071" s="10">
        <v>65263.839999999997</v>
      </c>
      <c r="J14071" s="11"/>
      <c r="K14071" s="7"/>
      <c r="L14071" s="12">
        <v>30</v>
      </c>
      <c r="M14071" s="11"/>
      <c r="N14071" s="38">
        <f>I14071*(100-$B$4)*(100-$B$5)/10000</f>
        <v>65263.839999999997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35.1" customHeight="1" outlineLevel="5" x14ac:dyDescent="0.2">
      <c r="A14072" s="6" t="s">
        <v>27993</v>
      </c>
      <c r="B14072" s="7" t="s">
        <v>27994</v>
      </c>
      <c r="C14072" s="7" t="s">
        <v>13105</v>
      </c>
      <c r="D14072" s="7" t="s">
        <v>29</v>
      </c>
      <c r="E14072" s="7" t="s">
        <v>27893</v>
      </c>
      <c r="F14072" s="7" t="s">
        <v>31</v>
      </c>
      <c r="G14072" s="8">
        <v>23.24</v>
      </c>
      <c r="H14072" s="9">
        <v>0.229606</v>
      </c>
      <c r="I14072" s="10">
        <v>65263.839999999997</v>
      </c>
      <c r="J14072" s="11"/>
      <c r="K14072" s="7"/>
      <c r="L14072" s="12">
        <v>30</v>
      </c>
      <c r="M14072" s="11"/>
      <c r="N14072" s="38">
        <f>I14072*(100-$B$4)*(100-$B$5)/10000</f>
        <v>65263.839999999997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27995</v>
      </c>
      <c r="B14073" s="7" t="s">
        <v>27996</v>
      </c>
      <c r="C14073" s="7" t="s">
        <v>13105</v>
      </c>
      <c r="D14073" s="7" t="s">
        <v>29</v>
      </c>
      <c r="E14073" s="7" t="s">
        <v>27893</v>
      </c>
      <c r="F14073" s="7" t="s">
        <v>31</v>
      </c>
      <c r="G14073" s="8">
        <v>23.24</v>
      </c>
      <c r="H14073" s="9">
        <v>0.229606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7.1" customHeight="1" outlineLevel="5" x14ac:dyDescent="0.2">
      <c r="A14074" s="6" t="s">
        <v>27997</v>
      </c>
      <c r="B14074" s="7" t="s">
        <v>27998</v>
      </c>
      <c r="C14074" s="7" t="s">
        <v>13105</v>
      </c>
      <c r="D14074" s="7" t="s">
        <v>29</v>
      </c>
      <c r="E14074" s="7" t="s">
        <v>27893</v>
      </c>
      <c r="F14074" s="7" t="s">
        <v>31</v>
      </c>
      <c r="G14074" s="8">
        <v>23.24</v>
      </c>
      <c r="H14074" s="9">
        <v>0.229606</v>
      </c>
      <c r="I14074" s="10">
        <v>67340.78</v>
      </c>
      <c r="J14074" s="11"/>
      <c r="K14074" s="7" t="s">
        <v>705</v>
      </c>
      <c r="L14074" s="12">
        <v>30</v>
      </c>
      <c r="M14074" s="11"/>
      <c r="N14074" s="38">
        <f>I14074*(100-$B$4)*(100-$B$5)/10000</f>
        <v>67340.78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7.1" customHeight="1" outlineLevel="5" x14ac:dyDescent="0.2">
      <c r="A14075" s="6" t="s">
        <v>27999</v>
      </c>
      <c r="B14075" s="7" t="s">
        <v>28000</v>
      </c>
      <c r="C14075" s="7" t="s">
        <v>13105</v>
      </c>
      <c r="D14075" s="7" t="s">
        <v>29</v>
      </c>
      <c r="E14075" s="7" t="s">
        <v>27893</v>
      </c>
      <c r="F14075" s="7" t="s">
        <v>31</v>
      </c>
      <c r="G14075" s="8">
        <v>23.24</v>
      </c>
      <c r="H14075" s="9">
        <v>0.229606</v>
      </c>
      <c r="I14075" s="10">
        <v>67340.78</v>
      </c>
      <c r="J14075" s="11"/>
      <c r="K14075" s="7" t="s">
        <v>705</v>
      </c>
      <c r="L14075" s="12">
        <v>30</v>
      </c>
      <c r="M14075" s="11"/>
      <c r="N14075" s="38">
        <f>I14075*(100-$B$4)*(100-$B$5)/10000</f>
        <v>67340.78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28001</v>
      </c>
      <c r="B14076" s="7" t="s">
        <v>28002</v>
      </c>
      <c r="C14076" s="7" t="s">
        <v>13105</v>
      </c>
      <c r="D14076" s="7" t="s">
        <v>29</v>
      </c>
      <c r="E14076" s="7" t="s">
        <v>26039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35.1" customHeight="1" outlineLevel="5" x14ac:dyDescent="0.2">
      <c r="A14077" s="6" t="s">
        <v>28003</v>
      </c>
      <c r="B14077" s="7" t="s">
        <v>28004</v>
      </c>
      <c r="C14077" s="7" t="s">
        <v>13592</v>
      </c>
      <c r="D14077" s="7" t="s">
        <v>35</v>
      </c>
      <c r="E14077" s="7" t="s">
        <v>27908</v>
      </c>
      <c r="F14077" s="7" t="s">
        <v>31</v>
      </c>
      <c r="G14077" s="8">
        <v>23.24</v>
      </c>
      <c r="H14077" s="9">
        <v>0.229606</v>
      </c>
      <c r="I14077" s="10">
        <v>65263.839999999997</v>
      </c>
      <c r="J14077" s="11"/>
      <c r="K14077" s="7"/>
      <c r="L14077" s="12">
        <v>30</v>
      </c>
      <c r="M14077" s="11"/>
      <c r="N14077" s="38">
        <f>I14077*(100-$B$4)*(100-$B$5)/10000</f>
        <v>65263.839999999997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35.1" customHeight="1" outlineLevel="5" x14ac:dyDescent="0.2">
      <c r="A14078" s="6" t="s">
        <v>28005</v>
      </c>
      <c r="B14078" s="7" t="s">
        <v>28006</v>
      </c>
      <c r="C14078" s="7" t="s">
        <v>13592</v>
      </c>
      <c r="D14078" s="7" t="s">
        <v>35</v>
      </c>
      <c r="E14078" s="7" t="s">
        <v>27908</v>
      </c>
      <c r="F14078" s="7" t="s">
        <v>31</v>
      </c>
      <c r="G14078" s="8">
        <v>23.24</v>
      </c>
      <c r="H14078" s="9">
        <v>0.229606</v>
      </c>
      <c r="I14078" s="10">
        <v>65263.839999999997</v>
      </c>
      <c r="J14078" s="11"/>
      <c r="K14078" s="7"/>
      <c r="L14078" s="12">
        <v>30</v>
      </c>
      <c r="M14078" s="11"/>
      <c r="N14078" s="38">
        <f>I14078*(100-$B$4)*(100-$B$5)/10000</f>
        <v>65263.839999999997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35.1" customHeight="1" outlineLevel="5" x14ac:dyDescent="0.2">
      <c r="A14079" s="6" t="s">
        <v>28007</v>
      </c>
      <c r="B14079" s="7" t="s">
        <v>28008</v>
      </c>
      <c r="C14079" s="7" t="s">
        <v>13592</v>
      </c>
      <c r="D14079" s="7" t="s">
        <v>35</v>
      </c>
      <c r="E14079" s="7" t="s">
        <v>269</v>
      </c>
      <c r="F14079" s="7" t="s">
        <v>31</v>
      </c>
      <c r="G14079" s="8">
        <v>23.24</v>
      </c>
      <c r="H14079" s="9">
        <v>0.229606</v>
      </c>
      <c r="I14079" s="10">
        <v>65263.839999999997</v>
      </c>
      <c r="J14079" s="11"/>
      <c r="K14079" s="7"/>
      <c r="L14079" s="12">
        <v>30</v>
      </c>
      <c r="M14079" s="11"/>
      <c r="N14079" s="38">
        <f>I14079*(100-$B$4)*(100-$B$5)/10000</f>
        <v>65263.839999999997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7.1" customHeight="1" outlineLevel="5" x14ac:dyDescent="0.2">
      <c r="A14080" s="6" t="s">
        <v>28009</v>
      </c>
      <c r="B14080" s="7" t="s">
        <v>28010</v>
      </c>
      <c r="C14080" s="7" t="s">
        <v>13592</v>
      </c>
      <c r="D14080" s="7" t="s">
        <v>35</v>
      </c>
      <c r="E14080" s="7" t="s">
        <v>27908</v>
      </c>
      <c r="F14080" s="7" t="s">
        <v>31</v>
      </c>
      <c r="G14080" s="8">
        <v>23.24</v>
      </c>
      <c r="H14080" s="9">
        <v>0.229606</v>
      </c>
      <c r="I14080" s="10">
        <v>67340.78</v>
      </c>
      <c r="J14080" s="11"/>
      <c r="K14080" s="7" t="s">
        <v>705</v>
      </c>
      <c r="L14080" s="12">
        <v>30</v>
      </c>
      <c r="M14080" s="11"/>
      <c r="N14080" s="38">
        <f>I14080*(100-$B$4)*(100-$B$5)/10000</f>
        <v>67340.78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7.1" customHeight="1" outlineLevel="5" x14ac:dyDescent="0.2">
      <c r="A14081" s="6" t="s">
        <v>28011</v>
      </c>
      <c r="B14081" s="7" t="s">
        <v>28012</v>
      </c>
      <c r="C14081" s="7" t="s">
        <v>13592</v>
      </c>
      <c r="D14081" s="7" t="s">
        <v>35</v>
      </c>
      <c r="E14081" s="7" t="s">
        <v>269</v>
      </c>
      <c r="F14081" s="7" t="s">
        <v>31</v>
      </c>
      <c r="G14081" s="8">
        <v>23.24</v>
      </c>
      <c r="H14081" s="9">
        <v>0.229606</v>
      </c>
      <c r="I14081" s="10">
        <v>67340.78</v>
      </c>
      <c r="J14081" s="11"/>
      <c r="K14081" s="7" t="s">
        <v>705</v>
      </c>
      <c r="L14081" s="12">
        <v>30</v>
      </c>
      <c r="M14081" s="11"/>
      <c r="N14081" s="38">
        <f>I14081*(100-$B$4)*(100-$B$5)/10000</f>
        <v>67340.78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28013</v>
      </c>
      <c r="B14082" s="7" t="s">
        <v>28014</v>
      </c>
      <c r="C14082" s="7" t="s">
        <v>13592</v>
      </c>
      <c r="D14082" s="7" t="s">
        <v>35</v>
      </c>
      <c r="E14082" s="7" t="s">
        <v>27908</v>
      </c>
      <c r="F14082" s="7" t="s">
        <v>31</v>
      </c>
      <c r="G14082" s="8">
        <v>23.24</v>
      </c>
      <c r="H14082" s="9">
        <v>0.229606</v>
      </c>
      <c r="I14082" s="10">
        <v>67340.78</v>
      </c>
      <c r="J14082" s="11"/>
      <c r="K14082" s="7" t="s">
        <v>705</v>
      </c>
      <c r="L14082" s="12">
        <v>30</v>
      </c>
      <c r="M14082" s="11"/>
      <c r="N14082" s="38">
        <f>I14082*(100-$B$4)*(100-$B$5)/10000</f>
        <v>67340.78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35.1" customHeight="1" outlineLevel="5" x14ac:dyDescent="0.2">
      <c r="A14083" s="6" t="s">
        <v>28015</v>
      </c>
      <c r="B14083" s="7" t="s">
        <v>28016</v>
      </c>
      <c r="C14083" s="7" t="s">
        <v>13592</v>
      </c>
      <c r="D14083" s="7" t="s">
        <v>29</v>
      </c>
      <c r="E14083" s="7" t="s">
        <v>26073</v>
      </c>
      <c r="F14083" s="7" t="s">
        <v>31</v>
      </c>
      <c r="G14083" s="8">
        <v>23.24</v>
      </c>
      <c r="H14083" s="9">
        <v>0.229606</v>
      </c>
      <c r="I14083" s="10">
        <v>65263.839999999997</v>
      </c>
      <c r="J14083" s="11"/>
      <c r="K14083" s="7"/>
      <c r="L14083" s="12">
        <v>30</v>
      </c>
      <c r="M14083" s="11"/>
      <c r="N14083" s="38">
        <f>I14083*(100-$B$4)*(100-$B$5)/10000</f>
        <v>65263.839999999997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35.1" customHeight="1" outlineLevel="5" x14ac:dyDescent="0.2">
      <c r="A14084" s="6" t="s">
        <v>28017</v>
      </c>
      <c r="B14084" s="7" t="s">
        <v>28018</v>
      </c>
      <c r="C14084" s="7" t="s">
        <v>13592</v>
      </c>
      <c r="D14084" s="7" t="s">
        <v>29</v>
      </c>
      <c r="E14084" s="7" t="s">
        <v>27921</v>
      </c>
      <c r="F14084" s="7" t="s">
        <v>31</v>
      </c>
      <c r="G14084" s="8">
        <v>23.24</v>
      </c>
      <c r="H14084" s="9">
        <v>0.229606</v>
      </c>
      <c r="I14084" s="10">
        <v>65263.839999999997</v>
      </c>
      <c r="J14084" s="11"/>
      <c r="K14084" s="7"/>
      <c r="L14084" s="12">
        <v>30</v>
      </c>
      <c r="M14084" s="11"/>
      <c r="N14084" s="38">
        <f>I14084*(100-$B$4)*(100-$B$5)/10000</f>
        <v>65263.839999999997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35.1" customHeight="1" outlineLevel="5" x14ac:dyDescent="0.2">
      <c r="A14085" s="6" t="s">
        <v>28019</v>
      </c>
      <c r="B14085" s="7" t="s">
        <v>28020</v>
      </c>
      <c r="C14085" s="7" t="s">
        <v>13592</v>
      </c>
      <c r="D14085" s="7" t="s">
        <v>29</v>
      </c>
      <c r="E14085" s="7" t="s">
        <v>26073</v>
      </c>
      <c r="F14085" s="7" t="s">
        <v>31</v>
      </c>
      <c r="G14085" s="8">
        <v>23.24</v>
      </c>
      <c r="H14085" s="9">
        <v>0.229606</v>
      </c>
      <c r="I14085" s="10">
        <v>65263.839999999997</v>
      </c>
      <c r="J14085" s="11"/>
      <c r="K14085" s="7"/>
      <c r="L14085" s="12">
        <v>30</v>
      </c>
      <c r="M14085" s="11"/>
      <c r="N14085" s="38">
        <f>I14085*(100-$B$4)*(100-$B$5)/10000</f>
        <v>65263.839999999997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28021</v>
      </c>
      <c r="B14086" s="7" t="s">
        <v>28022</v>
      </c>
      <c r="C14086" s="7" t="s">
        <v>13592</v>
      </c>
      <c r="D14086" s="7" t="s">
        <v>29</v>
      </c>
      <c r="E14086" s="7" t="s">
        <v>26073</v>
      </c>
      <c r="F14086" s="7" t="s">
        <v>31</v>
      </c>
      <c r="G14086" s="8">
        <v>23.24</v>
      </c>
      <c r="H14086" s="9">
        <v>0.229606</v>
      </c>
      <c r="I14086" s="10">
        <v>67340.78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67340.78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28023</v>
      </c>
      <c r="B14087" s="7" t="s">
        <v>28024</v>
      </c>
      <c r="C14087" s="7" t="s">
        <v>13592</v>
      </c>
      <c r="D14087" s="7" t="s">
        <v>29</v>
      </c>
      <c r="E14087" s="7" t="s">
        <v>27921</v>
      </c>
      <c r="F14087" s="7" t="s">
        <v>31</v>
      </c>
      <c r="G14087" s="8">
        <v>23.24</v>
      </c>
      <c r="H14087" s="9">
        <v>0.229606</v>
      </c>
      <c r="I14087" s="10">
        <v>67340.78</v>
      </c>
      <c r="J14087" s="11"/>
      <c r="K14087" s="7" t="s">
        <v>705</v>
      </c>
      <c r="L14087" s="12">
        <v>30</v>
      </c>
      <c r="M14087" s="11"/>
      <c r="N14087" s="38">
        <f>I14087*(100-$B$4)*(100-$B$5)/10000</f>
        <v>67340.78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28025</v>
      </c>
      <c r="B14088" s="7" t="s">
        <v>28026</v>
      </c>
      <c r="C14088" s="7" t="s">
        <v>13592</v>
      </c>
      <c r="D14088" s="7" t="s">
        <v>29</v>
      </c>
      <c r="E14088" s="7" t="s">
        <v>26073</v>
      </c>
      <c r="F14088" s="7" t="s">
        <v>31</v>
      </c>
      <c r="G14088" s="8">
        <v>23.24</v>
      </c>
      <c r="H14088" s="9">
        <v>0.229606</v>
      </c>
      <c r="I14088" s="10">
        <v>67340.78</v>
      </c>
      <c r="J14088" s="11"/>
      <c r="K14088" s="7" t="s">
        <v>705</v>
      </c>
      <c r="L14088" s="12">
        <v>30</v>
      </c>
      <c r="M14088" s="11"/>
      <c r="N14088" s="38">
        <f>I14088*(100-$B$4)*(100-$B$5)/10000</f>
        <v>67340.78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11.1" customHeight="1" outlineLevel="3" x14ac:dyDescent="0.2">
      <c r="A14089" s="29" t="s">
        <v>28027</v>
      </c>
      <c r="B14089" s="29"/>
      <c r="C14089" s="29"/>
      <c r="D14089" s="29"/>
      <c r="E14089" s="29"/>
      <c r="F14089" s="29"/>
      <c r="G14089" s="29"/>
      <c r="H14089" s="29"/>
      <c r="I14089" s="29"/>
      <c r="J14089" s="29"/>
      <c r="K14089" s="29"/>
      <c r="L14089" s="29"/>
      <c r="M14089" s="29"/>
      <c r="N14089" s="36"/>
      <c r="O14089" s="36"/>
      <c r="P14089" s="36"/>
      <c r="Q14089" s="36"/>
    </row>
    <row r="14090" spans="1:17" ht="11.1" customHeight="1" outlineLevel="4" x14ac:dyDescent="0.2">
      <c r="A14090" s="30" t="s">
        <v>28028</v>
      </c>
      <c r="B14090" s="30"/>
      <c r="C14090" s="30"/>
      <c r="D14090" s="30"/>
      <c r="E14090" s="30"/>
      <c r="F14090" s="30"/>
      <c r="G14090" s="30"/>
      <c r="H14090" s="30"/>
      <c r="I14090" s="30"/>
      <c r="J14090" s="30"/>
      <c r="K14090" s="30"/>
      <c r="L14090" s="30"/>
      <c r="M14090" s="30"/>
      <c r="N14090" s="37"/>
      <c r="O14090" s="37"/>
      <c r="P14090" s="37"/>
      <c r="Q14090" s="37"/>
    </row>
    <row r="14091" spans="1:17" ht="47.1" customHeight="1" outlineLevel="5" x14ac:dyDescent="0.2">
      <c r="A14091" s="6" t="s">
        <v>28029</v>
      </c>
      <c r="B14091" s="7" t="s">
        <v>28030</v>
      </c>
      <c r="C14091" s="7" t="s">
        <v>26219</v>
      </c>
      <c r="D14091" s="7" t="s">
        <v>35</v>
      </c>
      <c r="E14091" s="7" t="s">
        <v>48</v>
      </c>
      <c r="F14091" s="7" t="s">
        <v>31</v>
      </c>
      <c r="G14091" s="8">
        <v>14.5</v>
      </c>
      <c r="H14091" s="9">
        <v>0.229606</v>
      </c>
      <c r="I14091" s="10">
        <v>61184.9</v>
      </c>
      <c r="J14091" s="11"/>
      <c r="K14091" s="7"/>
      <c r="L14091" s="12">
        <v>30</v>
      </c>
      <c r="M14091" s="11"/>
      <c r="N14091" s="38">
        <f>I14091*(100-$B$4)*(100-$B$5)/10000</f>
        <v>61184.9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28031</v>
      </c>
      <c r="B14092" s="7" t="s">
        <v>28032</v>
      </c>
      <c r="C14092" s="7" t="s">
        <v>26219</v>
      </c>
      <c r="D14092" s="7" t="s">
        <v>35</v>
      </c>
      <c r="E14092" s="7" t="s">
        <v>48</v>
      </c>
      <c r="F14092" s="7" t="s">
        <v>31</v>
      </c>
      <c r="G14092" s="8">
        <v>14.5</v>
      </c>
      <c r="H14092" s="9">
        <v>0.229606</v>
      </c>
      <c r="I14092" s="10">
        <v>61184.9</v>
      </c>
      <c r="J14092" s="11"/>
      <c r="K14092" s="7"/>
      <c r="L14092" s="12">
        <v>30</v>
      </c>
      <c r="M14092" s="11"/>
      <c r="N14092" s="38">
        <f>I14092*(100-$B$4)*(100-$B$5)/10000</f>
        <v>61184.9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28033</v>
      </c>
      <c r="B14093" s="7" t="s">
        <v>28034</v>
      </c>
      <c r="C14093" s="7" t="s">
        <v>26219</v>
      </c>
      <c r="D14093" s="7" t="s">
        <v>35</v>
      </c>
      <c r="E14093" s="7" t="s">
        <v>2030</v>
      </c>
      <c r="F14093" s="7" t="s">
        <v>31</v>
      </c>
      <c r="G14093" s="8">
        <v>14.5</v>
      </c>
      <c r="H14093" s="9">
        <v>0.229606</v>
      </c>
      <c r="I14093" s="10">
        <v>61184.9</v>
      </c>
      <c r="J14093" s="11"/>
      <c r="K14093" s="7"/>
      <c r="L14093" s="12">
        <v>30</v>
      </c>
      <c r="M14093" s="11"/>
      <c r="N14093" s="38">
        <f>I14093*(100-$B$4)*(100-$B$5)/10000</f>
        <v>61184.9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28035</v>
      </c>
      <c r="B14094" s="7" t="s">
        <v>28036</v>
      </c>
      <c r="C14094" s="7" t="s">
        <v>26219</v>
      </c>
      <c r="D14094" s="7" t="s">
        <v>35</v>
      </c>
      <c r="E14094" s="7" t="s">
        <v>48</v>
      </c>
      <c r="F14094" s="7" t="s">
        <v>31</v>
      </c>
      <c r="G14094" s="8">
        <v>14.5</v>
      </c>
      <c r="H14094" s="9">
        <v>0.229606</v>
      </c>
      <c r="I14094" s="10">
        <v>63261.81</v>
      </c>
      <c r="J14094" s="11"/>
      <c r="K14094" s="7" t="s">
        <v>705</v>
      </c>
      <c r="L14094" s="12">
        <v>30</v>
      </c>
      <c r="M14094" s="11"/>
      <c r="N14094" s="38">
        <f>I14094*(100-$B$4)*(100-$B$5)/10000</f>
        <v>63261.81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28037</v>
      </c>
      <c r="B14095" s="7" t="s">
        <v>28038</v>
      </c>
      <c r="C14095" s="7" t="s">
        <v>26219</v>
      </c>
      <c r="D14095" s="7" t="s">
        <v>35</v>
      </c>
      <c r="E14095" s="7" t="s">
        <v>48</v>
      </c>
      <c r="F14095" s="7" t="s">
        <v>31</v>
      </c>
      <c r="G14095" s="8">
        <v>14.5</v>
      </c>
      <c r="H14095" s="9">
        <v>0.229606</v>
      </c>
      <c r="I14095" s="10">
        <v>63261.81</v>
      </c>
      <c r="J14095" s="11"/>
      <c r="K14095" s="7" t="s">
        <v>705</v>
      </c>
      <c r="L14095" s="12">
        <v>30</v>
      </c>
      <c r="M14095" s="11"/>
      <c r="N14095" s="38">
        <f>I14095*(100-$B$4)*(100-$B$5)/10000</f>
        <v>63261.81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26219</v>
      </c>
      <c r="D14096" s="7" t="s">
        <v>35</v>
      </c>
      <c r="E14096" s="7" t="s">
        <v>2030</v>
      </c>
      <c r="F14096" s="7" t="s">
        <v>31</v>
      </c>
      <c r="G14096" s="8">
        <v>14.5</v>
      </c>
      <c r="H14096" s="9">
        <v>0.229606</v>
      </c>
      <c r="I14096" s="10">
        <v>63261.81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63261.81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26219</v>
      </c>
      <c r="D14097" s="7" t="s">
        <v>29</v>
      </c>
      <c r="E14097" s="7" t="s">
        <v>2810</v>
      </c>
      <c r="F14097" s="7" t="s">
        <v>31</v>
      </c>
      <c r="G14097" s="8">
        <v>14.5</v>
      </c>
      <c r="H14097" s="9">
        <v>0.229606</v>
      </c>
      <c r="I14097" s="10">
        <v>61184.9</v>
      </c>
      <c r="J14097" s="11"/>
      <c r="K14097" s="7"/>
      <c r="L14097" s="12">
        <v>30</v>
      </c>
      <c r="M14097" s="11"/>
      <c r="N14097" s="38">
        <f>I14097*(100-$B$4)*(100-$B$5)/10000</f>
        <v>61184.9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26219</v>
      </c>
      <c r="D14098" s="7" t="s">
        <v>29</v>
      </c>
      <c r="E14098" s="7" t="s">
        <v>2810</v>
      </c>
      <c r="F14098" s="7" t="s">
        <v>31</v>
      </c>
      <c r="G14098" s="8">
        <v>14.5</v>
      </c>
      <c r="H14098" s="9">
        <v>0.229606</v>
      </c>
      <c r="I14098" s="10">
        <v>61184.9</v>
      </c>
      <c r="J14098" s="11"/>
      <c r="K14098" s="7"/>
      <c r="L14098" s="12">
        <v>30</v>
      </c>
      <c r="M14098" s="11"/>
      <c r="N14098" s="38">
        <f>I14098*(100-$B$4)*(100-$B$5)/10000</f>
        <v>61184.9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26219</v>
      </c>
      <c r="D14099" s="7" t="s">
        <v>29</v>
      </c>
      <c r="E14099" s="7" t="s">
        <v>349</v>
      </c>
      <c r="F14099" s="7" t="s">
        <v>31</v>
      </c>
      <c r="G14099" s="8">
        <v>14.5</v>
      </c>
      <c r="H14099" s="9">
        <v>0.229606</v>
      </c>
      <c r="I14099" s="10">
        <v>61184.9</v>
      </c>
      <c r="J14099" s="11"/>
      <c r="K14099" s="7"/>
      <c r="L14099" s="12">
        <v>30</v>
      </c>
      <c r="M14099" s="11"/>
      <c r="N14099" s="38">
        <f>I14099*(100-$B$4)*(100-$B$5)/10000</f>
        <v>61184.9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28047</v>
      </c>
      <c r="B14100" s="7" t="s">
        <v>28048</v>
      </c>
      <c r="C14100" s="7" t="s">
        <v>26219</v>
      </c>
      <c r="D14100" s="7" t="s">
        <v>29</v>
      </c>
      <c r="E14100" s="7" t="s">
        <v>2810</v>
      </c>
      <c r="F14100" s="7" t="s">
        <v>31</v>
      </c>
      <c r="G14100" s="8">
        <v>14.5</v>
      </c>
      <c r="H14100" s="9">
        <v>0.229606</v>
      </c>
      <c r="I14100" s="10">
        <v>63261.81</v>
      </c>
      <c r="J14100" s="11"/>
      <c r="K14100" s="7" t="s">
        <v>705</v>
      </c>
      <c r="L14100" s="12">
        <v>30</v>
      </c>
      <c r="M14100" s="11"/>
      <c r="N14100" s="38">
        <f>I14100*(100-$B$4)*(100-$B$5)/10000</f>
        <v>63261.81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28049</v>
      </c>
      <c r="B14101" s="7" t="s">
        <v>28050</v>
      </c>
      <c r="C14101" s="7" t="s">
        <v>26219</v>
      </c>
      <c r="D14101" s="7" t="s">
        <v>29</v>
      </c>
      <c r="E14101" s="7" t="s">
        <v>349</v>
      </c>
      <c r="F14101" s="7" t="s">
        <v>31</v>
      </c>
      <c r="G14101" s="8">
        <v>14.5</v>
      </c>
      <c r="H14101" s="9">
        <v>0.229606</v>
      </c>
      <c r="I14101" s="10">
        <v>63261.81</v>
      </c>
      <c r="J14101" s="11"/>
      <c r="K14101" s="7" t="s">
        <v>705</v>
      </c>
      <c r="L14101" s="12">
        <v>30</v>
      </c>
      <c r="M14101" s="11"/>
      <c r="N14101" s="38">
        <f>I14101*(100-$B$4)*(100-$B$5)/10000</f>
        <v>63261.81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28051</v>
      </c>
      <c r="B14102" s="7" t="s">
        <v>28052</v>
      </c>
      <c r="C14102" s="7" t="s">
        <v>26219</v>
      </c>
      <c r="D14102" s="7" t="s">
        <v>29</v>
      </c>
      <c r="E14102" s="7" t="s">
        <v>2810</v>
      </c>
      <c r="F14102" s="7" t="s">
        <v>31</v>
      </c>
      <c r="G14102" s="8">
        <v>14.5</v>
      </c>
      <c r="H14102" s="9">
        <v>0.229606</v>
      </c>
      <c r="I14102" s="10">
        <v>63261.81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63261.81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28053</v>
      </c>
      <c r="B14103" s="7" t="s">
        <v>28054</v>
      </c>
      <c r="C14103" s="7" t="s">
        <v>12379</v>
      </c>
      <c r="D14103" s="7" t="s">
        <v>35</v>
      </c>
      <c r="E14103" s="7" t="s">
        <v>7760</v>
      </c>
      <c r="F14103" s="7" t="s">
        <v>31</v>
      </c>
      <c r="G14103" s="8">
        <v>14.5</v>
      </c>
      <c r="H14103" s="9">
        <v>0.229606</v>
      </c>
      <c r="I14103" s="10">
        <v>65263.839999999997</v>
      </c>
      <c r="J14103" s="11"/>
      <c r="K14103" s="7"/>
      <c r="L14103" s="12">
        <v>30</v>
      </c>
      <c r="M14103" s="11"/>
      <c r="N14103" s="38">
        <f>I14103*(100-$B$4)*(100-$B$5)/10000</f>
        <v>65263.839999999997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28055</v>
      </c>
      <c r="B14104" s="7" t="s">
        <v>28056</v>
      </c>
      <c r="C14104" s="7" t="s">
        <v>12379</v>
      </c>
      <c r="D14104" s="7" t="s">
        <v>35</v>
      </c>
      <c r="E14104" s="7" t="s">
        <v>7760</v>
      </c>
      <c r="F14104" s="7" t="s">
        <v>31</v>
      </c>
      <c r="G14104" s="8">
        <v>14.5</v>
      </c>
      <c r="H14104" s="9">
        <v>0.229606</v>
      </c>
      <c r="I14104" s="10">
        <v>65263.839999999997</v>
      </c>
      <c r="J14104" s="11"/>
      <c r="K14104" s="7"/>
      <c r="L14104" s="12">
        <v>30</v>
      </c>
      <c r="M14104" s="11"/>
      <c r="N14104" s="38">
        <f>I14104*(100-$B$4)*(100-$B$5)/10000</f>
        <v>65263.839999999997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28057</v>
      </c>
      <c r="B14105" s="7" t="s">
        <v>28058</v>
      </c>
      <c r="C14105" s="7" t="s">
        <v>12379</v>
      </c>
      <c r="D14105" s="7" t="s">
        <v>35</v>
      </c>
      <c r="E14105" s="7" t="s">
        <v>28059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28060</v>
      </c>
      <c r="B14106" s="7" t="s">
        <v>28061</v>
      </c>
      <c r="C14106" s="7" t="s">
        <v>12379</v>
      </c>
      <c r="D14106" s="7" t="s">
        <v>35</v>
      </c>
      <c r="E14106" s="7" t="s">
        <v>7760</v>
      </c>
      <c r="F14106" s="7" t="s">
        <v>31</v>
      </c>
      <c r="G14106" s="8">
        <v>14.5</v>
      </c>
      <c r="H14106" s="9">
        <v>0.229606</v>
      </c>
      <c r="I14106" s="10">
        <v>67340.78</v>
      </c>
      <c r="J14106" s="11"/>
      <c r="K14106" s="7" t="s">
        <v>705</v>
      </c>
      <c r="L14106" s="12">
        <v>30</v>
      </c>
      <c r="M14106" s="11"/>
      <c r="N14106" s="38">
        <f>I14106*(100-$B$4)*(100-$B$5)/10000</f>
        <v>67340.78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28062</v>
      </c>
      <c r="B14107" s="7" t="s">
        <v>28063</v>
      </c>
      <c r="C14107" s="7" t="s">
        <v>12379</v>
      </c>
      <c r="D14107" s="7" t="s">
        <v>35</v>
      </c>
      <c r="E14107" s="7" t="s">
        <v>7760</v>
      </c>
      <c r="F14107" s="7" t="s">
        <v>31</v>
      </c>
      <c r="G14107" s="8">
        <v>14.5</v>
      </c>
      <c r="H14107" s="9">
        <v>0.229606</v>
      </c>
      <c r="I14107" s="10">
        <v>67340.78</v>
      </c>
      <c r="J14107" s="11"/>
      <c r="K14107" s="7" t="s">
        <v>705</v>
      </c>
      <c r="L14107" s="12">
        <v>30</v>
      </c>
      <c r="M14107" s="11"/>
      <c r="N14107" s="38">
        <f>I14107*(100-$B$4)*(100-$B$5)/10000</f>
        <v>67340.78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28064</v>
      </c>
      <c r="B14108" s="7" t="s">
        <v>28065</v>
      </c>
      <c r="C14108" s="7" t="s">
        <v>12379</v>
      </c>
      <c r="D14108" s="7" t="s">
        <v>35</v>
      </c>
      <c r="E14108" s="7" t="s">
        <v>28059</v>
      </c>
      <c r="F14108" s="7" t="s">
        <v>31</v>
      </c>
      <c r="G14108" s="8">
        <v>14.5</v>
      </c>
      <c r="H14108" s="9">
        <v>0.229606</v>
      </c>
      <c r="I14108" s="10">
        <v>67340.78</v>
      </c>
      <c r="J14108" s="11"/>
      <c r="K14108" s="7" t="s">
        <v>705</v>
      </c>
      <c r="L14108" s="12">
        <v>30</v>
      </c>
      <c r="M14108" s="11"/>
      <c r="N14108" s="38">
        <f>I14108*(100-$B$4)*(100-$B$5)/10000</f>
        <v>67340.78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28066</v>
      </c>
      <c r="B14109" s="7" t="s">
        <v>28067</v>
      </c>
      <c r="C14109" s="7" t="s">
        <v>12379</v>
      </c>
      <c r="D14109" s="7" t="s">
        <v>29</v>
      </c>
      <c r="E14109" s="7" t="s">
        <v>28068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28069</v>
      </c>
      <c r="B14110" s="7" t="s">
        <v>28070</v>
      </c>
      <c r="C14110" s="7" t="s">
        <v>12379</v>
      </c>
      <c r="D14110" s="7" t="s">
        <v>29</v>
      </c>
      <c r="E14110" s="7" t="s">
        <v>25543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47.1" customHeight="1" outlineLevel="5" x14ac:dyDescent="0.2">
      <c r="A14111" s="6" t="s">
        <v>28071</v>
      </c>
      <c r="B14111" s="7" t="s">
        <v>28072</v>
      </c>
      <c r="C14111" s="7" t="s">
        <v>12379</v>
      </c>
      <c r="D14111" s="7" t="s">
        <v>29</v>
      </c>
      <c r="E14111" s="7" t="s">
        <v>25543</v>
      </c>
      <c r="F14111" s="7" t="s">
        <v>31</v>
      </c>
      <c r="G14111" s="8">
        <v>14.5</v>
      </c>
      <c r="H14111" s="9">
        <v>0.229606</v>
      </c>
      <c r="I14111" s="10">
        <v>65263.839999999997</v>
      </c>
      <c r="J14111" s="11"/>
      <c r="K14111" s="7"/>
      <c r="L14111" s="12">
        <v>30</v>
      </c>
      <c r="M14111" s="11"/>
      <c r="N14111" s="38">
        <f>I14111*(100-$B$4)*(100-$B$5)/10000</f>
        <v>65263.839999999997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47.1" customHeight="1" outlineLevel="5" x14ac:dyDescent="0.2">
      <c r="A14112" s="6" t="s">
        <v>28073</v>
      </c>
      <c r="B14112" s="7" t="s">
        <v>28074</v>
      </c>
      <c r="C14112" s="7" t="s">
        <v>12379</v>
      </c>
      <c r="D14112" s="7" t="s">
        <v>29</v>
      </c>
      <c r="E14112" s="7" t="s">
        <v>28068</v>
      </c>
      <c r="F14112" s="7" t="s">
        <v>31</v>
      </c>
      <c r="G14112" s="8">
        <v>14.5</v>
      </c>
      <c r="H14112" s="9">
        <v>0.229606</v>
      </c>
      <c r="I14112" s="10">
        <v>67340.78</v>
      </c>
      <c r="J14112" s="11"/>
      <c r="K14112" s="7" t="s">
        <v>705</v>
      </c>
      <c r="L14112" s="12">
        <v>30</v>
      </c>
      <c r="M14112" s="11"/>
      <c r="N14112" s="38">
        <f>I14112*(100-$B$4)*(100-$B$5)/10000</f>
        <v>67340.78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47.1" customHeight="1" outlineLevel="5" x14ac:dyDescent="0.2">
      <c r="A14113" s="6" t="s">
        <v>28075</v>
      </c>
      <c r="B14113" s="7" t="s">
        <v>28076</v>
      </c>
      <c r="C14113" s="7" t="s">
        <v>12379</v>
      </c>
      <c r="D14113" s="7" t="s">
        <v>29</v>
      </c>
      <c r="E14113" s="7" t="s">
        <v>25543</v>
      </c>
      <c r="F14113" s="7" t="s">
        <v>31</v>
      </c>
      <c r="G14113" s="8">
        <v>14.5</v>
      </c>
      <c r="H14113" s="9">
        <v>0.229606</v>
      </c>
      <c r="I14113" s="10">
        <v>67340.78</v>
      </c>
      <c r="J14113" s="11"/>
      <c r="K14113" s="7" t="s">
        <v>705</v>
      </c>
      <c r="L14113" s="12">
        <v>30</v>
      </c>
      <c r="M14113" s="11"/>
      <c r="N14113" s="38">
        <f>I14113*(100-$B$4)*(100-$B$5)/10000</f>
        <v>67340.78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47.1" customHeight="1" outlineLevel="5" x14ac:dyDescent="0.2">
      <c r="A14114" s="6" t="s">
        <v>28077</v>
      </c>
      <c r="B14114" s="7" t="s">
        <v>28078</v>
      </c>
      <c r="C14114" s="7" t="s">
        <v>12379</v>
      </c>
      <c r="D14114" s="7" t="s">
        <v>29</v>
      </c>
      <c r="E14114" s="7" t="s">
        <v>25543</v>
      </c>
      <c r="F14114" s="7" t="s">
        <v>31</v>
      </c>
      <c r="G14114" s="8">
        <v>14.5</v>
      </c>
      <c r="H14114" s="9">
        <v>0.229606</v>
      </c>
      <c r="I14114" s="10">
        <v>67340.78</v>
      </c>
      <c r="J14114" s="11"/>
      <c r="K14114" s="7" t="s">
        <v>705</v>
      </c>
      <c r="L14114" s="12">
        <v>30</v>
      </c>
      <c r="M14114" s="11"/>
      <c r="N14114" s="38">
        <f>I14114*(100-$B$4)*(100-$B$5)/10000</f>
        <v>67340.78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28079</v>
      </c>
      <c r="B14115" s="7" t="s">
        <v>28080</v>
      </c>
      <c r="C14115" s="7" t="s">
        <v>28081</v>
      </c>
      <c r="D14115" s="7" t="s">
        <v>35</v>
      </c>
      <c r="E14115" s="7" t="s">
        <v>25801</v>
      </c>
      <c r="F14115" s="7" t="s">
        <v>31</v>
      </c>
      <c r="G14115" s="8">
        <v>14.5</v>
      </c>
      <c r="H14115" s="9">
        <v>0.229606</v>
      </c>
      <c r="I14115" s="10">
        <v>65263.839999999997</v>
      </c>
      <c r="J14115" s="11"/>
      <c r="K14115" s="7"/>
      <c r="L14115" s="12">
        <v>30</v>
      </c>
      <c r="M14115" s="11"/>
      <c r="N14115" s="38">
        <f>I14115*(100-$B$4)*(100-$B$5)/10000</f>
        <v>65263.839999999997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28081</v>
      </c>
      <c r="D14116" s="7" t="s">
        <v>35</v>
      </c>
      <c r="E14116" s="7" t="s">
        <v>25801</v>
      </c>
      <c r="F14116" s="7" t="s">
        <v>31</v>
      </c>
      <c r="G14116" s="8">
        <v>14.5</v>
      </c>
      <c r="H14116" s="9">
        <v>0.229606</v>
      </c>
      <c r="I14116" s="10">
        <v>65263.839999999997</v>
      </c>
      <c r="J14116" s="11"/>
      <c r="K14116" s="7"/>
      <c r="L14116" s="12">
        <v>30</v>
      </c>
      <c r="M14116" s="11"/>
      <c r="N14116" s="38">
        <f>I14116*(100-$B$4)*(100-$B$5)/10000</f>
        <v>65263.839999999997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28081</v>
      </c>
      <c r="D14117" s="7" t="s">
        <v>35</v>
      </c>
      <c r="E14117" s="7" t="s">
        <v>28086</v>
      </c>
      <c r="F14117" s="7" t="s">
        <v>31</v>
      </c>
      <c r="G14117" s="8">
        <v>14.5</v>
      </c>
      <c r="H14117" s="9">
        <v>0.229606</v>
      </c>
      <c r="I14117" s="10">
        <v>65263.839999999997</v>
      </c>
      <c r="J14117" s="11"/>
      <c r="K14117" s="7"/>
      <c r="L14117" s="12">
        <v>30</v>
      </c>
      <c r="M14117" s="11"/>
      <c r="N14117" s="38">
        <f>I14117*(100-$B$4)*(100-$B$5)/10000</f>
        <v>65263.839999999997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47.1" customHeight="1" outlineLevel="5" x14ac:dyDescent="0.2">
      <c r="A14118" s="6" t="s">
        <v>28087</v>
      </c>
      <c r="B14118" s="7" t="s">
        <v>28088</v>
      </c>
      <c r="C14118" s="7" t="s">
        <v>28081</v>
      </c>
      <c r="D14118" s="7" t="s">
        <v>29</v>
      </c>
      <c r="E14118" s="7" t="s">
        <v>28089</v>
      </c>
      <c r="F14118" s="7" t="s">
        <v>31</v>
      </c>
      <c r="G14118" s="8">
        <v>14.5</v>
      </c>
      <c r="H14118" s="9">
        <v>0.229606</v>
      </c>
      <c r="I14118" s="10">
        <v>65263.839999999997</v>
      </c>
      <c r="J14118" s="11"/>
      <c r="K14118" s="7"/>
      <c r="L14118" s="12">
        <v>30</v>
      </c>
      <c r="M14118" s="11"/>
      <c r="N14118" s="38">
        <f>I14118*(100-$B$4)*(100-$B$5)/10000</f>
        <v>65263.839999999997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7.1" customHeight="1" outlineLevel="5" x14ac:dyDescent="0.2">
      <c r="A14119" s="6" t="s">
        <v>28090</v>
      </c>
      <c r="B14119" s="7" t="s">
        <v>28091</v>
      </c>
      <c r="C14119" s="7" t="s">
        <v>28081</v>
      </c>
      <c r="D14119" s="7" t="s">
        <v>29</v>
      </c>
      <c r="E14119" s="7" t="s">
        <v>27921</v>
      </c>
      <c r="F14119" s="7" t="s">
        <v>31</v>
      </c>
      <c r="G14119" s="8">
        <v>14.5</v>
      </c>
      <c r="H14119" s="9">
        <v>0.229606</v>
      </c>
      <c r="I14119" s="10">
        <v>65263.839999999997</v>
      </c>
      <c r="J14119" s="11"/>
      <c r="K14119" s="7"/>
      <c r="L14119" s="12">
        <v>30</v>
      </c>
      <c r="M14119" s="11"/>
      <c r="N14119" s="38">
        <f>I14119*(100-$B$4)*(100-$B$5)/10000</f>
        <v>65263.839999999997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47.1" customHeight="1" outlineLevel="5" x14ac:dyDescent="0.2">
      <c r="A14120" s="6" t="s">
        <v>28092</v>
      </c>
      <c r="B14120" s="7" t="s">
        <v>28093</v>
      </c>
      <c r="C14120" s="7" t="s">
        <v>28081</v>
      </c>
      <c r="D14120" s="7" t="s">
        <v>29</v>
      </c>
      <c r="E14120" s="7" t="s">
        <v>28089</v>
      </c>
      <c r="F14120" s="7" t="s">
        <v>31</v>
      </c>
      <c r="G14120" s="8">
        <v>14.5</v>
      </c>
      <c r="H14120" s="9">
        <v>0.229606</v>
      </c>
      <c r="I14120" s="10">
        <v>65263.839999999997</v>
      </c>
      <c r="J14120" s="11"/>
      <c r="K14120" s="7"/>
      <c r="L14120" s="12">
        <v>30</v>
      </c>
      <c r="M14120" s="11"/>
      <c r="N14120" s="38">
        <f>I14120*(100-$B$4)*(100-$B$5)/10000</f>
        <v>65263.839999999997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11.1" customHeight="1" outlineLevel="4" x14ac:dyDescent="0.2">
      <c r="A14121" s="30" t="s">
        <v>28094</v>
      </c>
      <c r="B14121" s="30"/>
      <c r="C14121" s="30"/>
      <c r="D14121" s="30"/>
      <c r="E14121" s="30"/>
      <c r="F14121" s="30"/>
      <c r="G14121" s="30"/>
      <c r="H14121" s="30"/>
      <c r="I14121" s="30"/>
      <c r="J14121" s="30"/>
      <c r="K14121" s="30"/>
      <c r="L14121" s="30"/>
      <c r="M14121" s="30"/>
      <c r="N14121" s="37"/>
      <c r="O14121" s="37"/>
      <c r="P14121" s="37"/>
      <c r="Q14121" s="37"/>
    </row>
    <row r="14122" spans="1:17" ht="35.1" customHeight="1" outlineLevel="5" x14ac:dyDescent="0.2">
      <c r="A14122" s="6" t="s">
        <v>28095</v>
      </c>
      <c r="B14122" s="7" t="s">
        <v>28096</v>
      </c>
      <c r="C14122" s="7" t="s">
        <v>2064</v>
      </c>
      <c r="D14122" s="7" t="s">
        <v>35</v>
      </c>
      <c r="E14122" s="7" t="s">
        <v>8401</v>
      </c>
      <c r="F14122" s="7" t="s">
        <v>31</v>
      </c>
      <c r="G14122" s="8">
        <v>11.37</v>
      </c>
      <c r="H14122" s="9">
        <v>0.14380000000000001</v>
      </c>
      <c r="I14122" s="10">
        <v>44367.96</v>
      </c>
      <c r="J14122" s="11"/>
      <c r="K14122" s="7"/>
      <c r="L14122" s="12">
        <v>30</v>
      </c>
      <c r="M14122" s="11"/>
      <c r="N14122" s="38">
        <f>I14122*(100-$B$4)*(100-$B$5)/10000</f>
        <v>44367.96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35.1" customHeight="1" outlineLevel="5" x14ac:dyDescent="0.2">
      <c r="A14123" s="6" t="s">
        <v>28097</v>
      </c>
      <c r="B14123" s="7" t="s">
        <v>28098</v>
      </c>
      <c r="C14123" s="7" t="s">
        <v>2064</v>
      </c>
      <c r="D14123" s="7" t="s">
        <v>35</v>
      </c>
      <c r="E14123" s="7" t="s">
        <v>731</v>
      </c>
      <c r="F14123" s="7" t="s">
        <v>31</v>
      </c>
      <c r="G14123" s="8">
        <v>11.37</v>
      </c>
      <c r="H14123" s="9">
        <v>0.14380000000000001</v>
      </c>
      <c r="I14123" s="10">
        <v>44367.96</v>
      </c>
      <c r="J14123" s="11"/>
      <c r="K14123" s="7"/>
      <c r="L14123" s="12">
        <v>30</v>
      </c>
      <c r="M14123" s="11"/>
      <c r="N14123" s="38">
        <f>I14123*(100-$B$4)*(100-$B$5)/10000</f>
        <v>44367.96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28099</v>
      </c>
      <c r="B14124" s="7" t="s">
        <v>28100</v>
      </c>
      <c r="C14124" s="7" t="s">
        <v>2064</v>
      </c>
      <c r="D14124" s="7" t="s">
        <v>35</v>
      </c>
      <c r="E14124" s="7" t="s">
        <v>731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47.1" customHeight="1" outlineLevel="5" x14ac:dyDescent="0.2">
      <c r="A14125" s="6" t="s">
        <v>28101</v>
      </c>
      <c r="B14125" s="7" t="s">
        <v>28102</v>
      </c>
      <c r="C14125" s="7" t="s">
        <v>2064</v>
      </c>
      <c r="D14125" s="7" t="s">
        <v>35</v>
      </c>
      <c r="E14125" s="7" t="s">
        <v>731</v>
      </c>
      <c r="F14125" s="7" t="s">
        <v>31</v>
      </c>
      <c r="G14125" s="8">
        <v>11.37</v>
      </c>
      <c r="H14125" s="9">
        <v>0.14380000000000001</v>
      </c>
      <c r="I14125" s="10">
        <v>46444.9</v>
      </c>
      <c r="J14125" s="11"/>
      <c r="K14125" s="7" t="s">
        <v>705</v>
      </c>
      <c r="L14125" s="12">
        <v>30</v>
      </c>
      <c r="M14125" s="11"/>
      <c r="N14125" s="38">
        <f>I14125*(100-$B$4)*(100-$B$5)/10000</f>
        <v>46444.9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47.1" customHeight="1" outlineLevel="5" x14ac:dyDescent="0.2">
      <c r="A14126" s="6" t="s">
        <v>28103</v>
      </c>
      <c r="B14126" s="7" t="s">
        <v>28104</v>
      </c>
      <c r="C14126" s="7" t="s">
        <v>2064</v>
      </c>
      <c r="D14126" s="7" t="s">
        <v>35</v>
      </c>
      <c r="E14126" s="7" t="s">
        <v>731</v>
      </c>
      <c r="F14126" s="7" t="s">
        <v>31</v>
      </c>
      <c r="G14126" s="8">
        <v>11.37</v>
      </c>
      <c r="H14126" s="9">
        <v>0.14380000000000001</v>
      </c>
      <c r="I14126" s="10">
        <v>46444.9</v>
      </c>
      <c r="J14126" s="11"/>
      <c r="K14126" s="7" t="s">
        <v>705</v>
      </c>
      <c r="L14126" s="12">
        <v>30</v>
      </c>
      <c r="M14126" s="11"/>
      <c r="N14126" s="38">
        <f>I14126*(100-$B$4)*(100-$B$5)/10000</f>
        <v>46444.9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28105</v>
      </c>
      <c r="B14127" s="7" t="s">
        <v>28106</v>
      </c>
      <c r="C14127" s="7" t="s">
        <v>2064</v>
      </c>
      <c r="D14127" s="7" t="s">
        <v>35</v>
      </c>
      <c r="E14127" s="7" t="s">
        <v>8401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5.1" customHeight="1" outlineLevel="5" x14ac:dyDescent="0.2">
      <c r="A14128" s="6" t="s">
        <v>28107</v>
      </c>
      <c r="B14128" s="7" t="s">
        <v>28108</v>
      </c>
      <c r="C14128" s="7" t="s">
        <v>2064</v>
      </c>
      <c r="D14128" s="7" t="s">
        <v>29</v>
      </c>
      <c r="E14128" s="7" t="s">
        <v>6619</v>
      </c>
      <c r="F14128" s="7" t="s">
        <v>31</v>
      </c>
      <c r="G14128" s="8">
        <v>11.37</v>
      </c>
      <c r="H14128" s="9">
        <v>0.14380000000000001</v>
      </c>
      <c r="I14128" s="10">
        <v>44367.96</v>
      </c>
      <c r="J14128" s="11"/>
      <c r="K14128" s="7"/>
      <c r="L14128" s="12">
        <v>30</v>
      </c>
      <c r="M14128" s="11"/>
      <c r="N14128" s="38">
        <f>I14128*(100-$B$4)*(100-$B$5)/10000</f>
        <v>44367.96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35.1" customHeight="1" outlineLevel="5" x14ac:dyDescent="0.2">
      <c r="A14129" s="6" t="s">
        <v>28109</v>
      </c>
      <c r="B14129" s="7" t="s">
        <v>28110</v>
      </c>
      <c r="C14129" s="7" t="s">
        <v>2064</v>
      </c>
      <c r="D14129" s="7" t="s">
        <v>29</v>
      </c>
      <c r="E14129" s="7" t="s">
        <v>6619</v>
      </c>
      <c r="F14129" s="7" t="s">
        <v>31</v>
      </c>
      <c r="G14129" s="8">
        <v>11.37</v>
      </c>
      <c r="H14129" s="9">
        <v>0.14380000000000001</v>
      </c>
      <c r="I14129" s="10">
        <v>44367.96</v>
      </c>
      <c r="J14129" s="11"/>
      <c r="K14129" s="7"/>
      <c r="L14129" s="12">
        <v>30</v>
      </c>
      <c r="M14129" s="11"/>
      <c r="N14129" s="38">
        <f>I14129*(100-$B$4)*(100-$B$5)/10000</f>
        <v>44367.96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28111</v>
      </c>
      <c r="B14130" s="7" t="s">
        <v>28112</v>
      </c>
      <c r="C14130" s="7" t="s">
        <v>2064</v>
      </c>
      <c r="D14130" s="7" t="s">
        <v>29</v>
      </c>
      <c r="E14130" s="7" t="s">
        <v>44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47.1" customHeight="1" outlineLevel="5" x14ac:dyDescent="0.2">
      <c r="A14131" s="6" t="s">
        <v>28113</v>
      </c>
      <c r="B14131" s="7" t="s">
        <v>28114</v>
      </c>
      <c r="C14131" s="7" t="s">
        <v>2064</v>
      </c>
      <c r="D14131" s="7" t="s">
        <v>29</v>
      </c>
      <c r="E14131" s="7" t="s">
        <v>44</v>
      </c>
      <c r="F14131" s="7" t="s">
        <v>31</v>
      </c>
      <c r="G14131" s="8">
        <v>11.37</v>
      </c>
      <c r="H14131" s="9">
        <v>0.14380000000000001</v>
      </c>
      <c r="I14131" s="10">
        <v>46444.9</v>
      </c>
      <c r="J14131" s="11"/>
      <c r="K14131" s="7" t="s">
        <v>705</v>
      </c>
      <c r="L14131" s="12">
        <v>30</v>
      </c>
      <c r="M14131" s="11"/>
      <c r="N14131" s="38">
        <f>I14131*(100-$B$4)*(100-$B$5)/10000</f>
        <v>46444.9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47.1" customHeight="1" outlineLevel="5" x14ac:dyDescent="0.2">
      <c r="A14132" s="6" t="s">
        <v>28115</v>
      </c>
      <c r="B14132" s="7" t="s">
        <v>28116</v>
      </c>
      <c r="C14132" s="7" t="s">
        <v>2064</v>
      </c>
      <c r="D14132" s="7" t="s">
        <v>29</v>
      </c>
      <c r="E14132" s="7" t="s">
        <v>6619</v>
      </c>
      <c r="F14132" s="7" t="s">
        <v>31</v>
      </c>
      <c r="G14132" s="8">
        <v>11.37</v>
      </c>
      <c r="H14132" s="9">
        <v>0.14380000000000001</v>
      </c>
      <c r="I14132" s="10">
        <v>46444.9</v>
      </c>
      <c r="J14132" s="11"/>
      <c r="K14132" s="7" t="s">
        <v>705</v>
      </c>
      <c r="L14132" s="12">
        <v>30</v>
      </c>
      <c r="M14132" s="11"/>
      <c r="N14132" s="38">
        <f>I14132*(100-$B$4)*(100-$B$5)/10000</f>
        <v>46444.9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28117</v>
      </c>
      <c r="B14133" s="7" t="s">
        <v>28118</v>
      </c>
      <c r="C14133" s="7" t="s">
        <v>2064</v>
      </c>
      <c r="D14133" s="7" t="s">
        <v>29</v>
      </c>
      <c r="E14133" s="7" t="s">
        <v>6619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35.1" customHeight="1" outlineLevel="5" x14ac:dyDescent="0.2">
      <c r="A14134" s="6" t="s">
        <v>28119</v>
      </c>
      <c r="B14134" s="7" t="s">
        <v>28120</v>
      </c>
      <c r="C14134" s="7" t="s">
        <v>701</v>
      </c>
      <c r="D14134" s="7" t="s">
        <v>35</v>
      </c>
      <c r="E14134" s="7" t="s">
        <v>439</v>
      </c>
      <c r="F14134" s="7" t="s">
        <v>31</v>
      </c>
      <c r="G14134" s="8">
        <v>11.37</v>
      </c>
      <c r="H14134" s="9">
        <v>0.14380000000000001</v>
      </c>
      <c r="I14134" s="10">
        <v>44367.96</v>
      </c>
      <c r="J14134" s="11"/>
      <c r="K14134" s="7"/>
      <c r="L14134" s="12">
        <v>30</v>
      </c>
      <c r="M14134" s="11"/>
      <c r="N14134" s="38">
        <f>I14134*(100-$B$4)*(100-$B$5)/10000</f>
        <v>44367.96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35.1" customHeight="1" outlineLevel="5" x14ac:dyDescent="0.2">
      <c r="A14135" s="6" t="s">
        <v>28121</v>
      </c>
      <c r="B14135" s="7" t="s">
        <v>28122</v>
      </c>
      <c r="C14135" s="7" t="s">
        <v>701</v>
      </c>
      <c r="D14135" s="7" t="s">
        <v>35</v>
      </c>
      <c r="E14135" s="7" t="s">
        <v>439</v>
      </c>
      <c r="F14135" s="7" t="s">
        <v>31</v>
      </c>
      <c r="G14135" s="8">
        <v>11.37</v>
      </c>
      <c r="H14135" s="9">
        <v>0.14380000000000001</v>
      </c>
      <c r="I14135" s="10">
        <v>44367.96</v>
      </c>
      <c r="J14135" s="11"/>
      <c r="K14135" s="7"/>
      <c r="L14135" s="12">
        <v>30</v>
      </c>
      <c r="M14135" s="11"/>
      <c r="N14135" s="38">
        <f>I14135*(100-$B$4)*(100-$B$5)/10000</f>
        <v>44367.96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28123</v>
      </c>
      <c r="B14136" s="7" t="s">
        <v>28124</v>
      </c>
      <c r="C14136" s="7" t="s">
        <v>701</v>
      </c>
      <c r="D14136" s="7" t="s">
        <v>35</v>
      </c>
      <c r="E14136" s="7" t="s">
        <v>702</v>
      </c>
      <c r="F14136" s="7" t="s">
        <v>31</v>
      </c>
      <c r="G14136" s="8">
        <v>11.37</v>
      </c>
      <c r="H14136" s="9">
        <v>0.14380000000000001</v>
      </c>
      <c r="I14136" s="10">
        <v>44367.96</v>
      </c>
      <c r="J14136" s="11"/>
      <c r="K14136" s="7"/>
      <c r="L14136" s="12">
        <v>30</v>
      </c>
      <c r="M14136" s="11"/>
      <c r="N14136" s="38">
        <f>I14136*(100-$B$4)*(100-$B$5)/10000</f>
        <v>44367.96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47.1" customHeight="1" outlineLevel="5" x14ac:dyDescent="0.2">
      <c r="A14137" s="6" t="s">
        <v>28125</v>
      </c>
      <c r="B14137" s="7" t="s">
        <v>28126</v>
      </c>
      <c r="C14137" s="7" t="s">
        <v>701</v>
      </c>
      <c r="D14137" s="7" t="s">
        <v>35</v>
      </c>
      <c r="E14137" s="7" t="s">
        <v>439</v>
      </c>
      <c r="F14137" s="7" t="s">
        <v>31</v>
      </c>
      <c r="G14137" s="8">
        <v>11.37</v>
      </c>
      <c r="H14137" s="9">
        <v>0.14380000000000001</v>
      </c>
      <c r="I14137" s="10">
        <v>46444.9</v>
      </c>
      <c r="J14137" s="11"/>
      <c r="K14137" s="7" t="s">
        <v>705</v>
      </c>
      <c r="L14137" s="12">
        <v>30</v>
      </c>
      <c r="M14137" s="11"/>
      <c r="N14137" s="38">
        <f>I14137*(100-$B$4)*(100-$B$5)/10000</f>
        <v>46444.9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47.1" customHeight="1" outlineLevel="5" x14ac:dyDescent="0.2">
      <c r="A14138" s="6" t="s">
        <v>28127</v>
      </c>
      <c r="B14138" s="7" t="s">
        <v>28128</v>
      </c>
      <c r="C14138" s="7" t="s">
        <v>701</v>
      </c>
      <c r="D14138" s="7" t="s">
        <v>35</v>
      </c>
      <c r="E14138" s="7" t="s">
        <v>439</v>
      </c>
      <c r="F14138" s="7" t="s">
        <v>31</v>
      </c>
      <c r="G14138" s="8">
        <v>11.37</v>
      </c>
      <c r="H14138" s="9">
        <v>0.14380000000000001</v>
      </c>
      <c r="I14138" s="10">
        <v>46444.9</v>
      </c>
      <c r="J14138" s="11"/>
      <c r="K14138" s="7" t="s">
        <v>705</v>
      </c>
      <c r="L14138" s="12">
        <v>30</v>
      </c>
      <c r="M14138" s="11"/>
      <c r="N14138" s="38">
        <f>I14138*(100-$B$4)*(100-$B$5)/10000</f>
        <v>46444.9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28129</v>
      </c>
      <c r="B14139" s="7" t="s">
        <v>28130</v>
      </c>
      <c r="C14139" s="7" t="s">
        <v>701</v>
      </c>
      <c r="D14139" s="7" t="s">
        <v>35</v>
      </c>
      <c r="E14139" s="7" t="s">
        <v>702</v>
      </c>
      <c r="F14139" s="7" t="s">
        <v>31</v>
      </c>
      <c r="G14139" s="8">
        <v>11.37</v>
      </c>
      <c r="H14139" s="9">
        <v>0.14380000000000001</v>
      </c>
      <c r="I14139" s="10">
        <v>46444.9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46444.9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5.1" customHeight="1" outlineLevel="5" x14ac:dyDescent="0.2">
      <c r="A14140" s="6" t="s">
        <v>28131</v>
      </c>
      <c r="B14140" s="7" t="s">
        <v>28132</v>
      </c>
      <c r="C14140" s="7" t="s">
        <v>701</v>
      </c>
      <c r="D14140" s="7" t="s">
        <v>29</v>
      </c>
      <c r="E14140" s="7" t="s">
        <v>713</v>
      </c>
      <c r="F14140" s="7" t="s">
        <v>31</v>
      </c>
      <c r="G14140" s="8">
        <v>11.37</v>
      </c>
      <c r="H14140" s="9">
        <v>0.14380000000000001</v>
      </c>
      <c r="I14140" s="10">
        <v>44367.96</v>
      </c>
      <c r="J14140" s="11"/>
      <c r="K14140" s="7"/>
      <c r="L14140" s="12">
        <v>30</v>
      </c>
      <c r="M14140" s="11"/>
      <c r="N14140" s="38">
        <f>I14140*(100-$B$4)*(100-$B$5)/10000</f>
        <v>44367.96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5.1" customHeight="1" outlineLevel="5" x14ac:dyDescent="0.2">
      <c r="A14141" s="6" t="s">
        <v>28133</v>
      </c>
      <c r="B14141" s="7" t="s">
        <v>28134</v>
      </c>
      <c r="C14141" s="7" t="s">
        <v>701</v>
      </c>
      <c r="D14141" s="7" t="s">
        <v>29</v>
      </c>
      <c r="E14141" s="7" t="s">
        <v>7316</v>
      </c>
      <c r="F14141" s="7" t="s">
        <v>31</v>
      </c>
      <c r="G14141" s="8">
        <v>11.37</v>
      </c>
      <c r="H14141" s="9">
        <v>0.14380000000000001</v>
      </c>
      <c r="I14141" s="10">
        <v>44367.96</v>
      </c>
      <c r="J14141" s="11"/>
      <c r="K14141" s="7"/>
      <c r="L14141" s="12">
        <v>30</v>
      </c>
      <c r="M14141" s="11"/>
      <c r="N14141" s="38">
        <f>I14141*(100-$B$4)*(100-$B$5)/10000</f>
        <v>44367.96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28135</v>
      </c>
      <c r="B14142" s="7" t="s">
        <v>28136</v>
      </c>
      <c r="C14142" s="7" t="s">
        <v>701</v>
      </c>
      <c r="D14142" s="7" t="s">
        <v>29</v>
      </c>
      <c r="E14142" s="7" t="s">
        <v>7316</v>
      </c>
      <c r="F14142" s="7" t="s">
        <v>31</v>
      </c>
      <c r="G14142" s="8">
        <v>11.37</v>
      </c>
      <c r="H14142" s="9">
        <v>0.14380000000000001</v>
      </c>
      <c r="I14142" s="10">
        <v>44367.96</v>
      </c>
      <c r="J14142" s="11"/>
      <c r="K14142" s="7"/>
      <c r="L14142" s="12">
        <v>30</v>
      </c>
      <c r="M14142" s="11"/>
      <c r="N14142" s="38">
        <f>I14142*(100-$B$4)*(100-$B$5)/10000</f>
        <v>44367.96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47.1" customHeight="1" outlineLevel="5" x14ac:dyDescent="0.2">
      <c r="A14143" s="6" t="s">
        <v>28137</v>
      </c>
      <c r="B14143" s="7" t="s">
        <v>28138</v>
      </c>
      <c r="C14143" s="7" t="s">
        <v>701</v>
      </c>
      <c r="D14143" s="7" t="s">
        <v>29</v>
      </c>
      <c r="E14143" s="7" t="s">
        <v>713</v>
      </c>
      <c r="F14143" s="7" t="s">
        <v>31</v>
      </c>
      <c r="G14143" s="8">
        <v>11.37</v>
      </c>
      <c r="H14143" s="9">
        <v>0.14380000000000001</v>
      </c>
      <c r="I14143" s="10">
        <v>46444.9</v>
      </c>
      <c r="J14143" s="11"/>
      <c r="K14143" s="7" t="s">
        <v>705</v>
      </c>
      <c r="L14143" s="12">
        <v>30</v>
      </c>
      <c r="M14143" s="11"/>
      <c r="N14143" s="38">
        <f>I14143*(100-$B$4)*(100-$B$5)/10000</f>
        <v>46444.9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47.1" customHeight="1" outlineLevel="5" x14ac:dyDescent="0.2">
      <c r="A14144" s="6" t="s">
        <v>28139</v>
      </c>
      <c r="B14144" s="7" t="s">
        <v>28140</v>
      </c>
      <c r="C14144" s="7" t="s">
        <v>701</v>
      </c>
      <c r="D14144" s="7" t="s">
        <v>29</v>
      </c>
      <c r="E14144" s="7" t="s">
        <v>7316</v>
      </c>
      <c r="F14144" s="7" t="s">
        <v>31</v>
      </c>
      <c r="G14144" s="8">
        <v>11.37</v>
      </c>
      <c r="H14144" s="9">
        <v>0.14380000000000001</v>
      </c>
      <c r="I14144" s="10">
        <v>46444.9</v>
      </c>
      <c r="J14144" s="11"/>
      <c r="K14144" s="7" t="s">
        <v>705</v>
      </c>
      <c r="L14144" s="12">
        <v>30</v>
      </c>
      <c r="M14144" s="11"/>
      <c r="N14144" s="38">
        <f>I14144*(100-$B$4)*(100-$B$5)/10000</f>
        <v>46444.9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28141</v>
      </c>
      <c r="B14145" s="7" t="s">
        <v>28142</v>
      </c>
      <c r="C14145" s="7" t="s">
        <v>701</v>
      </c>
      <c r="D14145" s="7" t="s">
        <v>29</v>
      </c>
      <c r="E14145" s="7" t="s">
        <v>7316</v>
      </c>
      <c r="F14145" s="7" t="s">
        <v>31</v>
      </c>
      <c r="G14145" s="8">
        <v>11.37</v>
      </c>
      <c r="H14145" s="9">
        <v>0.14380000000000001</v>
      </c>
      <c r="I14145" s="10">
        <v>46444.9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46444.9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5.1" customHeight="1" outlineLevel="5" x14ac:dyDescent="0.2">
      <c r="A14146" s="6" t="s">
        <v>28143</v>
      </c>
      <c r="B14146" s="7" t="s">
        <v>28144</v>
      </c>
      <c r="C14146" s="7" t="s">
        <v>654</v>
      </c>
      <c r="D14146" s="7" t="s">
        <v>35</v>
      </c>
      <c r="E14146" s="7" t="s">
        <v>7704</v>
      </c>
      <c r="F14146" s="7" t="s">
        <v>31</v>
      </c>
      <c r="G14146" s="8">
        <v>11.37</v>
      </c>
      <c r="H14146" s="9">
        <v>0.14380000000000001</v>
      </c>
      <c r="I14146" s="10">
        <v>48661.64</v>
      </c>
      <c r="J14146" s="11"/>
      <c r="K14146" s="7"/>
      <c r="L14146" s="12">
        <v>30</v>
      </c>
      <c r="M14146" s="11"/>
      <c r="N14146" s="38">
        <f>I14146*(100-$B$4)*(100-$B$5)/10000</f>
        <v>48661.64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5.1" customHeight="1" outlineLevel="5" x14ac:dyDescent="0.2">
      <c r="A14147" s="6" t="s">
        <v>28145</v>
      </c>
      <c r="B14147" s="7" t="s">
        <v>28146</v>
      </c>
      <c r="C14147" s="7" t="s">
        <v>654</v>
      </c>
      <c r="D14147" s="7" t="s">
        <v>35</v>
      </c>
      <c r="E14147" s="7" t="s">
        <v>6870</v>
      </c>
      <c r="F14147" s="7" t="s">
        <v>31</v>
      </c>
      <c r="G14147" s="8">
        <v>11.37</v>
      </c>
      <c r="H14147" s="9">
        <v>0.14380000000000001</v>
      </c>
      <c r="I14147" s="10">
        <v>48661.64</v>
      </c>
      <c r="J14147" s="11"/>
      <c r="K14147" s="7"/>
      <c r="L14147" s="12">
        <v>30</v>
      </c>
      <c r="M14147" s="11"/>
      <c r="N14147" s="38">
        <f>I14147*(100-$B$4)*(100-$B$5)/10000</f>
        <v>48661.64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35.1" customHeight="1" outlineLevel="5" x14ac:dyDescent="0.2">
      <c r="A14148" s="6" t="s">
        <v>28147</v>
      </c>
      <c r="B14148" s="7" t="s">
        <v>28148</v>
      </c>
      <c r="C14148" s="7" t="s">
        <v>654</v>
      </c>
      <c r="D14148" s="7" t="s">
        <v>35</v>
      </c>
      <c r="E14148" s="7" t="s">
        <v>6870</v>
      </c>
      <c r="F14148" s="7" t="s">
        <v>31</v>
      </c>
      <c r="G14148" s="8">
        <v>11.37</v>
      </c>
      <c r="H14148" s="9">
        <v>0.14380000000000001</v>
      </c>
      <c r="I14148" s="10">
        <v>48661.64</v>
      </c>
      <c r="J14148" s="11"/>
      <c r="K14148" s="7"/>
      <c r="L14148" s="12">
        <v>30</v>
      </c>
      <c r="M14148" s="11"/>
      <c r="N14148" s="38">
        <f>I14148*(100-$B$4)*(100-$B$5)/10000</f>
        <v>48661.64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47.1" customHeight="1" outlineLevel="5" x14ac:dyDescent="0.2">
      <c r="A14149" s="6" t="s">
        <v>28149</v>
      </c>
      <c r="B14149" s="7" t="s">
        <v>28150</v>
      </c>
      <c r="C14149" s="7" t="s">
        <v>654</v>
      </c>
      <c r="D14149" s="7" t="s">
        <v>35</v>
      </c>
      <c r="E14149" s="7" t="s">
        <v>7704</v>
      </c>
      <c r="F14149" s="7" t="s">
        <v>31</v>
      </c>
      <c r="G14149" s="8">
        <v>11.37</v>
      </c>
      <c r="H14149" s="9">
        <v>0.14380000000000001</v>
      </c>
      <c r="I14149" s="10">
        <v>50738.57</v>
      </c>
      <c r="J14149" s="11"/>
      <c r="K14149" s="7" t="s">
        <v>705</v>
      </c>
      <c r="L14149" s="12">
        <v>30</v>
      </c>
      <c r="M14149" s="11"/>
      <c r="N14149" s="38">
        <f>I14149*(100-$B$4)*(100-$B$5)/10000</f>
        <v>50738.57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47.1" customHeight="1" outlineLevel="5" x14ac:dyDescent="0.2">
      <c r="A14150" s="6" t="s">
        <v>28151</v>
      </c>
      <c r="B14150" s="7" t="s">
        <v>28152</v>
      </c>
      <c r="C14150" s="7" t="s">
        <v>654</v>
      </c>
      <c r="D14150" s="7" t="s">
        <v>35</v>
      </c>
      <c r="E14150" s="7" t="s">
        <v>6870</v>
      </c>
      <c r="F14150" s="7" t="s">
        <v>31</v>
      </c>
      <c r="G14150" s="8">
        <v>11.37</v>
      </c>
      <c r="H14150" s="9">
        <v>0.14380000000000001</v>
      </c>
      <c r="I14150" s="10">
        <v>50738.57</v>
      </c>
      <c r="J14150" s="11"/>
      <c r="K14150" s="7" t="s">
        <v>705</v>
      </c>
      <c r="L14150" s="12">
        <v>30</v>
      </c>
      <c r="M14150" s="11"/>
      <c r="N14150" s="38">
        <f>I14150*(100-$B$4)*(100-$B$5)/10000</f>
        <v>50738.57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47.1" customHeight="1" outlineLevel="5" x14ac:dyDescent="0.2">
      <c r="A14151" s="6" t="s">
        <v>28153</v>
      </c>
      <c r="B14151" s="7" t="s">
        <v>28154</v>
      </c>
      <c r="C14151" s="7" t="s">
        <v>654</v>
      </c>
      <c r="D14151" s="7" t="s">
        <v>35</v>
      </c>
      <c r="E14151" s="7" t="s">
        <v>6870</v>
      </c>
      <c r="F14151" s="7" t="s">
        <v>31</v>
      </c>
      <c r="G14151" s="8">
        <v>11.37</v>
      </c>
      <c r="H14151" s="9">
        <v>0.14380000000000001</v>
      </c>
      <c r="I14151" s="10">
        <v>50738.57</v>
      </c>
      <c r="J14151" s="11"/>
      <c r="K14151" s="7" t="s">
        <v>705</v>
      </c>
      <c r="L14151" s="12">
        <v>30</v>
      </c>
      <c r="M14151" s="11"/>
      <c r="N14151" s="38">
        <f>I14151*(100-$B$4)*(100-$B$5)/10000</f>
        <v>50738.57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28155</v>
      </c>
      <c r="B14152" s="7" t="s">
        <v>28156</v>
      </c>
      <c r="C14152" s="7" t="s">
        <v>654</v>
      </c>
      <c r="D14152" s="7" t="s">
        <v>29</v>
      </c>
      <c r="E14152" s="7" t="s">
        <v>6332</v>
      </c>
      <c r="F14152" s="7" t="s">
        <v>31</v>
      </c>
      <c r="G14152" s="8">
        <v>11.37</v>
      </c>
      <c r="H14152" s="9">
        <v>0.14380000000000001</v>
      </c>
      <c r="I14152" s="10">
        <v>48661.64</v>
      </c>
      <c r="J14152" s="11"/>
      <c r="K14152" s="7"/>
      <c r="L14152" s="12">
        <v>30</v>
      </c>
      <c r="M14152" s="11"/>
      <c r="N14152" s="38">
        <f>I14152*(100-$B$4)*(100-$B$5)/10000</f>
        <v>48661.64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28157</v>
      </c>
      <c r="B14153" s="7" t="s">
        <v>28158</v>
      </c>
      <c r="C14153" s="7" t="s">
        <v>654</v>
      </c>
      <c r="D14153" s="7" t="s">
        <v>29</v>
      </c>
      <c r="E14153" s="7" t="s">
        <v>20834</v>
      </c>
      <c r="F14153" s="7" t="s">
        <v>31</v>
      </c>
      <c r="G14153" s="8">
        <v>11.37</v>
      </c>
      <c r="H14153" s="9">
        <v>0.14380000000000001</v>
      </c>
      <c r="I14153" s="10">
        <v>48661.64</v>
      </c>
      <c r="J14153" s="11"/>
      <c r="K14153" s="7"/>
      <c r="L14153" s="12">
        <v>30</v>
      </c>
      <c r="M14153" s="11"/>
      <c r="N14153" s="38">
        <f>I14153*(100-$B$4)*(100-$B$5)/10000</f>
        <v>48661.64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28159</v>
      </c>
      <c r="B14154" s="7" t="s">
        <v>28160</v>
      </c>
      <c r="C14154" s="7" t="s">
        <v>654</v>
      </c>
      <c r="D14154" s="7" t="s">
        <v>29</v>
      </c>
      <c r="E14154" s="7" t="s">
        <v>6332</v>
      </c>
      <c r="F14154" s="7" t="s">
        <v>31</v>
      </c>
      <c r="G14154" s="8">
        <v>11.37</v>
      </c>
      <c r="H14154" s="9">
        <v>0.14380000000000001</v>
      </c>
      <c r="I14154" s="10">
        <v>48661.64</v>
      </c>
      <c r="J14154" s="11"/>
      <c r="K14154" s="7"/>
      <c r="L14154" s="12">
        <v>30</v>
      </c>
      <c r="M14154" s="11"/>
      <c r="N14154" s="38">
        <f>I14154*(100-$B$4)*(100-$B$5)/10000</f>
        <v>48661.64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47.1" customHeight="1" outlineLevel="5" x14ac:dyDescent="0.2">
      <c r="A14155" s="6" t="s">
        <v>28161</v>
      </c>
      <c r="B14155" s="7" t="s">
        <v>28162</v>
      </c>
      <c r="C14155" s="7" t="s">
        <v>654</v>
      </c>
      <c r="D14155" s="7" t="s">
        <v>29</v>
      </c>
      <c r="E14155" s="7" t="s">
        <v>6332</v>
      </c>
      <c r="F14155" s="7" t="s">
        <v>31</v>
      </c>
      <c r="G14155" s="8">
        <v>11.37</v>
      </c>
      <c r="H14155" s="9">
        <v>0.14380000000000001</v>
      </c>
      <c r="I14155" s="10">
        <v>50738.57</v>
      </c>
      <c r="J14155" s="11"/>
      <c r="K14155" s="7" t="s">
        <v>705</v>
      </c>
      <c r="L14155" s="12">
        <v>30</v>
      </c>
      <c r="M14155" s="11"/>
      <c r="N14155" s="38">
        <f>I14155*(100-$B$4)*(100-$B$5)/10000</f>
        <v>50738.57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47.1" customHeight="1" outlineLevel="5" x14ac:dyDescent="0.2">
      <c r="A14156" s="6" t="s">
        <v>28163</v>
      </c>
      <c r="B14156" s="7" t="s">
        <v>28164</v>
      </c>
      <c r="C14156" s="7" t="s">
        <v>654</v>
      </c>
      <c r="D14156" s="7" t="s">
        <v>29</v>
      </c>
      <c r="E14156" s="7" t="s">
        <v>6332</v>
      </c>
      <c r="F14156" s="7" t="s">
        <v>31</v>
      </c>
      <c r="G14156" s="8">
        <v>11.37</v>
      </c>
      <c r="H14156" s="9">
        <v>0.14380000000000001</v>
      </c>
      <c r="I14156" s="10">
        <v>50738.57</v>
      </c>
      <c r="J14156" s="11"/>
      <c r="K14156" s="7" t="s">
        <v>705</v>
      </c>
      <c r="L14156" s="12">
        <v>30</v>
      </c>
      <c r="M14156" s="11"/>
      <c r="N14156" s="38">
        <f>I14156*(100-$B$4)*(100-$B$5)/10000</f>
        <v>50738.57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47.1" customHeight="1" outlineLevel="5" x14ac:dyDescent="0.2">
      <c r="A14157" s="6" t="s">
        <v>28165</v>
      </c>
      <c r="B14157" s="7" t="s">
        <v>28166</v>
      </c>
      <c r="C14157" s="7" t="s">
        <v>654</v>
      </c>
      <c r="D14157" s="7" t="s">
        <v>29</v>
      </c>
      <c r="E14157" s="7" t="s">
        <v>20834</v>
      </c>
      <c r="F14157" s="7" t="s">
        <v>31</v>
      </c>
      <c r="G14157" s="8">
        <v>11.37</v>
      </c>
      <c r="H14157" s="9">
        <v>0.14380000000000001</v>
      </c>
      <c r="I14157" s="10">
        <v>50738.57</v>
      </c>
      <c r="J14157" s="11"/>
      <c r="K14157" s="7" t="s">
        <v>705</v>
      </c>
      <c r="L14157" s="12">
        <v>30</v>
      </c>
      <c r="M14157" s="11"/>
      <c r="N14157" s="38">
        <f>I14157*(100-$B$4)*(100-$B$5)/10000</f>
        <v>50738.57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11.1" customHeight="1" outlineLevel="3" x14ac:dyDescent="0.2">
      <c r="A14158" s="29" t="s">
        <v>28167</v>
      </c>
      <c r="B14158" s="29"/>
      <c r="C14158" s="29"/>
      <c r="D14158" s="29"/>
      <c r="E14158" s="29"/>
      <c r="F14158" s="29"/>
      <c r="G14158" s="29"/>
      <c r="H14158" s="29"/>
      <c r="I14158" s="29"/>
      <c r="J14158" s="29"/>
      <c r="K14158" s="29"/>
      <c r="L14158" s="29"/>
      <c r="M14158" s="29"/>
      <c r="N14158" s="36"/>
      <c r="O14158" s="36"/>
      <c r="P14158" s="36"/>
      <c r="Q14158" s="36"/>
    </row>
    <row r="14159" spans="1:17" ht="11.1" customHeight="1" outlineLevel="4" x14ac:dyDescent="0.2">
      <c r="A14159" s="30" t="s">
        <v>28168</v>
      </c>
      <c r="B14159" s="30"/>
      <c r="C14159" s="30"/>
      <c r="D14159" s="30"/>
      <c r="E14159" s="30"/>
      <c r="F14159" s="30"/>
      <c r="G14159" s="30"/>
      <c r="H14159" s="30"/>
      <c r="I14159" s="30"/>
      <c r="J14159" s="30"/>
      <c r="K14159" s="30"/>
      <c r="L14159" s="30"/>
      <c r="M14159" s="30"/>
      <c r="N14159" s="37"/>
      <c r="O14159" s="37"/>
      <c r="P14159" s="37"/>
      <c r="Q14159" s="37"/>
    </row>
    <row r="14160" spans="1:17" ht="35.1" customHeight="1" outlineLevel="5" x14ac:dyDescent="0.2">
      <c r="A14160" s="6" t="s">
        <v>28169</v>
      </c>
      <c r="B14160" s="7" t="s">
        <v>28170</v>
      </c>
      <c r="C14160" s="7" t="s">
        <v>34</v>
      </c>
      <c r="D14160" s="7" t="s">
        <v>35</v>
      </c>
      <c r="E14160" s="7" t="s">
        <v>28171</v>
      </c>
      <c r="F14160" s="7" t="s">
        <v>31</v>
      </c>
      <c r="G14160" s="8">
        <v>4.9000000000000004</v>
      </c>
      <c r="H14160" s="9">
        <v>5.8110000000000002E-2</v>
      </c>
      <c r="I14160" s="10">
        <v>33991.58</v>
      </c>
      <c r="J14160" s="11"/>
      <c r="K14160" s="7"/>
      <c r="L14160" s="12">
        <v>60</v>
      </c>
      <c r="M14160" s="11"/>
      <c r="N14160" s="38">
        <f>I14160*(100-$B$4)*(100-$B$5)/10000</f>
        <v>33991.58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34</v>
      </c>
      <c r="D14161" s="7" t="s">
        <v>35</v>
      </c>
      <c r="E14161" s="7" t="s">
        <v>2998</v>
      </c>
      <c r="F14161" s="7" t="s">
        <v>31</v>
      </c>
      <c r="G14161" s="8">
        <v>4.9000000000000004</v>
      </c>
      <c r="H14161" s="9">
        <v>5.8110000000000002E-2</v>
      </c>
      <c r="I14161" s="10">
        <v>33991.58</v>
      </c>
      <c r="J14161" s="11"/>
      <c r="K14161" s="7"/>
      <c r="L14161" s="12">
        <v>60</v>
      </c>
      <c r="M14161" s="11"/>
      <c r="N14161" s="38">
        <f>I14161*(100-$B$4)*(100-$B$5)/10000</f>
        <v>33991.58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34</v>
      </c>
      <c r="D14162" s="7" t="s">
        <v>35</v>
      </c>
      <c r="E14162" s="7" t="s">
        <v>2998</v>
      </c>
      <c r="F14162" s="7" t="s">
        <v>31</v>
      </c>
      <c r="G14162" s="8">
        <v>4.9000000000000004</v>
      </c>
      <c r="H14162" s="9">
        <v>5.8110000000000002E-2</v>
      </c>
      <c r="I14162" s="10">
        <v>36068.49</v>
      </c>
      <c r="J14162" s="11"/>
      <c r="K14162" s="7" t="s">
        <v>705</v>
      </c>
      <c r="L14162" s="12">
        <v>60</v>
      </c>
      <c r="M14162" s="11"/>
      <c r="N14162" s="38">
        <f>I14162*(100-$B$4)*(100-$B$5)/10000</f>
        <v>36068.49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34</v>
      </c>
      <c r="D14163" s="7" t="s">
        <v>35</v>
      </c>
      <c r="E14163" s="7" t="s">
        <v>28171</v>
      </c>
      <c r="F14163" s="7" t="s">
        <v>31</v>
      </c>
      <c r="G14163" s="8">
        <v>4.9000000000000004</v>
      </c>
      <c r="H14163" s="9">
        <v>5.8110000000000002E-2</v>
      </c>
      <c r="I14163" s="10">
        <v>36068.49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36068.49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34</v>
      </c>
      <c r="D14164" s="7" t="s">
        <v>29</v>
      </c>
      <c r="E14164" s="7" t="s">
        <v>28180</v>
      </c>
      <c r="F14164" s="7" t="s">
        <v>31</v>
      </c>
      <c r="G14164" s="8">
        <v>4.9000000000000004</v>
      </c>
      <c r="H14164" s="9">
        <v>5.8110000000000002E-2</v>
      </c>
      <c r="I14164" s="10">
        <v>33991.58</v>
      </c>
      <c r="J14164" s="11"/>
      <c r="K14164" s="7"/>
      <c r="L14164" s="12">
        <v>60</v>
      </c>
      <c r="M14164" s="11"/>
      <c r="N14164" s="38">
        <f>I14164*(100-$B$4)*(100-$B$5)/10000</f>
        <v>33991.58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28181</v>
      </c>
      <c r="B14165" s="7" t="s">
        <v>28182</v>
      </c>
      <c r="C14165" s="7" t="s">
        <v>34</v>
      </c>
      <c r="D14165" s="7" t="s">
        <v>29</v>
      </c>
      <c r="E14165" s="7" t="s">
        <v>5836</v>
      </c>
      <c r="F14165" s="7" t="s">
        <v>31</v>
      </c>
      <c r="G14165" s="8">
        <v>4.9000000000000004</v>
      </c>
      <c r="H14165" s="9">
        <v>5.8110000000000002E-2</v>
      </c>
      <c r="I14165" s="10">
        <v>33991.58</v>
      </c>
      <c r="J14165" s="11"/>
      <c r="K14165" s="7"/>
      <c r="L14165" s="12">
        <v>60</v>
      </c>
      <c r="M14165" s="11"/>
      <c r="N14165" s="38">
        <f>I14165*(100-$B$4)*(100-$B$5)/10000</f>
        <v>33991.58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28183</v>
      </c>
      <c r="B14166" s="7" t="s">
        <v>28184</v>
      </c>
      <c r="C14166" s="7" t="s">
        <v>34</v>
      </c>
      <c r="D14166" s="7" t="s">
        <v>29</v>
      </c>
      <c r="E14166" s="7" t="s">
        <v>5836</v>
      </c>
      <c r="F14166" s="7" t="s">
        <v>31</v>
      </c>
      <c r="G14166" s="8">
        <v>4.9000000000000004</v>
      </c>
      <c r="H14166" s="9">
        <v>5.8110000000000002E-2</v>
      </c>
      <c r="I14166" s="10">
        <v>36068.49</v>
      </c>
      <c r="J14166" s="11"/>
      <c r="K14166" s="7" t="s">
        <v>705</v>
      </c>
      <c r="L14166" s="12">
        <v>60</v>
      </c>
      <c r="M14166" s="11"/>
      <c r="N14166" s="38">
        <f>I14166*(100-$B$4)*(100-$B$5)/10000</f>
        <v>36068.49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5.1" customHeight="1" outlineLevel="5" x14ac:dyDescent="0.2">
      <c r="A14167" s="6" t="s">
        <v>28185</v>
      </c>
      <c r="B14167" s="7" t="s">
        <v>28186</v>
      </c>
      <c r="C14167" s="7" t="s">
        <v>34</v>
      </c>
      <c r="D14167" s="7" t="s">
        <v>29</v>
      </c>
      <c r="E14167" s="7" t="s">
        <v>28180</v>
      </c>
      <c r="F14167" s="7" t="s">
        <v>31</v>
      </c>
      <c r="G14167" s="8">
        <v>4.9000000000000004</v>
      </c>
      <c r="H14167" s="9">
        <v>5.8110000000000002E-2</v>
      </c>
      <c r="I14167" s="10">
        <v>36068.49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36068.49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28187</v>
      </c>
      <c r="B14168" s="7" t="s">
        <v>28188</v>
      </c>
      <c r="C14168" s="7" t="s">
        <v>47</v>
      </c>
      <c r="D14168" s="7" t="s">
        <v>35</v>
      </c>
      <c r="E14168" s="7" t="s">
        <v>445</v>
      </c>
      <c r="F14168" s="7" t="s">
        <v>31</v>
      </c>
      <c r="G14168" s="8">
        <v>4.9000000000000004</v>
      </c>
      <c r="H14168" s="9">
        <v>5.8110000000000002E-2</v>
      </c>
      <c r="I14168" s="10">
        <v>39358.660000000003</v>
      </c>
      <c r="J14168" s="11"/>
      <c r="K14168" s="7"/>
      <c r="L14168" s="12">
        <v>60</v>
      </c>
      <c r="M14168" s="11"/>
      <c r="N14168" s="38">
        <f>I14168*(100-$B$4)*(100-$B$5)/10000</f>
        <v>39358.660000000003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28189</v>
      </c>
      <c r="B14169" s="7" t="s">
        <v>28190</v>
      </c>
      <c r="C14169" s="7" t="s">
        <v>47</v>
      </c>
      <c r="D14169" s="7" t="s">
        <v>35</v>
      </c>
      <c r="E14169" s="7" t="s">
        <v>6619</v>
      </c>
      <c r="F14169" s="7" t="s">
        <v>31</v>
      </c>
      <c r="G14169" s="8">
        <v>4.9000000000000004</v>
      </c>
      <c r="H14169" s="9">
        <v>5.8110000000000002E-2</v>
      </c>
      <c r="I14169" s="10">
        <v>39358.660000000003</v>
      </c>
      <c r="J14169" s="11"/>
      <c r="K14169" s="7"/>
      <c r="L14169" s="12">
        <v>60</v>
      </c>
      <c r="M14169" s="11"/>
      <c r="N14169" s="38">
        <f>I14169*(100-$B$4)*(100-$B$5)/10000</f>
        <v>39358.660000000003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28191</v>
      </c>
      <c r="B14170" s="7" t="s">
        <v>28192</v>
      </c>
      <c r="C14170" s="7" t="s">
        <v>47</v>
      </c>
      <c r="D14170" s="7" t="s">
        <v>35</v>
      </c>
      <c r="E14170" s="7" t="s">
        <v>445</v>
      </c>
      <c r="F14170" s="7" t="s">
        <v>31</v>
      </c>
      <c r="G14170" s="8">
        <v>4.9000000000000004</v>
      </c>
      <c r="H14170" s="9">
        <v>5.8110000000000002E-2</v>
      </c>
      <c r="I14170" s="10">
        <v>41435.629999999997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41435.629999999997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28193</v>
      </c>
      <c r="B14171" s="7" t="s">
        <v>28194</v>
      </c>
      <c r="C14171" s="7" t="s">
        <v>47</v>
      </c>
      <c r="D14171" s="7" t="s">
        <v>35</v>
      </c>
      <c r="E14171" s="7" t="s">
        <v>6619</v>
      </c>
      <c r="F14171" s="7" t="s">
        <v>31</v>
      </c>
      <c r="G14171" s="8">
        <v>4.9000000000000004</v>
      </c>
      <c r="H14171" s="9">
        <v>5.8110000000000002E-2</v>
      </c>
      <c r="I14171" s="10">
        <v>41435.629999999997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41435.629999999997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28195</v>
      </c>
      <c r="B14172" s="7" t="s">
        <v>28196</v>
      </c>
      <c r="C14172" s="7" t="s">
        <v>47</v>
      </c>
      <c r="D14172" s="7" t="s">
        <v>29</v>
      </c>
      <c r="E14172" s="7" t="s">
        <v>36</v>
      </c>
      <c r="F14172" s="7" t="s">
        <v>31</v>
      </c>
      <c r="G14172" s="8">
        <v>4.9000000000000004</v>
      </c>
      <c r="H14172" s="9">
        <v>5.8110000000000002E-2</v>
      </c>
      <c r="I14172" s="10">
        <v>39358.660000000003</v>
      </c>
      <c r="J14172" s="11"/>
      <c r="K14172" s="7"/>
      <c r="L14172" s="12">
        <v>60</v>
      </c>
      <c r="M14172" s="11"/>
      <c r="N14172" s="38">
        <f>I14172*(100-$B$4)*(100-$B$5)/10000</f>
        <v>39358.660000000003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28197</v>
      </c>
      <c r="B14173" s="7" t="s">
        <v>28198</v>
      </c>
      <c r="C14173" s="7" t="s">
        <v>47</v>
      </c>
      <c r="D14173" s="7" t="s">
        <v>29</v>
      </c>
      <c r="E14173" s="7" t="s">
        <v>2003</v>
      </c>
      <c r="F14173" s="7" t="s">
        <v>31</v>
      </c>
      <c r="G14173" s="8">
        <v>4.9000000000000004</v>
      </c>
      <c r="H14173" s="9">
        <v>5.8110000000000002E-2</v>
      </c>
      <c r="I14173" s="10">
        <v>39358.660000000003</v>
      </c>
      <c r="J14173" s="11"/>
      <c r="K14173" s="7"/>
      <c r="L14173" s="12">
        <v>60</v>
      </c>
      <c r="M14173" s="11"/>
      <c r="N14173" s="38">
        <f>I14173*(100-$B$4)*(100-$B$5)/10000</f>
        <v>39358.660000000003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28199</v>
      </c>
      <c r="B14174" s="7" t="s">
        <v>28200</v>
      </c>
      <c r="C14174" s="7" t="s">
        <v>47</v>
      </c>
      <c r="D14174" s="7" t="s">
        <v>29</v>
      </c>
      <c r="E14174" s="7" t="s">
        <v>2003</v>
      </c>
      <c r="F14174" s="7" t="s">
        <v>31</v>
      </c>
      <c r="G14174" s="8">
        <v>4.9000000000000004</v>
      </c>
      <c r="H14174" s="9">
        <v>5.8110000000000002E-2</v>
      </c>
      <c r="I14174" s="10">
        <v>41435.629999999997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41435.629999999997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28201</v>
      </c>
      <c r="B14175" s="7" t="s">
        <v>28202</v>
      </c>
      <c r="C14175" s="7" t="s">
        <v>47</v>
      </c>
      <c r="D14175" s="7" t="s">
        <v>29</v>
      </c>
      <c r="E14175" s="7" t="s">
        <v>36</v>
      </c>
      <c r="F14175" s="7" t="s">
        <v>31</v>
      </c>
      <c r="G14175" s="8">
        <v>4.9000000000000004</v>
      </c>
      <c r="H14175" s="9">
        <v>5.8110000000000002E-2</v>
      </c>
      <c r="I14175" s="10">
        <v>41435.629999999997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41435.629999999997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11.1" customHeight="1" outlineLevel="4" x14ac:dyDescent="0.2">
      <c r="A14176" s="30" t="s">
        <v>28203</v>
      </c>
      <c r="B14176" s="30"/>
      <c r="C14176" s="30"/>
      <c r="D14176" s="30"/>
      <c r="E14176" s="30"/>
      <c r="F14176" s="30"/>
      <c r="G14176" s="30"/>
      <c r="H14176" s="30"/>
      <c r="I14176" s="30"/>
      <c r="J14176" s="30"/>
      <c r="K14176" s="30"/>
      <c r="L14176" s="30"/>
      <c r="M14176" s="30"/>
      <c r="N14176" s="37"/>
      <c r="O14176" s="37"/>
      <c r="P14176" s="37"/>
      <c r="Q14176" s="37"/>
    </row>
    <row r="14177" spans="1:17" ht="35.1" customHeight="1" outlineLevel="5" x14ac:dyDescent="0.2">
      <c r="A14177" s="6" t="s">
        <v>28204</v>
      </c>
      <c r="B14177" s="7" t="s">
        <v>28205</v>
      </c>
      <c r="C14177" s="7" t="s">
        <v>2064</v>
      </c>
      <c r="D14177" s="7" t="s">
        <v>35</v>
      </c>
      <c r="E14177" s="7" t="s">
        <v>702</v>
      </c>
      <c r="F14177" s="7" t="s">
        <v>31</v>
      </c>
      <c r="G14177" s="8">
        <v>10.7</v>
      </c>
      <c r="H14177" s="9">
        <v>0.1472</v>
      </c>
      <c r="I14177" s="10">
        <v>55459.95</v>
      </c>
      <c r="J14177" s="11"/>
      <c r="K14177" s="7"/>
      <c r="L14177" s="12">
        <v>60</v>
      </c>
      <c r="M14177" s="11"/>
      <c r="N14177" s="38">
        <f>I14177*(100-$B$4)*(100-$B$5)/10000</f>
        <v>55459.95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28206</v>
      </c>
      <c r="B14178" s="7" t="s">
        <v>28207</v>
      </c>
      <c r="C14178" s="7" t="s">
        <v>2064</v>
      </c>
      <c r="D14178" s="7" t="s">
        <v>35</v>
      </c>
      <c r="E14178" s="7" t="s">
        <v>836</v>
      </c>
      <c r="F14178" s="7" t="s">
        <v>31</v>
      </c>
      <c r="G14178" s="8">
        <v>10.7</v>
      </c>
      <c r="H14178" s="9">
        <v>0.1472</v>
      </c>
      <c r="I14178" s="10">
        <v>55459.95</v>
      </c>
      <c r="J14178" s="11"/>
      <c r="K14178" s="7"/>
      <c r="L14178" s="12">
        <v>60</v>
      </c>
      <c r="M14178" s="11"/>
      <c r="N14178" s="38">
        <f>I14178*(100-$B$4)*(100-$B$5)/10000</f>
        <v>55459.95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28208</v>
      </c>
      <c r="B14179" s="7" t="s">
        <v>28209</v>
      </c>
      <c r="C14179" s="7" t="s">
        <v>2064</v>
      </c>
      <c r="D14179" s="7" t="s">
        <v>35</v>
      </c>
      <c r="E14179" s="7" t="s">
        <v>836</v>
      </c>
      <c r="F14179" s="7" t="s">
        <v>31</v>
      </c>
      <c r="G14179" s="8">
        <v>10.7</v>
      </c>
      <c r="H14179" s="9">
        <v>0.1472</v>
      </c>
      <c r="I14179" s="10">
        <v>57536.88</v>
      </c>
      <c r="J14179" s="11"/>
      <c r="K14179" s="7" t="s">
        <v>705</v>
      </c>
      <c r="L14179" s="12">
        <v>60</v>
      </c>
      <c r="M14179" s="11"/>
      <c r="N14179" s="38">
        <f>I14179*(100-$B$4)*(100-$B$5)/10000</f>
        <v>57536.88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28210</v>
      </c>
      <c r="B14180" s="7" t="s">
        <v>28211</v>
      </c>
      <c r="C14180" s="7" t="s">
        <v>2064</v>
      </c>
      <c r="D14180" s="7" t="s">
        <v>35</v>
      </c>
      <c r="E14180" s="7" t="s">
        <v>702</v>
      </c>
      <c r="F14180" s="7" t="s">
        <v>31</v>
      </c>
      <c r="G14180" s="8">
        <v>10.7</v>
      </c>
      <c r="H14180" s="9">
        <v>0.1472</v>
      </c>
      <c r="I14180" s="10">
        <v>57536.88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57536.88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28212</v>
      </c>
      <c r="B14181" s="7" t="s">
        <v>28213</v>
      </c>
      <c r="C14181" s="7" t="s">
        <v>2064</v>
      </c>
      <c r="D14181" s="7" t="s">
        <v>29</v>
      </c>
      <c r="E14181" s="7" t="s">
        <v>2065</v>
      </c>
      <c r="F14181" s="7" t="s">
        <v>31</v>
      </c>
      <c r="G14181" s="8">
        <v>10.7</v>
      </c>
      <c r="H14181" s="9">
        <v>0.1472</v>
      </c>
      <c r="I14181" s="10">
        <v>55459.95</v>
      </c>
      <c r="J14181" s="11"/>
      <c r="K14181" s="7"/>
      <c r="L14181" s="12">
        <v>60</v>
      </c>
      <c r="M14181" s="11"/>
      <c r="N14181" s="38">
        <f>I14181*(100-$B$4)*(100-$B$5)/10000</f>
        <v>55459.95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28214</v>
      </c>
      <c r="B14182" s="7" t="s">
        <v>28215</v>
      </c>
      <c r="C14182" s="7" t="s">
        <v>2064</v>
      </c>
      <c r="D14182" s="7" t="s">
        <v>29</v>
      </c>
      <c r="E14182" s="7" t="s">
        <v>48</v>
      </c>
      <c r="F14182" s="7" t="s">
        <v>31</v>
      </c>
      <c r="G14182" s="8">
        <v>10.7</v>
      </c>
      <c r="H14182" s="9">
        <v>0.12267500000000001</v>
      </c>
      <c r="I14182" s="10">
        <v>55459.95</v>
      </c>
      <c r="J14182" s="11"/>
      <c r="K14182" s="7"/>
      <c r="L14182" s="12">
        <v>60</v>
      </c>
      <c r="M14182" s="11"/>
      <c r="N14182" s="38">
        <f>I14182*(100-$B$4)*(100-$B$5)/10000</f>
        <v>55459.95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28216</v>
      </c>
      <c r="B14183" s="7" t="s">
        <v>28217</v>
      </c>
      <c r="C14183" s="7" t="s">
        <v>2064</v>
      </c>
      <c r="D14183" s="7" t="s">
        <v>29</v>
      </c>
      <c r="E14183" s="7" t="s">
        <v>48</v>
      </c>
      <c r="F14183" s="7" t="s">
        <v>31</v>
      </c>
      <c r="G14183" s="8">
        <v>10.7</v>
      </c>
      <c r="H14183" s="9">
        <v>0.1472</v>
      </c>
      <c r="I14183" s="10">
        <v>57536.88</v>
      </c>
      <c r="J14183" s="11"/>
      <c r="K14183" s="7" t="s">
        <v>705</v>
      </c>
      <c r="L14183" s="12">
        <v>60</v>
      </c>
      <c r="M14183" s="11"/>
      <c r="N14183" s="38">
        <f>I14183*(100-$B$4)*(100-$B$5)/10000</f>
        <v>57536.88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2064</v>
      </c>
      <c r="D14184" s="7" t="s">
        <v>29</v>
      </c>
      <c r="E14184" s="7" t="s">
        <v>2065</v>
      </c>
      <c r="F14184" s="7" t="s">
        <v>31</v>
      </c>
      <c r="G14184" s="8">
        <v>10.7</v>
      </c>
      <c r="H14184" s="9">
        <v>0.1472</v>
      </c>
      <c r="I14184" s="10">
        <v>57536.88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57536.88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701</v>
      </c>
      <c r="D14185" s="7" t="s">
        <v>35</v>
      </c>
      <c r="E14185" s="7" t="s">
        <v>7900</v>
      </c>
      <c r="F14185" s="7" t="s">
        <v>31</v>
      </c>
      <c r="G14185" s="8">
        <v>10.7</v>
      </c>
      <c r="H14185" s="9">
        <v>0.1472</v>
      </c>
      <c r="I14185" s="10">
        <v>55459.95</v>
      </c>
      <c r="J14185" s="11"/>
      <c r="K14185" s="7"/>
      <c r="L14185" s="12">
        <v>60</v>
      </c>
      <c r="M14185" s="11"/>
      <c r="N14185" s="38">
        <f>I14185*(100-$B$4)*(100-$B$5)/10000</f>
        <v>55459.95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701</v>
      </c>
      <c r="D14186" s="7" t="s">
        <v>35</v>
      </c>
      <c r="E14186" s="7" t="s">
        <v>9319</v>
      </c>
      <c r="F14186" s="7" t="s">
        <v>31</v>
      </c>
      <c r="G14186" s="8">
        <v>10.7</v>
      </c>
      <c r="H14186" s="9">
        <v>0.1472</v>
      </c>
      <c r="I14186" s="10">
        <v>55459.95</v>
      </c>
      <c r="J14186" s="11"/>
      <c r="K14186" s="7"/>
      <c r="L14186" s="12">
        <v>60</v>
      </c>
      <c r="M14186" s="11"/>
      <c r="N14186" s="38">
        <f>I14186*(100-$B$4)*(100-$B$5)/10000</f>
        <v>55459.95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701</v>
      </c>
      <c r="D14187" s="7" t="s">
        <v>35</v>
      </c>
      <c r="E14187" s="7" t="s">
        <v>7900</v>
      </c>
      <c r="F14187" s="7" t="s">
        <v>31</v>
      </c>
      <c r="G14187" s="8">
        <v>10.7</v>
      </c>
      <c r="H14187" s="9">
        <v>0.1472</v>
      </c>
      <c r="I14187" s="10">
        <v>57536.88</v>
      </c>
      <c r="J14187" s="11"/>
      <c r="K14187" s="7" t="s">
        <v>705</v>
      </c>
      <c r="L14187" s="12">
        <v>60</v>
      </c>
      <c r="M14187" s="11"/>
      <c r="N14187" s="38">
        <f>I14187*(100-$B$4)*(100-$B$5)/10000</f>
        <v>57536.88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701</v>
      </c>
      <c r="D14188" s="7" t="s">
        <v>35</v>
      </c>
      <c r="E14188" s="7" t="s">
        <v>9319</v>
      </c>
      <c r="F14188" s="7" t="s">
        <v>31</v>
      </c>
      <c r="G14188" s="8">
        <v>10.7</v>
      </c>
      <c r="H14188" s="9">
        <v>0.1472</v>
      </c>
      <c r="I14188" s="10">
        <v>57536.88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57536.88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28228</v>
      </c>
      <c r="B14189" s="7" t="s">
        <v>28229</v>
      </c>
      <c r="C14189" s="7" t="s">
        <v>701</v>
      </c>
      <c r="D14189" s="7" t="s">
        <v>29</v>
      </c>
      <c r="E14189" s="7" t="s">
        <v>25727</v>
      </c>
      <c r="F14189" s="7" t="s">
        <v>31</v>
      </c>
      <c r="G14189" s="8">
        <v>10.7</v>
      </c>
      <c r="H14189" s="9">
        <v>0.1472</v>
      </c>
      <c r="I14189" s="10">
        <v>55459.95</v>
      </c>
      <c r="J14189" s="11"/>
      <c r="K14189" s="7"/>
      <c r="L14189" s="12">
        <v>60</v>
      </c>
      <c r="M14189" s="11"/>
      <c r="N14189" s="38">
        <f>I14189*(100-$B$4)*(100-$B$5)/10000</f>
        <v>55459.95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28230</v>
      </c>
      <c r="B14190" s="7" t="s">
        <v>28231</v>
      </c>
      <c r="C14190" s="7" t="s">
        <v>701</v>
      </c>
      <c r="D14190" s="7" t="s">
        <v>29</v>
      </c>
      <c r="E14190" s="7" t="s">
        <v>352</v>
      </c>
      <c r="F14190" s="7" t="s">
        <v>31</v>
      </c>
      <c r="G14190" s="8">
        <v>10.7</v>
      </c>
      <c r="H14190" s="9">
        <v>0.1472</v>
      </c>
      <c r="I14190" s="10">
        <v>55459.95</v>
      </c>
      <c r="J14190" s="11"/>
      <c r="K14190" s="7"/>
      <c r="L14190" s="12">
        <v>60</v>
      </c>
      <c r="M14190" s="11"/>
      <c r="N14190" s="38">
        <f>I14190*(100-$B$4)*(100-$B$5)/10000</f>
        <v>55459.95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5.1" customHeight="1" outlineLevel="5" x14ac:dyDescent="0.2">
      <c r="A14191" s="6" t="s">
        <v>28232</v>
      </c>
      <c r="B14191" s="7" t="s">
        <v>28233</v>
      </c>
      <c r="C14191" s="7" t="s">
        <v>701</v>
      </c>
      <c r="D14191" s="7" t="s">
        <v>29</v>
      </c>
      <c r="E14191" s="7" t="s">
        <v>25727</v>
      </c>
      <c r="F14191" s="7" t="s">
        <v>31</v>
      </c>
      <c r="G14191" s="8">
        <v>10.7</v>
      </c>
      <c r="H14191" s="9">
        <v>0.1472</v>
      </c>
      <c r="I14191" s="10">
        <v>57536.88</v>
      </c>
      <c r="J14191" s="11"/>
      <c r="K14191" s="7" t="s">
        <v>705</v>
      </c>
      <c r="L14191" s="12">
        <v>60</v>
      </c>
      <c r="M14191" s="11"/>
      <c r="N14191" s="38">
        <f>I14191*(100-$B$4)*(100-$B$5)/10000</f>
        <v>57536.88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701</v>
      </c>
      <c r="D14192" s="7" t="s">
        <v>29</v>
      </c>
      <c r="E14192" s="7" t="s">
        <v>352</v>
      </c>
      <c r="F14192" s="7" t="s">
        <v>31</v>
      </c>
      <c r="G14192" s="8">
        <v>10.7</v>
      </c>
      <c r="H14192" s="9">
        <v>0.1472</v>
      </c>
      <c r="I14192" s="10">
        <v>57536.88</v>
      </c>
      <c r="J14192" s="11"/>
      <c r="K14192" s="7" t="s">
        <v>705</v>
      </c>
      <c r="L14192" s="12">
        <v>60</v>
      </c>
      <c r="M14192" s="11"/>
      <c r="N14192" s="38">
        <f>I14192*(100-$B$4)*(100-$B$5)/10000</f>
        <v>57536.88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654</v>
      </c>
      <c r="D14193" s="7" t="s">
        <v>35</v>
      </c>
      <c r="E14193" s="7" t="s">
        <v>25727</v>
      </c>
      <c r="F14193" s="7" t="s">
        <v>31</v>
      </c>
      <c r="G14193" s="8">
        <v>10.7</v>
      </c>
      <c r="H14193" s="9">
        <v>0.1472</v>
      </c>
      <c r="I14193" s="10">
        <v>60827.06</v>
      </c>
      <c r="J14193" s="11"/>
      <c r="K14193" s="7"/>
      <c r="L14193" s="12">
        <v>60</v>
      </c>
      <c r="M14193" s="11"/>
      <c r="N14193" s="38">
        <f>I14193*(100-$B$4)*(100-$B$5)/10000</f>
        <v>60827.06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654</v>
      </c>
      <c r="D14194" s="7" t="s">
        <v>35</v>
      </c>
      <c r="E14194" s="7" t="s">
        <v>28240</v>
      </c>
      <c r="F14194" s="7" t="s">
        <v>31</v>
      </c>
      <c r="G14194" s="8">
        <v>10.7</v>
      </c>
      <c r="H14194" s="9">
        <v>0.1472</v>
      </c>
      <c r="I14194" s="10">
        <v>60827.06</v>
      </c>
      <c r="J14194" s="11"/>
      <c r="K14194" s="7"/>
      <c r="L14194" s="12">
        <v>60</v>
      </c>
      <c r="M14194" s="11"/>
      <c r="N14194" s="38">
        <f>I14194*(100-$B$4)*(100-$B$5)/10000</f>
        <v>60827.06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28241</v>
      </c>
      <c r="B14195" s="7" t="s">
        <v>28242</v>
      </c>
      <c r="C14195" s="7" t="s">
        <v>654</v>
      </c>
      <c r="D14195" s="7" t="s">
        <v>35</v>
      </c>
      <c r="E14195" s="7" t="s">
        <v>25727</v>
      </c>
      <c r="F14195" s="7" t="s">
        <v>31</v>
      </c>
      <c r="G14195" s="8">
        <v>10.7</v>
      </c>
      <c r="H14195" s="9">
        <v>0.1472</v>
      </c>
      <c r="I14195" s="10">
        <v>62903.97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62903.97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28243</v>
      </c>
      <c r="B14196" s="7" t="s">
        <v>28244</v>
      </c>
      <c r="C14196" s="7" t="s">
        <v>654</v>
      </c>
      <c r="D14196" s="7" t="s">
        <v>35</v>
      </c>
      <c r="E14196" s="7" t="s">
        <v>28240</v>
      </c>
      <c r="F14196" s="7" t="s">
        <v>31</v>
      </c>
      <c r="G14196" s="8">
        <v>10.7</v>
      </c>
      <c r="H14196" s="9">
        <v>0.1472</v>
      </c>
      <c r="I14196" s="10">
        <v>62903.97</v>
      </c>
      <c r="J14196" s="11"/>
      <c r="K14196" s="7" t="s">
        <v>705</v>
      </c>
      <c r="L14196" s="12">
        <v>60</v>
      </c>
      <c r="M14196" s="11"/>
      <c r="N14196" s="38">
        <f>I14196*(100-$B$4)*(100-$B$5)/10000</f>
        <v>62903.97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28245</v>
      </c>
      <c r="B14197" s="7" t="s">
        <v>28246</v>
      </c>
      <c r="C14197" s="7" t="s">
        <v>654</v>
      </c>
      <c r="D14197" s="7" t="s">
        <v>29</v>
      </c>
      <c r="E14197" s="7" t="s">
        <v>28247</v>
      </c>
      <c r="F14197" s="7" t="s">
        <v>31</v>
      </c>
      <c r="G14197" s="8">
        <v>10.7</v>
      </c>
      <c r="H14197" s="9">
        <v>0.1472</v>
      </c>
      <c r="I14197" s="10">
        <v>60827.06</v>
      </c>
      <c r="J14197" s="11"/>
      <c r="K14197" s="7"/>
      <c r="L14197" s="12">
        <v>60</v>
      </c>
      <c r="M14197" s="11"/>
      <c r="N14197" s="38">
        <f>I14197*(100-$B$4)*(100-$B$5)/10000</f>
        <v>60827.06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28248</v>
      </c>
      <c r="B14198" s="7" t="s">
        <v>28249</v>
      </c>
      <c r="C14198" s="7" t="s">
        <v>654</v>
      </c>
      <c r="D14198" s="7" t="s">
        <v>29</v>
      </c>
      <c r="E14198" s="7" t="s">
        <v>1506</v>
      </c>
      <c r="F14198" s="7" t="s">
        <v>31</v>
      </c>
      <c r="G14198" s="8">
        <v>10.7</v>
      </c>
      <c r="H14198" s="9">
        <v>0.1472</v>
      </c>
      <c r="I14198" s="10">
        <v>60827.06</v>
      </c>
      <c r="J14198" s="11"/>
      <c r="K14198" s="7"/>
      <c r="L14198" s="12">
        <v>60</v>
      </c>
      <c r="M14198" s="11"/>
      <c r="N14198" s="38">
        <f>I14198*(100-$B$4)*(100-$B$5)/10000</f>
        <v>60827.06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28250</v>
      </c>
      <c r="B14199" s="7" t="s">
        <v>28251</v>
      </c>
      <c r="C14199" s="7" t="s">
        <v>654</v>
      </c>
      <c r="D14199" s="7" t="s">
        <v>29</v>
      </c>
      <c r="E14199" s="7" t="s">
        <v>28247</v>
      </c>
      <c r="F14199" s="7" t="s">
        <v>31</v>
      </c>
      <c r="G14199" s="8">
        <v>10.7</v>
      </c>
      <c r="H14199" s="9">
        <v>0.1472</v>
      </c>
      <c r="I14199" s="10">
        <v>62903.97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62903.97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28252</v>
      </c>
      <c r="B14200" s="7" t="s">
        <v>28253</v>
      </c>
      <c r="C14200" s="7" t="s">
        <v>654</v>
      </c>
      <c r="D14200" s="7" t="s">
        <v>29</v>
      </c>
      <c r="E14200" s="7" t="s">
        <v>1506</v>
      </c>
      <c r="F14200" s="7" t="s">
        <v>31</v>
      </c>
      <c r="G14200" s="8">
        <v>10.7</v>
      </c>
      <c r="H14200" s="9">
        <v>0.1472</v>
      </c>
      <c r="I14200" s="10">
        <v>62903.97</v>
      </c>
      <c r="J14200" s="11"/>
      <c r="K14200" s="7" t="s">
        <v>705</v>
      </c>
      <c r="L14200" s="12">
        <v>60</v>
      </c>
      <c r="M14200" s="11"/>
      <c r="N14200" s="38">
        <f>I14200*(100-$B$4)*(100-$B$5)/10000</f>
        <v>62903.97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11.1" customHeight="1" outlineLevel="4" x14ac:dyDescent="0.2">
      <c r="A14201" s="30" t="s">
        <v>28254</v>
      </c>
      <c r="B14201" s="30"/>
      <c r="C14201" s="30"/>
      <c r="D14201" s="30"/>
      <c r="E14201" s="30"/>
      <c r="F14201" s="30"/>
      <c r="G14201" s="30"/>
      <c r="H14201" s="30"/>
      <c r="I14201" s="30"/>
      <c r="J14201" s="30"/>
      <c r="K14201" s="30"/>
      <c r="L14201" s="30"/>
      <c r="M14201" s="30"/>
      <c r="N14201" s="37"/>
      <c r="O14201" s="37"/>
      <c r="P14201" s="37"/>
      <c r="Q14201" s="37"/>
    </row>
    <row r="14202" spans="1:17" ht="35.1" customHeight="1" outlineLevel="5" x14ac:dyDescent="0.2">
      <c r="A14202" s="6" t="s">
        <v>28255</v>
      </c>
      <c r="B14202" s="7" t="s">
        <v>28256</v>
      </c>
      <c r="C14202" s="7" t="s">
        <v>34</v>
      </c>
      <c r="D14202" s="7" t="s">
        <v>35</v>
      </c>
      <c r="E14202" s="7" t="s">
        <v>2998</v>
      </c>
      <c r="F14202" s="7" t="s">
        <v>31</v>
      </c>
      <c r="G14202" s="8">
        <v>4.9000000000000004</v>
      </c>
      <c r="H14202" s="9">
        <v>5.8110000000000002E-2</v>
      </c>
      <c r="I14202" s="10">
        <v>33991.58</v>
      </c>
      <c r="J14202" s="11"/>
      <c r="K14202" s="7"/>
      <c r="L14202" s="12">
        <v>60</v>
      </c>
      <c r="M14202" s="11"/>
      <c r="N14202" s="38">
        <f>I14202*(100-$B$4)*(100-$B$5)/10000</f>
        <v>33991.58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28257</v>
      </c>
      <c r="B14203" s="7" t="s">
        <v>28258</v>
      </c>
      <c r="C14203" s="7" t="s">
        <v>34</v>
      </c>
      <c r="D14203" s="7" t="s">
        <v>35</v>
      </c>
      <c r="E14203" s="7" t="s">
        <v>28171</v>
      </c>
      <c r="F14203" s="7" t="s">
        <v>31</v>
      </c>
      <c r="G14203" s="8">
        <v>4.9000000000000004</v>
      </c>
      <c r="H14203" s="9">
        <v>5.8110000000000002E-2</v>
      </c>
      <c r="I14203" s="10">
        <v>33991.58</v>
      </c>
      <c r="J14203" s="11"/>
      <c r="K14203" s="7"/>
      <c r="L14203" s="12">
        <v>60</v>
      </c>
      <c r="M14203" s="11"/>
      <c r="N14203" s="38">
        <f>I14203*(100-$B$4)*(100-$B$5)/10000</f>
        <v>33991.58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28259</v>
      </c>
      <c r="B14204" s="7" t="s">
        <v>28260</v>
      </c>
      <c r="C14204" s="7" t="s">
        <v>34</v>
      </c>
      <c r="D14204" s="7" t="s">
        <v>35</v>
      </c>
      <c r="E14204" s="7" t="s">
        <v>2998</v>
      </c>
      <c r="F14204" s="7" t="s">
        <v>31</v>
      </c>
      <c r="G14204" s="8">
        <v>4.9000000000000004</v>
      </c>
      <c r="H14204" s="9">
        <v>5.8110000000000002E-2</v>
      </c>
      <c r="I14204" s="10">
        <v>36068.49</v>
      </c>
      <c r="J14204" s="11"/>
      <c r="K14204" s="7" t="s">
        <v>705</v>
      </c>
      <c r="L14204" s="12">
        <v>60</v>
      </c>
      <c r="M14204" s="11"/>
      <c r="N14204" s="38">
        <f>I14204*(100-$B$4)*(100-$B$5)/10000</f>
        <v>36068.49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28261</v>
      </c>
      <c r="B14205" s="7" t="s">
        <v>28262</v>
      </c>
      <c r="C14205" s="7" t="s">
        <v>34</v>
      </c>
      <c r="D14205" s="7" t="s">
        <v>35</v>
      </c>
      <c r="E14205" s="7" t="s">
        <v>28171</v>
      </c>
      <c r="F14205" s="7" t="s">
        <v>31</v>
      </c>
      <c r="G14205" s="8">
        <v>4.9000000000000004</v>
      </c>
      <c r="H14205" s="9">
        <v>5.8110000000000002E-2</v>
      </c>
      <c r="I14205" s="10">
        <v>36068.49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36068.49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28263</v>
      </c>
      <c r="B14206" s="7" t="s">
        <v>28264</v>
      </c>
      <c r="C14206" s="7" t="s">
        <v>34</v>
      </c>
      <c r="D14206" s="7" t="s">
        <v>29</v>
      </c>
      <c r="E14206" s="7" t="s">
        <v>28180</v>
      </c>
      <c r="F14206" s="7" t="s">
        <v>31</v>
      </c>
      <c r="G14206" s="8">
        <v>4.9000000000000004</v>
      </c>
      <c r="H14206" s="9">
        <v>5.8110000000000002E-2</v>
      </c>
      <c r="I14206" s="10">
        <v>33991.58</v>
      </c>
      <c r="J14206" s="11"/>
      <c r="K14206" s="7"/>
      <c r="L14206" s="12">
        <v>60</v>
      </c>
      <c r="M14206" s="11"/>
      <c r="N14206" s="38">
        <f>I14206*(100-$B$4)*(100-$B$5)/10000</f>
        <v>33991.58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28265</v>
      </c>
      <c r="B14207" s="7" t="s">
        <v>28266</v>
      </c>
      <c r="C14207" s="7" t="s">
        <v>34</v>
      </c>
      <c r="D14207" s="7" t="s">
        <v>29</v>
      </c>
      <c r="E14207" s="7" t="s">
        <v>5836</v>
      </c>
      <c r="F14207" s="7" t="s">
        <v>31</v>
      </c>
      <c r="G14207" s="8">
        <v>4.9000000000000004</v>
      </c>
      <c r="H14207" s="9">
        <v>5.8110000000000002E-2</v>
      </c>
      <c r="I14207" s="10">
        <v>33991.58</v>
      </c>
      <c r="J14207" s="11"/>
      <c r="K14207" s="7"/>
      <c r="L14207" s="12">
        <v>60</v>
      </c>
      <c r="M14207" s="11"/>
      <c r="N14207" s="38">
        <f>I14207*(100-$B$4)*(100-$B$5)/10000</f>
        <v>33991.58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28267</v>
      </c>
      <c r="B14208" s="7" t="s">
        <v>28268</v>
      </c>
      <c r="C14208" s="7" t="s">
        <v>34</v>
      </c>
      <c r="D14208" s="7" t="s">
        <v>29</v>
      </c>
      <c r="E14208" s="7" t="s">
        <v>28180</v>
      </c>
      <c r="F14208" s="7" t="s">
        <v>31</v>
      </c>
      <c r="G14208" s="8">
        <v>4.9000000000000004</v>
      </c>
      <c r="H14208" s="9">
        <v>5.8110000000000002E-2</v>
      </c>
      <c r="I14208" s="10">
        <v>36068.49</v>
      </c>
      <c r="J14208" s="11"/>
      <c r="K14208" s="7" t="s">
        <v>705</v>
      </c>
      <c r="L14208" s="12">
        <v>60</v>
      </c>
      <c r="M14208" s="11"/>
      <c r="N14208" s="38">
        <f>I14208*(100-$B$4)*(100-$B$5)/10000</f>
        <v>36068.49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5.1" customHeight="1" outlineLevel="5" x14ac:dyDescent="0.2">
      <c r="A14209" s="6" t="s">
        <v>28269</v>
      </c>
      <c r="B14209" s="7" t="s">
        <v>28270</v>
      </c>
      <c r="C14209" s="7" t="s">
        <v>34</v>
      </c>
      <c r="D14209" s="7" t="s">
        <v>29</v>
      </c>
      <c r="E14209" s="7" t="s">
        <v>5836</v>
      </c>
      <c r="F14209" s="7" t="s">
        <v>31</v>
      </c>
      <c r="G14209" s="8">
        <v>4.9000000000000004</v>
      </c>
      <c r="H14209" s="9">
        <v>5.8110000000000002E-2</v>
      </c>
      <c r="I14209" s="10">
        <v>36068.49</v>
      </c>
      <c r="J14209" s="11"/>
      <c r="K14209" s="7" t="s">
        <v>705</v>
      </c>
      <c r="L14209" s="12">
        <v>60</v>
      </c>
      <c r="M14209" s="11"/>
      <c r="N14209" s="38">
        <f>I14209*(100-$B$4)*(100-$B$5)/10000</f>
        <v>36068.49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28271</v>
      </c>
      <c r="B14210" s="7" t="s">
        <v>28272</v>
      </c>
      <c r="C14210" s="7" t="s">
        <v>47</v>
      </c>
      <c r="D14210" s="7" t="s">
        <v>35</v>
      </c>
      <c r="E14210" s="7" t="s">
        <v>445</v>
      </c>
      <c r="F14210" s="7" t="s">
        <v>31</v>
      </c>
      <c r="G14210" s="8">
        <v>4.9000000000000004</v>
      </c>
      <c r="H14210" s="9">
        <v>5.8110000000000002E-2</v>
      </c>
      <c r="I14210" s="10">
        <v>39358.660000000003</v>
      </c>
      <c r="J14210" s="11"/>
      <c r="K14210" s="7"/>
      <c r="L14210" s="12">
        <v>60</v>
      </c>
      <c r="M14210" s="11"/>
      <c r="N14210" s="38">
        <f>I14210*(100-$B$4)*(100-$B$5)/10000</f>
        <v>39358.660000000003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28273</v>
      </c>
      <c r="B14211" s="7" t="s">
        <v>28274</v>
      </c>
      <c r="C14211" s="7" t="s">
        <v>47</v>
      </c>
      <c r="D14211" s="7" t="s">
        <v>35</v>
      </c>
      <c r="E14211" s="7" t="s">
        <v>6619</v>
      </c>
      <c r="F14211" s="7" t="s">
        <v>31</v>
      </c>
      <c r="G14211" s="8">
        <v>4.9000000000000004</v>
      </c>
      <c r="H14211" s="9">
        <v>5.8110000000000002E-2</v>
      </c>
      <c r="I14211" s="10">
        <v>39358.660000000003</v>
      </c>
      <c r="J14211" s="11"/>
      <c r="K14211" s="7"/>
      <c r="L14211" s="12">
        <v>60</v>
      </c>
      <c r="M14211" s="11"/>
      <c r="N14211" s="38">
        <f>I14211*(100-$B$4)*(100-$B$5)/10000</f>
        <v>39358.660000000003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28275</v>
      </c>
      <c r="B14212" s="7" t="s">
        <v>28276</v>
      </c>
      <c r="C14212" s="7" t="s">
        <v>47</v>
      </c>
      <c r="D14212" s="7" t="s">
        <v>35</v>
      </c>
      <c r="E14212" s="7" t="s">
        <v>445</v>
      </c>
      <c r="F14212" s="7" t="s">
        <v>31</v>
      </c>
      <c r="G14212" s="8">
        <v>4.9000000000000004</v>
      </c>
      <c r="H14212" s="9">
        <v>5.8110000000000002E-2</v>
      </c>
      <c r="I14212" s="10">
        <v>41435.629999999997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41435.629999999997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28277</v>
      </c>
      <c r="B14213" s="7" t="s">
        <v>28278</v>
      </c>
      <c r="C14213" s="7" t="s">
        <v>47</v>
      </c>
      <c r="D14213" s="7" t="s">
        <v>35</v>
      </c>
      <c r="E14213" s="7" t="s">
        <v>6619</v>
      </c>
      <c r="F14213" s="7" t="s">
        <v>31</v>
      </c>
      <c r="G14213" s="8">
        <v>4.9000000000000004</v>
      </c>
      <c r="H14213" s="9">
        <v>5.8110000000000002E-2</v>
      </c>
      <c r="I14213" s="10">
        <v>41435.629999999997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41435.629999999997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28279</v>
      </c>
      <c r="B14214" s="7" t="s">
        <v>28280</v>
      </c>
      <c r="C14214" s="7" t="s">
        <v>47</v>
      </c>
      <c r="D14214" s="7" t="s">
        <v>29</v>
      </c>
      <c r="E14214" s="7" t="s">
        <v>36</v>
      </c>
      <c r="F14214" s="7" t="s">
        <v>31</v>
      </c>
      <c r="G14214" s="8">
        <v>4.9000000000000004</v>
      </c>
      <c r="H14214" s="9">
        <v>5.8110000000000002E-2</v>
      </c>
      <c r="I14214" s="10">
        <v>39358.660000000003</v>
      </c>
      <c r="J14214" s="11"/>
      <c r="K14214" s="7"/>
      <c r="L14214" s="12">
        <v>60</v>
      </c>
      <c r="M14214" s="11"/>
      <c r="N14214" s="38">
        <f>I14214*(100-$B$4)*(100-$B$5)/10000</f>
        <v>39358.660000000003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28281</v>
      </c>
      <c r="B14215" s="7" t="s">
        <v>28282</v>
      </c>
      <c r="C14215" s="7" t="s">
        <v>47</v>
      </c>
      <c r="D14215" s="7" t="s">
        <v>29</v>
      </c>
      <c r="E14215" s="7" t="s">
        <v>2003</v>
      </c>
      <c r="F14215" s="7" t="s">
        <v>31</v>
      </c>
      <c r="G14215" s="8">
        <v>4.9000000000000004</v>
      </c>
      <c r="H14215" s="9">
        <v>5.8110000000000002E-2</v>
      </c>
      <c r="I14215" s="10">
        <v>39358.660000000003</v>
      </c>
      <c r="J14215" s="11"/>
      <c r="K14215" s="7"/>
      <c r="L14215" s="12">
        <v>60</v>
      </c>
      <c r="M14215" s="11"/>
      <c r="N14215" s="38">
        <f>I14215*(100-$B$4)*(100-$B$5)/10000</f>
        <v>39358.660000000003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28283</v>
      </c>
      <c r="B14216" s="7" t="s">
        <v>28284</v>
      </c>
      <c r="C14216" s="7" t="s">
        <v>47</v>
      </c>
      <c r="D14216" s="7" t="s">
        <v>29</v>
      </c>
      <c r="E14216" s="7" t="s">
        <v>36</v>
      </c>
      <c r="F14216" s="7" t="s">
        <v>31</v>
      </c>
      <c r="G14216" s="8">
        <v>4.9000000000000004</v>
      </c>
      <c r="H14216" s="9">
        <v>5.8110000000000002E-2</v>
      </c>
      <c r="I14216" s="10">
        <v>41435.629999999997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41435.629999999997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28285</v>
      </c>
      <c r="B14217" s="7" t="s">
        <v>28286</v>
      </c>
      <c r="C14217" s="7" t="s">
        <v>47</v>
      </c>
      <c r="D14217" s="7" t="s">
        <v>29</v>
      </c>
      <c r="E14217" s="7" t="s">
        <v>2003</v>
      </c>
      <c r="F14217" s="7" t="s">
        <v>31</v>
      </c>
      <c r="G14217" s="8">
        <v>4.9000000000000004</v>
      </c>
      <c r="H14217" s="9">
        <v>5.8110000000000002E-2</v>
      </c>
      <c r="I14217" s="10">
        <v>41435.629999999997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41435.629999999997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11.1" customHeight="1" outlineLevel="4" x14ac:dyDescent="0.2">
      <c r="A14218" s="30" t="s">
        <v>28287</v>
      </c>
      <c r="B14218" s="30"/>
      <c r="C14218" s="30"/>
      <c r="D14218" s="30"/>
      <c r="E14218" s="30"/>
      <c r="F14218" s="30"/>
      <c r="G14218" s="30"/>
      <c r="H14218" s="30"/>
      <c r="I14218" s="30"/>
      <c r="J14218" s="30"/>
      <c r="K14218" s="30"/>
      <c r="L14218" s="30"/>
      <c r="M14218" s="30"/>
      <c r="N14218" s="37"/>
      <c r="O14218" s="37"/>
      <c r="P14218" s="37"/>
      <c r="Q14218" s="37"/>
    </row>
    <row r="14219" spans="1:17" ht="35.1" customHeight="1" outlineLevel="5" x14ac:dyDescent="0.2">
      <c r="A14219" s="6" t="s">
        <v>28288</v>
      </c>
      <c r="B14219" s="7" t="s">
        <v>28289</v>
      </c>
      <c r="C14219" s="7" t="s">
        <v>2064</v>
      </c>
      <c r="D14219" s="7" t="s">
        <v>35</v>
      </c>
      <c r="E14219" s="7" t="s">
        <v>702</v>
      </c>
      <c r="F14219" s="7" t="s">
        <v>31</v>
      </c>
      <c r="G14219" s="8">
        <v>10.7</v>
      </c>
      <c r="H14219" s="9">
        <v>0.1472</v>
      </c>
      <c r="I14219" s="10">
        <v>55459.95</v>
      </c>
      <c r="J14219" s="11"/>
      <c r="K14219" s="7"/>
      <c r="L14219" s="12">
        <v>60</v>
      </c>
      <c r="M14219" s="11"/>
      <c r="N14219" s="38">
        <f>I14219*(100-$B$4)*(100-$B$5)/10000</f>
        <v>55459.95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28290</v>
      </c>
      <c r="B14220" s="7" t="s">
        <v>28291</v>
      </c>
      <c r="C14220" s="7" t="s">
        <v>2064</v>
      </c>
      <c r="D14220" s="7" t="s">
        <v>35</v>
      </c>
      <c r="E14220" s="7" t="s">
        <v>836</v>
      </c>
      <c r="F14220" s="7" t="s">
        <v>31</v>
      </c>
      <c r="G14220" s="8">
        <v>10.7</v>
      </c>
      <c r="H14220" s="9">
        <v>0.1472</v>
      </c>
      <c r="I14220" s="10">
        <v>55459.95</v>
      </c>
      <c r="J14220" s="11"/>
      <c r="K14220" s="7"/>
      <c r="L14220" s="12">
        <v>60</v>
      </c>
      <c r="M14220" s="11"/>
      <c r="N14220" s="38">
        <f>I14220*(100-$B$4)*(100-$B$5)/10000</f>
        <v>55459.95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28292</v>
      </c>
      <c r="B14221" s="7" t="s">
        <v>28293</v>
      </c>
      <c r="C14221" s="7" t="s">
        <v>2064</v>
      </c>
      <c r="D14221" s="7" t="s">
        <v>35</v>
      </c>
      <c r="E14221" s="7" t="s">
        <v>702</v>
      </c>
      <c r="F14221" s="7" t="s">
        <v>31</v>
      </c>
      <c r="G14221" s="8">
        <v>10.7</v>
      </c>
      <c r="H14221" s="9">
        <v>0.1472</v>
      </c>
      <c r="I14221" s="10">
        <v>57536.88</v>
      </c>
      <c r="J14221" s="11"/>
      <c r="K14221" s="7" t="s">
        <v>705</v>
      </c>
      <c r="L14221" s="12">
        <v>60</v>
      </c>
      <c r="M14221" s="11"/>
      <c r="N14221" s="38">
        <f>I14221*(100-$B$4)*(100-$B$5)/10000</f>
        <v>57536.88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28294</v>
      </c>
      <c r="B14222" s="7" t="s">
        <v>28295</v>
      </c>
      <c r="C14222" s="7" t="s">
        <v>2064</v>
      </c>
      <c r="D14222" s="7" t="s">
        <v>35</v>
      </c>
      <c r="E14222" s="7" t="s">
        <v>836</v>
      </c>
      <c r="F14222" s="7" t="s">
        <v>31</v>
      </c>
      <c r="G14222" s="8">
        <v>10.7</v>
      </c>
      <c r="H14222" s="9">
        <v>0.1472</v>
      </c>
      <c r="I14222" s="10">
        <v>57536.88</v>
      </c>
      <c r="J14222" s="11"/>
      <c r="K14222" s="7" t="s">
        <v>705</v>
      </c>
      <c r="L14222" s="12">
        <v>60</v>
      </c>
      <c r="M14222" s="11"/>
      <c r="N14222" s="38">
        <f>I14222*(100-$B$4)*(100-$B$5)/10000</f>
        <v>57536.88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28296</v>
      </c>
      <c r="B14223" s="7" t="s">
        <v>28297</v>
      </c>
      <c r="C14223" s="7" t="s">
        <v>2064</v>
      </c>
      <c r="D14223" s="7" t="s">
        <v>29</v>
      </c>
      <c r="E14223" s="7" t="s">
        <v>2065</v>
      </c>
      <c r="F14223" s="7" t="s">
        <v>31</v>
      </c>
      <c r="G14223" s="8">
        <v>10.7</v>
      </c>
      <c r="H14223" s="9">
        <v>0.1472</v>
      </c>
      <c r="I14223" s="10">
        <v>55459.95</v>
      </c>
      <c r="J14223" s="11"/>
      <c r="K14223" s="7"/>
      <c r="L14223" s="12">
        <v>60</v>
      </c>
      <c r="M14223" s="11"/>
      <c r="N14223" s="38">
        <f>I14223*(100-$B$4)*(100-$B$5)/10000</f>
        <v>55459.95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28298</v>
      </c>
      <c r="B14224" s="7" t="s">
        <v>28299</v>
      </c>
      <c r="C14224" s="7" t="s">
        <v>2064</v>
      </c>
      <c r="D14224" s="7" t="s">
        <v>29</v>
      </c>
      <c r="E14224" s="7" t="s">
        <v>48</v>
      </c>
      <c r="F14224" s="7" t="s">
        <v>31</v>
      </c>
      <c r="G14224" s="8">
        <v>10.7</v>
      </c>
      <c r="H14224" s="9">
        <v>0.1472</v>
      </c>
      <c r="I14224" s="10">
        <v>55459.95</v>
      </c>
      <c r="J14224" s="11"/>
      <c r="K14224" s="7"/>
      <c r="L14224" s="12">
        <v>60</v>
      </c>
      <c r="M14224" s="11"/>
      <c r="N14224" s="38">
        <f>I14224*(100-$B$4)*(100-$B$5)/10000</f>
        <v>55459.95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28300</v>
      </c>
      <c r="B14225" s="7" t="s">
        <v>28301</v>
      </c>
      <c r="C14225" s="7" t="s">
        <v>2064</v>
      </c>
      <c r="D14225" s="7" t="s">
        <v>29</v>
      </c>
      <c r="E14225" s="7" t="s">
        <v>2065</v>
      </c>
      <c r="F14225" s="7" t="s">
        <v>31</v>
      </c>
      <c r="G14225" s="8">
        <v>10.7</v>
      </c>
      <c r="H14225" s="9">
        <v>0.1472</v>
      </c>
      <c r="I14225" s="10">
        <v>57536.88</v>
      </c>
      <c r="J14225" s="11"/>
      <c r="K14225" s="7" t="s">
        <v>705</v>
      </c>
      <c r="L14225" s="12">
        <v>60</v>
      </c>
      <c r="M14225" s="11"/>
      <c r="N14225" s="38">
        <f>I14225*(100-$B$4)*(100-$B$5)/10000</f>
        <v>57536.88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28302</v>
      </c>
      <c r="B14226" s="7" t="s">
        <v>28303</v>
      </c>
      <c r="C14226" s="7" t="s">
        <v>2064</v>
      </c>
      <c r="D14226" s="7" t="s">
        <v>29</v>
      </c>
      <c r="E14226" s="7" t="s">
        <v>48</v>
      </c>
      <c r="F14226" s="7" t="s">
        <v>31</v>
      </c>
      <c r="G14226" s="8">
        <v>10.7</v>
      </c>
      <c r="H14226" s="9">
        <v>0.1472</v>
      </c>
      <c r="I14226" s="10">
        <v>57536.88</v>
      </c>
      <c r="J14226" s="11"/>
      <c r="K14226" s="7" t="s">
        <v>705</v>
      </c>
      <c r="L14226" s="12">
        <v>60</v>
      </c>
      <c r="M14226" s="11"/>
      <c r="N14226" s="38">
        <f>I14226*(100-$B$4)*(100-$B$5)/10000</f>
        <v>57536.88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28304</v>
      </c>
      <c r="B14227" s="7" t="s">
        <v>28305</v>
      </c>
      <c r="C14227" s="7" t="s">
        <v>701</v>
      </c>
      <c r="D14227" s="7" t="s">
        <v>35</v>
      </c>
      <c r="E14227" s="7" t="s">
        <v>7900</v>
      </c>
      <c r="F14227" s="7" t="s">
        <v>31</v>
      </c>
      <c r="G14227" s="8">
        <v>10.7</v>
      </c>
      <c r="H14227" s="9">
        <v>0.1472</v>
      </c>
      <c r="I14227" s="10">
        <v>55459.95</v>
      </c>
      <c r="J14227" s="11"/>
      <c r="K14227" s="7"/>
      <c r="L14227" s="12">
        <v>60</v>
      </c>
      <c r="M14227" s="11"/>
      <c r="N14227" s="38">
        <f>I14227*(100-$B$4)*(100-$B$5)/10000</f>
        <v>55459.95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28306</v>
      </c>
      <c r="B14228" s="7" t="s">
        <v>28307</v>
      </c>
      <c r="C14228" s="7" t="s">
        <v>701</v>
      </c>
      <c r="D14228" s="7" t="s">
        <v>35</v>
      </c>
      <c r="E14228" s="7" t="s">
        <v>9319</v>
      </c>
      <c r="F14228" s="7" t="s">
        <v>31</v>
      </c>
      <c r="G14228" s="8">
        <v>10.7</v>
      </c>
      <c r="H14228" s="9">
        <v>0.1472</v>
      </c>
      <c r="I14228" s="10">
        <v>55459.95</v>
      </c>
      <c r="J14228" s="11"/>
      <c r="K14228" s="7"/>
      <c r="L14228" s="12">
        <v>60</v>
      </c>
      <c r="M14228" s="11"/>
      <c r="N14228" s="38">
        <f>I14228*(100-$B$4)*(100-$B$5)/10000</f>
        <v>55459.95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28308</v>
      </c>
      <c r="B14229" s="7" t="s">
        <v>28309</v>
      </c>
      <c r="C14229" s="7" t="s">
        <v>701</v>
      </c>
      <c r="D14229" s="7" t="s">
        <v>35</v>
      </c>
      <c r="E14229" s="7" t="s">
        <v>7900</v>
      </c>
      <c r="F14229" s="7" t="s">
        <v>31</v>
      </c>
      <c r="G14229" s="8">
        <v>10.7</v>
      </c>
      <c r="H14229" s="9">
        <v>0.1472</v>
      </c>
      <c r="I14229" s="10">
        <v>57536.88</v>
      </c>
      <c r="J14229" s="11"/>
      <c r="K14229" s="7" t="s">
        <v>705</v>
      </c>
      <c r="L14229" s="12">
        <v>60</v>
      </c>
      <c r="M14229" s="11"/>
      <c r="N14229" s="38">
        <f>I14229*(100-$B$4)*(100-$B$5)/10000</f>
        <v>57536.88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28310</v>
      </c>
      <c r="B14230" s="7" t="s">
        <v>28311</v>
      </c>
      <c r="C14230" s="7" t="s">
        <v>701</v>
      </c>
      <c r="D14230" s="7" t="s">
        <v>35</v>
      </c>
      <c r="E14230" s="7" t="s">
        <v>9319</v>
      </c>
      <c r="F14230" s="7" t="s">
        <v>31</v>
      </c>
      <c r="G14230" s="8">
        <v>10.7</v>
      </c>
      <c r="H14230" s="9">
        <v>0.1472</v>
      </c>
      <c r="I14230" s="10">
        <v>57536.88</v>
      </c>
      <c r="J14230" s="11"/>
      <c r="K14230" s="7" t="s">
        <v>705</v>
      </c>
      <c r="L14230" s="12">
        <v>60</v>
      </c>
      <c r="M14230" s="11"/>
      <c r="N14230" s="38">
        <f>I14230*(100-$B$4)*(100-$B$5)/10000</f>
        <v>57536.88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28312</v>
      </c>
      <c r="B14231" s="7" t="s">
        <v>28313</v>
      </c>
      <c r="C14231" s="7" t="s">
        <v>701</v>
      </c>
      <c r="D14231" s="7" t="s">
        <v>29</v>
      </c>
      <c r="E14231" s="7" t="s">
        <v>25727</v>
      </c>
      <c r="F14231" s="7" t="s">
        <v>31</v>
      </c>
      <c r="G14231" s="8">
        <v>10.7</v>
      </c>
      <c r="H14231" s="9">
        <v>0.1472</v>
      </c>
      <c r="I14231" s="10">
        <v>55459.95</v>
      </c>
      <c r="J14231" s="11"/>
      <c r="K14231" s="7"/>
      <c r="L14231" s="12">
        <v>60</v>
      </c>
      <c r="M14231" s="11"/>
      <c r="N14231" s="38">
        <f>I14231*(100-$B$4)*(100-$B$5)/10000</f>
        <v>55459.95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28314</v>
      </c>
      <c r="B14232" s="7" t="s">
        <v>28315</v>
      </c>
      <c r="C14232" s="7" t="s">
        <v>701</v>
      </c>
      <c r="D14232" s="7" t="s">
        <v>29</v>
      </c>
      <c r="E14232" s="7" t="s">
        <v>352</v>
      </c>
      <c r="F14232" s="7" t="s">
        <v>31</v>
      </c>
      <c r="G14232" s="8">
        <v>10.7</v>
      </c>
      <c r="H14232" s="9">
        <v>0.1472</v>
      </c>
      <c r="I14232" s="10">
        <v>55459.95</v>
      </c>
      <c r="J14232" s="11"/>
      <c r="K14232" s="7"/>
      <c r="L14232" s="12">
        <v>60</v>
      </c>
      <c r="M14232" s="11"/>
      <c r="N14232" s="38">
        <f>I14232*(100-$B$4)*(100-$B$5)/10000</f>
        <v>55459.95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5.1" customHeight="1" outlineLevel="5" x14ac:dyDescent="0.2">
      <c r="A14233" s="6" t="s">
        <v>28316</v>
      </c>
      <c r="B14233" s="7" t="s">
        <v>28317</v>
      </c>
      <c r="C14233" s="7" t="s">
        <v>701</v>
      </c>
      <c r="D14233" s="7" t="s">
        <v>29</v>
      </c>
      <c r="E14233" s="7" t="s">
        <v>352</v>
      </c>
      <c r="F14233" s="7" t="s">
        <v>31</v>
      </c>
      <c r="G14233" s="8">
        <v>10.7</v>
      </c>
      <c r="H14233" s="9">
        <v>0.1472</v>
      </c>
      <c r="I14233" s="10">
        <v>57536.88</v>
      </c>
      <c r="J14233" s="11"/>
      <c r="K14233" s="7" t="s">
        <v>705</v>
      </c>
      <c r="L14233" s="12">
        <v>60</v>
      </c>
      <c r="M14233" s="11"/>
      <c r="N14233" s="38">
        <f>I14233*(100-$B$4)*(100-$B$5)/10000</f>
        <v>57536.88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35.1" customHeight="1" outlineLevel="5" x14ac:dyDescent="0.2">
      <c r="A14234" s="6" t="s">
        <v>28318</v>
      </c>
      <c r="B14234" s="7" t="s">
        <v>28319</v>
      </c>
      <c r="C14234" s="7" t="s">
        <v>701</v>
      </c>
      <c r="D14234" s="7" t="s">
        <v>29</v>
      </c>
      <c r="E14234" s="7" t="s">
        <v>25727</v>
      </c>
      <c r="F14234" s="7" t="s">
        <v>31</v>
      </c>
      <c r="G14234" s="8">
        <v>10.7</v>
      </c>
      <c r="H14234" s="9">
        <v>0.1472</v>
      </c>
      <c r="I14234" s="10">
        <v>57536.88</v>
      </c>
      <c r="J14234" s="11"/>
      <c r="K14234" s="7" t="s">
        <v>705</v>
      </c>
      <c r="L14234" s="12">
        <v>60</v>
      </c>
      <c r="M14234" s="11"/>
      <c r="N14234" s="38">
        <f>I14234*(100-$B$4)*(100-$B$5)/10000</f>
        <v>57536.88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5.1" customHeight="1" outlineLevel="5" x14ac:dyDescent="0.2">
      <c r="A14235" s="6" t="s">
        <v>28320</v>
      </c>
      <c r="B14235" s="7" t="s">
        <v>28321</v>
      </c>
      <c r="C14235" s="7" t="s">
        <v>654</v>
      </c>
      <c r="D14235" s="7" t="s">
        <v>35</v>
      </c>
      <c r="E14235" s="7" t="s">
        <v>25727</v>
      </c>
      <c r="F14235" s="7" t="s">
        <v>31</v>
      </c>
      <c r="G14235" s="8">
        <v>10.7</v>
      </c>
      <c r="H14235" s="9">
        <v>0.1472</v>
      </c>
      <c r="I14235" s="10">
        <v>60827.06</v>
      </c>
      <c r="J14235" s="11"/>
      <c r="K14235" s="7"/>
      <c r="L14235" s="12">
        <v>60</v>
      </c>
      <c r="M14235" s="11"/>
      <c r="N14235" s="38">
        <f>I14235*(100-$B$4)*(100-$B$5)/10000</f>
        <v>60827.06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28322</v>
      </c>
      <c r="B14236" s="7" t="s">
        <v>28323</v>
      </c>
      <c r="C14236" s="7" t="s">
        <v>654</v>
      </c>
      <c r="D14236" s="7" t="s">
        <v>35</v>
      </c>
      <c r="E14236" s="7" t="s">
        <v>28240</v>
      </c>
      <c r="F14236" s="7" t="s">
        <v>31</v>
      </c>
      <c r="G14236" s="8">
        <v>10.7</v>
      </c>
      <c r="H14236" s="9">
        <v>0.1472</v>
      </c>
      <c r="I14236" s="10">
        <v>60827.06</v>
      </c>
      <c r="J14236" s="11"/>
      <c r="K14236" s="7"/>
      <c r="L14236" s="12">
        <v>60</v>
      </c>
      <c r="M14236" s="11"/>
      <c r="N14236" s="38">
        <f>I14236*(100-$B$4)*(100-$B$5)/10000</f>
        <v>60827.06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28324</v>
      </c>
      <c r="B14237" s="7" t="s">
        <v>28325</v>
      </c>
      <c r="C14237" s="7" t="s">
        <v>654</v>
      </c>
      <c r="D14237" s="7" t="s">
        <v>35</v>
      </c>
      <c r="E14237" s="7" t="s">
        <v>28240</v>
      </c>
      <c r="F14237" s="7" t="s">
        <v>31</v>
      </c>
      <c r="G14237" s="8">
        <v>10.7</v>
      </c>
      <c r="H14237" s="9">
        <v>0.1472</v>
      </c>
      <c r="I14237" s="10">
        <v>62903.97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62903.97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28326</v>
      </c>
      <c r="B14238" s="7" t="s">
        <v>28327</v>
      </c>
      <c r="C14238" s="7" t="s">
        <v>654</v>
      </c>
      <c r="D14238" s="7" t="s">
        <v>35</v>
      </c>
      <c r="E14238" s="7" t="s">
        <v>25727</v>
      </c>
      <c r="F14238" s="7" t="s">
        <v>31</v>
      </c>
      <c r="G14238" s="8">
        <v>10.7</v>
      </c>
      <c r="H14238" s="9">
        <v>0.1472</v>
      </c>
      <c r="I14238" s="10">
        <v>62903.97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62903.97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28328</v>
      </c>
      <c r="B14239" s="7" t="s">
        <v>28329</v>
      </c>
      <c r="C14239" s="7" t="s">
        <v>654</v>
      </c>
      <c r="D14239" s="7" t="s">
        <v>29</v>
      </c>
      <c r="E14239" s="7" t="s">
        <v>1506</v>
      </c>
      <c r="F14239" s="7" t="s">
        <v>31</v>
      </c>
      <c r="G14239" s="8">
        <v>10.7</v>
      </c>
      <c r="H14239" s="9">
        <v>0.1472</v>
      </c>
      <c r="I14239" s="10">
        <v>60827.06</v>
      </c>
      <c r="J14239" s="11"/>
      <c r="K14239" s="7"/>
      <c r="L14239" s="12">
        <v>60</v>
      </c>
      <c r="M14239" s="11"/>
      <c r="N14239" s="38">
        <f>I14239*(100-$B$4)*(100-$B$5)/10000</f>
        <v>60827.06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28330</v>
      </c>
      <c r="B14240" s="7" t="s">
        <v>28331</v>
      </c>
      <c r="C14240" s="7" t="s">
        <v>654</v>
      </c>
      <c r="D14240" s="7" t="s">
        <v>29</v>
      </c>
      <c r="E14240" s="7" t="s">
        <v>28247</v>
      </c>
      <c r="F14240" s="7" t="s">
        <v>31</v>
      </c>
      <c r="G14240" s="8">
        <v>10.7</v>
      </c>
      <c r="H14240" s="9">
        <v>0.1472</v>
      </c>
      <c r="I14240" s="10">
        <v>60827.06</v>
      </c>
      <c r="J14240" s="11"/>
      <c r="K14240" s="7"/>
      <c r="L14240" s="12">
        <v>60</v>
      </c>
      <c r="M14240" s="11"/>
      <c r="N14240" s="38">
        <f>I14240*(100-$B$4)*(100-$B$5)/10000</f>
        <v>60827.06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28332</v>
      </c>
      <c r="B14241" s="7" t="s">
        <v>28333</v>
      </c>
      <c r="C14241" s="7" t="s">
        <v>654</v>
      </c>
      <c r="D14241" s="7" t="s">
        <v>29</v>
      </c>
      <c r="E14241" s="7" t="s">
        <v>1506</v>
      </c>
      <c r="F14241" s="7" t="s">
        <v>31</v>
      </c>
      <c r="G14241" s="8">
        <v>10.7</v>
      </c>
      <c r="H14241" s="9">
        <v>0.1472</v>
      </c>
      <c r="I14241" s="10">
        <v>62903.97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62903.97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28334</v>
      </c>
      <c r="B14242" s="7" t="s">
        <v>28335</v>
      </c>
      <c r="C14242" s="7" t="s">
        <v>654</v>
      </c>
      <c r="D14242" s="7" t="s">
        <v>29</v>
      </c>
      <c r="E14242" s="7" t="s">
        <v>28247</v>
      </c>
      <c r="F14242" s="7" t="s">
        <v>31</v>
      </c>
      <c r="G14242" s="8">
        <v>10.7</v>
      </c>
      <c r="H14242" s="9">
        <v>0.1472</v>
      </c>
      <c r="I14242" s="10">
        <v>62903.97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62903.97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11.1" customHeight="1" outlineLevel="3" x14ac:dyDescent="0.2">
      <c r="A14243" s="29" t="s">
        <v>28336</v>
      </c>
      <c r="B14243" s="29"/>
      <c r="C14243" s="29"/>
      <c r="D14243" s="29"/>
      <c r="E14243" s="29"/>
      <c r="F14243" s="29"/>
      <c r="G14243" s="29"/>
      <c r="H14243" s="29"/>
      <c r="I14243" s="29"/>
      <c r="J14243" s="29"/>
      <c r="K14243" s="29"/>
      <c r="L14243" s="29"/>
      <c r="M14243" s="29"/>
      <c r="N14243" s="36"/>
      <c r="O14243" s="36"/>
      <c r="P14243" s="36"/>
      <c r="Q14243" s="36"/>
    </row>
    <row r="14244" spans="1:17" ht="11.1" customHeight="1" outlineLevel="4" x14ac:dyDescent="0.2">
      <c r="A14244" s="30" t="s">
        <v>28337</v>
      </c>
      <c r="B14244" s="30"/>
      <c r="C14244" s="30"/>
      <c r="D14244" s="30"/>
      <c r="E14244" s="30"/>
      <c r="F14244" s="30"/>
      <c r="G14244" s="30"/>
      <c r="H14244" s="30"/>
      <c r="I14244" s="30"/>
      <c r="J14244" s="30"/>
      <c r="K14244" s="30"/>
      <c r="L14244" s="30"/>
      <c r="M14244" s="30"/>
      <c r="N14244" s="37"/>
      <c r="O14244" s="37"/>
      <c r="P14244" s="37"/>
      <c r="Q14244" s="37"/>
    </row>
    <row r="14245" spans="1:17" ht="35.1" customHeight="1" outlineLevel="5" x14ac:dyDescent="0.2">
      <c r="A14245" s="6" t="s">
        <v>28338</v>
      </c>
      <c r="B14245" s="7" t="s">
        <v>28339</v>
      </c>
      <c r="C14245" s="7" t="s">
        <v>34</v>
      </c>
      <c r="D14245" s="7" t="s">
        <v>35</v>
      </c>
      <c r="E14245" s="7" t="s">
        <v>6606</v>
      </c>
      <c r="F14245" s="7" t="s">
        <v>31</v>
      </c>
      <c r="G14245" s="8">
        <v>6.77</v>
      </c>
      <c r="H14245" s="9">
        <v>5.8110000000000002E-2</v>
      </c>
      <c r="I14245" s="10">
        <v>33991.58</v>
      </c>
      <c r="J14245" s="11"/>
      <c r="K14245" s="7"/>
      <c r="L14245" s="12">
        <v>60</v>
      </c>
      <c r="M14245" s="11"/>
      <c r="N14245" s="38">
        <f>I14245*(100-$B$4)*(100-$B$5)/10000</f>
        <v>33991.58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28340</v>
      </c>
      <c r="B14246" s="7" t="s">
        <v>28341</v>
      </c>
      <c r="C14246" s="7" t="s">
        <v>34</v>
      </c>
      <c r="D14246" s="7" t="s">
        <v>35</v>
      </c>
      <c r="E14246" s="7" t="s">
        <v>680</v>
      </c>
      <c r="F14246" s="7" t="s">
        <v>31</v>
      </c>
      <c r="G14246" s="8">
        <v>6.77</v>
      </c>
      <c r="H14246" s="9">
        <v>5.8110000000000002E-2</v>
      </c>
      <c r="I14246" s="10">
        <v>33991.58</v>
      </c>
      <c r="J14246" s="11"/>
      <c r="K14246" s="7"/>
      <c r="L14246" s="12">
        <v>60</v>
      </c>
      <c r="M14246" s="11"/>
      <c r="N14246" s="38">
        <f>I14246*(100-$B$4)*(100-$B$5)/10000</f>
        <v>33991.58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28342</v>
      </c>
      <c r="B14247" s="7" t="s">
        <v>28343</v>
      </c>
      <c r="C14247" s="7" t="s">
        <v>34</v>
      </c>
      <c r="D14247" s="7" t="s">
        <v>35</v>
      </c>
      <c r="E14247" s="7" t="s">
        <v>6606</v>
      </c>
      <c r="F14247" s="7" t="s">
        <v>31</v>
      </c>
      <c r="G14247" s="8">
        <v>6.77</v>
      </c>
      <c r="H14247" s="9">
        <v>5.8110000000000002E-2</v>
      </c>
      <c r="I14247" s="10">
        <v>36068.49</v>
      </c>
      <c r="J14247" s="11"/>
      <c r="K14247" s="7" t="s">
        <v>705</v>
      </c>
      <c r="L14247" s="12">
        <v>60</v>
      </c>
      <c r="M14247" s="11"/>
      <c r="N14247" s="38">
        <f>I14247*(100-$B$4)*(100-$B$5)/10000</f>
        <v>36068.49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28344</v>
      </c>
      <c r="B14248" s="7" t="s">
        <v>28345</v>
      </c>
      <c r="C14248" s="7" t="s">
        <v>34</v>
      </c>
      <c r="D14248" s="7" t="s">
        <v>35</v>
      </c>
      <c r="E14248" s="7" t="s">
        <v>680</v>
      </c>
      <c r="F14248" s="7" t="s">
        <v>31</v>
      </c>
      <c r="G14248" s="8">
        <v>6.77</v>
      </c>
      <c r="H14248" s="9">
        <v>5.8110000000000002E-2</v>
      </c>
      <c r="I14248" s="10">
        <v>36068.49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36068.49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34</v>
      </c>
      <c r="D14249" s="7" t="s">
        <v>29</v>
      </c>
      <c r="E14249" s="7" t="s">
        <v>731</v>
      </c>
      <c r="F14249" s="7" t="s">
        <v>31</v>
      </c>
      <c r="G14249" s="8">
        <v>6.77</v>
      </c>
      <c r="H14249" s="9">
        <v>5.8110000000000002E-2</v>
      </c>
      <c r="I14249" s="10">
        <v>33991.58</v>
      </c>
      <c r="J14249" s="11"/>
      <c r="K14249" s="7"/>
      <c r="L14249" s="12">
        <v>60</v>
      </c>
      <c r="M14249" s="11"/>
      <c r="N14249" s="38">
        <f>I14249*(100-$B$4)*(100-$B$5)/10000</f>
        <v>33991.58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34</v>
      </c>
      <c r="D14250" s="7" t="s">
        <v>29</v>
      </c>
      <c r="E14250" s="7" t="s">
        <v>26154</v>
      </c>
      <c r="F14250" s="7" t="s">
        <v>31</v>
      </c>
      <c r="G14250" s="8">
        <v>6.77</v>
      </c>
      <c r="H14250" s="9">
        <v>5.8110000000000002E-2</v>
      </c>
      <c r="I14250" s="10">
        <v>33991.58</v>
      </c>
      <c r="J14250" s="11"/>
      <c r="K14250" s="7"/>
      <c r="L14250" s="12">
        <v>60</v>
      </c>
      <c r="M14250" s="11"/>
      <c r="N14250" s="38">
        <f>I14250*(100-$B$4)*(100-$B$5)/10000</f>
        <v>33991.58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28350</v>
      </c>
      <c r="B14251" s="7" t="s">
        <v>28351</v>
      </c>
      <c r="C14251" s="7" t="s">
        <v>34</v>
      </c>
      <c r="D14251" s="7" t="s">
        <v>29</v>
      </c>
      <c r="E14251" s="7" t="s">
        <v>731</v>
      </c>
      <c r="F14251" s="7" t="s">
        <v>31</v>
      </c>
      <c r="G14251" s="8">
        <v>6.77</v>
      </c>
      <c r="H14251" s="9">
        <v>5.8110000000000002E-2</v>
      </c>
      <c r="I14251" s="10">
        <v>36068.49</v>
      </c>
      <c r="J14251" s="11"/>
      <c r="K14251" s="7" t="s">
        <v>705</v>
      </c>
      <c r="L14251" s="12">
        <v>60</v>
      </c>
      <c r="M14251" s="11"/>
      <c r="N14251" s="38">
        <f>I14251*(100-$B$4)*(100-$B$5)/10000</f>
        <v>36068.49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5.1" customHeight="1" outlineLevel="5" x14ac:dyDescent="0.2">
      <c r="A14252" s="6" t="s">
        <v>28352</v>
      </c>
      <c r="B14252" s="7" t="s">
        <v>28353</v>
      </c>
      <c r="C14252" s="7" t="s">
        <v>34</v>
      </c>
      <c r="D14252" s="7" t="s">
        <v>29</v>
      </c>
      <c r="E14252" s="7" t="s">
        <v>26154</v>
      </c>
      <c r="F14252" s="7" t="s">
        <v>31</v>
      </c>
      <c r="G14252" s="8">
        <v>6.77</v>
      </c>
      <c r="H14252" s="9">
        <v>5.8110000000000002E-2</v>
      </c>
      <c r="I14252" s="10">
        <v>36068.49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36068.49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28354</v>
      </c>
      <c r="B14253" s="7" t="s">
        <v>28355</v>
      </c>
      <c r="C14253" s="7" t="s">
        <v>2064</v>
      </c>
      <c r="D14253" s="7" t="s">
        <v>35</v>
      </c>
      <c r="E14253" s="7" t="s">
        <v>702</v>
      </c>
      <c r="F14253" s="7" t="s">
        <v>31</v>
      </c>
      <c r="G14253" s="8">
        <v>6.77</v>
      </c>
      <c r="H14253" s="9">
        <v>5.8110000000000002E-2</v>
      </c>
      <c r="I14253" s="10">
        <v>39358.660000000003</v>
      </c>
      <c r="J14253" s="11"/>
      <c r="K14253" s="7"/>
      <c r="L14253" s="12">
        <v>60</v>
      </c>
      <c r="M14253" s="11"/>
      <c r="N14253" s="38">
        <f>I14253*(100-$B$4)*(100-$B$5)/10000</f>
        <v>39358.660000000003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28356</v>
      </c>
      <c r="B14254" s="7" t="s">
        <v>28357</v>
      </c>
      <c r="C14254" s="7" t="s">
        <v>2064</v>
      </c>
      <c r="D14254" s="7" t="s">
        <v>35</v>
      </c>
      <c r="E14254" s="7" t="s">
        <v>7656</v>
      </c>
      <c r="F14254" s="7" t="s">
        <v>31</v>
      </c>
      <c r="G14254" s="8">
        <v>6.77</v>
      </c>
      <c r="H14254" s="9">
        <v>5.8110000000000002E-2</v>
      </c>
      <c r="I14254" s="10">
        <v>39358.660000000003</v>
      </c>
      <c r="J14254" s="11"/>
      <c r="K14254" s="7"/>
      <c r="L14254" s="12">
        <v>60</v>
      </c>
      <c r="M14254" s="11"/>
      <c r="N14254" s="38">
        <f>I14254*(100-$B$4)*(100-$B$5)/10000</f>
        <v>39358.660000000003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28358</v>
      </c>
      <c r="B14255" s="7" t="s">
        <v>28359</v>
      </c>
      <c r="C14255" s="7" t="s">
        <v>2064</v>
      </c>
      <c r="D14255" s="7" t="s">
        <v>35</v>
      </c>
      <c r="E14255" s="7" t="s">
        <v>7656</v>
      </c>
      <c r="F14255" s="7" t="s">
        <v>31</v>
      </c>
      <c r="G14255" s="8">
        <v>6.77</v>
      </c>
      <c r="H14255" s="9">
        <v>5.8110000000000002E-2</v>
      </c>
      <c r="I14255" s="10">
        <v>41435.629999999997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41435.629999999997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28360</v>
      </c>
      <c r="B14256" s="7" t="s">
        <v>28361</v>
      </c>
      <c r="C14256" s="7" t="s">
        <v>2064</v>
      </c>
      <c r="D14256" s="7" t="s">
        <v>35</v>
      </c>
      <c r="E14256" s="7" t="s">
        <v>702</v>
      </c>
      <c r="F14256" s="7" t="s">
        <v>31</v>
      </c>
      <c r="G14256" s="8">
        <v>6.77</v>
      </c>
      <c r="H14256" s="9">
        <v>5.8110000000000002E-2</v>
      </c>
      <c r="I14256" s="10">
        <v>41435.629999999997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41435.629999999997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28362</v>
      </c>
      <c r="B14257" s="7" t="s">
        <v>28363</v>
      </c>
      <c r="C14257" s="7" t="s">
        <v>2064</v>
      </c>
      <c r="D14257" s="7" t="s">
        <v>29</v>
      </c>
      <c r="E14257" s="7" t="s">
        <v>7917</v>
      </c>
      <c r="F14257" s="7" t="s">
        <v>31</v>
      </c>
      <c r="G14257" s="8">
        <v>6.77</v>
      </c>
      <c r="H14257" s="9">
        <v>5.8110000000000002E-2</v>
      </c>
      <c r="I14257" s="10">
        <v>39358.660000000003</v>
      </c>
      <c r="J14257" s="11"/>
      <c r="K14257" s="7"/>
      <c r="L14257" s="12">
        <v>60</v>
      </c>
      <c r="M14257" s="11"/>
      <c r="N14257" s="38">
        <f>I14257*(100-$B$4)*(100-$B$5)/10000</f>
        <v>39358.660000000003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28364</v>
      </c>
      <c r="B14258" s="7" t="s">
        <v>28365</v>
      </c>
      <c r="C14258" s="7" t="s">
        <v>2064</v>
      </c>
      <c r="D14258" s="7" t="s">
        <v>29</v>
      </c>
      <c r="E14258" s="7" t="s">
        <v>28366</v>
      </c>
      <c r="F14258" s="7" t="s">
        <v>31</v>
      </c>
      <c r="G14258" s="8">
        <v>6.77</v>
      </c>
      <c r="H14258" s="9">
        <v>5.8110000000000002E-2</v>
      </c>
      <c r="I14258" s="10">
        <v>39358.660000000003</v>
      </c>
      <c r="J14258" s="11"/>
      <c r="K14258" s="7"/>
      <c r="L14258" s="12">
        <v>60</v>
      </c>
      <c r="M14258" s="11"/>
      <c r="N14258" s="38">
        <f>I14258*(100-$B$4)*(100-$B$5)/10000</f>
        <v>39358.660000000003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28367</v>
      </c>
      <c r="B14259" s="7" t="s">
        <v>28368</v>
      </c>
      <c r="C14259" s="7" t="s">
        <v>2064</v>
      </c>
      <c r="D14259" s="7" t="s">
        <v>29</v>
      </c>
      <c r="E14259" s="7" t="s">
        <v>28366</v>
      </c>
      <c r="F14259" s="7" t="s">
        <v>31</v>
      </c>
      <c r="G14259" s="8">
        <v>6.77</v>
      </c>
      <c r="H14259" s="9">
        <v>5.8110000000000002E-2</v>
      </c>
      <c r="I14259" s="10">
        <v>41435.629999999997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41435.629999999997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28369</v>
      </c>
      <c r="B14260" s="7" t="s">
        <v>28370</v>
      </c>
      <c r="C14260" s="7" t="s">
        <v>2064</v>
      </c>
      <c r="D14260" s="7" t="s">
        <v>29</v>
      </c>
      <c r="E14260" s="7" t="s">
        <v>7917</v>
      </c>
      <c r="F14260" s="7" t="s">
        <v>31</v>
      </c>
      <c r="G14260" s="8">
        <v>6.77</v>
      </c>
      <c r="H14260" s="9">
        <v>5.8110000000000002E-2</v>
      </c>
      <c r="I14260" s="10">
        <v>41435.629999999997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41435.629999999997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11.1" customHeight="1" outlineLevel="4" x14ac:dyDescent="0.2">
      <c r="A14261" s="30" t="s">
        <v>28371</v>
      </c>
      <c r="B14261" s="30"/>
      <c r="C14261" s="30"/>
      <c r="D14261" s="30"/>
      <c r="E14261" s="30"/>
      <c r="F14261" s="30"/>
      <c r="G14261" s="30"/>
      <c r="H14261" s="30"/>
      <c r="I14261" s="30"/>
      <c r="J14261" s="30"/>
      <c r="K14261" s="30"/>
      <c r="L14261" s="30"/>
      <c r="M14261" s="30"/>
      <c r="N14261" s="37"/>
      <c r="O14261" s="37"/>
      <c r="P14261" s="37"/>
      <c r="Q14261" s="37"/>
    </row>
    <row r="14262" spans="1:17" ht="35.1" customHeight="1" outlineLevel="5" x14ac:dyDescent="0.2">
      <c r="A14262" s="6" t="s">
        <v>28372</v>
      </c>
      <c r="B14262" s="7" t="s">
        <v>28373</v>
      </c>
      <c r="C14262" s="7" t="s">
        <v>2064</v>
      </c>
      <c r="D14262" s="7" t="s">
        <v>35</v>
      </c>
      <c r="E14262" s="7" t="s">
        <v>9592</v>
      </c>
      <c r="F14262" s="7" t="s">
        <v>31</v>
      </c>
      <c r="G14262" s="8">
        <v>15</v>
      </c>
      <c r="H14262" s="9">
        <v>0.1318</v>
      </c>
      <c r="I14262" s="10">
        <v>55459.95</v>
      </c>
      <c r="J14262" s="11"/>
      <c r="K14262" s="7"/>
      <c r="L14262" s="12">
        <v>60</v>
      </c>
      <c r="M14262" s="11"/>
      <c r="N14262" s="38">
        <f>I14262*(100-$B$4)*(100-$B$5)/10000</f>
        <v>55459.95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28374</v>
      </c>
      <c r="B14263" s="7" t="s">
        <v>28375</v>
      </c>
      <c r="C14263" s="7" t="s">
        <v>2064</v>
      </c>
      <c r="D14263" s="7" t="s">
        <v>35</v>
      </c>
      <c r="E14263" s="7" t="s">
        <v>9444</v>
      </c>
      <c r="F14263" s="7" t="s">
        <v>31</v>
      </c>
      <c r="G14263" s="8">
        <v>15</v>
      </c>
      <c r="H14263" s="9">
        <v>0.1318</v>
      </c>
      <c r="I14263" s="10">
        <v>55459.95</v>
      </c>
      <c r="J14263" s="11"/>
      <c r="K14263" s="7"/>
      <c r="L14263" s="12">
        <v>60</v>
      </c>
      <c r="M14263" s="11"/>
      <c r="N14263" s="38">
        <f>I14263*(100-$B$4)*(100-$B$5)/10000</f>
        <v>55459.95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28376</v>
      </c>
      <c r="B14264" s="7" t="s">
        <v>28377</v>
      </c>
      <c r="C14264" s="7" t="s">
        <v>2064</v>
      </c>
      <c r="D14264" s="7" t="s">
        <v>35</v>
      </c>
      <c r="E14264" s="7" t="s">
        <v>9592</v>
      </c>
      <c r="F14264" s="7" t="s">
        <v>31</v>
      </c>
      <c r="G14264" s="8">
        <v>15</v>
      </c>
      <c r="H14264" s="9">
        <v>0.1318</v>
      </c>
      <c r="I14264" s="10">
        <v>57536.88</v>
      </c>
      <c r="J14264" s="11"/>
      <c r="K14264" s="7" t="s">
        <v>705</v>
      </c>
      <c r="L14264" s="12">
        <v>60</v>
      </c>
      <c r="M14264" s="11"/>
      <c r="N14264" s="38">
        <f>I14264*(100-$B$4)*(100-$B$5)/10000</f>
        <v>57536.88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28378</v>
      </c>
      <c r="B14265" s="7" t="s">
        <v>28379</v>
      </c>
      <c r="C14265" s="7" t="s">
        <v>2064</v>
      </c>
      <c r="D14265" s="7" t="s">
        <v>35</v>
      </c>
      <c r="E14265" s="7" t="s">
        <v>9444</v>
      </c>
      <c r="F14265" s="7" t="s">
        <v>31</v>
      </c>
      <c r="G14265" s="8">
        <v>15</v>
      </c>
      <c r="H14265" s="9">
        <v>0.1318</v>
      </c>
      <c r="I14265" s="10">
        <v>57536.88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57536.88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28380</v>
      </c>
      <c r="B14266" s="7" t="s">
        <v>28381</v>
      </c>
      <c r="C14266" s="7" t="s">
        <v>2064</v>
      </c>
      <c r="D14266" s="7" t="s">
        <v>29</v>
      </c>
      <c r="E14266" s="7" t="s">
        <v>21245</v>
      </c>
      <c r="F14266" s="7" t="s">
        <v>31</v>
      </c>
      <c r="G14266" s="8">
        <v>15</v>
      </c>
      <c r="H14266" s="9">
        <v>0.1318</v>
      </c>
      <c r="I14266" s="10">
        <v>55459.95</v>
      </c>
      <c r="J14266" s="11"/>
      <c r="K14266" s="7"/>
      <c r="L14266" s="12">
        <v>60</v>
      </c>
      <c r="M14266" s="11"/>
      <c r="N14266" s="38">
        <f>I14266*(100-$B$4)*(100-$B$5)/10000</f>
        <v>55459.95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28382</v>
      </c>
      <c r="B14267" s="7" t="s">
        <v>28383</v>
      </c>
      <c r="C14267" s="7" t="s">
        <v>2064</v>
      </c>
      <c r="D14267" s="7" t="s">
        <v>29</v>
      </c>
      <c r="E14267" s="7" t="s">
        <v>8812</v>
      </c>
      <c r="F14267" s="7" t="s">
        <v>31</v>
      </c>
      <c r="G14267" s="8">
        <v>15</v>
      </c>
      <c r="H14267" s="9">
        <v>0.1318</v>
      </c>
      <c r="I14267" s="10">
        <v>55459.95</v>
      </c>
      <c r="J14267" s="11"/>
      <c r="K14267" s="7"/>
      <c r="L14267" s="12">
        <v>60</v>
      </c>
      <c r="M14267" s="11"/>
      <c r="N14267" s="38">
        <f>I14267*(100-$B$4)*(100-$B$5)/10000</f>
        <v>55459.95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28384</v>
      </c>
      <c r="B14268" s="7" t="s">
        <v>28385</v>
      </c>
      <c r="C14268" s="7" t="s">
        <v>2064</v>
      </c>
      <c r="D14268" s="7" t="s">
        <v>29</v>
      </c>
      <c r="E14268" s="7" t="s">
        <v>21245</v>
      </c>
      <c r="F14268" s="7" t="s">
        <v>31</v>
      </c>
      <c r="G14268" s="8">
        <v>15</v>
      </c>
      <c r="H14268" s="9">
        <v>0.1318</v>
      </c>
      <c r="I14268" s="10">
        <v>57536.88</v>
      </c>
      <c r="J14268" s="11"/>
      <c r="K14268" s="7" t="s">
        <v>705</v>
      </c>
      <c r="L14268" s="12">
        <v>60</v>
      </c>
      <c r="M14268" s="11"/>
      <c r="N14268" s="38">
        <f>I14268*(100-$B$4)*(100-$B$5)/10000</f>
        <v>57536.88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28386</v>
      </c>
      <c r="B14269" s="7" t="s">
        <v>28387</v>
      </c>
      <c r="C14269" s="7" t="s">
        <v>2064</v>
      </c>
      <c r="D14269" s="7" t="s">
        <v>29</v>
      </c>
      <c r="E14269" s="7" t="s">
        <v>8812</v>
      </c>
      <c r="F14269" s="7" t="s">
        <v>31</v>
      </c>
      <c r="G14269" s="8">
        <v>15</v>
      </c>
      <c r="H14269" s="9">
        <v>0.1318</v>
      </c>
      <c r="I14269" s="10">
        <v>57536.88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57536.88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28388</v>
      </c>
      <c r="B14270" s="7" t="s">
        <v>28389</v>
      </c>
      <c r="C14270" s="7" t="s">
        <v>701</v>
      </c>
      <c r="D14270" s="7" t="s">
        <v>35</v>
      </c>
      <c r="E14270" s="7" t="s">
        <v>25948</v>
      </c>
      <c r="F14270" s="7" t="s">
        <v>31</v>
      </c>
      <c r="G14270" s="8">
        <v>15</v>
      </c>
      <c r="H14270" s="9">
        <v>0.1318</v>
      </c>
      <c r="I14270" s="10">
        <v>55459.95</v>
      </c>
      <c r="J14270" s="11"/>
      <c r="K14270" s="7"/>
      <c r="L14270" s="12">
        <v>60</v>
      </c>
      <c r="M14270" s="11"/>
      <c r="N14270" s="38">
        <f>I14270*(100-$B$4)*(100-$B$5)/10000</f>
        <v>55459.95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28390</v>
      </c>
      <c r="B14271" s="7" t="s">
        <v>28391</v>
      </c>
      <c r="C14271" s="7" t="s">
        <v>701</v>
      </c>
      <c r="D14271" s="7" t="s">
        <v>35</v>
      </c>
      <c r="E14271" s="7" t="s">
        <v>20137</v>
      </c>
      <c r="F14271" s="7" t="s">
        <v>31</v>
      </c>
      <c r="G14271" s="8">
        <v>15</v>
      </c>
      <c r="H14271" s="9">
        <v>0.1318</v>
      </c>
      <c r="I14271" s="10">
        <v>55459.95</v>
      </c>
      <c r="J14271" s="11"/>
      <c r="K14271" s="7"/>
      <c r="L14271" s="12">
        <v>60</v>
      </c>
      <c r="M14271" s="11"/>
      <c r="N14271" s="38">
        <f>I14271*(100-$B$4)*(100-$B$5)/10000</f>
        <v>55459.95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28392</v>
      </c>
      <c r="B14272" s="7" t="s">
        <v>28393</v>
      </c>
      <c r="C14272" s="7" t="s">
        <v>701</v>
      </c>
      <c r="D14272" s="7" t="s">
        <v>35</v>
      </c>
      <c r="E14272" s="7" t="s">
        <v>20137</v>
      </c>
      <c r="F14272" s="7" t="s">
        <v>31</v>
      </c>
      <c r="G14272" s="8">
        <v>15</v>
      </c>
      <c r="H14272" s="9">
        <v>0.1318</v>
      </c>
      <c r="I14272" s="10">
        <v>57536.88</v>
      </c>
      <c r="J14272" s="11"/>
      <c r="K14272" s="7" t="s">
        <v>705</v>
      </c>
      <c r="L14272" s="12">
        <v>60</v>
      </c>
      <c r="M14272" s="11"/>
      <c r="N14272" s="38">
        <f>I14272*(100-$B$4)*(100-$B$5)/10000</f>
        <v>57536.88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28394</v>
      </c>
      <c r="B14273" s="7" t="s">
        <v>28395</v>
      </c>
      <c r="C14273" s="7" t="s">
        <v>701</v>
      </c>
      <c r="D14273" s="7" t="s">
        <v>35</v>
      </c>
      <c r="E14273" s="7" t="s">
        <v>25948</v>
      </c>
      <c r="F14273" s="7" t="s">
        <v>31</v>
      </c>
      <c r="G14273" s="8">
        <v>15</v>
      </c>
      <c r="H14273" s="9">
        <v>0.1318</v>
      </c>
      <c r="I14273" s="10">
        <v>57536.88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57536.88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28396</v>
      </c>
      <c r="B14274" s="7" t="s">
        <v>28397</v>
      </c>
      <c r="C14274" s="7" t="s">
        <v>701</v>
      </c>
      <c r="D14274" s="7" t="s">
        <v>29</v>
      </c>
      <c r="E14274" s="7" t="s">
        <v>10092</v>
      </c>
      <c r="F14274" s="7" t="s">
        <v>31</v>
      </c>
      <c r="G14274" s="8">
        <v>15</v>
      </c>
      <c r="H14274" s="9">
        <v>0.1318</v>
      </c>
      <c r="I14274" s="10">
        <v>55459.95</v>
      </c>
      <c r="J14274" s="11"/>
      <c r="K14274" s="7"/>
      <c r="L14274" s="12">
        <v>60</v>
      </c>
      <c r="M14274" s="11"/>
      <c r="N14274" s="38">
        <f>I14274*(100-$B$4)*(100-$B$5)/10000</f>
        <v>55459.95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28398</v>
      </c>
      <c r="B14275" s="7" t="s">
        <v>28399</v>
      </c>
      <c r="C14275" s="7" t="s">
        <v>701</v>
      </c>
      <c r="D14275" s="7" t="s">
        <v>29</v>
      </c>
      <c r="E14275" s="7" t="s">
        <v>26058</v>
      </c>
      <c r="F14275" s="7" t="s">
        <v>31</v>
      </c>
      <c r="G14275" s="8">
        <v>15</v>
      </c>
      <c r="H14275" s="9">
        <v>0.1318</v>
      </c>
      <c r="I14275" s="10">
        <v>55459.95</v>
      </c>
      <c r="J14275" s="11"/>
      <c r="K14275" s="7"/>
      <c r="L14275" s="12">
        <v>60</v>
      </c>
      <c r="M14275" s="11"/>
      <c r="N14275" s="38">
        <f>I14275*(100-$B$4)*(100-$B$5)/10000</f>
        <v>55459.95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5.1" customHeight="1" outlineLevel="5" x14ac:dyDescent="0.2">
      <c r="A14276" s="6" t="s">
        <v>28400</v>
      </c>
      <c r="B14276" s="7" t="s">
        <v>28401</v>
      </c>
      <c r="C14276" s="7" t="s">
        <v>701</v>
      </c>
      <c r="D14276" s="7" t="s">
        <v>29</v>
      </c>
      <c r="E14276" s="7" t="s">
        <v>10092</v>
      </c>
      <c r="F14276" s="7" t="s">
        <v>31</v>
      </c>
      <c r="G14276" s="8">
        <v>15</v>
      </c>
      <c r="H14276" s="9">
        <v>0.1318</v>
      </c>
      <c r="I14276" s="10">
        <v>57536.88</v>
      </c>
      <c r="J14276" s="11"/>
      <c r="K14276" s="7" t="s">
        <v>705</v>
      </c>
      <c r="L14276" s="12">
        <v>60</v>
      </c>
      <c r="M14276" s="11"/>
      <c r="N14276" s="38">
        <f>I14276*(100-$B$4)*(100-$B$5)/10000</f>
        <v>57536.88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5.1" customHeight="1" outlineLevel="5" x14ac:dyDescent="0.2">
      <c r="A14277" s="6" t="s">
        <v>28402</v>
      </c>
      <c r="B14277" s="7" t="s">
        <v>28403</v>
      </c>
      <c r="C14277" s="7" t="s">
        <v>701</v>
      </c>
      <c r="D14277" s="7" t="s">
        <v>29</v>
      </c>
      <c r="E14277" s="7" t="s">
        <v>26058</v>
      </c>
      <c r="F14277" s="7" t="s">
        <v>31</v>
      </c>
      <c r="G14277" s="8">
        <v>15</v>
      </c>
      <c r="H14277" s="9">
        <v>0.1318</v>
      </c>
      <c r="I14277" s="10">
        <v>57536.88</v>
      </c>
      <c r="J14277" s="11"/>
      <c r="K14277" s="7" t="s">
        <v>705</v>
      </c>
      <c r="L14277" s="12">
        <v>60</v>
      </c>
      <c r="M14277" s="11"/>
      <c r="N14277" s="38">
        <f>I14277*(100-$B$4)*(100-$B$5)/10000</f>
        <v>57536.88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28404</v>
      </c>
      <c r="B14278" s="7" t="s">
        <v>28405</v>
      </c>
      <c r="C14278" s="7" t="s">
        <v>654</v>
      </c>
      <c r="D14278" s="7" t="s">
        <v>35</v>
      </c>
      <c r="E14278" s="7" t="s">
        <v>9881</v>
      </c>
      <c r="F14278" s="7" t="s">
        <v>31</v>
      </c>
      <c r="G14278" s="8">
        <v>15</v>
      </c>
      <c r="H14278" s="9">
        <v>0.1318</v>
      </c>
      <c r="I14278" s="10">
        <v>60827.06</v>
      </c>
      <c r="J14278" s="11"/>
      <c r="K14278" s="7"/>
      <c r="L14278" s="12">
        <v>60</v>
      </c>
      <c r="M14278" s="11"/>
      <c r="N14278" s="38">
        <f>I14278*(100-$B$4)*(100-$B$5)/10000</f>
        <v>60827.06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28406</v>
      </c>
      <c r="B14279" s="7" t="s">
        <v>28407</v>
      </c>
      <c r="C14279" s="7" t="s">
        <v>654</v>
      </c>
      <c r="D14279" s="7" t="s">
        <v>35</v>
      </c>
      <c r="E14279" s="7" t="s">
        <v>13042</v>
      </c>
      <c r="F14279" s="7" t="s">
        <v>31</v>
      </c>
      <c r="G14279" s="8">
        <v>15</v>
      </c>
      <c r="H14279" s="9">
        <v>0.1318</v>
      </c>
      <c r="I14279" s="10">
        <v>60827.06</v>
      </c>
      <c r="J14279" s="11"/>
      <c r="K14279" s="7"/>
      <c r="L14279" s="12">
        <v>60</v>
      </c>
      <c r="M14279" s="11"/>
      <c r="N14279" s="38">
        <f>I14279*(100-$B$4)*(100-$B$5)/10000</f>
        <v>60827.06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28408</v>
      </c>
      <c r="B14280" s="7" t="s">
        <v>28409</v>
      </c>
      <c r="C14280" s="7" t="s">
        <v>654</v>
      </c>
      <c r="D14280" s="7" t="s">
        <v>35</v>
      </c>
      <c r="E14280" s="7" t="s">
        <v>13042</v>
      </c>
      <c r="F14280" s="7" t="s">
        <v>31</v>
      </c>
      <c r="G14280" s="8">
        <v>15</v>
      </c>
      <c r="H14280" s="9">
        <v>0.1318</v>
      </c>
      <c r="I14280" s="10">
        <v>62903.97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62903.97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28410</v>
      </c>
      <c r="B14281" s="7" t="s">
        <v>28411</v>
      </c>
      <c r="C14281" s="7" t="s">
        <v>654</v>
      </c>
      <c r="D14281" s="7" t="s">
        <v>35</v>
      </c>
      <c r="E14281" s="7" t="s">
        <v>9881</v>
      </c>
      <c r="F14281" s="7" t="s">
        <v>31</v>
      </c>
      <c r="G14281" s="8">
        <v>15</v>
      </c>
      <c r="H14281" s="9">
        <v>0.1318</v>
      </c>
      <c r="I14281" s="10">
        <v>62903.97</v>
      </c>
      <c r="J14281" s="11"/>
      <c r="K14281" s="7" t="s">
        <v>705</v>
      </c>
      <c r="L14281" s="12">
        <v>60</v>
      </c>
      <c r="M14281" s="11"/>
      <c r="N14281" s="38">
        <f>I14281*(100-$B$4)*(100-$B$5)/10000</f>
        <v>62903.97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28412</v>
      </c>
      <c r="B14282" s="7" t="s">
        <v>28413</v>
      </c>
      <c r="C14282" s="7" t="s">
        <v>654</v>
      </c>
      <c r="D14282" s="7" t="s">
        <v>29</v>
      </c>
      <c r="E14282" s="7" t="s">
        <v>8961</v>
      </c>
      <c r="F14282" s="7" t="s">
        <v>31</v>
      </c>
      <c r="G14282" s="8">
        <v>15</v>
      </c>
      <c r="H14282" s="9">
        <v>0.1318</v>
      </c>
      <c r="I14282" s="10">
        <v>60827.06</v>
      </c>
      <c r="J14282" s="11"/>
      <c r="K14282" s="7"/>
      <c r="L14282" s="12">
        <v>60</v>
      </c>
      <c r="M14282" s="11"/>
      <c r="N14282" s="38">
        <f>I14282*(100-$B$4)*(100-$B$5)/10000</f>
        <v>60827.06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28414</v>
      </c>
      <c r="B14283" s="7" t="s">
        <v>28415</v>
      </c>
      <c r="C14283" s="7" t="s">
        <v>654</v>
      </c>
      <c r="D14283" s="7" t="s">
        <v>29</v>
      </c>
      <c r="E14283" s="7" t="s">
        <v>28068</v>
      </c>
      <c r="F14283" s="7" t="s">
        <v>31</v>
      </c>
      <c r="G14283" s="8">
        <v>15</v>
      </c>
      <c r="H14283" s="9">
        <v>0.1318</v>
      </c>
      <c r="I14283" s="10">
        <v>60827.06</v>
      </c>
      <c r="J14283" s="11"/>
      <c r="K14283" s="7"/>
      <c r="L14283" s="12">
        <v>60</v>
      </c>
      <c r="M14283" s="11"/>
      <c r="N14283" s="38">
        <f>I14283*(100-$B$4)*(100-$B$5)/10000</f>
        <v>60827.06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28416</v>
      </c>
      <c r="B14284" s="7" t="s">
        <v>28417</v>
      </c>
      <c r="C14284" s="7" t="s">
        <v>654</v>
      </c>
      <c r="D14284" s="7" t="s">
        <v>29</v>
      </c>
      <c r="E14284" s="7" t="s">
        <v>8961</v>
      </c>
      <c r="F14284" s="7" t="s">
        <v>31</v>
      </c>
      <c r="G14284" s="8">
        <v>15</v>
      </c>
      <c r="H14284" s="9">
        <v>0.1318</v>
      </c>
      <c r="I14284" s="10">
        <v>62903.97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62903.97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28418</v>
      </c>
      <c r="B14285" s="7" t="s">
        <v>28419</v>
      </c>
      <c r="C14285" s="7" t="s">
        <v>654</v>
      </c>
      <c r="D14285" s="7" t="s">
        <v>29</v>
      </c>
      <c r="E14285" s="7" t="s">
        <v>28068</v>
      </c>
      <c r="F14285" s="7" t="s">
        <v>31</v>
      </c>
      <c r="G14285" s="8">
        <v>15</v>
      </c>
      <c r="H14285" s="9">
        <v>0.1318</v>
      </c>
      <c r="I14285" s="10">
        <v>62903.97</v>
      </c>
      <c r="J14285" s="11"/>
      <c r="K14285" s="7" t="s">
        <v>705</v>
      </c>
      <c r="L14285" s="12">
        <v>60</v>
      </c>
      <c r="M14285" s="11"/>
      <c r="N14285" s="38">
        <f>I14285*(100-$B$4)*(100-$B$5)/10000</f>
        <v>62903.97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11.1" customHeight="1" outlineLevel="4" x14ac:dyDescent="0.2">
      <c r="A14286" s="30" t="s">
        <v>28420</v>
      </c>
      <c r="B14286" s="30"/>
      <c r="C14286" s="30"/>
      <c r="D14286" s="30"/>
      <c r="E14286" s="30"/>
      <c r="F14286" s="30"/>
      <c r="G14286" s="30"/>
      <c r="H14286" s="30"/>
      <c r="I14286" s="30"/>
      <c r="J14286" s="30"/>
      <c r="K14286" s="30"/>
      <c r="L14286" s="30"/>
      <c r="M14286" s="30"/>
      <c r="N14286" s="37"/>
      <c r="O14286" s="37"/>
      <c r="P14286" s="37"/>
      <c r="Q14286" s="37"/>
    </row>
    <row r="14287" spans="1:17" ht="35.1" customHeight="1" outlineLevel="5" x14ac:dyDescent="0.2">
      <c r="A14287" s="6" t="s">
        <v>28421</v>
      </c>
      <c r="B14287" s="7" t="s">
        <v>28422</v>
      </c>
      <c r="C14287" s="7" t="s">
        <v>34</v>
      </c>
      <c r="D14287" s="7" t="s">
        <v>35</v>
      </c>
      <c r="E14287" s="7" t="s">
        <v>680</v>
      </c>
      <c r="F14287" s="7" t="s">
        <v>31</v>
      </c>
      <c r="G14287" s="8">
        <v>6.77</v>
      </c>
      <c r="H14287" s="9">
        <v>5.8110000000000002E-2</v>
      </c>
      <c r="I14287" s="10">
        <v>33991.58</v>
      </c>
      <c r="J14287" s="11"/>
      <c r="K14287" s="7"/>
      <c r="L14287" s="12">
        <v>60</v>
      </c>
      <c r="M14287" s="11"/>
      <c r="N14287" s="38">
        <f>I14287*(100-$B$4)*(100-$B$5)/10000</f>
        <v>33991.58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28423</v>
      </c>
      <c r="B14288" s="7" t="s">
        <v>28424</v>
      </c>
      <c r="C14288" s="7" t="s">
        <v>34</v>
      </c>
      <c r="D14288" s="7" t="s">
        <v>35</v>
      </c>
      <c r="E14288" s="7" t="s">
        <v>6606</v>
      </c>
      <c r="F14288" s="7" t="s">
        <v>31</v>
      </c>
      <c r="G14288" s="8">
        <v>6.77</v>
      </c>
      <c r="H14288" s="9">
        <v>5.8110000000000002E-2</v>
      </c>
      <c r="I14288" s="10">
        <v>33991.58</v>
      </c>
      <c r="J14288" s="11"/>
      <c r="K14288" s="7"/>
      <c r="L14288" s="12">
        <v>60</v>
      </c>
      <c r="M14288" s="11"/>
      <c r="N14288" s="38">
        <f>I14288*(100-$B$4)*(100-$B$5)/10000</f>
        <v>33991.58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28425</v>
      </c>
      <c r="B14289" s="7" t="s">
        <v>28426</v>
      </c>
      <c r="C14289" s="7" t="s">
        <v>34</v>
      </c>
      <c r="D14289" s="7" t="s">
        <v>35</v>
      </c>
      <c r="E14289" s="7" t="s">
        <v>6606</v>
      </c>
      <c r="F14289" s="7" t="s">
        <v>31</v>
      </c>
      <c r="G14289" s="8">
        <v>6.77</v>
      </c>
      <c r="H14289" s="9">
        <v>5.8110000000000002E-2</v>
      </c>
      <c r="I14289" s="10">
        <v>36068.49</v>
      </c>
      <c r="J14289" s="11"/>
      <c r="K14289" s="7" t="s">
        <v>705</v>
      </c>
      <c r="L14289" s="12">
        <v>60</v>
      </c>
      <c r="M14289" s="11"/>
      <c r="N14289" s="38">
        <f>I14289*(100-$B$4)*(100-$B$5)/10000</f>
        <v>36068.49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28427</v>
      </c>
      <c r="B14290" s="7" t="s">
        <v>28428</v>
      </c>
      <c r="C14290" s="7" t="s">
        <v>34</v>
      </c>
      <c r="D14290" s="7" t="s">
        <v>35</v>
      </c>
      <c r="E14290" s="7" t="s">
        <v>680</v>
      </c>
      <c r="F14290" s="7" t="s">
        <v>31</v>
      </c>
      <c r="G14290" s="8">
        <v>6.77</v>
      </c>
      <c r="H14290" s="9">
        <v>5.8110000000000002E-2</v>
      </c>
      <c r="I14290" s="10">
        <v>36068.49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36068.49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28429</v>
      </c>
      <c r="B14291" s="7" t="s">
        <v>28430</v>
      </c>
      <c r="C14291" s="7" t="s">
        <v>34</v>
      </c>
      <c r="D14291" s="7" t="s">
        <v>29</v>
      </c>
      <c r="E14291" s="7" t="s">
        <v>26154</v>
      </c>
      <c r="F14291" s="7" t="s">
        <v>31</v>
      </c>
      <c r="G14291" s="8">
        <v>6.77</v>
      </c>
      <c r="H14291" s="9">
        <v>5.8110000000000002E-2</v>
      </c>
      <c r="I14291" s="10">
        <v>33991.58</v>
      </c>
      <c r="J14291" s="11"/>
      <c r="K14291" s="7"/>
      <c r="L14291" s="12">
        <v>60</v>
      </c>
      <c r="M14291" s="11"/>
      <c r="N14291" s="38">
        <f>I14291*(100-$B$4)*(100-$B$5)/10000</f>
        <v>33991.58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28431</v>
      </c>
      <c r="B14292" s="7" t="s">
        <v>28432</v>
      </c>
      <c r="C14292" s="7" t="s">
        <v>34</v>
      </c>
      <c r="D14292" s="7" t="s">
        <v>29</v>
      </c>
      <c r="E14292" s="7" t="s">
        <v>731</v>
      </c>
      <c r="F14292" s="7" t="s">
        <v>31</v>
      </c>
      <c r="G14292" s="8">
        <v>6.77</v>
      </c>
      <c r="H14292" s="9">
        <v>5.8110000000000002E-2</v>
      </c>
      <c r="I14292" s="10">
        <v>33991.58</v>
      </c>
      <c r="J14292" s="11"/>
      <c r="K14292" s="7"/>
      <c r="L14292" s="12">
        <v>60</v>
      </c>
      <c r="M14292" s="11"/>
      <c r="N14292" s="38">
        <f>I14292*(100-$B$4)*(100-$B$5)/10000</f>
        <v>33991.58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28433</v>
      </c>
      <c r="B14293" s="7" t="s">
        <v>28434</v>
      </c>
      <c r="C14293" s="7" t="s">
        <v>34</v>
      </c>
      <c r="D14293" s="7" t="s">
        <v>29</v>
      </c>
      <c r="E14293" s="7" t="s">
        <v>731</v>
      </c>
      <c r="F14293" s="7" t="s">
        <v>31</v>
      </c>
      <c r="G14293" s="8">
        <v>6.77</v>
      </c>
      <c r="H14293" s="9">
        <v>5.8110000000000002E-2</v>
      </c>
      <c r="I14293" s="10">
        <v>36068.49</v>
      </c>
      <c r="J14293" s="11"/>
      <c r="K14293" s="7" t="s">
        <v>705</v>
      </c>
      <c r="L14293" s="12">
        <v>60</v>
      </c>
      <c r="M14293" s="11"/>
      <c r="N14293" s="38">
        <f>I14293*(100-$B$4)*(100-$B$5)/10000</f>
        <v>36068.49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5.1" customHeight="1" outlineLevel="5" x14ac:dyDescent="0.2">
      <c r="A14294" s="6" t="s">
        <v>28435</v>
      </c>
      <c r="B14294" s="7" t="s">
        <v>28436</v>
      </c>
      <c r="C14294" s="7" t="s">
        <v>34</v>
      </c>
      <c r="D14294" s="7" t="s">
        <v>29</v>
      </c>
      <c r="E14294" s="7" t="s">
        <v>26154</v>
      </c>
      <c r="F14294" s="7" t="s">
        <v>31</v>
      </c>
      <c r="G14294" s="8">
        <v>6.77</v>
      </c>
      <c r="H14294" s="9">
        <v>5.8110000000000002E-2</v>
      </c>
      <c r="I14294" s="10">
        <v>36068.49</v>
      </c>
      <c r="J14294" s="11"/>
      <c r="K14294" s="7" t="s">
        <v>705</v>
      </c>
      <c r="L14294" s="12">
        <v>60</v>
      </c>
      <c r="M14294" s="11"/>
      <c r="N14294" s="38">
        <f>I14294*(100-$B$4)*(100-$B$5)/10000</f>
        <v>36068.49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28437</v>
      </c>
      <c r="B14295" s="7" t="s">
        <v>28438</v>
      </c>
      <c r="C14295" s="7" t="s">
        <v>2064</v>
      </c>
      <c r="D14295" s="7" t="s">
        <v>35</v>
      </c>
      <c r="E14295" s="7" t="s">
        <v>7656</v>
      </c>
      <c r="F14295" s="7" t="s">
        <v>31</v>
      </c>
      <c r="G14295" s="8">
        <v>6.77</v>
      </c>
      <c r="H14295" s="9">
        <v>5.8110000000000002E-2</v>
      </c>
      <c r="I14295" s="10">
        <v>39358.660000000003</v>
      </c>
      <c r="J14295" s="11"/>
      <c r="K14295" s="7"/>
      <c r="L14295" s="12">
        <v>60</v>
      </c>
      <c r="M14295" s="11"/>
      <c r="N14295" s="38">
        <f>I14295*(100-$B$4)*(100-$B$5)/10000</f>
        <v>39358.660000000003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28439</v>
      </c>
      <c r="B14296" s="7" t="s">
        <v>28440</v>
      </c>
      <c r="C14296" s="7" t="s">
        <v>2064</v>
      </c>
      <c r="D14296" s="7" t="s">
        <v>35</v>
      </c>
      <c r="E14296" s="7" t="s">
        <v>702</v>
      </c>
      <c r="F14296" s="7" t="s">
        <v>31</v>
      </c>
      <c r="G14296" s="8">
        <v>6.77</v>
      </c>
      <c r="H14296" s="9">
        <v>5.8110000000000002E-2</v>
      </c>
      <c r="I14296" s="10">
        <v>39358.660000000003</v>
      </c>
      <c r="J14296" s="11"/>
      <c r="K14296" s="7"/>
      <c r="L14296" s="12">
        <v>60</v>
      </c>
      <c r="M14296" s="11"/>
      <c r="N14296" s="38">
        <f>I14296*(100-$B$4)*(100-$B$5)/10000</f>
        <v>39358.660000000003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28441</v>
      </c>
      <c r="B14297" s="7" t="s">
        <v>28442</v>
      </c>
      <c r="C14297" s="7" t="s">
        <v>2064</v>
      </c>
      <c r="D14297" s="7" t="s">
        <v>35</v>
      </c>
      <c r="E14297" s="7" t="s">
        <v>7656</v>
      </c>
      <c r="F14297" s="7" t="s">
        <v>31</v>
      </c>
      <c r="G14297" s="8">
        <v>6.77</v>
      </c>
      <c r="H14297" s="9">
        <v>5.8110000000000002E-2</v>
      </c>
      <c r="I14297" s="10">
        <v>41435.629999999997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41435.629999999997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28443</v>
      </c>
      <c r="B14298" s="7" t="s">
        <v>28444</v>
      </c>
      <c r="C14298" s="7" t="s">
        <v>2064</v>
      </c>
      <c r="D14298" s="7" t="s">
        <v>35</v>
      </c>
      <c r="E14298" s="7" t="s">
        <v>702</v>
      </c>
      <c r="F14298" s="7" t="s">
        <v>31</v>
      </c>
      <c r="G14298" s="8">
        <v>6.77</v>
      </c>
      <c r="H14298" s="9">
        <v>5.8110000000000002E-2</v>
      </c>
      <c r="I14298" s="10">
        <v>41435.629999999997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41435.629999999997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28445</v>
      </c>
      <c r="B14299" s="7" t="s">
        <v>28446</v>
      </c>
      <c r="C14299" s="7" t="s">
        <v>2064</v>
      </c>
      <c r="D14299" s="7" t="s">
        <v>29</v>
      </c>
      <c r="E14299" s="7" t="s">
        <v>28366</v>
      </c>
      <c r="F14299" s="7" t="s">
        <v>31</v>
      </c>
      <c r="G14299" s="8">
        <v>6.77</v>
      </c>
      <c r="H14299" s="9">
        <v>5.8110000000000002E-2</v>
      </c>
      <c r="I14299" s="10">
        <v>39358.660000000003</v>
      </c>
      <c r="J14299" s="11"/>
      <c r="K14299" s="7"/>
      <c r="L14299" s="12">
        <v>60</v>
      </c>
      <c r="M14299" s="11"/>
      <c r="N14299" s="38">
        <f>I14299*(100-$B$4)*(100-$B$5)/10000</f>
        <v>39358.660000000003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28447</v>
      </c>
      <c r="B14300" s="7" t="s">
        <v>28448</v>
      </c>
      <c r="C14300" s="7" t="s">
        <v>2064</v>
      </c>
      <c r="D14300" s="7" t="s">
        <v>29</v>
      </c>
      <c r="E14300" s="7" t="s">
        <v>7917</v>
      </c>
      <c r="F14300" s="7" t="s">
        <v>31</v>
      </c>
      <c r="G14300" s="8">
        <v>6.77</v>
      </c>
      <c r="H14300" s="9">
        <v>5.8110000000000002E-2</v>
      </c>
      <c r="I14300" s="10">
        <v>39358.660000000003</v>
      </c>
      <c r="J14300" s="11"/>
      <c r="K14300" s="7"/>
      <c r="L14300" s="12">
        <v>60</v>
      </c>
      <c r="M14300" s="11"/>
      <c r="N14300" s="38">
        <f>I14300*(100-$B$4)*(100-$B$5)/10000</f>
        <v>39358.660000000003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28449</v>
      </c>
      <c r="B14301" s="7" t="s">
        <v>28450</v>
      </c>
      <c r="C14301" s="7" t="s">
        <v>2064</v>
      </c>
      <c r="D14301" s="7" t="s">
        <v>29</v>
      </c>
      <c r="E14301" s="7" t="s">
        <v>28366</v>
      </c>
      <c r="F14301" s="7" t="s">
        <v>31</v>
      </c>
      <c r="G14301" s="8">
        <v>6.77</v>
      </c>
      <c r="H14301" s="9">
        <v>5.8110000000000002E-2</v>
      </c>
      <c r="I14301" s="10">
        <v>41435.629999999997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41435.629999999997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28451</v>
      </c>
      <c r="B14302" s="7" t="s">
        <v>28452</v>
      </c>
      <c r="C14302" s="7" t="s">
        <v>2064</v>
      </c>
      <c r="D14302" s="7" t="s">
        <v>29</v>
      </c>
      <c r="E14302" s="7" t="s">
        <v>7917</v>
      </c>
      <c r="F14302" s="7" t="s">
        <v>31</v>
      </c>
      <c r="G14302" s="8">
        <v>6.77</v>
      </c>
      <c r="H14302" s="9">
        <v>5.8110000000000002E-2</v>
      </c>
      <c r="I14302" s="10">
        <v>41435.629999999997</v>
      </c>
      <c r="J14302" s="11"/>
      <c r="K14302" s="7" t="s">
        <v>705</v>
      </c>
      <c r="L14302" s="12">
        <v>60</v>
      </c>
      <c r="M14302" s="11"/>
      <c r="N14302" s="38">
        <f>I14302*(100-$B$4)*(100-$B$5)/10000</f>
        <v>41435.629999999997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11.1" customHeight="1" outlineLevel="4" x14ac:dyDescent="0.2">
      <c r="A14303" s="30" t="s">
        <v>28453</v>
      </c>
      <c r="B14303" s="30"/>
      <c r="C14303" s="30"/>
      <c r="D14303" s="30"/>
      <c r="E14303" s="30"/>
      <c r="F14303" s="30"/>
      <c r="G14303" s="30"/>
      <c r="H14303" s="30"/>
      <c r="I14303" s="30"/>
      <c r="J14303" s="30"/>
      <c r="K14303" s="30"/>
      <c r="L14303" s="30"/>
      <c r="M14303" s="30"/>
      <c r="N14303" s="37"/>
      <c r="O14303" s="37"/>
      <c r="P14303" s="37"/>
      <c r="Q14303" s="37"/>
    </row>
    <row r="14304" spans="1:17" ht="35.1" customHeight="1" outlineLevel="5" x14ac:dyDescent="0.2">
      <c r="A14304" s="6" t="s">
        <v>28454</v>
      </c>
      <c r="B14304" s="7" t="s">
        <v>28455</v>
      </c>
      <c r="C14304" s="7" t="s">
        <v>2064</v>
      </c>
      <c r="D14304" s="7" t="s">
        <v>35</v>
      </c>
      <c r="E14304" s="7" t="s">
        <v>9444</v>
      </c>
      <c r="F14304" s="7" t="s">
        <v>31</v>
      </c>
      <c r="G14304" s="8">
        <v>15</v>
      </c>
      <c r="H14304" s="9">
        <v>0.1318</v>
      </c>
      <c r="I14304" s="10">
        <v>55459.95</v>
      </c>
      <c r="J14304" s="11"/>
      <c r="K14304" s="7"/>
      <c r="L14304" s="12">
        <v>60</v>
      </c>
      <c r="M14304" s="11"/>
      <c r="N14304" s="38">
        <f>I14304*(100-$B$4)*(100-$B$5)/10000</f>
        <v>55459.95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28456</v>
      </c>
      <c r="B14305" s="7" t="s">
        <v>28457</v>
      </c>
      <c r="C14305" s="7" t="s">
        <v>2064</v>
      </c>
      <c r="D14305" s="7" t="s">
        <v>35</v>
      </c>
      <c r="E14305" s="7" t="s">
        <v>9592</v>
      </c>
      <c r="F14305" s="7" t="s">
        <v>31</v>
      </c>
      <c r="G14305" s="8">
        <v>15</v>
      </c>
      <c r="H14305" s="9">
        <v>0.1318</v>
      </c>
      <c r="I14305" s="10">
        <v>55459.95</v>
      </c>
      <c r="J14305" s="11"/>
      <c r="K14305" s="7"/>
      <c r="L14305" s="12">
        <v>60</v>
      </c>
      <c r="M14305" s="11"/>
      <c r="N14305" s="38">
        <f>I14305*(100-$B$4)*(100-$B$5)/10000</f>
        <v>55459.95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28458</v>
      </c>
      <c r="B14306" s="7" t="s">
        <v>28459</v>
      </c>
      <c r="C14306" s="7" t="s">
        <v>2064</v>
      </c>
      <c r="D14306" s="7" t="s">
        <v>35</v>
      </c>
      <c r="E14306" s="7" t="s">
        <v>9444</v>
      </c>
      <c r="F14306" s="7" t="s">
        <v>31</v>
      </c>
      <c r="G14306" s="8">
        <v>15</v>
      </c>
      <c r="H14306" s="9">
        <v>0.1318</v>
      </c>
      <c r="I14306" s="10">
        <v>57536.88</v>
      </c>
      <c r="J14306" s="11"/>
      <c r="K14306" s="7" t="s">
        <v>705</v>
      </c>
      <c r="L14306" s="12">
        <v>60</v>
      </c>
      <c r="M14306" s="11"/>
      <c r="N14306" s="38">
        <f>I14306*(100-$B$4)*(100-$B$5)/10000</f>
        <v>57536.88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28460</v>
      </c>
      <c r="B14307" s="7" t="s">
        <v>28461</v>
      </c>
      <c r="C14307" s="7" t="s">
        <v>2064</v>
      </c>
      <c r="D14307" s="7" t="s">
        <v>35</v>
      </c>
      <c r="E14307" s="7" t="s">
        <v>9592</v>
      </c>
      <c r="F14307" s="7" t="s">
        <v>31</v>
      </c>
      <c r="G14307" s="8">
        <v>15</v>
      </c>
      <c r="H14307" s="9">
        <v>0.1318</v>
      </c>
      <c r="I14307" s="10">
        <v>57536.88</v>
      </c>
      <c r="J14307" s="11"/>
      <c r="K14307" s="7" t="s">
        <v>705</v>
      </c>
      <c r="L14307" s="12">
        <v>60</v>
      </c>
      <c r="M14307" s="11"/>
      <c r="N14307" s="38">
        <f>I14307*(100-$B$4)*(100-$B$5)/10000</f>
        <v>57536.88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28462</v>
      </c>
      <c r="B14308" s="7" t="s">
        <v>28463</v>
      </c>
      <c r="C14308" s="7" t="s">
        <v>2064</v>
      </c>
      <c r="D14308" s="7" t="s">
        <v>29</v>
      </c>
      <c r="E14308" s="7" t="s">
        <v>8812</v>
      </c>
      <c r="F14308" s="7" t="s">
        <v>31</v>
      </c>
      <c r="G14308" s="8">
        <v>15</v>
      </c>
      <c r="H14308" s="9">
        <v>0.1318</v>
      </c>
      <c r="I14308" s="10">
        <v>55459.95</v>
      </c>
      <c r="J14308" s="11"/>
      <c r="K14308" s="7"/>
      <c r="L14308" s="12">
        <v>60</v>
      </c>
      <c r="M14308" s="11"/>
      <c r="N14308" s="38">
        <f>I14308*(100-$B$4)*(100-$B$5)/10000</f>
        <v>55459.95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28464</v>
      </c>
      <c r="B14309" s="7" t="s">
        <v>28465</v>
      </c>
      <c r="C14309" s="7" t="s">
        <v>2064</v>
      </c>
      <c r="D14309" s="7" t="s">
        <v>29</v>
      </c>
      <c r="E14309" s="7" t="s">
        <v>21245</v>
      </c>
      <c r="F14309" s="7" t="s">
        <v>31</v>
      </c>
      <c r="G14309" s="8">
        <v>15</v>
      </c>
      <c r="H14309" s="9">
        <v>0.1318</v>
      </c>
      <c r="I14309" s="10">
        <v>55459.95</v>
      </c>
      <c r="J14309" s="11"/>
      <c r="K14309" s="7"/>
      <c r="L14309" s="12">
        <v>60</v>
      </c>
      <c r="M14309" s="11"/>
      <c r="N14309" s="38">
        <f>I14309*(100-$B$4)*(100-$B$5)/10000</f>
        <v>55459.95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28466</v>
      </c>
      <c r="B14310" s="7" t="s">
        <v>28467</v>
      </c>
      <c r="C14310" s="7" t="s">
        <v>2064</v>
      </c>
      <c r="D14310" s="7" t="s">
        <v>29</v>
      </c>
      <c r="E14310" s="7" t="s">
        <v>8812</v>
      </c>
      <c r="F14310" s="7" t="s">
        <v>31</v>
      </c>
      <c r="G14310" s="8">
        <v>15</v>
      </c>
      <c r="H14310" s="9">
        <v>0.1318</v>
      </c>
      <c r="I14310" s="10">
        <v>57536.88</v>
      </c>
      <c r="J14310" s="11"/>
      <c r="K14310" s="7" t="s">
        <v>705</v>
      </c>
      <c r="L14310" s="12">
        <v>60</v>
      </c>
      <c r="M14310" s="11"/>
      <c r="N14310" s="38">
        <f>I14310*(100-$B$4)*(100-$B$5)/10000</f>
        <v>57536.88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28468</v>
      </c>
      <c r="B14311" s="7" t="s">
        <v>28469</v>
      </c>
      <c r="C14311" s="7" t="s">
        <v>2064</v>
      </c>
      <c r="D14311" s="7" t="s">
        <v>29</v>
      </c>
      <c r="E14311" s="7" t="s">
        <v>21245</v>
      </c>
      <c r="F14311" s="7" t="s">
        <v>31</v>
      </c>
      <c r="G14311" s="8">
        <v>15</v>
      </c>
      <c r="H14311" s="9">
        <v>0.1318</v>
      </c>
      <c r="I14311" s="10">
        <v>57536.88</v>
      </c>
      <c r="J14311" s="11"/>
      <c r="K14311" s="7" t="s">
        <v>705</v>
      </c>
      <c r="L14311" s="12">
        <v>60</v>
      </c>
      <c r="M14311" s="11"/>
      <c r="N14311" s="38">
        <f>I14311*(100-$B$4)*(100-$B$5)/10000</f>
        <v>57536.88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28470</v>
      </c>
      <c r="B14312" s="7" t="s">
        <v>28471</v>
      </c>
      <c r="C14312" s="7" t="s">
        <v>701</v>
      </c>
      <c r="D14312" s="7" t="s">
        <v>35</v>
      </c>
      <c r="E14312" s="7" t="s">
        <v>20137</v>
      </c>
      <c r="F14312" s="7" t="s">
        <v>31</v>
      </c>
      <c r="G14312" s="8">
        <v>15</v>
      </c>
      <c r="H14312" s="9">
        <v>0.1318</v>
      </c>
      <c r="I14312" s="10">
        <v>55459.95</v>
      </c>
      <c r="J14312" s="11"/>
      <c r="K14312" s="7"/>
      <c r="L14312" s="12">
        <v>60</v>
      </c>
      <c r="M14312" s="11"/>
      <c r="N14312" s="38">
        <f>I14312*(100-$B$4)*(100-$B$5)/10000</f>
        <v>55459.95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28472</v>
      </c>
      <c r="B14313" s="7" t="s">
        <v>28473</v>
      </c>
      <c r="C14313" s="7" t="s">
        <v>701</v>
      </c>
      <c r="D14313" s="7" t="s">
        <v>35</v>
      </c>
      <c r="E14313" s="7" t="s">
        <v>25948</v>
      </c>
      <c r="F14313" s="7" t="s">
        <v>31</v>
      </c>
      <c r="G14313" s="8">
        <v>15</v>
      </c>
      <c r="H14313" s="9">
        <v>0.1318</v>
      </c>
      <c r="I14313" s="10">
        <v>55459.95</v>
      </c>
      <c r="J14313" s="11"/>
      <c r="K14313" s="7"/>
      <c r="L14313" s="12">
        <v>60</v>
      </c>
      <c r="M14313" s="11"/>
      <c r="N14313" s="38">
        <f>I14313*(100-$B$4)*(100-$B$5)/10000</f>
        <v>55459.95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28474</v>
      </c>
      <c r="B14314" s="7" t="s">
        <v>28475</v>
      </c>
      <c r="C14314" s="7" t="s">
        <v>701</v>
      </c>
      <c r="D14314" s="7" t="s">
        <v>35</v>
      </c>
      <c r="E14314" s="7" t="s">
        <v>25948</v>
      </c>
      <c r="F14314" s="7" t="s">
        <v>31</v>
      </c>
      <c r="G14314" s="8">
        <v>15</v>
      </c>
      <c r="H14314" s="9">
        <v>0.1318</v>
      </c>
      <c r="I14314" s="10">
        <v>57536.88</v>
      </c>
      <c r="J14314" s="11"/>
      <c r="K14314" s="7" t="s">
        <v>705</v>
      </c>
      <c r="L14314" s="12">
        <v>60</v>
      </c>
      <c r="M14314" s="11"/>
      <c r="N14314" s="38">
        <f>I14314*(100-$B$4)*(100-$B$5)/10000</f>
        <v>57536.88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28476</v>
      </c>
      <c r="B14315" s="7" t="s">
        <v>28477</v>
      </c>
      <c r="C14315" s="7" t="s">
        <v>701</v>
      </c>
      <c r="D14315" s="7" t="s">
        <v>35</v>
      </c>
      <c r="E14315" s="7" t="s">
        <v>20137</v>
      </c>
      <c r="F14315" s="7" t="s">
        <v>31</v>
      </c>
      <c r="G14315" s="8">
        <v>15</v>
      </c>
      <c r="H14315" s="9">
        <v>0.1318</v>
      </c>
      <c r="I14315" s="10">
        <v>57536.88</v>
      </c>
      <c r="J14315" s="11"/>
      <c r="K14315" s="7" t="s">
        <v>705</v>
      </c>
      <c r="L14315" s="12">
        <v>60</v>
      </c>
      <c r="M14315" s="11"/>
      <c r="N14315" s="38">
        <f>I14315*(100-$B$4)*(100-$B$5)/10000</f>
        <v>57536.88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28478</v>
      </c>
      <c r="B14316" s="7" t="s">
        <v>28397</v>
      </c>
      <c r="C14316" s="7" t="s">
        <v>701</v>
      </c>
      <c r="D14316" s="7" t="s">
        <v>29</v>
      </c>
      <c r="E14316" s="7" t="s">
        <v>10092</v>
      </c>
      <c r="F14316" s="7" t="s">
        <v>31</v>
      </c>
      <c r="G14316" s="8">
        <v>15</v>
      </c>
      <c r="H14316" s="9">
        <v>0.1318</v>
      </c>
      <c r="I14316" s="10">
        <v>55459.95</v>
      </c>
      <c r="J14316" s="11"/>
      <c r="K14316" s="7"/>
      <c r="L14316" s="12">
        <v>60</v>
      </c>
      <c r="M14316" s="11"/>
      <c r="N14316" s="38">
        <f>I14316*(100-$B$4)*(100-$B$5)/10000</f>
        <v>55459.95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28479</v>
      </c>
      <c r="B14317" s="7" t="s">
        <v>28480</v>
      </c>
      <c r="C14317" s="7" t="s">
        <v>701</v>
      </c>
      <c r="D14317" s="7" t="s">
        <v>29</v>
      </c>
      <c r="E14317" s="7" t="s">
        <v>26058</v>
      </c>
      <c r="F14317" s="7" t="s">
        <v>31</v>
      </c>
      <c r="G14317" s="8">
        <v>15</v>
      </c>
      <c r="H14317" s="9">
        <v>0.1318</v>
      </c>
      <c r="I14317" s="10">
        <v>55459.95</v>
      </c>
      <c r="J14317" s="11"/>
      <c r="K14317" s="7"/>
      <c r="L14317" s="12">
        <v>60</v>
      </c>
      <c r="M14317" s="11"/>
      <c r="N14317" s="38">
        <f>I14317*(100-$B$4)*(100-$B$5)/10000</f>
        <v>55459.95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35.1" customHeight="1" outlineLevel="5" x14ac:dyDescent="0.2">
      <c r="A14318" s="6" t="s">
        <v>28481</v>
      </c>
      <c r="B14318" s="7" t="s">
        <v>28482</v>
      </c>
      <c r="C14318" s="7" t="s">
        <v>701</v>
      </c>
      <c r="D14318" s="7" t="s">
        <v>29</v>
      </c>
      <c r="E14318" s="7" t="s">
        <v>26058</v>
      </c>
      <c r="F14318" s="7" t="s">
        <v>31</v>
      </c>
      <c r="G14318" s="8">
        <v>15</v>
      </c>
      <c r="H14318" s="9">
        <v>0.1318</v>
      </c>
      <c r="I14318" s="10">
        <v>57536.88</v>
      </c>
      <c r="J14318" s="11"/>
      <c r="K14318" s="7" t="s">
        <v>705</v>
      </c>
      <c r="L14318" s="12">
        <v>60</v>
      </c>
      <c r="M14318" s="11"/>
      <c r="N14318" s="38">
        <f>I14318*(100-$B$4)*(100-$B$5)/10000</f>
        <v>57536.88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35.1" customHeight="1" outlineLevel="5" x14ac:dyDescent="0.2">
      <c r="A14319" s="6" t="s">
        <v>28483</v>
      </c>
      <c r="B14319" s="7" t="s">
        <v>28484</v>
      </c>
      <c r="C14319" s="7" t="s">
        <v>701</v>
      </c>
      <c r="D14319" s="7" t="s">
        <v>29</v>
      </c>
      <c r="E14319" s="7" t="s">
        <v>10092</v>
      </c>
      <c r="F14319" s="7" t="s">
        <v>31</v>
      </c>
      <c r="G14319" s="8">
        <v>15</v>
      </c>
      <c r="H14319" s="9">
        <v>0.1318</v>
      </c>
      <c r="I14319" s="10">
        <v>57536.88</v>
      </c>
      <c r="J14319" s="11"/>
      <c r="K14319" s="7" t="s">
        <v>705</v>
      </c>
      <c r="L14319" s="12">
        <v>60</v>
      </c>
      <c r="M14319" s="11"/>
      <c r="N14319" s="38">
        <f>I14319*(100-$B$4)*(100-$B$5)/10000</f>
        <v>57536.88</v>
      </c>
      <c r="O14319" s="38">
        <f>M14319*N14319</f>
        <v>0</v>
      </c>
      <c r="P14319" s="38">
        <f>G14319*M14319</f>
        <v>0</v>
      </c>
      <c r="Q14319" s="38">
        <f>H14319*M14319</f>
        <v>0</v>
      </c>
    </row>
    <row r="14320" spans="1:17" ht="35.1" customHeight="1" outlineLevel="5" x14ac:dyDescent="0.2">
      <c r="A14320" s="6" t="s">
        <v>28485</v>
      </c>
      <c r="B14320" s="7" t="s">
        <v>28486</v>
      </c>
      <c r="C14320" s="7" t="s">
        <v>654</v>
      </c>
      <c r="D14320" s="7" t="s">
        <v>35</v>
      </c>
      <c r="E14320" s="7" t="s">
        <v>9881</v>
      </c>
      <c r="F14320" s="7" t="s">
        <v>31</v>
      </c>
      <c r="G14320" s="8">
        <v>15</v>
      </c>
      <c r="H14320" s="9">
        <v>0.1318</v>
      </c>
      <c r="I14320" s="10">
        <v>60827.06</v>
      </c>
      <c r="J14320" s="11"/>
      <c r="K14320" s="7"/>
      <c r="L14320" s="12">
        <v>60</v>
      </c>
      <c r="M14320" s="11"/>
      <c r="N14320" s="38">
        <f>I14320*(100-$B$4)*(100-$B$5)/10000</f>
        <v>60827.06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35.1" customHeight="1" outlineLevel="5" x14ac:dyDescent="0.2">
      <c r="A14321" s="6" t="s">
        <v>28487</v>
      </c>
      <c r="B14321" s="7" t="s">
        <v>28488</v>
      </c>
      <c r="C14321" s="7" t="s">
        <v>654</v>
      </c>
      <c r="D14321" s="7" t="s">
        <v>35</v>
      </c>
      <c r="E14321" s="7" t="s">
        <v>13042</v>
      </c>
      <c r="F14321" s="7" t="s">
        <v>31</v>
      </c>
      <c r="G14321" s="8">
        <v>15</v>
      </c>
      <c r="H14321" s="9">
        <v>0.1318</v>
      </c>
      <c r="I14321" s="10">
        <v>60827.06</v>
      </c>
      <c r="J14321" s="11"/>
      <c r="K14321" s="7"/>
      <c r="L14321" s="12">
        <v>60</v>
      </c>
      <c r="M14321" s="11"/>
      <c r="N14321" s="38">
        <f>I14321*(100-$B$4)*(100-$B$5)/10000</f>
        <v>60827.06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35.1" customHeight="1" outlineLevel="5" x14ac:dyDescent="0.2">
      <c r="A14322" s="6" t="s">
        <v>28489</v>
      </c>
      <c r="B14322" s="7" t="s">
        <v>28490</v>
      </c>
      <c r="C14322" s="7" t="s">
        <v>654</v>
      </c>
      <c r="D14322" s="7" t="s">
        <v>35</v>
      </c>
      <c r="E14322" s="7" t="s">
        <v>13042</v>
      </c>
      <c r="F14322" s="7" t="s">
        <v>31</v>
      </c>
      <c r="G14322" s="8">
        <v>15</v>
      </c>
      <c r="H14322" s="9">
        <v>0.1318</v>
      </c>
      <c r="I14322" s="10">
        <v>62903.97</v>
      </c>
      <c r="J14322" s="11"/>
      <c r="K14322" s="7" t="s">
        <v>705</v>
      </c>
      <c r="L14322" s="12">
        <v>60</v>
      </c>
      <c r="M14322" s="11"/>
      <c r="N14322" s="38">
        <f>I14322*(100-$B$4)*(100-$B$5)/10000</f>
        <v>62903.97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35.1" customHeight="1" outlineLevel="5" x14ac:dyDescent="0.2">
      <c r="A14323" s="6" t="s">
        <v>28491</v>
      </c>
      <c r="B14323" s="7" t="s">
        <v>28492</v>
      </c>
      <c r="C14323" s="7" t="s">
        <v>654</v>
      </c>
      <c r="D14323" s="7" t="s">
        <v>35</v>
      </c>
      <c r="E14323" s="7" t="s">
        <v>9881</v>
      </c>
      <c r="F14323" s="7" t="s">
        <v>31</v>
      </c>
      <c r="G14323" s="8">
        <v>15</v>
      </c>
      <c r="H14323" s="9">
        <v>0.1318</v>
      </c>
      <c r="I14323" s="10">
        <v>62903.97</v>
      </c>
      <c r="J14323" s="11"/>
      <c r="K14323" s="7" t="s">
        <v>705</v>
      </c>
      <c r="L14323" s="12">
        <v>60</v>
      </c>
      <c r="M14323" s="11"/>
      <c r="N14323" s="38">
        <f>I14323*(100-$B$4)*(100-$B$5)/10000</f>
        <v>62903.97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35.1" customHeight="1" outlineLevel="5" x14ac:dyDescent="0.2">
      <c r="A14324" s="6" t="s">
        <v>28493</v>
      </c>
      <c r="B14324" s="7" t="s">
        <v>28494</v>
      </c>
      <c r="C14324" s="7" t="s">
        <v>654</v>
      </c>
      <c r="D14324" s="7" t="s">
        <v>29</v>
      </c>
      <c r="E14324" s="7" t="s">
        <v>28068</v>
      </c>
      <c r="F14324" s="7" t="s">
        <v>31</v>
      </c>
      <c r="G14324" s="8">
        <v>15</v>
      </c>
      <c r="H14324" s="9">
        <v>0.1318</v>
      </c>
      <c r="I14324" s="10">
        <v>60827.06</v>
      </c>
      <c r="J14324" s="11"/>
      <c r="K14324" s="7"/>
      <c r="L14324" s="12">
        <v>60</v>
      </c>
      <c r="M14324" s="11"/>
      <c r="N14324" s="38">
        <f>I14324*(100-$B$4)*(100-$B$5)/10000</f>
        <v>60827.06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35.1" customHeight="1" outlineLevel="5" x14ac:dyDescent="0.2">
      <c r="A14325" s="6" t="s">
        <v>28495</v>
      </c>
      <c r="B14325" s="7" t="s">
        <v>28496</v>
      </c>
      <c r="C14325" s="7" t="s">
        <v>654</v>
      </c>
      <c r="D14325" s="7" t="s">
        <v>29</v>
      </c>
      <c r="E14325" s="7" t="s">
        <v>8961</v>
      </c>
      <c r="F14325" s="7" t="s">
        <v>31</v>
      </c>
      <c r="G14325" s="8">
        <v>15</v>
      </c>
      <c r="H14325" s="9">
        <v>0.1318</v>
      </c>
      <c r="I14325" s="10">
        <v>60827.06</v>
      </c>
      <c r="J14325" s="11"/>
      <c r="K14325" s="7"/>
      <c r="L14325" s="12">
        <v>60</v>
      </c>
      <c r="M14325" s="11"/>
      <c r="N14325" s="38">
        <f>I14325*(100-$B$4)*(100-$B$5)/10000</f>
        <v>60827.06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35.1" customHeight="1" outlineLevel="5" x14ac:dyDescent="0.2">
      <c r="A14326" s="6" t="s">
        <v>28497</v>
      </c>
      <c r="B14326" s="7" t="s">
        <v>28498</v>
      </c>
      <c r="C14326" s="7" t="s">
        <v>654</v>
      </c>
      <c r="D14326" s="7" t="s">
        <v>29</v>
      </c>
      <c r="E14326" s="7" t="s">
        <v>8961</v>
      </c>
      <c r="F14326" s="7" t="s">
        <v>31</v>
      </c>
      <c r="G14326" s="8">
        <v>15</v>
      </c>
      <c r="H14326" s="9">
        <v>0.1318</v>
      </c>
      <c r="I14326" s="10">
        <v>62903.97</v>
      </c>
      <c r="J14326" s="11"/>
      <c r="K14326" s="7" t="s">
        <v>705</v>
      </c>
      <c r="L14326" s="12">
        <v>60</v>
      </c>
      <c r="M14326" s="11"/>
      <c r="N14326" s="38">
        <f>I14326*(100-$B$4)*(100-$B$5)/10000</f>
        <v>62903.97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35.1" customHeight="1" outlineLevel="5" x14ac:dyDescent="0.2">
      <c r="A14327" s="6" t="s">
        <v>28499</v>
      </c>
      <c r="B14327" s="7" t="s">
        <v>28500</v>
      </c>
      <c r="C14327" s="7" t="s">
        <v>654</v>
      </c>
      <c r="D14327" s="7" t="s">
        <v>29</v>
      </c>
      <c r="E14327" s="7" t="s">
        <v>28068</v>
      </c>
      <c r="F14327" s="7" t="s">
        <v>31</v>
      </c>
      <c r="G14327" s="8">
        <v>15</v>
      </c>
      <c r="H14327" s="9">
        <v>0.1318</v>
      </c>
      <c r="I14327" s="10">
        <v>62903.97</v>
      </c>
      <c r="J14327" s="11"/>
      <c r="K14327" s="7" t="s">
        <v>705</v>
      </c>
      <c r="L14327" s="12">
        <v>60</v>
      </c>
      <c r="M14327" s="11"/>
      <c r="N14327" s="38">
        <f>I14327*(100-$B$4)*(100-$B$5)/10000</f>
        <v>62903.97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11.1" customHeight="1" outlineLevel="3" x14ac:dyDescent="0.2">
      <c r="A14328" s="29" t="s">
        <v>28501</v>
      </c>
      <c r="B14328" s="29"/>
      <c r="C14328" s="29"/>
      <c r="D14328" s="29"/>
      <c r="E14328" s="29"/>
      <c r="F14328" s="29"/>
      <c r="G14328" s="29"/>
      <c r="H14328" s="29"/>
      <c r="I14328" s="29"/>
      <c r="J14328" s="29"/>
      <c r="K14328" s="29"/>
      <c r="L14328" s="29"/>
      <c r="M14328" s="29"/>
      <c r="N14328" s="36"/>
      <c r="O14328" s="36"/>
      <c r="P14328" s="36"/>
      <c r="Q14328" s="36"/>
    </row>
    <row r="14329" spans="1:17" ht="11.1" customHeight="1" outlineLevel="4" x14ac:dyDescent="0.2">
      <c r="A14329" s="30" t="s">
        <v>28502</v>
      </c>
      <c r="B14329" s="30"/>
      <c r="C14329" s="30"/>
      <c r="D14329" s="30"/>
      <c r="E14329" s="30"/>
      <c r="F14329" s="30"/>
      <c r="G14329" s="30"/>
      <c r="H14329" s="30"/>
      <c r="I14329" s="30"/>
      <c r="J14329" s="30"/>
      <c r="K14329" s="30"/>
      <c r="L14329" s="30"/>
      <c r="M14329" s="30"/>
      <c r="N14329" s="37"/>
      <c r="O14329" s="37"/>
      <c r="P14329" s="37"/>
      <c r="Q14329" s="37"/>
    </row>
    <row r="14330" spans="1:17" ht="47.1" customHeight="1" outlineLevel="5" x14ac:dyDescent="0.2">
      <c r="A14330" s="6" t="s">
        <v>28503</v>
      </c>
      <c r="B14330" s="7" t="s">
        <v>28504</v>
      </c>
      <c r="C14330" s="7" t="s">
        <v>28</v>
      </c>
      <c r="D14330" s="7" t="s">
        <v>29</v>
      </c>
      <c r="E14330" s="7" t="s">
        <v>30</v>
      </c>
      <c r="F14330" s="7" t="s">
        <v>31</v>
      </c>
      <c r="G14330" s="8">
        <v>6</v>
      </c>
      <c r="H14330" s="9">
        <v>5.7188000000000003E-2</v>
      </c>
      <c r="I14330" s="10">
        <v>19340.2</v>
      </c>
      <c r="J14330" s="11"/>
      <c r="K14330" s="7"/>
      <c r="L14330" s="12">
        <v>30</v>
      </c>
      <c r="M14330" s="11"/>
      <c r="N14330" s="38">
        <f>I14330*(100-$B$4)*(100-$B$5)/10000</f>
        <v>19340.2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28505</v>
      </c>
      <c r="B14331" s="7" t="s">
        <v>28506</v>
      </c>
      <c r="C14331" s="7" t="s">
        <v>28</v>
      </c>
      <c r="D14331" s="7" t="s">
        <v>29</v>
      </c>
      <c r="E14331" s="7" t="s">
        <v>30</v>
      </c>
      <c r="F14331" s="7" t="s">
        <v>31</v>
      </c>
      <c r="G14331" s="8">
        <v>6</v>
      </c>
      <c r="H14331" s="9">
        <v>5.7188000000000003E-2</v>
      </c>
      <c r="I14331" s="10">
        <v>19340.2</v>
      </c>
      <c r="J14331" s="11"/>
      <c r="K14331" s="7"/>
      <c r="L14331" s="12">
        <v>30</v>
      </c>
      <c r="M14331" s="11"/>
      <c r="N14331" s="38">
        <f>I14331*(100-$B$4)*(100-$B$5)/10000</f>
        <v>19340.2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28507</v>
      </c>
      <c r="B14332" s="7" t="s">
        <v>28508</v>
      </c>
      <c r="C14332" s="7" t="s">
        <v>28</v>
      </c>
      <c r="D14332" s="7" t="s">
        <v>29</v>
      </c>
      <c r="E14332" s="7" t="s">
        <v>30</v>
      </c>
      <c r="F14332" s="7" t="s">
        <v>31</v>
      </c>
      <c r="G14332" s="8">
        <v>6</v>
      </c>
      <c r="H14332" s="9">
        <v>5.7188000000000003E-2</v>
      </c>
      <c r="I14332" s="10">
        <v>17436.669999999998</v>
      </c>
      <c r="J14332" s="11"/>
      <c r="K14332" s="7"/>
      <c r="L14332" s="12">
        <v>30</v>
      </c>
      <c r="M14332" s="11"/>
      <c r="N14332" s="38">
        <f>I14332*(100-$B$4)*(100-$B$5)/10000</f>
        <v>17436.669999999998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28509</v>
      </c>
      <c r="B14333" s="7" t="s">
        <v>28510</v>
      </c>
      <c r="C14333" s="7" t="s">
        <v>28</v>
      </c>
      <c r="D14333" s="7" t="s">
        <v>29</v>
      </c>
      <c r="E14333" s="7" t="s">
        <v>30</v>
      </c>
      <c r="F14333" s="7" t="s">
        <v>31</v>
      </c>
      <c r="G14333" s="8">
        <v>6</v>
      </c>
      <c r="H14333" s="9">
        <v>5.7188000000000003E-2</v>
      </c>
      <c r="I14333" s="10">
        <v>17436.669999999998</v>
      </c>
      <c r="J14333" s="11"/>
      <c r="K14333" s="7"/>
      <c r="L14333" s="12">
        <v>30</v>
      </c>
      <c r="M14333" s="11"/>
      <c r="N14333" s="38">
        <f>I14333*(100-$B$4)*(100-$B$5)/10000</f>
        <v>17436.669999999998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47.1" customHeight="1" outlineLevel="5" x14ac:dyDescent="0.2">
      <c r="A14334" s="6" t="s">
        <v>28511</v>
      </c>
      <c r="B14334" s="7" t="s">
        <v>28512</v>
      </c>
      <c r="C14334" s="7" t="s">
        <v>124</v>
      </c>
      <c r="D14334" s="7" t="s">
        <v>29</v>
      </c>
      <c r="E14334" s="7" t="s">
        <v>6317</v>
      </c>
      <c r="F14334" s="7" t="s">
        <v>31</v>
      </c>
      <c r="G14334" s="8">
        <v>6</v>
      </c>
      <c r="H14334" s="9">
        <v>5.7188000000000003E-2</v>
      </c>
      <c r="I14334" s="10">
        <v>20924</v>
      </c>
      <c r="J14334" s="11"/>
      <c r="K14334" s="7"/>
      <c r="L14334" s="12">
        <v>30</v>
      </c>
      <c r="M14334" s="11"/>
      <c r="N14334" s="38">
        <f>I14334*(100-$B$4)*(100-$B$5)/10000</f>
        <v>20924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47.1" customHeight="1" outlineLevel="5" x14ac:dyDescent="0.2">
      <c r="A14335" s="6" t="s">
        <v>28513</v>
      </c>
      <c r="B14335" s="7" t="s">
        <v>28514</v>
      </c>
      <c r="C14335" s="7" t="s">
        <v>124</v>
      </c>
      <c r="D14335" s="7" t="s">
        <v>29</v>
      </c>
      <c r="E14335" s="7" t="s">
        <v>6317</v>
      </c>
      <c r="F14335" s="7" t="s">
        <v>31</v>
      </c>
      <c r="G14335" s="8">
        <v>6</v>
      </c>
      <c r="H14335" s="9">
        <v>5.7188000000000003E-2</v>
      </c>
      <c r="I14335" s="10">
        <v>20924</v>
      </c>
      <c r="J14335" s="11"/>
      <c r="K14335" s="7"/>
      <c r="L14335" s="12">
        <v>30</v>
      </c>
      <c r="M14335" s="11"/>
      <c r="N14335" s="38">
        <f>I14335*(100-$B$4)*(100-$B$5)/10000</f>
        <v>20924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47.1" customHeight="1" outlineLevel="5" x14ac:dyDescent="0.2">
      <c r="A14336" s="6" t="s">
        <v>28515</v>
      </c>
      <c r="B14336" s="7" t="s">
        <v>28516</v>
      </c>
      <c r="C14336" s="7" t="s">
        <v>444</v>
      </c>
      <c r="D14336" s="7" t="s">
        <v>29</v>
      </c>
      <c r="E14336" s="7" t="s">
        <v>44</v>
      </c>
      <c r="F14336" s="7" t="s">
        <v>31</v>
      </c>
      <c r="G14336" s="8">
        <v>6</v>
      </c>
      <c r="H14336" s="9">
        <v>5.7188000000000003E-2</v>
      </c>
      <c r="I14336" s="10">
        <v>23962.53</v>
      </c>
      <c r="J14336" s="11"/>
      <c r="K14336" s="7"/>
      <c r="L14336" s="12">
        <v>30</v>
      </c>
      <c r="M14336" s="11"/>
      <c r="N14336" s="38">
        <f>I14336*(100-$B$4)*(100-$B$5)/10000</f>
        <v>23962.53</v>
      </c>
      <c r="O14336" s="38">
        <f>M14336*N14336</f>
        <v>0</v>
      </c>
      <c r="P14336" s="38">
        <f>G14336*M14336</f>
        <v>0</v>
      </c>
      <c r="Q14336" s="38">
        <f>H14336*M14336</f>
        <v>0</v>
      </c>
    </row>
    <row r="14337" spans="1:17" ht="47.1" customHeight="1" outlineLevel="5" x14ac:dyDescent="0.2">
      <c r="A14337" s="6" t="s">
        <v>28517</v>
      </c>
      <c r="B14337" s="7" t="s">
        <v>28518</v>
      </c>
      <c r="C14337" s="7" t="s">
        <v>444</v>
      </c>
      <c r="D14337" s="7" t="s">
        <v>29</v>
      </c>
      <c r="E14337" s="7" t="s">
        <v>44</v>
      </c>
      <c r="F14337" s="7" t="s">
        <v>31</v>
      </c>
      <c r="G14337" s="8">
        <v>6</v>
      </c>
      <c r="H14337" s="9">
        <v>5.7188000000000003E-2</v>
      </c>
      <c r="I14337" s="10">
        <v>23962.53</v>
      </c>
      <c r="J14337" s="11"/>
      <c r="K14337" s="7"/>
      <c r="L14337" s="12">
        <v>30</v>
      </c>
      <c r="M14337" s="11"/>
      <c r="N14337" s="38">
        <f>I14337*(100-$B$4)*(100-$B$5)/10000</f>
        <v>23962.53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59.1" customHeight="1" outlineLevel="5" x14ac:dyDescent="0.2">
      <c r="A14338" s="6" t="s">
        <v>28519</v>
      </c>
      <c r="B14338" s="7" t="s">
        <v>28520</v>
      </c>
      <c r="C14338" s="7" t="s">
        <v>444</v>
      </c>
      <c r="D14338" s="7" t="s">
        <v>29</v>
      </c>
      <c r="E14338" s="7" t="s">
        <v>44</v>
      </c>
      <c r="F14338" s="7" t="s">
        <v>31</v>
      </c>
      <c r="G14338" s="8">
        <v>6</v>
      </c>
      <c r="H14338" s="9">
        <v>5.7188000000000003E-2</v>
      </c>
      <c r="I14338" s="10">
        <v>26039.46</v>
      </c>
      <c r="J14338" s="11"/>
      <c r="K14338" s="7" t="s">
        <v>705</v>
      </c>
      <c r="L14338" s="12">
        <v>30</v>
      </c>
      <c r="M14338" s="11"/>
      <c r="N14338" s="38">
        <f>I14338*(100-$B$4)*(100-$B$5)/10000</f>
        <v>26039.46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47.1" customHeight="1" outlineLevel="5" x14ac:dyDescent="0.2">
      <c r="A14339" s="6" t="s">
        <v>28521</v>
      </c>
      <c r="B14339" s="7" t="s">
        <v>28522</v>
      </c>
      <c r="C14339" s="7" t="s">
        <v>2064</v>
      </c>
      <c r="D14339" s="7" t="s">
        <v>29</v>
      </c>
      <c r="E14339" s="7" t="s">
        <v>6332</v>
      </c>
      <c r="F14339" s="7" t="s">
        <v>31</v>
      </c>
      <c r="G14339" s="8">
        <v>6</v>
      </c>
      <c r="H14339" s="9">
        <v>5.7188000000000003E-2</v>
      </c>
      <c r="I14339" s="10">
        <v>26155.01</v>
      </c>
      <c r="J14339" s="11"/>
      <c r="K14339" s="7"/>
      <c r="L14339" s="12">
        <v>30</v>
      </c>
      <c r="M14339" s="11"/>
      <c r="N14339" s="38">
        <f>I14339*(100-$B$4)*(100-$B$5)/10000</f>
        <v>26155.01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47.1" customHeight="1" outlineLevel="5" x14ac:dyDescent="0.2">
      <c r="A14340" s="6" t="s">
        <v>28523</v>
      </c>
      <c r="B14340" s="7" t="s">
        <v>28524</v>
      </c>
      <c r="C14340" s="7" t="s">
        <v>2064</v>
      </c>
      <c r="D14340" s="7" t="s">
        <v>29</v>
      </c>
      <c r="E14340" s="7" t="s">
        <v>6332</v>
      </c>
      <c r="F14340" s="7" t="s">
        <v>31</v>
      </c>
      <c r="G14340" s="8">
        <v>6</v>
      </c>
      <c r="H14340" s="9">
        <v>5.7188000000000003E-2</v>
      </c>
      <c r="I14340" s="10">
        <v>26155.01</v>
      </c>
      <c r="J14340" s="11"/>
      <c r="K14340" s="7"/>
      <c r="L14340" s="12">
        <v>30</v>
      </c>
      <c r="M14340" s="11"/>
      <c r="N14340" s="38">
        <f>I14340*(100-$B$4)*(100-$B$5)/10000</f>
        <v>26155.01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28525</v>
      </c>
      <c r="B14341" s="7" t="s">
        <v>28526</v>
      </c>
      <c r="C14341" s="7" t="s">
        <v>701</v>
      </c>
      <c r="D14341" s="7" t="s">
        <v>29</v>
      </c>
      <c r="E14341" s="7" t="s">
        <v>10980</v>
      </c>
      <c r="F14341" s="7" t="s">
        <v>31</v>
      </c>
      <c r="G14341" s="8">
        <v>6</v>
      </c>
      <c r="H14341" s="9">
        <v>5.7188000000000003E-2</v>
      </c>
      <c r="I14341" s="10">
        <v>28755.040000000001</v>
      </c>
      <c r="J14341" s="11"/>
      <c r="K14341" s="7"/>
      <c r="L14341" s="12">
        <v>30</v>
      </c>
      <c r="M14341" s="11"/>
      <c r="N14341" s="38">
        <f>I14341*(100-$B$4)*(100-$B$5)/10000</f>
        <v>28755.040000000001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28527</v>
      </c>
      <c r="B14342" s="7" t="s">
        <v>28528</v>
      </c>
      <c r="C14342" s="7" t="s">
        <v>701</v>
      </c>
      <c r="D14342" s="7" t="s">
        <v>29</v>
      </c>
      <c r="E14342" s="7" t="s">
        <v>10980</v>
      </c>
      <c r="F14342" s="7" t="s">
        <v>31</v>
      </c>
      <c r="G14342" s="8">
        <v>6</v>
      </c>
      <c r="H14342" s="9">
        <v>5.7188000000000003E-2</v>
      </c>
      <c r="I14342" s="10">
        <v>28755.040000000001</v>
      </c>
      <c r="J14342" s="11"/>
      <c r="K14342" s="7"/>
      <c r="L14342" s="12">
        <v>30</v>
      </c>
      <c r="M14342" s="11"/>
      <c r="N14342" s="38">
        <f>I14342*(100-$B$4)*(100-$B$5)/10000</f>
        <v>28755.040000000001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11.1" customHeight="1" outlineLevel="4" x14ac:dyDescent="0.2">
      <c r="A14343" s="30" t="s">
        <v>28529</v>
      </c>
      <c r="B14343" s="30"/>
      <c r="C14343" s="30"/>
      <c r="D14343" s="30"/>
      <c r="E14343" s="30"/>
      <c r="F14343" s="30"/>
      <c r="G14343" s="30"/>
      <c r="H14343" s="30"/>
      <c r="I14343" s="30"/>
      <c r="J14343" s="30"/>
      <c r="K14343" s="30"/>
      <c r="L14343" s="30"/>
      <c r="M14343" s="30"/>
      <c r="N14343" s="37"/>
      <c r="O14343" s="37"/>
      <c r="P14343" s="37"/>
      <c r="Q14343" s="37"/>
    </row>
    <row r="14344" spans="1:17" ht="23.1" customHeight="1" outlineLevel="5" x14ac:dyDescent="0.2">
      <c r="A14344" s="14" t="s">
        <v>28530</v>
      </c>
      <c r="B14344" s="15" t="s">
        <v>28531</v>
      </c>
      <c r="C14344" s="15"/>
      <c r="D14344" s="15"/>
      <c r="E14344" s="15" t="s">
        <v>52</v>
      </c>
      <c r="F14344" s="15" t="s">
        <v>53</v>
      </c>
      <c r="G14344" s="16">
        <v>6.0000000000000001E-3</v>
      </c>
      <c r="H14344" s="17">
        <v>2.0000000000000002E-5</v>
      </c>
      <c r="I14344" s="18">
        <v>6662.01</v>
      </c>
      <c r="J14344" s="19"/>
      <c r="K14344" s="15"/>
      <c r="L14344" s="20">
        <v>15</v>
      </c>
      <c r="M14344" s="19"/>
      <c r="N14344" s="39">
        <f>I14344*(100-$B$4)*(100-$B$5)/10000</f>
        <v>6662.01</v>
      </c>
      <c r="O14344" s="39">
        <f>M14344*N14344</f>
        <v>0</v>
      </c>
      <c r="P14344" s="39">
        <f>G14344*M14344</f>
        <v>0</v>
      </c>
      <c r="Q14344" s="39">
        <f>H14344*M14344</f>
        <v>0</v>
      </c>
    </row>
    <row r="14345" spans="1:17" ht="11.1" customHeight="1" outlineLevel="5" x14ac:dyDescent="0.2">
      <c r="A14345" s="14" t="s">
        <v>28532</v>
      </c>
      <c r="B14345" s="15" t="s">
        <v>28533</v>
      </c>
      <c r="C14345" s="15"/>
      <c r="D14345" s="15"/>
      <c r="E14345" s="15" t="s">
        <v>52</v>
      </c>
      <c r="F14345" s="15" t="s">
        <v>53</v>
      </c>
      <c r="G14345" s="16">
        <v>6.0000000000000001E-3</v>
      </c>
      <c r="H14345" s="17">
        <v>2.0000000000000002E-5</v>
      </c>
      <c r="I14345" s="18">
        <v>1389.95</v>
      </c>
      <c r="J14345" s="19"/>
      <c r="K14345" s="15"/>
      <c r="L14345" s="20">
        <v>15</v>
      </c>
      <c r="M14345" s="19"/>
      <c r="N14345" s="39">
        <f>I14345*(100-$B$4)*(100-$B$5)/10000</f>
        <v>1389.95</v>
      </c>
      <c r="O14345" s="39">
        <f>M14345*N14345</f>
        <v>0</v>
      </c>
      <c r="P14345" s="39">
        <f>G14345*M14345</f>
        <v>0</v>
      </c>
      <c r="Q14345" s="39">
        <f>H14345*M14345</f>
        <v>0</v>
      </c>
    </row>
    <row r="14346" spans="1:17" ht="23.1" customHeight="1" outlineLevel="5" x14ac:dyDescent="0.2">
      <c r="A14346" s="6" t="s">
        <v>28534</v>
      </c>
      <c r="B14346" s="7" t="s">
        <v>28535</v>
      </c>
      <c r="C14346" s="7"/>
      <c r="D14346" s="7"/>
      <c r="E14346" s="7" t="s">
        <v>52</v>
      </c>
      <c r="F14346" s="7" t="s">
        <v>53</v>
      </c>
      <c r="G14346" s="8">
        <v>6.0000000000000001E-3</v>
      </c>
      <c r="H14346" s="9">
        <v>2.0000000000000002E-5</v>
      </c>
      <c r="I14346" s="10">
        <v>12189.98</v>
      </c>
      <c r="J14346" s="11"/>
      <c r="K14346" s="7"/>
      <c r="L14346" s="12">
        <v>15</v>
      </c>
      <c r="M14346" s="11"/>
      <c r="N14346" s="38">
        <f>I14346*(100-$B$4)*(100-$B$5)/10000</f>
        <v>12189.98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23.1" customHeight="1" outlineLevel="5" x14ac:dyDescent="0.2">
      <c r="A14347" s="6" t="s">
        <v>28536</v>
      </c>
      <c r="B14347" s="7" t="s">
        <v>28537</v>
      </c>
      <c r="C14347" s="7"/>
      <c r="D14347" s="7"/>
      <c r="E14347" s="7" t="s">
        <v>52</v>
      </c>
      <c r="F14347" s="7" t="s">
        <v>53</v>
      </c>
      <c r="G14347" s="8">
        <v>6.0000000000000001E-3</v>
      </c>
      <c r="H14347" s="9">
        <v>2.0000000000000002E-5</v>
      </c>
      <c r="I14347" s="10">
        <v>9596.83</v>
      </c>
      <c r="J14347" s="11"/>
      <c r="K14347" s="7"/>
      <c r="L14347" s="12">
        <v>15</v>
      </c>
      <c r="M14347" s="11"/>
      <c r="N14347" s="38">
        <f>I14347*(100-$B$4)*(100-$B$5)/10000</f>
        <v>9596.83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23.1" customHeight="1" outlineLevel="5" x14ac:dyDescent="0.2">
      <c r="A14348" s="14" t="s">
        <v>28538</v>
      </c>
      <c r="B14348" s="15" t="s">
        <v>28539</v>
      </c>
      <c r="C14348" s="15"/>
      <c r="D14348" s="15"/>
      <c r="E14348" s="15" t="s">
        <v>52</v>
      </c>
      <c r="F14348" s="15" t="s">
        <v>53</v>
      </c>
      <c r="G14348" s="16">
        <v>6.0000000000000001E-3</v>
      </c>
      <c r="H14348" s="17">
        <v>2.0000000000000002E-5</v>
      </c>
      <c r="I14348" s="18">
        <v>6649.1</v>
      </c>
      <c r="J14348" s="19"/>
      <c r="K14348" s="15"/>
      <c r="L14348" s="20">
        <v>15</v>
      </c>
      <c r="M14348" s="19"/>
      <c r="N14348" s="39">
        <f>I14348*(100-$B$4)*(100-$B$5)/10000</f>
        <v>6649.1</v>
      </c>
      <c r="O14348" s="39">
        <f>M14348*N14348</f>
        <v>0</v>
      </c>
      <c r="P14348" s="39">
        <f>G14348*M14348</f>
        <v>0</v>
      </c>
      <c r="Q14348" s="39">
        <f>H14348*M14348</f>
        <v>0</v>
      </c>
    </row>
    <row r="14349" spans="1:17" ht="11.1" customHeight="1" outlineLevel="4" x14ac:dyDescent="0.2">
      <c r="A14349" s="30" t="s">
        <v>28540</v>
      </c>
      <c r="B14349" s="30"/>
      <c r="C14349" s="30"/>
      <c r="D14349" s="30"/>
      <c r="E14349" s="30"/>
      <c r="F14349" s="30"/>
      <c r="G14349" s="30"/>
      <c r="H14349" s="30"/>
      <c r="I14349" s="30"/>
      <c r="J14349" s="30"/>
      <c r="K14349" s="30"/>
      <c r="L14349" s="30"/>
      <c r="M14349" s="30"/>
      <c r="N14349" s="37"/>
      <c r="O14349" s="37"/>
      <c r="P14349" s="37"/>
      <c r="Q14349" s="37"/>
    </row>
    <row r="14350" spans="1:17" ht="47.1" customHeight="1" outlineLevel="5" x14ac:dyDescent="0.2">
      <c r="A14350" s="6" t="s">
        <v>28541</v>
      </c>
      <c r="B14350" s="7" t="s">
        <v>28542</v>
      </c>
      <c r="C14350" s="7" t="s">
        <v>43</v>
      </c>
      <c r="D14350" s="7" t="s">
        <v>29</v>
      </c>
      <c r="E14350" s="7" t="s">
        <v>7316</v>
      </c>
      <c r="F14350" s="7" t="s">
        <v>31</v>
      </c>
      <c r="G14350" s="8">
        <v>6</v>
      </c>
      <c r="H14350" s="9">
        <v>0.13108</v>
      </c>
      <c r="I14350" s="10">
        <v>32187.13</v>
      </c>
      <c r="J14350" s="11"/>
      <c r="K14350" s="7"/>
      <c r="L14350" s="12">
        <v>30</v>
      </c>
      <c r="M14350" s="11"/>
      <c r="N14350" s="38">
        <f>I14350*(100-$B$4)*(100-$B$5)/10000</f>
        <v>32187.13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47.1" customHeight="1" outlineLevel="5" x14ac:dyDescent="0.2">
      <c r="A14351" s="6" t="s">
        <v>28543</v>
      </c>
      <c r="B14351" s="7" t="s">
        <v>28544</v>
      </c>
      <c r="C14351" s="7" t="s">
        <v>43</v>
      </c>
      <c r="D14351" s="7" t="s">
        <v>29</v>
      </c>
      <c r="E14351" s="7" t="s">
        <v>7316</v>
      </c>
      <c r="F14351" s="7" t="s">
        <v>31</v>
      </c>
      <c r="G14351" s="8">
        <v>6</v>
      </c>
      <c r="H14351" s="9">
        <v>0.13108</v>
      </c>
      <c r="I14351" s="10">
        <v>32167.439999999999</v>
      </c>
      <c r="J14351" s="11"/>
      <c r="K14351" s="7"/>
      <c r="L14351" s="12">
        <v>30</v>
      </c>
      <c r="M14351" s="11"/>
      <c r="N14351" s="38">
        <f>I14351*(100-$B$4)*(100-$B$5)/10000</f>
        <v>32167.439999999999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28545</v>
      </c>
      <c r="B14352" s="7" t="s">
        <v>28546</v>
      </c>
      <c r="C14352" s="7" t="s">
        <v>28547</v>
      </c>
      <c r="D14352" s="7" t="s">
        <v>29</v>
      </c>
      <c r="E14352" s="7" t="s">
        <v>20834</v>
      </c>
      <c r="F14352" s="7" t="s">
        <v>31</v>
      </c>
      <c r="G14352" s="8">
        <v>6</v>
      </c>
      <c r="H14352" s="9">
        <v>0.13108</v>
      </c>
      <c r="I14352" s="10">
        <v>35285.49</v>
      </c>
      <c r="J14352" s="11"/>
      <c r="K14352" s="7"/>
      <c r="L14352" s="12">
        <v>30</v>
      </c>
      <c r="M14352" s="11"/>
      <c r="N14352" s="38">
        <f>I14352*(100-$B$4)*(100-$B$5)/10000</f>
        <v>35285.49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28548</v>
      </c>
      <c r="B14353" s="7" t="s">
        <v>28549</v>
      </c>
      <c r="C14353" s="7" t="s">
        <v>28547</v>
      </c>
      <c r="D14353" s="7" t="s">
        <v>29</v>
      </c>
      <c r="E14353" s="7" t="s">
        <v>20834</v>
      </c>
      <c r="F14353" s="7" t="s">
        <v>31</v>
      </c>
      <c r="G14353" s="8">
        <v>6</v>
      </c>
      <c r="H14353" s="9">
        <v>0.13108</v>
      </c>
      <c r="I14353" s="10">
        <v>35285.49</v>
      </c>
      <c r="J14353" s="11"/>
      <c r="K14353" s="7"/>
      <c r="L14353" s="12">
        <v>30</v>
      </c>
      <c r="M14353" s="11"/>
      <c r="N14353" s="38">
        <f>I14353*(100-$B$4)*(100-$B$5)/10000</f>
        <v>35285.49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28550</v>
      </c>
      <c r="B14354" s="7" t="s">
        <v>28551</v>
      </c>
      <c r="C14354" s="7" t="s">
        <v>654</v>
      </c>
      <c r="D14354" s="7" t="s">
        <v>29</v>
      </c>
      <c r="E14354" s="7" t="s">
        <v>9881</v>
      </c>
      <c r="F14354" s="7" t="s">
        <v>31</v>
      </c>
      <c r="G14354" s="8">
        <v>6</v>
      </c>
      <c r="H14354" s="9">
        <v>0.13108</v>
      </c>
      <c r="I14354" s="10">
        <v>37473.050000000003</v>
      </c>
      <c r="J14354" s="11"/>
      <c r="K14354" s="7"/>
      <c r="L14354" s="12">
        <v>30</v>
      </c>
      <c r="M14354" s="11"/>
      <c r="N14354" s="38">
        <f>I14354*(100-$B$4)*(100-$B$5)/10000</f>
        <v>37473.050000000003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28552</v>
      </c>
      <c r="B14355" s="7" t="s">
        <v>28553</v>
      </c>
      <c r="C14355" s="7" t="s">
        <v>654</v>
      </c>
      <c r="D14355" s="7" t="s">
        <v>29</v>
      </c>
      <c r="E14355" s="7" t="s">
        <v>9881</v>
      </c>
      <c r="F14355" s="7" t="s">
        <v>31</v>
      </c>
      <c r="G14355" s="8">
        <v>6</v>
      </c>
      <c r="H14355" s="9">
        <v>0.13108</v>
      </c>
      <c r="I14355" s="10">
        <v>37473.17</v>
      </c>
      <c r="J14355" s="11"/>
      <c r="K14355" s="7"/>
      <c r="L14355" s="12">
        <v>30</v>
      </c>
      <c r="M14355" s="11"/>
      <c r="N14355" s="38">
        <f>I14355*(100-$B$4)*(100-$B$5)/10000</f>
        <v>37473.17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28554</v>
      </c>
      <c r="B14356" s="7" t="s">
        <v>28555</v>
      </c>
      <c r="C14356" s="7" t="s">
        <v>28556</v>
      </c>
      <c r="D14356" s="7" t="s">
        <v>29</v>
      </c>
      <c r="E14356" s="7" t="s">
        <v>7806</v>
      </c>
      <c r="F14356" s="7" t="s">
        <v>31</v>
      </c>
      <c r="G14356" s="8">
        <v>6</v>
      </c>
      <c r="H14356" s="9">
        <v>0.13108</v>
      </c>
      <c r="I14356" s="10">
        <v>42447.97</v>
      </c>
      <c r="J14356" s="11"/>
      <c r="K14356" s="7"/>
      <c r="L14356" s="12">
        <v>30</v>
      </c>
      <c r="M14356" s="11"/>
      <c r="N14356" s="38">
        <f>I14356*(100-$B$4)*(100-$B$5)/10000</f>
        <v>42447.97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28556</v>
      </c>
      <c r="D14357" s="7" t="s">
        <v>29</v>
      </c>
      <c r="E14357" s="7" t="s">
        <v>28559</v>
      </c>
      <c r="F14357" s="7" t="s">
        <v>31</v>
      </c>
      <c r="G14357" s="8">
        <v>6</v>
      </c>
      <c r="H14357" s="9">
        <v>0.13108</v>
      </c>
      <c r="I14357" s="10">
        <v>42447.97</v>
      </c>
      <c r="J14357" s="11"/>
      <c r="K14357" s="7"/>
      <c r="L14357" s="12">
        <v>30</v>
      </c>
      <c r="M14357" s="11"/>
      <c r="N14357" s="38">
        <f>I14357*(100-$B$4)*(100-$B$5)/10000</f>
        <v>42447.97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28560</v>
      </c>
      <c r="B14358" s="7" t="s">
        <v>28561</v>
      </c>
      <c r="C14358" s="7" t="s">
        <v>28562</v>
      </c>
      <c r="D14358" s="7" t="s">
        <v>29</v>
      </c>
      <c r="E14358" s="7" t="s">
        <v>28559</v>
      </c>
      <c r="F14358" s="7" t="s">
        <v>31</v>
      </c>
      <c r="G14358" s="8">
        <v>6</v>
      </c>
      <c r="H14358" s="9">
        <v>0.13108</v>
      </c>
      <c r="I14358" s="10">
        <v>42447.97</v>
      </c>
      <c r="J14358" s="11"/>
      <c r="K14358" s="7"/>
      <c r="L14358" s="12">
        <v>30</v>
      </c>
      <c r="M14358" s="11"/>
      <c r="N14358" s="38">
        <f>I14358*(100-$B$4)*(100-$B$5)/10000</f>
        <v>42447.97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28562</v>
      </c>
      <c r="D14359" s="7" t="s">
        <v>29</v>
      </c>
      <c r="E14359" s="7" t="s">
        <v>28559</v>
      </c>
      <c r="F14359" s="7" t="s">
        <v>31</v>
      </c>
      <c r="G14359" s="8">
        <v>6</v>
      </c>
      <c r="H14359" s="9">
        <v>0.13108</v>
      </c>
      <c r="I14359" s="10">
        <v>43032.19</v>
      </c>
      <c r="J14359" s="11"/>
      <c r="K14359" s="7"/>
      <c r="L14359" s="12">
        <v>30</v>
      </c>
      <c r="M14359" s="11"/>
      <c r="N14359" s="38">
        <f>I14359*(100-$B$4)*(100-$B$5)/10000</f>
        <v>43032.19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11.1" customHeight="1" outlineLevel="4" x14ac:dyDescent="0.2">
      <c r="A14360" s="30" t="s">
        <v>28565</v>
      </c>
      <c r="B14360" s="30"/>
      <c r="C14360" s="30"/>
      <c r="D14360" s="30"/>
      <c r="E14360" s="30"/>
      <c r="F14360" s="30"/>
      <c r="G14360" s="30"/>
      <c r="H14360" s="30"/>
      <c r="I14360" s="30"/>
      <c r="J14360" s="30"/>
      <c r="K14360" s="30"/>
      <c r="L14360" s="30"/>
      <c r="M14360" s="30"/>
      <c r="N14360" s="37"/>
      <c r="O14360" s="37"/>
      <c r="P14360" s="37"/>
      <c r="Q14360" s="37"/>
    </row>
    <row r="14361" spans="1:17" ht="47.1" customHeight="1" outlineLevel="5" x14ac:dyDescent="0.2">
      <c r="A14361" s="6" t="s">
        <v>28566</v>
      </c>
      <c r="B14361" s="7" t="s">
        <v>28567</v>
      </c>
      <c r="C14361" s="7" t="s">
        <v>2064</v>
      </c>
      <c r="D14361" s="7" t="s">
        <v>29</v>
      </c>
      <c r="E14361" s="7" t="s">
        <v>9319</v>
      </c>
      <c r="F14361" s="7" t="s">
        <v>31</v>
      </c>
      <c r="G14361" s="8">
        <v>6</v>
      </c>
      <c r="H14361" s="9">
        <v>0.16035199999999999</v>
      </c>
      <c r="I14361" s="10">
        <v>50094.44</v>
      </c>
      <c r="J14361" s="11"/>
      <c r="K14361" s="7"/>
      <c r="L14361" s="12">
        <v>30</v>
      </c>
      <c r="M14361" s="11"/>
      <c r="N14361" s="38">
        <f>I14361*(100-$B$4)*(100-$B$5)/10000</f>
        <v>50094.44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47.1" customHeight="1" outlineLevel="5" x14ac:dyDescent="0.2">
      <c r="A14362" s="6" t="s">
        <v>28568</v>
      </c>
      <c r="B14362" s="7" t="s">
        <v>28569</v>
      </c>
      <c r="C14362" s="7" t="s">
        <v>2064</v>
      </c>
      <c r="D14362" s="7" t="s">
        <v>29</v>
      </c>
      <c r="E14362" s="7" t="s">
        <v>9319</v>
      </c>
      <c r="F14362" s="7" t="s">
        <v>31</v>
      </c>
      <c r="G14362" s="8">
        <v>6</v>
      </c>
      <c r="H14362" s="9">
        <v>0.16035199999999999</v>
      </c>
      <c r="I14362" s="10">
        <v>50094.44</v>
      </c>
      <c r="J14362" s="11"/>
      <c r="K14362" s="7"/>
      <c r="L14362" s="12">
        <v>30</v>
      </c>
      <c r="M14362" s="11"/>
      <c r="N14362" s="38">
        <f>I14362*(100-$B$4)*(100-$B$5)/10000</f>
        <v>50094.44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47.1" customHeight="1" outlineLevel="5" x14ac:dyDescent="0.2">
      <c r="A14363" s="6" t="s">
        <v>28570</v>
      </c>
      <c r="B14363" s="7" t="s">
        <v>28571</v>
      </c>
      <c r="C14363" s="7" t="s">
        <v>28547</v>
      </c>
      <c r="D14363" s="7" t="s">
        <v>29</v>
      </c>
      <c r="E14363" s="7" t="s">
        <v>10045</v>
      </c>
      <c r="F14363" s="7" t="s">
        <v>31</v>
      </c>
      <c r="G14363" s="8">
        <v>6</v>
      </c>
      <c r="H14363" s="9">
        <v>0.16035199999999999</v>
      </c>
      <c r="I14363" s="10">
        <v>52020.38</v>
      </c>
      <c r="J14363" s="11"/>
      <c r="K14363" s="7"/>
      <c r="L14363" s="12">
        <v>30</v>
      </c>
      <c r="M14363" s="11"/>
      <c r="N14363" s="38">
        <f>I14363*(100-$B$4)*(100-$B$5)/10000</f>
        <v>52020.38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47.1" customHeight="1" outlineLevel="5" x14ac:dyDescent="0.2">
      <c r="A14364" s="6" t="s">
        <v>28572</v>
      </c>
      <c r="B14364" s="7" t="s">
        <v>28573</v>
      </c>
      <c r="C14364" s="7" t="s">
        <v>28547</v>
      </c>
      <c r="D14364" s="7" t="s">
        <v>29</v>
      </c>
      <c r="E14364" s="7" t="s">
        <v>10045</v>
      </c>
      <c r="F14364" s="7" t="s">
        <v>31</v>
      </c>
      <c r="G14364" s="8">
        <v>6</v>
      </c>
      <c r="H14364" s="9">
        <v>0.16035199999999999</v>
      </c>
      <c r="I14364" s="10">
        <v>52020.38</v>
      </c>
      <c r="J14364" s="11"/>
      <c r="K14364" s="7"/>
      <c r="L14364" s="12">
        <v>30</v>
      </c>
      <c r="M14364" s="11"/>
      <c r="N14364" s="38">
        <f>I14364*(100-$B$4)*(100-$B$5)/10000</f>
        <v>52020.38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47.1" customHeight="1" outlineLevel="5" x14ac:dyDescent="0.2">
      <c r="A14365" s="6" t="s">
        <v>28574</v>
      </c>
      <c r="B14365" s="7" t="s">
        <v>28575</v>
      </c>
      <c r="C14365" s="7" t="s">
        <v>654</v>
      </c>
      <c r="D14365" s="7" t="s">
        <v>29</v>
      </c>
      <c r="E14365" s="7" t="s">
        <v>13438</v>
      </c>
      <c r="F14365" s="7" t="s">
        <v>31</v>
      </c>
      <c r="G14365" s="8">
        <v>6</v>
      </c>
      <c r="H14365" s="9">
        <v>0.16035199999999999</v>
      </c>
      <c r="I14365" s="10">
        <v>55053.760000000002</v>
      </c>
      <c r="J14365" s="11"/>
      <c r="K14365" s="7"/>
      <c r="L14365" s="12">
        <v>30</v>
      </c>
      <c r="M14365" s="11"/>
      <c r="N14365" s="38">
        <f>I14365*(100-$B$4)*(100-$B$5)/10000</f>
        <v>55053.760000000002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47.1" customHeight="1" outlineLevel="5" x14ac:dyDescent="0.2">
      <c r="A14366" s="6" t="s">
        <v>28576</v>
      </c>
      <c r="B14366" s="7" t="s">
        <v>28577</v>
      </c>
      <c r="C14366" s="7" t="s">
        <v>654</v>
      </c>
      <c r="D14366" s="7" t="s">
        <v>29</v>
      </c>
      <c r="E14366" s="7" t="s">
        <v>13438</v>
      </c>
      <c r="F14366" s="7" t="s">
        <v>31</v>
      </c>
      <c r="G14366" s="8">
        <v>6</v>
      </c>
      <c r="H14366" s="9">
        <v>0.16035199999999999</v>
      </c>
      <c r="I14366" s="10">
        <v>55053.760000000002</v>
      </c>
      <c r="J14366" s="11"/>
      <c r="K14366" s="7"/>
      <c r="L14366" s="12">
        <v>30</v>
      </c>
      <c r="M14366" s="11"/>
      <c r="N14366" s="38">
        <f>I14366*(100-$B$4)*(100-$B$5)/10000</f>
        <v>55053.760000000002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47.1" customHeight="1" outlineLevel="5" x14ac:dyDescent="0.2">
      <c r="A14367" s="6" t="s">
        <v>28578</v>
      </c>
      <c r="B14367" s="7" t="s">
        <v>28579</v>
      </c>
      <c r="C14367" s="7" t="s">
        <v>28580</v>
      </c>
      <c r="D14367" s="7" t="s">
        <v>29</v>
      </c>
      <c r="E14367" s="7" t="s">
        <v>28581</v>
      </c>
      <c r="F14367" s="7" t="s">
        <v>31</v>
      </c>
      <c r="G14367" s="8">
        <v>6</v>
      </c>
      <c r="H14367" s="9">
        <v>0.16035199999999999</v>
      </c>
      <c r="I14367" s="10">
        <v>58722.53</v>
      </c>
      <c r="J14367" s="11"/>
      <c r="K14367" s="7"/>
      <c r="L14367" s="12">
        <v>30</v>
      </c>
      <c r="M14367" s="11"/>
      <c r="N14367" s="38">
        <f>I14367*(100-$B$4)*(100-$B$5)/10000</f>
        <v>58722.53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47.1" customHeight="1" outlineLevel="5" x14ac:dyDescent="0.2">
      <c r="A14368" s="6" t="s">
        <v>28582</v>
      </c>
      <c r="B14368" s="7" t="s">
        <v>28583</v>
      </c>
      <c r="C14368" s="7" t="s">
        <v>28580</v>
      </c>
      <c r="D14368" s="7" t="s">
        <v>29</v>
      </c>
      <c r="E14368" s="7" t="s">
        <v>28581</v>
      </c>
      <c r="F14368" s="7" t="s">
        <v>31</v>
      </c>
      <c r="G14368" s="8">
        <v>6</v>
      </c>
      <c r="H14368" s="9">
        <v>0.16035199999999999</v>
      </c>
      <c r="I14368" s="10">
        <v>58722.53</v>
      </c>
      <c r="J14368" s="11"/>
      <c r="K14368" s="7"/>
      <c r="L14368" s="12">
        <v>30</v>
      </c>
      <c r="M14368" s="11"/>
      <c r="N14368" s="38">
        <f>I14368*(100-$B$4)*(100-$B$5)/10000</f>
        <v>58722.53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47.1" customHeight="1" outlineLevel="5" x14ac:dyDescent="0.2">
      <c r="A14369" s="6" t="s">
        <v>28584</v>
      </c>
      <c r="B14369" s="7" t="s">
        <v>28585</v>
      </c>
      <c r="C14369" s="7" t="s">
        <v>13238</v>
      </c>
      <c r="D14369" s="7" t="s">
        <v>29</v>
      </c>
      <c r="E14369" s="7" t="s">
        <v>28586</v>
      </c>
      <c r="F14369" s="7" t="s">
        <v>31</v>
      </c>
      <c r="G14369" s="8">
        <v>6</v>
      </c>
      <c r="H14369" s="9">
        <v>0.16035199999999999</v>
      </c>
      <c r="I14369" s="10">
        <v>60898.34</v>
      </c>
      <c r="J14369" s="11"/>
      <c r="K14369" s="7"/>
      <c r="L14369" s="12">
        <v>30</v>
      </c>
      <c r="M14369" s="11"/>
      <c r="N14369" s="38">
        <f>I14369*(100-$B$4)*(100-$B$5)/10000</f>
        <v>60898.34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47.1" customHeight="1" outlineLevel="5" x14ac:dyDescent="0.2">
      <c r="A14370" s="6" t="s">
        <v>28587</v>
      </c>
      <c r="B14370" s="7" t="s">
        <v>28588</v>
      </c>
      <c r="C14370" s="7" t="s">
        <v>13238</v>
      </c>
      <c r="D14370" s="7" t="s">
        <v>29</v>
      </c>
      <c r="E14370" s="7" t="s">
        <v>28586</v>
      </c>
      <c r="F14370" s="7" t="s">
        <v>31</v>
      </c>
      <c r="G14370" s="8">
        <v>6</v>
      </c>
      <c r="H14370" s="9">
        <v>0.16035199999999999</v>
      </c>
      <c r="I14370" s="10">
        <v>60898.34</v>
      </c>
      <c r="J14370" s="11"/>
      <c r="K14370" s="7"/>
      <c r="L14370" s="12">
        <v>30</v>
      </c>
      <c r="M14370" s="11"/>
      <c r="N14370" s="38">
        <f>I14370*(100-$B$4)*(100-$B$5)/10000</f>
        <v>60898.34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11.1" customHeight="1" outlineLevel="3" x14ac:dyDescent="0.2">
      <c r="A14371" s="29" t="s">
        <v>28589</v>
      </c>
      <c r="B14371" s="29"/>
      <c r="C14371" s="29"/>
      <c r="D14371" s="29"/>
      <c r="E14371" s="29"/>
      <c r="F14371" s="29"/>
      <c r="G14371" s="29"/>
      <c r="H14371" s="29"/>
      <c r="I14371" s="29"/>
      <c r="J14371" s="29"/>
      <c r="K14371" s="29"/>
      <c r="L14371" s="29"/>
      <c r="M14371" s="29"/>
      <c r="N14371" s="36"/>
      <c r="O14371" s="36"/>
      <c r="P14371" s="36"/>
      <c r="Q14371" s="36"/>
    </row>
    <row r="14372" spans="1:17" ht="11.1" customHeight="1" outlineLevel="4" x14ac:dyDescent="0.2">
      <c r="A14372" s="30" t="s">
        <v>28590</v>
      </c>
      <c r="B14372" s="30"/>
      <c r="C14372" s="30"/>
      <c r="D14372" s="30"/>
      <c r="E14372" s="30"/>
      <c r="F14372" s="30"/>
      <c r="G14372" s="30"/>
      <c r="H14372" s="30"/>
      <c r="I14372" s="30"/>
      <c r="J14372" s="30"/>
      <c r="K14372" s="30"/>
      <c r="L14372" s="30"/>
      <c r="M14372" s="30"/>
      <c r="N14372" s="37"/>
      <c r="O14372" s="37"/>
      <c r="P14372" s="37"/>
      <c r="Q14372" s="37"/>
    </row>
    <row r="14373" spans="1:17" ht="35.1" customHeight="1" outlineLevel="5" x14ac:dyDescent="0.2">
      <c r="A14373" s="6" t="s">
        <v>28591</v>
      </c>
      <c r="B14373" s="7" t="s">
        <v>28592</v>
      </c>
      <c r="C14373" s="7" t="s">
        <v>240</v>
      </c>
      <c r="D14373" s="7" t="s">
        <v>35</v>
      </c>
      <c r="E14373" s="7" t="s">
        <v>58</v>
      </c>
      <c r="F14373" s="7" t="s">
        <v>31</v>
      </c>
      <c r="G14373" s="8">
        <v>0.98</v>
      </c>
      <c r="H14373" s="9">
        <v>1.9400000000000001E-3</v>
      </c>
      <c r="I14373" s="10">
        <v>12131.62</v>
      </c>
      <c r="J14373" s="11"/>
      <c r="K14373" s="7"/>
      <c r="L14373" s="12">
        <v>15</v>
      </c>
      <c r="M14373" s="11"/>
      <c r="N14373" s="38">
        <f>I14373*(100-$B$4)*(100-$B$5)/10000</f>
        <v>12131.62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5.1" customHeight="1" outlineLevel="5" x14ac:dyDescent="0.2">
      <c r="A14374" s="6" t="s">
        <v>28593</v>
      </c>
      <c r="B14374" s="7" t="s">
        <v>28594</v>
      </c>
      <c r="C14374" s="7" t="s">
        <v>240</v>
      </c>
      <c r="D14374" s="7" t="s">
        <v>35</v>
      </c>
      <c r="E14374" s="7" t="s">
        <v>58</v>
      </c>
      <c r="F14374" s="7" t="s">
        <v>31</v>
      </c>
      <c r="G14374" s="8">
        <v>0.97899999999999998</v>
      </c>
      <c r="H14374" s="9">
        <v>2.4109999999999999E-3</v>
      </c>
      <c r="I14374" s="10">
        <v>12131.62</v>
      </c>
      <c r="J14374" s="11"/>
      <c r="K14374" s="7"/>
      <c r="L14374" s="12">
        <v>15</v>
      </c>
      <c r="M14374" s="11"/>
      <c r="N14374" s="38">
        <f>I14374*(100-$B$4)*(100-$B$5)/10000</f>
        <v>12131.62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28595</v>
      </c>
      <c r="B14375" s="7" t="s">
        <v>28596</v>
      </c>
      <c r="C14375" s="7" t="s">
        <v>240</v>
      </c>
      <c r="D14375" s="7" t="s">
        <v>29</v>
      </c>
      <c r="E14375" s="7" t="s">
        <v>58</v>
      </c>
      <c r="F14375" s="7" t="s">
        <v>31</v>
      </c>
      <c r="G14375" s="8">
        <v>0.98</v>
      </c>
      <c r="H14375" s="9">
        <v>2.3319999999999999E-3</v>
      </c>
      <c r="I14375" s="10">
        <v>12131.62</v>
      </c>
      <c r="J14375" s="11"/>
      <c r="K14375" s="7"/>
      <c r="L14375" s="12">
        <v>15</v>
      </c>
      <c r="M14375" s="11"/>
      <c r="N14375" s="38">
        <f>I14375*(100-$B$4)*(100-$B$5)/10000</f>
        <v>12131.62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28597</v>
      </c>
      <c r="B14376" s="7" t="s">
        <v>28598</v>
      </c>
      <c r="C14376" s="7" t="s">
        <v>240</v>
      </c>
      <c r="D14376" s="7" t="s">
        <v>29</v>
      </c>
      <c r="E14376" s="7" t="s">
        <v>58</v>
      </c>
      <c r="F14376" s="7" t="s">
        <v>31</v>
      </c>
      <c r="G14376" s="8">
        <v>0.99099999999999999</v>
      </c>
      <c r="H14376" s="9">
        <v>2.4109999999999999E-3</v>
      </c>
      <c r="I14376" s="10">
        <v>12131.62</v>
      </c>
      <c r="J14376" s="11"/>
      <c r="K14376" s="7"/>
      <c r="L14376" s="12">
        <v>15</v>
      </c>
      <c r="M14376" s="11"/>
      <c r="N14376" s="38">
        <f>I14376*(100-$B$4)*(100-$B$5)/10000</f>
        <v>12131.62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11.1" customHeight="1" outlineLevel="4" x14ac:dyDescent="0.2">
      <c r="A14377" s="30" t="s">
        <v>28599</v>
      </c>
      <c r="B14377" s="30"/>
      <c r="C14377" s="30"/>
      <c r="D14377" s="30"/>
      <c r="E14377" s="30"/>
      <c r="F14377" s="30"/>
      <c r="G14377" s="30"/>
      <c r="H14377" s="30"/>
      <c r="I14377" s="30"/>
      <c r="J14377" s="30"/>
      <c r="K14377" s="30"/>
      <c r="L14377" s="30"/>
      <c r="M14377" s="30"/>
      <c r="N14377" s="37"/>
      <c r="O14377" s="37"/>
      <c r="P14377" s="37"/>
      <c r="Q14377" s="37"/>
    </row>
    <row r="14378" spans="1:17" ht="35.1" customHeight="1" outlineLevel="5" x14ac:dyDescent="0.2">
      <c r="A14378" s="6" t="s">
        <v>28600</v>
      </c>
      <c r="B14378" s="7" t="s">
        <v>28601</v>
      </c>
      <c r="C14378" s="7" t="s">
        <v>240</v>
      </c>
      <c r="D14378" s="7" t="s">
        <v>35</v>
      </c>
      <c r="E14378" s="7" t="s">
        <v>58</v>
      </c>
      <c r="F14378" s="7" t="s">
        <v>31</v>
      </c>
      <c r="G14378" s="8">
        <v>1.17</v>
      </c>
      <c r="H14378" s="9">
        <v>2.3319999999999999E-3</v>
      </c>
      <c r="I14378" s="10">
        <v>11373.39</v>
      </c>
      <c r="J14378" s="11"/>
      <c r="K14378" s="7"/>
      <c r="L14378" s="12">
        <v>15</v>
      </c>
      <c r="M14378" s="11"/>
      <c r="N14378" s="38">
        <f>I14378*(100-$B$4)*(100-$B$5)/10000</f>
        <v>11373.39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28602</v>
      </c>
      <c r="B14379" s="7" t="s">
        <v>28603</v>
      </c>
      <c r="C14379" s="7" t="s">
        <v>240</v>
      </c>
      <c r="D14379" s="7" t="s">
        <v>35</v>
      </c>
      <c r="E14379" s="7" t="s">
        <v>58</v>
      </c>
      <c r="F14379" s="7" t="s">
        <v>31</v>
      </c>
      <c r="G14379" s="8">
        <v>1.18</v>
      </c>
      <c r="H14379" s="9">
        <v>2.3319999999999999E-3</v>
      </c>
      <c r="I14379" s="10">
        <v>11373.39</v>
      </c>
      <c r="J14379" s="11"/>
      <c r="K14379" s="7"/>
      <c r="L14379" s="12">
        <v>15</v>
      </c>
      <c r="M14379" s="11"/>
      <c r="N14379" s="38">
        <f>I14379*(100-$B$4)*(100-$B$5)/10000</f>
        <v>11373.39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28604</v>
      </c>
      <c r="B14380" s="7" t="s">
        <v>28605</v>
      </c>
      <c r="C14380" s="7" t="s">
        <v>240</v>
      </c>
      <c r="D14380" s="7" t="s">
        <v>29</v>
      </c>
      <c r="E14380" s="7" t="s">
        <v>58</v>
      </c>
      <c r="F14380" s="7" t="s">
        <v>31</v>
      </c>
      <c r="G14380" s="8">
        <v>1.1930000000000001</v>
      </c>
      <c r="H14380" s="9">
        <v>2.3319999999999999E-3</v>
      </c>
      <c r="I14380" s="10">
        <v>11373.39</v>
      </c>
      <c r="J14380" s="12">
        <v>2</v>
      </c>
      <c r="K14380" s="7"/>
      <c r="L14380" s="12">
        <v>15</v>
      </c>
      <c r="M14380" s="11"/>
      <c r="N14380" s="38">
        <f>I14380*(100-$B$4)*(100-$B$5)/10000</f>
        <v>11373.39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28606</v>
      </c>
      <c r="B14381" s="7" t="s">
        <v>28607</v>
      </c>
      <c r="C14381" s="7" t="s">
        <v>240</v>
      </c>
      <c r="D14381" s="7" t="s">
        <v>29</v>
      </c>
      <c r="E14381" s="7" t="s">
        <v>58</v>
      </c>
      <c r="F14381" s="7" t="s">
        <v>31</v>
      </c>
      <c r="G14381" s="8">
        <v>1.19</v>
      </c>
      <c r="H14381" s="9">
        <v>2.3319999999999999E-3</v>
      </c>
      <c r="I14381" s="10">
        <v>11373.39</v>
      </c>
      <c r="J14381" s="11"/>
      <c r="K14381" s="7"/>
      <c r="L14381" s="12">
        <v>15</v>
      </c>
      <c r="M14381" s="11"/>
      <c r="N14381" s="38">
        <f>I14381*(100-$B$4)*(100-$B$5)/10000</f>
        <v>11373.39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11.1" customHeight="1" outlineLevel="3" x14ac:dyDescent="0.2">
      <c r="A14382" s="29" t="s">
        <v>28608</v>
      </c>
      <c r="B14382" s="29"/>
      <c r="C14382" s="29"/>
      <c r="D14382" s="29"/>
      <c r="E14382" s="29"/>
      <c r="F14382" s="29"/>
      <c r="G14382" s="29"/>
      <c r="H14382" s="29"/>
      <c r="I14382" s="29"/>
      <c r="J14382" s="29"/>
      <c r="K14382" s="29"/>
      <c r="L14382" s="29"/>
      <c r="M14382" s="29"/>
      <c r="N14382" s="36"/>
      <c r="O14382" s="36"/>
      <c r="P14382" s="36"/>
      <c r="Q14382" s="36"/>
    </row>
    <row r="14383" spans="1:17" ht="11.1" customHeight="1" outlineLevel="4" x14ac:dyDescent="0.2">
      <c r="A14383" s="30" t="s">
        <v>28609</v>
      </c>
      <c r="B14383" s="30"/>
      <c r="C14383" s="30"/>
      <c r="D14383" s="30"/>
      <c r="E14383" s="30"/>
      <c r="F14383" s="30"/>
      <c r="G14383" s="30"/>
      <c r="H14383" s="30"/>
      <c r="I14383" s="30"/>
      <c r="J14383" s="30"/>
      <c r="K14383" s="30"/>
      <c r="L14383" s="30"/>
      <c r="M14383" s="30"/>
      <c r="N14383" s="37"/>
      <c r="O14383" s="37"/>
      <c r="P14383" s="37"/>
      <c r="Q14383" s="37"/>
    </row>
    <row r="14384" spans="1:17" ht="35.1" customHeight="1" outlineLevel="5" x14ac:dyDescent="0.2">
      <c r="A14384" s="6" t="s">
        <v>28610</v>
      </c>
      <c r="B14384" s="7" t="s">
        <v>28611</v>
      </c>
      <c r="C14384" s="7" t="s">
        <v>3975</v>
      </c>
      <c r="D14384" s="7" t="s">
        <v>35</v>
      </c>
      <c r="E14384" s="7" t="s">
        <v>6842</v>
      </c>
      <c r="F14384" s="7" t="s">
        <v>31</v>
      </c>
      <c r="G14384" s="8">
        <v>0.28000000000000003</v>
      </c>
      <c r="H14384" s="9">
        <v>9.1E-4</v>
      </c>
      <c r="I14384" s="10">
        <v>3659.19</v>
      </c>
      <c r="J14384" s="11"/>
      <c r="K14384" s="7"/>
      <c r="L14384" s="12">
        <v>30</v>
      </c>
      <c r="M14384" s="11"/>
      <c r="N14384" s="38">
        <f>I14384*(100-$B$4)*(100-$B$5)/10000</f>
        <v>3659.19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28612</v>
      </c>
      <c r="B14385" s="7" t="s">
        <v>28613</v>
      </c>
      <c r="C14385" s="7" t="s">
        <v>3975</v>
      </c>
      <c r="D14385" s="7" t="s">
        <v>35</v>
      </c>
      <c r="E14385" s="7" t="s">
        <v>6842</v>
      </c>
      <c r="F14385" s="7" t="s">
        <v>31</v>
      </c>
      <c r="G14385" s="8">
        <v>0.28000000000000003</v>
      </c>
      <c r="H14385" s="9">
        <v>9.1E-4</v>
      </c>
      <c r="I14385" s="10">
        <v>3659.19</v>
      </c>
      <c r="J14385" s="11"/>
      <c r="K14385" s="7"/>
      <c r="L14385" s="12">
        <v>30</v>
      </c>
      <c r="M14385" s="11"/>
      <c r="N14385" s="38">
        <f>I14385*(100-$B$4)*(100-$B$5)/10000</f>
        <v>3659.19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35.1" customHeight="1" outlineLevel="5" x14ac:dyDescent="0.2">
      <c r="A14386" s="6" t="s">
        <v>28614</v>
      </c>
      <c r="B14386" s="7" t="s">
        <v>28615</v>
      </c>
      <c r="C14386" s="7" t="s">
        <v>3975</v>
      </c>
      <c r="D14386" s="7" t="s">
        <v>35</v>
      </c>
      <c r="E14386" s="7" t="s">
        <v>6842</v>
      </c>
      <c r="F14386" s="7" t="s">
        <v>31</v>
      </c>
      <c r="G14386" s="8">
        <v>0.28000000000000003</v>
      </c>
      <c r="H14386" s="9">
        <v>9.1E-4</v>
      </c>
      <c r="I14386" s="10">
        <v>3659.19</v>
      </c>
      <c r="J14386" s="11"/>
      <c r="K14386" s="7"/>
      <c r="L14386" s="12">
        <v>20</v>
      </c>
      <c r="M14386" s="11"/>
      <c r="N14386" s="38">
        <f>I14386*(100-$B$4)*(100-$B$5)/10000</f>
        <v>3659.19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35.1" customHeight="1" outlineLevel="5" x14ac:dyDescent="0.2">
      <c r="A14387" s="6" t="s">
        <v>28616</v>
      </c>
      <c r="B14387" s="7" t="s">
        <v>28617</v>
      </c>
      <c r="C14387" s="7" t="s">
        <v>3975</v>
      </c>
      <c r="D14387" s="7" t="s">
        <v>35</v>
      </c>
      <c r="E14387" s="7" t="s">
        <v>6842</v>
      </c>
      <c r="F14387" s="7" t="s">
        <v>31</v>
      </c>
      <c r="G14387" s="8">
        <v>0.28000000000000003</v>
      </c>
      <c r="H14387" s="9">
        <v>9.1E-4</v>
      </c>
      <c r="I14387" s="10">
        <v>5736.12</v>
      </c>
      <c r="J14387" s="11"/>
      <c r="K14387" s="7" t="s">
        <v>705</v>
      </c>
      <c r="L14387" s="12">
        <v>30</v>
      </c>
      <c r="M14387" s="11"/>
      <c r="N14387" s="38">
        <f>I14387*(100-$B$4)*(100-$B$5)/10000</f>
        <v>5736.12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28618</v>
      </c>
      <c r="B14388" s="7" t="s">
        <v>28619</v>
      </c>
      <c r="C14388" s="7" t="s">
        <v>3975</v>
      </c>
      <c r="D14388" s="7" t="s">
        <v>35</v>
      </c>
      <c r="E14388" s="7" t="s">
        <v>6842</v>
      </c>
      <c r="F14388" s="7" t="s">
        <v>31</v>
      </c>
      <c r="G14388" s="8">
        <v>0.28000000000000003</v>
      </c>
      <c r="H14388" s="9">
        <v>9.1E-4</v>
      </c>
      <c r="I14388" s="10">
        <v>5736.12</v>
      </c>
      <c r="J14388" s="11"/>
      <c r="K14388" s="7" t="s">
        <v>705</v>
      </c>
      <c r="L14388" s="12">
        <v>30</v>
      </c>
      <c r="M14388" s="11"/>
      <c r="N14388" s="38">
        <f>I14388*(100-$B$4)*(100-$B$5)/10000</f>
        <v>5736.12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28620</v>
      </c>
      <c r="B14389" s="7" t="s">
        <v>28621</v>
      </c>
      <c r="C14389" s="7" t="s">
        <v>3975</v>
      </c>
      <c r="D14389" s="7" t="s">
        <v>35</v>
      </c>
      <c r="E14389" s="7" t="s">
        <v>6842</v>
      </c>
      <c r="F14389" s="7" t="s">
        <v>31</v>
      </c>
      <c r="G14389" s="8">
        <v>0.28000000000000003</v>
      </c>
      <c r="H14389" s="9">
        <v>9.1E-4</v>
      </c>
      <c r="I14389" s="10">
        <v>5736.12</v>
      </c>
      <c r="J14389" s="11"/>
      <c r="K14389" s="7" t="s">
        <v>705</v>
      </c>
      <c r="L14389" s="12">
        <v>20</v>
      </c>
      <c r="M14389" s="11"/>
      <c r="N14389" s="38">
        <f>I14389*(100-$B$4)*(100-$B$5)/10000</f>
        <v>5736.12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28622</v>
      </c>
      <c r="B14390" s="7" t="s">
        <v>28623</v>
      </c>
      <c r="C14390" s="7" t="s">
        <v>3975</v>
      </c>
      <c r="D14390" s="7" t="s">
        <v>29</v>
      </c>
      <c r="E14390" s="7" t="s">
        <v>413</v>
      </c>
      <c r="F14390" s="7" t="s">
        <v>31</v>
      </c>
      <c r="G14390" s="8">
        <v>0.28000000000000003</v>
      </c>
      <c r="H14390" s="9">
        <v>9.1E-4</v>
      </c>
      <c r="I14390" s="10">
        <v>3659.19</v>
      </c>
      <c r="J14390" s="11"/>
      <c r="K14390" s="7"/>
      <c r="L14390" s="12">
        <v>30</v>
      </c>
      <c r="M14390" s="11"/>
      <c r="N14390" s="38">
        <f>I14390*(100-$B$4)*(100-$B$5)/10000</f>
        <v>3659.19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28624</v>
      </c>
      <c r="B14391" s="7" t="s">
        <v>28625</v>
      </c>
      <c r="C14391" s="7" t="s">
        <v>3975</v>
      </c>
      <c r="D14391" s="7" t="s">
        <v>29</v>
      </c>
      <c r="E14391" s="7" t="s">
        <v>413</v>
      </c>
      <c r="F14391" s="7" t="s">
        <v>31</v>
      </c>
      <c r="G14391" s="8">
        <v>0.28000000000000003</v>
      </c>
      <c r="H14391" s="9">
        <v>9.1E-4</v>
      </c>
      <c r="I14391" s="10">
        <v>3659.19</v>
      </c>
      <c r="J14391" s="11"/>
      <c r="K14391" s="7"/>
      <c r="L14391" s="12">
        <v>30</v>
      </c>
      <c r="M14391" s="11"/>
      <c r="N14391" s="38">
        <f>I14391*(100-$B$4)*(100-$B$5)/10000</f>
        <v>3659.19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28626</v>
      </c>
      <c r="B14392" s="7" t="s">
        <v>28627</v>
      </c>
      <c r="C14392" s="7" t="s">
        <v>3975</v>
      </c>
      <c r="D14392" s="7" t="s">
        <v>29</v>
      </c>
      <c r="E14392" s="7" t="s">
        <v>413</v>
      </c>
      <c r="F14392" s="7" t="s">
        <v>31</v>
      </c>
      <c r="G14392" s="8">
        <v>0.28000000000000003</v>
      </c>
      <c r="H14392" s="9">
        <v>9.1E-4</v>
      </c>
      <c r="I14392" s="10">
        <v>3659.19</v>
      </c>
      <c r="J14392" s="11"/>
      <c r="K14392" s="7"/>
      <c r="L14392" s="12">
        <v>20</v>
      </c>
      <c r="M14392" s="11"/>
      <c r="N14392" s="38">
        <f>I14392*(100-$B$4)*(100-$B$5)/10000</f>
        <v>3659.19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28628</v>
      </c>
      <c r="B14393" s="7" t="s">
        <v>28629</v>
      </c>
      <c r="C14393" s="7" t="s">
        <v>3975</v>
      </c>
      <c r="D14393" s="7" t="s">
        <v>29</v>
      </c>
      <c r="E14393" s="7" t="s">
        <v>413</v>
      </c>
      <c r="F14393" s="7" t="s">
        <v>31</v>
      </c>
      <c r="G14393" s="8">
        <v>0.28000000000000003</v>
      </c>
      <c r="H14393" s="9">
        <v>9.1E-4</v>
      </c>
      <c r="I14393" s="10">
        <v>5736.12</v>
      </c>
      <c r="J14393" s="11"/>
      <c r="K14393" s="7" t="s">
        <v>705</v>
      </c>
      <c r="L14393" s="12">
        <v>30</v>
      </c>
      <c r="M14393" s="11"/>
      <c r="N14393" s="38">
        <f>I14393*(100-$B$4)*(100-$B$5)/10000</f>
        <v>5736.12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28630</v>
      </c>
      <c r="B14394" s="7" t="s">
        <v>28631</v>
      </c>
      <c r="C14394" s="7" t="s">
        <v>3975</v>
      </c>
      <c r="D14394" s="7" t="s">
        <v>29</v>
      </c>
      <c r="E14394" s="7" t="s">
        <v>413</v>
      </c>
      <c r="F14394" s="7" t="s">
        <v>31</v>
      </c>
      <c r="G14394" s="8">
        <v>0.28000000000000003</v>
      </c>
      <c r="H14394" s="9">
        <v>9.1E-4</v>
      </c>
      <c r="I14394" s="10">
        <v>5736.12</v>
      </c>
      <c r="J14394" s="11"/>
      <c r="K14394" s="7" t="s">
        <v>705</v>
      </c>
      <c r="L14394" s="12">
        <v>30</v>
      </c>
      <c r="M14394" s="11"/>
      <c r="N14394" s="38">
        <f>I14394*(100-$B$4)*(100-$B$5)/10000</f>
        <v>5736.12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28632</v>
      </c>
      <c r="B14395" s="7" t="s">
        <v>28633</v>
      </c>
      <c r="C14395" s="7" t="s">
        <v>3975</v>
      </c>
      <c r="D14395" s="7" t="s">
        <v>29</v>
      </c>
      <c r="E14395" s="7" t="s">
        <v>413</v>
      </c>
      <c r="F14395" s="7" t="s">
        <v>31</v>
      </c>
      <c r="G14395" s="8">
        <v>0.28000000000000003</v>
      </c>
      <c r="H14395" s="9">
        <v>9.1E-4</v>
      </c>
      <c r="I14395" s="10">
        <v>5736.12</v>
      </c>
      <c r="J14395" s="11"/>
      <c r="K14395" s="7" t="s">
        <v>705</v>
      </c>
      <c r="L14395" s="12">
        <v>20</v>
      </c>
      <c r="M14395" s="11"/>
      <c r="N14395" s="38">
        <f>I14395*(100-$B$4)*(100-$B$5)/10000</f>
        <v>5736.12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11.1" customHeight="1" outlineLevel="4" x14ac:dyDescent="0.2">
      <c r="A14396" s="30" t="s">
        <v>28634</v>
      </c>
      <c r="B14396" s="30"/>
      <c r="C14396" s="30"/>
      <c r="D14396" s="30"/>
      <c r="E14396" s="30"/>
      <c r="F14396" s="30"/>
      <c r="G14396" s="30"/>
      <c r="H14396" s="30"/>
      <c r="I14396" s="30"/>
      <c r="J14396" s="30"/>
      <c r="K14396" s="30"/>
      <c r="L14396" s="30"/>
      <c r="M14396" s="30"/>
      <c r="N14396" s="37"/>
      <c r="O14396" s="37"/>
      <c r="P14396" s="37"/>
      <c r="Q14396" s="37"/>
    </row>
    <row r="14397" spans="1:17" ht="35.1" customHeight="1" outlineLevel="5" x14ac:dyDescent="0.2">
      <c r="A14397" s="6" t="s">
        <v>28635</v>
      </c>
      <c r="B14397" s="7" t="s">
        <v>28636</v>
      </c>
      <c r="C14397" s="7" t="s">
        <v>379</v>
      </c>
      <c r="D14397" s="7" t="s">
        <v>35</v>
      </c>
      <c r="E14397" s="7" t="s">
        <v>380</v>
      </c>
      <c r="F14397" s="7" t="s">
        <v>31</v>
      </c>
      <c r="G14397" s="8">
        <v>0.28000000000000003</v>
      </c>
      <c r="H14397" s="9">
        <v>9.1E-4</v>
      </c>
      <c r="I14397" s="10">
        <v>4261.88</v>
      </c>
      <c r="J14397" s="11"/>
      <c r="K14397" s="7"/>
      <c r="L14397" s="12">
        <v>5</v>
      </c>
      <c r="M14397" s="11"/>
      <c r="N14397" s="38">
        <f>I14397*(100-$B$4)*(100-$B$5)/10000</f>
        <v>4261.88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28637</v>
      </c>
      <c r="B14398" s="7" t="s">
        <v>28638</v>
      </c>
      <c r="C14398" s="7" t="s">
        <v>379</v>
      </c>
      <c r="D14398" s="7" t="s">
        <v>35</v>
      </c>
      <c r="E14398" s="7" t="s">
        <v>380</v>
      </c>
      <c r="F14398" s="7" t="s">
        <v>31</v>
      </c>
      <c r="G14398" s="8">
        <v>0.28000000000000003</v>
      </c>
      <c r="H14398" s="9">
        <v>9.1E-4</v>
      </c>
      <c r="I14398" s="10">
        <v>4261.88</v>
      </c>
      <c r="J14398" s="11"/>
      <c r="K14398" s="7"/>
      <c r="L14398" s="12">
        <v>5</v>
      </c>
      <c r="M14398" s="11"/>
      <c r="N14398" s="38">
        <f>I14398*(100-$B$4)*(100-$B$5)/10000</f>
        <v>4261.88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35.1" customHeight="1" outlineLevel="5" x14ac:dyDescent="0.2">
      <c r="A14399" s="6" t="s">
        <v>28639</v>
      </c>
      <c r="B14399" s="7" t="s">
        <v>28640</v>
      </c>
      <c r="C14399" s="7" t="s">
        <v>379</v>
      </c>
      <c r="D14399" s="7" t="s">
        <v>35</v>
      </c>
      <c r="E14399" s="7" t="s">
        <v>380</v>
      </c>
      <c r="F14399" s="7" t="s">
        <v>31</v>
      </c>
      <c r="G14399" s="8">
        <v>0.28000000000000003</v>
      </c>
      <c r="H14399" s="9">
        <v>9.1E-4</v>
      </c>
      <c r="I14399" s="10">
        <v>4261.88</v>
      </c>
      <c r="J14399" s="12">
        <v>1</v>
      </c>
      <c r="K14399" s="7"/>
      <c r="L14399" s="12">
        <v>5</v>
      </c>
      <c r="M14399" s="11"/>
      <c r="N14399" s="38">
        <f>I14399*(100-$B$4)*(100-$B$5)/10000</f>
        <v>4261.88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35.1" customHeight="1" outlineLevel="5" x14ac:dyDescent="0.2">
      <c r="A14400" s="6" t="s">
        <v>28641</v>
      </c>
      <c r="B14400" s="7" t="s">
        <v>28642</v>
      </c>
      <c r="C14400" s="7" t="s">
        <v>379</v>
      </c>
      <c r="D14400" s="7" t="s">
        <v>35</v>
      </c>
      <c r="E14400" s="7" t="s">
        <v>380</v>
      </c>
      <c r="F14400" s="7" t="s">
        <v>31</v>
      </c>
      <c r="G14400" s="8">
        <v>0.28000000000000003</v>
      </c>
      <c r="H14400" s="9">
        <v>9.1E-4</v>
      </c>
      <c r="I14400" s="10">
        <v>6338.81</v>
      </c>
      <c r="J14400" s="11"/>
      <c r="K14400" s="7" t="s">
        <v>705</v>
      </c>
      <c r="L14400" s="12">
        <v>5</v>
      </c>
      <c r="M14400" s="11"/>
      <c r="N14400" s="38">
        <f>I14400*(100-$B$4)*(100-$B$5)/10000</f>
        <v>6338.81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28643</v>
      </c>
      <c r="B14401" s="7" t="s">
        <v>28644</v>
      </c>
      <c r="C14401" s="7" t="s">
        <v>379</v>
      </c>
      <c r="D14401" s="7" t="s">
        <v>35</v>
      </c>
      <c r="E14401" s="7" t="s">
        <v>380</v>
      </c>
      <c r="F14401" s="7" t="s">
        <v>31</v>
      </c>
      <c r="G14401" s="8">
        <v>0.28000000000000003</v>
      </c>
      <c r="H14401" s="9">
        <v>9.1E-4</v>
      </c>
      <c r="I14401" s="10">
        <v>6338.81</v>
      </c>
      <c r="J14401" s="11"/>
      <c r="K14401" s="7" t="s">
        <v>705</v>
      </c>
      <c r="L14401" s="12">
        <v>5</v>
      </c>
      <c r="M14401" s="11"/>
      <c r="N14401" s="38">
        <f>I14401*(100-$B$4)*(100-$B$5)/10000</f>
        <v>6338.81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28645</v>
      </c>
      <c r="B14402" s="7" t="s">
        <v>28646</v>
      </c>
      <c r="C14402" s="7" t="s">
        <v>379</v>
      </c>
      <c r="D14402" s="7" t="s">
        <v>35</v>
      </c>
      <c r="E14402" s="7" t="s">
        <v>380</v>
      </c>
      <c r="F14402" s="7" t="s">
        <v>31</v>
      </c>
      <c r="G14402" s="8">
        <v>0.28000000000000003</v>
      </c>
      <c r="H14402" s="9">
        <v>9.1E-4</v>
      </c>
      <c r="I14402" s="10">
        <v>6338.81</v>
      </c>
      <c r="J14402" s="11"/>
      <c r="K14402" s="7" t="s">
        <v>705</v>
      </c>
      <c r="L14402" s="12">
        <v>5</v>
      </c>
      <c r="M14402" s="11"/>
      <c r="N14402" s="38">
        <f>I14402*(100-$B$4)*(100-$B$5)/10000</f>
        <v>6338.81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28647</v>
      </c>
      <c r="B14403" s="7" t="s">
        <v>28648</v>
      </c>
      <c r="C14403" s="7" t="s">
        <v>379</v>
      </c>
      <c r="D14403" s="7" t="s">
        <v>29</v>
      </c>
      <c r="E14403" s="7" t="s">
        <v>2847</v>
      </c>
      <c r="F14403" s="7" t="s">
        <v>31</v>
      </c>
      <c r="G14403" s="8">
        <v>0.28000000000000003</v>
      </c>
      <c r="H14403" s="9">
        <v>9.1E-4</v>
      </c>
      <c r="I14403" s="10">
        <v>4261.88</v>
      </c>
      <c r="J14403" s="11"/>
      <c r="K14403" s="7"/>
      <c r="L14403" s="12">
        <v>5</v>
      </c>
      <c r="M14403" s="11"/>
      <c r="N14403" s="38">
        <f>I14403*(100-$B$4)*(100-$B$5)/10000</f>
        <v>4261.88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35.1" customHeight="1" outlineLevel="5" x14ac:dyDescent="0.2">
      <c r="A14404" s="6" t="s">
        <v>28649</v>
      </c>
      <c r="B14404" s="7" t="s">
        <v>28650</v>
      </c>
      <c r="C14404" s="7" t="s">
        <v>379</v>
      </c>
      <c r="D14404" s="7" t="s">
        <v>29</v>
      </c>
      <c r="E14404" s="7" t="s">
        <v>2847</v>
      </c>
      <c r="F14404" s="7" t="s">
        <v>31</v>
      </c>
      <c r="G14404" s="8">
        <v>0.28000000000000003</v>
      </c>
      <c r="H14404" s="9">
        <v>9.1E-4</v>
      </c>
      <c r="I14404" s="10">
        <v>4261.88</v>
      </c>
      <c r="J14404" s="11"/>
      <c r="K14404" s="7"/>
      <c r="L14404" s="12">
        <v>5</v>
      </c>
      <c r="M14404" s="11"/>
      <c r="N14404" s="38">
        <f>I14404*(100-$B$4)*(100-$B$5)/10000</f>
        <v>4261.88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35.1" customHeight="1" outlineLevel="5" x14ac:dyDescent="0.2">
      <c r="A14405" s="6" t="s">
        <v>28651</v>
      </c>
      <c r="B14405" s="7" t="s">
        <v>28652</v>
      </c>
      <c r="C14405" s="7" t="s">
        <v>379</v>
      </c>
      <c r="D14405" s="7" t="s">
        <v>29</v>
      </c>
      <c r="E14405" s="7" t="s">
        <v>2847</v>
      </c>
      <c r="F14405" s="7" t="s">
        <v>31</v>
      </c>
      <c r="G14405" s="8">
        <v>0.28000000000000003</v>
      </c>
      <c r="H14405" s="9">
        <v>9.1E-4</v>
      </c>
      <c r="I14405" s="10">
        <v>4261.88</v>
      </c>
      <c r="J14405" s="11"/>
      <c r="K14405" s="7"/>
      <c r="L14405" s="12">
        <v>5</v>
      </c>
      <c r="M14405" s="11"/>
      <c r="N14405" s="38">
        <f>I14405*(100-$B$4)*(100-$B$5)/10000</f>
        <v>4261.88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28653</v>
      </c>
      <c r="B14406" s="7" t="s">
        <v>28654</v>
      </c>
      <c r="C14406" s="7" t="s">
        <v>379</v>
      </c>
      <c r="D14406" s="7" t="s">
        <v>29</v>
      </c>
      <c r="E14406" s="7" t="s">
        <v>2847</v>
      </c>
      <c r="F14406" s="7" t="s">
        <v>31</v>
      </c>
      <c r="G14406" s="8">
        <v>0.28000000000000003</v>
      </c>
      <c r="H14406" s="9">
        <v>9.1E-4</v>
      </c>
      <c r="I14406" s="10">
        <v>6338.81</v>
      </c>
      <c r="J14406" s="11"/>
      <c r="K14406" s="7" t="s">
        <v>705</v>
      </c>
      <c r="L14406" s="12">
        <v>5</v>
      </c>
      <c r="M14406" s="11"/>
      <c r="N14406" s="38">
        <f>I14406*(100-$B$4)*(100-$B$5)/10000</f>
        <v>6338.81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28655</v>
      </c>
      <c r="B14407" s="7" t="s">
        <v>28656</v>
      </c>
      <c r="C14407" s="7" t="s">
        <v>379</v>
      </c>
      <c r="D14407" s="7" t="s">
        <v>29</v>
      </c>
      <c r="E14407" s="7" t="s">
        <v>2847</v>
      </c>
      <c r="F14407" s="7" t="s">
        <v>31</v>
      </c>
      <c r="G14407" s="8">
        <v>0.28000000000000003</v>
      </c>
      <c r="H14407" s="9">
        <v>9.1E-4</v>
      </c>
      <c r="I14407" s="10">
        <v>6338.81</v>
      </c>
      <c r="J14407" s="11"/>
      <c r="K14407" s="7" t="s">
        <v>705</v>
      </c>
      <c r="L14407" s="12">
        <v>5</v>
      </c>
      <c r="M14407" s="11"/>
      <c r="N14407" s="38">
        <f>I14407*(100-$B$4)*(100-$B$5)/10000</f>
        <v>6338.81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28657</v>
      </c>
      <c r="B14408" s="7" t="s">
        <v>28658</v>
      </c>
      <c r="C14408" s="7" t="s">
        <v>379</v>
      </c>
      <c r="D14408" s="7" t="s">
        <v>29</v>
      </c>
      <c r="E14408" s="7" t="s">
        <v>2847</v>
      </c>
      <c r="F14408" s="7" t="s">
        <v>31</v>
      </c>
      <c r="G14408" s="8">
        <v>0.28000000000000003</v>
      </c>
      <c r="H14408" s="9">
        <v>9.1E-4</v>
      </c>
      <c r="I14408" s="10">
        <v>6338.81</v>
      </c>
      <c r="J14408" s="11"/>
      <c r="K14408" s="7" t="s">
        <v>705</v>
      </c>
      <c r="L14408" s="12">
        <v>5</v>
      </c>
      <c r="M14408" s="11"/>
      <c r="N14408" s="38">
        <f>I14408*(100-$B$4)*(100-$B$5)/10000</f>
        <v>6338.81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11.1" customHeight="1" outlineLevel="4" x14ac:dyDescent="0.2">
      <c r="A14409" s="30" t="s">
        <v>28659</v>
      </c>
      <c r="B14409" s="30"/>
      <c r="C14409" s="30"/>
      <c r="D14409" s="30"/>
      <c r="E14409" s="30"/>
      <c r="F14409" s="30"/>
      <c r="G14409" s="30"/>
      <c r="H14409" s="30"/>
      <c r="I14409" s="30"/>
      <c r="J14409" s="30"/>
      <c r="K14409" s="30"/>
      <c r="L14409" s="30"/>
      <c r="M14409" s="30"/>
      <c r="N14409" s="37"/>
      <c r="O14409" s="37"/>
      <c r="P14409" s="37"/>
      <c r="Q14409" s="37"/>
    </row>
    <row r="14410" spans="1:17" ht="35.1" customHeight="1" outlineLevel="5" x14ac:dyDescent="0.2">
      <c r="A14410" s="6" t="s">
        <v>28660</v>
      </c>
      <c r="B14410" s="7" t="s">
        <v>28661</v>
      </c>
      <c r="C14410" s="7" t="s">
        <v>68</v>
      </c>
      <c r="D14410" s="7" t="s">
        <v>35</v>
      </c>
      <c r="E14410" s="7" t="s">
        <v>28662</v>
      </c>
      <c r="F14410" s="7" t="s">
        <v>31</v>
      </c>
      <c r="G14410" s="8">
        <v>0.28000000000000003</v>
      </c>
      <c r="H14410" s="9">
        <v>9.1E-4</v>
      </c>
      <c r="I14410" s="10">
        <v>5101.34</v>
      </c>
      <c r="J14410" s="12">
        <v>3</v>
      </c>
      <c r="K14410" s="7"/>
      <c r="L14410" s="12">
        <v>7</v>
      </c>
      <c r="M14410" s="11"/>
      <c r="N14410" s="38">
        <f>I14410*(100-$B$4)*(100-$B$5)/10000</f>
        <v>5101.34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5.1" customHeight="1" outlineLevel="5" x14ac:dyDescent="0.2">
      <c r="A14411" s="6" t="s">
        <v>28663</v>
      </c>
      <c r="B14411" s="7" t="s">
        <v>28664</v>
      </c>
      <c r="C14411" s="7" t="s">
        <v>68</v>
      </c>
      <c r="D14411" s="7" t="s">
        <v>35</v>
      </c>
      <c r="E14411" s="7" t="s">
        <v>28662</v>
      </c>
      <c r="F14411" s="7" t="s">
        <v>31</v>
      </c>
      <c r="G14411" s="8">
        <v>0.28000000000000003</v>
      </c>
      <c r="H14411" s="9">
        <v>9.1E-4</v>
      </c>
      <c r="I14411" s="10">
        <v>7178.28</v>
      </c>
      <c r="J14411" s="11"/>
      <c r="K14411" s="7" t="s">
        <v>705</v>
      </c>
      <c r="L14411" s="12">
        <v>30</v>
      </c>
      <c r="M14411" s="11"/>
      <c r="N14411" s="38">
        <f>I14411*(100-$B$4)*(100-$B$5)/10000</f>
        <v>7178.28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28665</v>
      </c>
      <c r="B14412" s="7" t="s">
        <v>28666</v>
      </c>
      <c r="C14412" s="7" t="s">
        <v>68</v>
      </c>
      <c r="D14412" s="7" t="s">
        <v>29</v>
      </c>
      <c r="E14412" s="7" t="s">
        <v>3684</v>
      </c>
      <c r="F14412" s="7" t="s">
        <v>31</v>
      </c>
      <c r="G14412" s="8">
        <v>0.28000000000000003</v>
      </c>
      <c r="H14412" s="9">
        <v>9.1E-4</v>
      </c>
      <c r="I14412" s="10">
        <v>5101.34</v>
      </c>
      <c r="J14412" s="11"/>
      <c r="K14412" s="7"/>
      <c r="L14412" s="12">
        <v>7</v>
      </c>
      <c r="M14412" s="11"/>
      <c r="N14412" s="38">
        <f>I14412*(100-$B$4)*(100-$B$5)/10000</f>
        <v>5101.34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28667</v>
      </c>
      <c r="B14413" s="7" t="s">
        <v>28668</v>
      </c>
      <c r="C14413" s="7" t="s">
        <v>68</v>
      </c>
      <c r="D14413" s="7" t="s">
        <v>29</v>
      </c>
      <c r="E14413" s="7" t="s">
        <v>3684</v>
      </c>
      <c r="F14413" s="7" t="s">
        <v>31</v>
      </c>
      <c r="G14413" s="8">
        <v>0.28000000000000003</v>
      </c>
      <c r="H14413" s="9">
        <v>9.1E-4</v>
      </c>
      <c r="I14413" s="10">
        <v>7178.28</v>
      </c>
      <c r="J14413" s="11"/>
      <c r="K14413" s="7" t="s">
        <v>705</v>
      </c>
      <c r="L14413" s="12">
        <v>30</v>
      </c>
      <c r="M14413" s="11"/>
      <c r="N14413" s="38">
        <f>I14413*(100-$B$4)*(100-$B$5)/10000</f>
        <v>7178.28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11.1" customHeight="1" outlineLevel="4" x14ac:dyDescent="0.2">
      <c r="A14414" s="30" t="s">
        <v>28669</v>
      </c>
      <c r="B14414" s="30"/>
      <c r="C14414" s="30"/>
      <c r="D14414" s="30"/>
      <c r="E14414" s="30"/>
      <c r="F14414" s="30"/>
      <c r="G14414" s="30"/>
      <c r="H14414" s="30"/>
      <c r="I14414" s="30"/>
      <c r="J14414" s="30"/>
      <c r="K14414" s="30"/>
      <c r="L14414" s="30"/>
      <c r="M14414" s="30"/>
      <c r="N14414" s="37"/>
      <c r="O14414" s="37"/>
      <c r="P14414" s="37"/>
      <c r="Q14414" s="37"/>
    </row>
    <row r="14415" spans="1:17" ht="35.1" customHeight="1" outlineLevel="5" x14ac:dyDescent="0.2">
      <c r="A14415" s="6" t="s">
        <v>28670</v>
      </c>
      <c r="B14415" s="7" t="s">
        <v>28671</v>
      </c>
      <c r="C14415" s="7"/>
      <c r="D14415" s="7"/>
      <c r="E14415" s="7" t="s">
        <v>52</v>
      </c>
      <c r="F14415" s="7" t="s">
        <v>31</v>
      </c>
      <c r="G14415" s="8">
        <v>0.129</v>
      </c>
      <c r="H14415" s="9">
        <v>6.8000000000000005E-4</v>
      </c>
      <c r="I14415" s="10">
        <v>1291.51</v>
      </c>
      <c r="J14415" s="12">
        <v>689</v>
      </c>
      <c r="K14415" s="7"/>
      <c r="L14415" s="11"/>
      <c r="M14415" s="11"/>
      <c r="N14415" s="38">
        <f>I14415*(100-$B$4)*(100-$B$5)/10000</f>
        <v>1291.51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28672</v>
      </c>
      <c r="B14416" s="7" t="s">
        <v>28673</v>
      </c>
      <c r="C14416" s="7"/>
      <c r="D14416" s="7"/>
      <c r="E14416" s="7" t="s">
        <v>52</v>
      </c>
      <c r="F14416" s="7" t="s">
        <v>31</v>
      </c>
      <c r="G14416" s="8">
        <v>0.26500000000000001</v>
      </c>
      <c r="H14416" s="9">
        <v>2.2680000000000001E-3</v>
      </c>
      <c r="I14416" s="10">
        <v>3551.55</v>
      </c>
      <c r="J14416" s="12">
        <v>251</v>
      </c>
      <c r="K14416" s="7"/>
      <c r="L14416" s="11"/>
      <c r="M14416" s="11"/>
      <c r="N14416" s="38">
        <f>I14416*(100-$B$4)*(100-$B$5)/10000</f>
        <v>3551.55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47.1" customHeight="1" outlineLevel="5" x14ac:dyDescent="0.2">
      <c r="A14417" s="6" t="s">
        <v>28674</v>
      </c>
      <c r="B14417" s="7" t="s">
        <v>28675</v>
      </c>
      <c r="C14417" s="7"/>
      <c r="D14417" s="7"/>
      <c r="E14417" s="7" t="s">
        <v>52</v>
      </c>
      <c r="F14417" s="7" t="s">
        <v>31</v>
      </c>
      <c r="G14417" s="8">
        <v>0.17699999999999999</v>
      </c>
      <c r="H14417" s="9">
        <v>1.14E-3</v>
      </c>
      <c r="I14417" s="10">
        <v>1786.53</v>
      </c>
      <c r="J14417" s="12">
        <v>310</v>
      </c>
      <c r="K14417" s="7"/>
      <c r="L14417" s="11"/>
      <c r="M14417" s="11"/>
      <c r="N14417" s="38">
        <f>I14417*(100-$B$4)*(100-$B$5)/10000</f>
        <v>1786.53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47.1" customHeight="1" outlineLevel="5" x14ac:dyDescent="0.2">
      <c r="A14418" s="6" t="s">
        <v>28676</v>
      </c>
      <c r="B14418" s="7" t="s">
        <v>28677</v>
      </c>
      <c r="C14418" s="7"/>
      <c r="D14418" s="7"/>
      <c r="E14418" s="7" t="s">
        <v>52</v>
      </c>
      <c r="F14418" s="7" t="s">
        <v>31</v>
      </c>
      <c r="G14418" s="8">
        <v>0.129</v>
      </c>
      <c r="H14418" s="9">
        <v>7.5600000000000005E-4</v>
      </c>
      <c r="I14418" s="10">
        <v>1356.1</v>
      </c>
      <c r="J14418" s="11"/>
      <c r="K14418" s="7"/>
      <c r="L14418" s="12">
        <v>15</v>
      </c>
      <c r="M14418" s="11"/>
      <c r="N14418" s="38">
        <f>I14418*(100-$B$4)*(100-$B$5)/10000</f>
        <v>1356.1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35.1" customHeight="1" outlineLevel="5" x14ac:dyDescent="0.2">
      <c r="A14419" s="6" t="s">
        <v>28678</v>
      </c>
      <c r="B14419" s="7" t="s">
        <v>28679</v>
      </c>
      <c r="C14419" s="7"/>
      <c r="D14419" s="7"/>
      <c r="E14419" s="7" t="s">
        <v>52</v>
      </c>
      <c r="F14419" s="7" t="s">
        <v>31</v>
      </c>
      <c r="G14419" s="8">
        <v>0.20300000000000001</v>
      </c>
      <c r="H14419" s="9">
        <v>1.1999999999999999E-3</v>
      </c>
      <c r="I14419" s="10">
        <v>2066.37</v>
      </c>
      <c r="J14419" s="12">
        <v>305</v>
      </c>
      <c r="K14419" s="7"/>
      <c r="L14419" s="11"/>
      <c r="M14419" s="11"/>
      <c r="N14419" s="38">
        <f>I14419*(100-$B$4)*(100-$B$5)/10000</f>
        <v>2066.37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28680</v>
      </c>
      <c r="B14420" s="7" t="s">
        <v>28681</v>
      </c>
      <c r="C14420" s="7"/>
      <c r="D14420" s="7"/>
      <c r="E14420" s="7" t="s">
        <v>52</v>
      </c>
      <c r="F14420" s="7" t="s">
        <v>31</v>
      </c>
      <c r="G14420" s="8">
        <v>0.158</v>
      </c>
      <c r="H14420" s="9">
        <v>1.2960000000000001E-3</v>
      </c>
      <c r="I14420" s="10">
        <v>2841.22</v>
      </c>
      <c r="J14420" s="12">
        <v>640</v>
      </c>
      <c r="K14420" s="7"/>
      <c r="L14420" s="11"/>
      <c r="M14420" s="11"/>
      <c r="N14420" s="38">
        <f>I14420*(100-$B$4)*(100-$B$5)/10000</f>
        <v>2841.22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28682</v>
      </c>
      <c r="B14421" s="7" t="s">
        <v>28683</v>
      </c>
      <c r="C14421" s="7"/>
      <c r="D14421" s="7"/>
      <c r="E14421" s="7" t="s">
        <v>52</v>
      </c>
      <c r="F14421" s="7" t="s">
        <v>31</v>
      </c>
      <c r="G14421" s="8">
        <v>0.26500000000000001</v>
      </c>
      <c r="H14421" s="9">
        <v>4.3740000000000003E-3</v>
      </c>
      <c r="I14421" s="10">
        <v>6435.84</v>
      </c>
      <c r="J14421" s="12">
        <v>390</v>
      </c>
      <c r="K14421" s="7"/>
      <c r="L14421" s="11"/>
      <c r="M14421" s="11"/>
      <c r="N14421" s="38">
        <f>I14421*(100-$B$4)*(100-$B$5)/10000</f>
        <v>6435.84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28684</v>
      </c>
      <c r="B14422" s="7" t="s">
        <v>28685</v>
      </c>
      <c r="C14422" s="7"/>
      <c r="D14422" s="7"/>
      <c r="E14422" s="7" t="s">
        <v>52</v>
      </c>
      <c r="F14422" s="7" t="s">
        <v>31</v>
      </c>
      <c r="G14422" s="8">
        <v>0.129</v>
      </c>
      <c r="H14422" s="9">
        <v>7.5600000000000005E-4</v>
      </c>
      <c r="I14422" s="10">
        <v>1356.1</v>
      </c>
      <c r="J14422" s="12">
        <v>65</v>
      </c>
      <c r="K14422" s="7"/>
      <c r="L14422" s="11"/>
      <c r="M14422" s="11"/>
      <c r="N14422" s="38">
        <f>I14422*(100-$B$4)*(100-$B$5)/10000</f>
        <v>1356.1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47.1" customHeight="1" outlineLevel="5" x14ac:dyDescent="0.2">
      <c r="A14423" s="6" t="s">
        <v>28686</v>
      </c>
      <c r="B14423" s="7" t="s">
        <v>28687</v>
      </c>
      <c r="C14423" s="7"/>
      <c r="D14423" s="7"/>
      <c r="E14423" s="7" t="s">
        <v>52</v>
      </c>
      <c r="F14423" s="7" t="s">
        <v>31</v>
      </c>
      <c r="G14423" s="8">
        <v>0.26500000000000001</v>
      </c>
      <c r="H14423" s="9">
        <v>1.83E-3</v>
      </c>
      <c r="I14423" s="10">
        <v>3551.55</v>
      </c>
      <c r="J14423" s="11"/>
      <c r="K14423" s="7"/>
      <c r="L14423" s="12">
        <v>15</v>
      </c>
      <c r="M14423" s="11"/>
      <c r="N14423" s="38">
        <f>I14423*(100-$B$4)*(100-$B$5)/10000</f>
        <v>3551.55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35.1" customHeight="1" outlineLevel="5" x14ac:dyDescent="0.2">
      <c r="A14424" s="6" t="s">
        <v>28688</v>
      </c>
      <c r="B14424" s="7" t="s">
        <v>28689</v>
      </c>
      <c r="C14424" s="7"/>
      <c r="D14424" s="7"/>
      <c r="E14424" s="7" t="s">
        <v>52</v>
      </c>
      <c r="F14424" s="7" t="s">
        <v>31</v>
      </c>
      <c r="G14424" s="8">
        <v>0.19700000000000001</v>
      </c>
      <c r="H14424" s="9">
        <v>7.6099999999999996E-4</v>
      </c>
      <c r="I14424" s="10">
        <v>1635.89</v>
      </c>
      <c r="J14424" s="12">
        <v>726</v>
      </c>
      <c r="K14424" s="7"/>
      <c r="L14424" s="11"/>
      <c r="M14424" s="11"/>
      <c r="N14424" s="38">
        <f>I14424*(100-$B$4)*(100-$B$5)/10000</f>
        <v>1635.89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28690</v>
      </c>
      <c r="B14425" s="7" t="s">
        <v>28691</v>
      </c>
      <c r="C14425" s="7"/>
      <c r="D14425" s="7"/>
      <c r="E14425" s="7" t="s">
        <v>52</v>
      </c>
      <c r="F14425" s="7" t="s">
        <v>31</v>
      </c>
      <c r="G14425" s="8">
        <v>0.09</v>
      </c>
      <c r="H14425" s="9">
        <v>4.64E-4</v>
      </c>
      <c r="I14425" s="13">
        <v>882.52</v>
      </c>
      <c r="J14425" s="12">
        <v>71</v>
      </c>
      <c r="K14425" s="7"/>
      <c r="L14425" s="11"/>
      <c r="M14425" s="11"/>
      <c r="N14425" s="38">
        <f>I14425*(100-$B$4)*(100-$B$5)/10000</f>
        <v>882.52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35.1" customHeight="1" outlineLevel="5" x14ac:dyDescent="0.2">
      <c r="A14426" s="6" t="s">
        <v>28692</v>
      </c>
      <c r="B14426" s="7" t="s">
        <v>28693</v>
      </c>
      <c r="C14426" s="7"/>
      <c r="D14426" s="7"/>
      <c r="E14426" s="7" t="s">
        <v>52</v>
      </c>
      <c r="F14426" s="7" t="s">
        <v>31</v>
      </c>
      <c r="G14426" s="8">
        <v>0.16300000000000001</v>
      </c>
      <c r="H14426" s="9">
        <v>1.1709999999999999E-3</v>
      </c>
      <c r="I14426" s="10">
        <v>1700.45</v>
      </c>
      <c r="J14426" s="12">
        <v>921</v>
      </c>
      <c r="K14426" s="7"/>
      <c r="L14426" s="11"/>
      <c r="M14426" s="11"/>
      <c r="N14426" s="38">
        <f>I14426*(100-$B$4)*(100-$B$5)/10000</f>
        <v>1700.45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47.1" customHeight="1" outlineLevel="5" x14ac:dyDescent="0.2">
      <c r="A14427" s="6" t="s">
        <v>28694</v>
      </c>
      <c r="B14427" s="7" t="s">
        <v>28695</v>
      </c>
      <c r="C14427" s="7"/>
      <c r="D14427" s="7"/>
      <c r="E14427" s="7" t="s">
        <v>52</v>
      </c>
      <c r="F14427" s="7" t="s">
        <v>31</v>
      </c>
      <c r="G14427" s="8">
        <v>0.63500000000000001</v>
      </c>
      <c r="H14427" s="9">
        <v>3.3670000000000002E-3</v>
      </c>
      <c r="I14427" s="10">
        <v>5510.31</v>
      </c>
      <c r="J14427" s="12">
        <v>229</v>
      </c>
      <c r="K14427" s="7"/>
      <c r="L14427" s="11"/>
      <c r="M14427" s="11"/>
      <c r="N14427" s="38">
        <f>I14427*(100-$B$4)*(100-$B$5)/10000</f>
        <v>5510.31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35.1" customHeight="1" outlineLevel="5" x14ac:dyDescent="0.2">
      <c r="A14428" s="6" t="s">
        <v>28696</v>
      </c>
      <c r="B14428" s="7" t="s">
        <v>28697</v>
      </c>
      <c r="C14428" s="7"/>
      <c r="D14428" s="7"/>
      <c r="E14428" s="7" t="s">
        <v>52</v>
      </c>
      <c r="F14428" s="7" t="s">
        <v>31</v>
      </c>
      <c r="G14428" s="8">
        <v>0.216</v>
      </c>
      <c r="H14428" s="9">
        <v>8.6200000000000003E-4</v>
      </c>
      <c r="I14428" s="10">
        <v>1657.44</v>
      </c>
      <c r="J14428" s="12">
        <v>712</v>
      </c>
      <c r="K14428" s="7"/>
      <c r="L14428" s="11"/>
      <c r="M14428" s="11"/>
      <c r="N14428" s="38">
        <f>I14428*(100-$B$4)*(100-$B$5)/10000</f>
        <v>1657.44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5.1" customHeight="1" outlineLevel="5" x14ac:dyDescent="0.2">
      <c r="A14429" s="6" t="s">
        <v>28698</v>
      </c>
      <c r="B14429" s="7" t="s">
        <v>28699</v>
      </c>
      <c r="C14429" s="7"/>
      <c r="D14429" s="7"/>
      <c r="E14429" s="7" t="s">
        <v>52</v>
      </c>
      <c r="F14429" s="7" t="s">
        <v>31</v>
      </c>
      <c r="G14429" s="8">
        <v>0.09</v>
      </c>
      <c r="H14429" s="9">
        <v>3.8000000000000002E-4</v>
      </c>
      <c r="I14429" s="13">
        <v>882.52</v>
      </c>
      <c r="J14429" s="12">
        <v>39</v>
      </c>
      <c r="K14429" s="7"/>
      <c r="L14429" s="12">
        <v>15</v>
      </c>
      <c r="M14429" s="11"/>
      <c r="N14429" s="38">
        <f>I14429*(100-$B$4)*(100-$B$5)/10000</f>
        <v>882.52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47.1" customHeight="1" outlineLevel="5" x14ac:dyDescent="0.2">
      <c r="A14430" s="6" t="s">
        <v>28700</v>
      </c>
      <c r="B14430" s="7" t="s">
        <v>28701</v>
      </c>
      <c r="C14430" s="7"/>
      <c r="D14430" s="7"/>
      <c r="E14430" s="7" t="s">
        <v>52</v>
      </c>
      <c r="F14430" s="7" t="s">
        <v>31</v>
      </c>
      <c r="G14430" s="8">
        <v>0.2</v>
      </c>
      <c r="H14430" s="9">
        <v>6.6E-4</v>
      </c>
      <c r="I14430" s="10">
        <v>1657.44</v>
      </c>
      <c r="J14430" s="12">
        <v>6</v>
      </c>
      <c r="K14430" s="7"/>
      <c r="L14430" s="12">
        <v>15</v>
      </c>
      <c r="M14430" s="11"/>
      <c r="N14430" s="38">
        <f>I14430*(100-$B$4)*(100-$B$5)/10000</f>
        <v>1657.44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28702</v>
      </c>
      <c r="B14431" s="7" t="s">
        <v>28703</v>
      </c>
      <c r="C14431" s="7"/>
      <c r="D14431" s="7"/>
      <c r="E14431" s="7" t="s">
        <v>52</v>
      </c>
      <c r="F14431" s="7" t="s">
        <v>31</v>
      </c>
      <c r="G14431" s="8">
        <v>1.61</v>
      </c>
      <c r="H14431" s="9">
        <v>6.7159999999999997E-3</v>
      </c>
      <c r="I14431" s="10">
        <v>9040.3700000000008</v>
      </c>
      <c r="J14431" s="12">
        <v>263</v>
      </c>
      <c r="K14431" s="7"/>
      <c r="L14431" s="11"/>
      <c r="M14431" s="11"/>
      <c r="N14431" s="38">
        <f>I14431*(100-$B$4)*(100-$B$5)/10000</f>
        <v>9040.3700000000008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35.1" customHeight="1" outlineLevel="5" x14ac:dyDescent="0.2">
      <c r="A14432" s="6" t="s">
        <v>28704</v>
      </c>
      <c r="B14432" s="7" t="s">
        <v>28705</v>
      </c>
      <c r="C14432" s="7"/>
      <c r="D14432" s="7"/>
      <c r="E14432" s="7" t="s">
        <v>52</v>
      </c>
      <c r="F14432" s="7" t="s">
        <v>31</v>
      </c>
      <c r="G14432" s="8">
        <v>0.2</v>
      </c>
      <c r="H14432" s="9">
        <v>6.0999999999999997E-4</v>
      </c>
      <c r="I14432" s="10">
        <v>1635.89</v>
      </c>
      <c r="J14432" s="12">
        <v>9</v>
      </c>
      <c r="K14432" s="7"/>
      <c r="L14432" s="12">
        <v>15</v>
      </c>
      <c r="M14432" s="11"/>
      <c r="N14432" s="38">
        <f>I14432*(100-$B$4)*(100-$B$5)/10000</f>
        <v>1635.89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35.1" customHeight="1" outlineLevel="5" x14ac:dyDescent="0.2">
      <c r="A14433" s="6" t="s">
        <v>28706</v>
      </c>
      <c r="B14433" s="7" t="s">
        <v>28707</v>
      </c>
      <c r="C14433" s="7"/>
      <c r="D14433" s="7"/>
      <c r="E14433" s="7" t="s">
        <v>52</v>
      </c>
      <c r="F14433" s="7" t="s">
        <v>31</v>
      </c>
      <c r="G14433" s="8">
        <v>0.1</v>
      </c>
      <c r="H14433" s="9">
        <v>4.2000000000000002E-4</v>
      </c>
      <c r="I14433" s="13">
        <v>860.99</v>
      </c>
      <c r="J14433" s="11"/>
      <c r="K14433" s="7"/>
      <c r="L14433" s="12">
        <v>15</v>
      </c>
      <c r="M14433" s="11"/>
      <c r="N14433" s="38">
        <f>I14433*(100-$B$4)*(100-$B$5)/10000</f>
        <v>860.99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28708</v>
      </c>
      <c r="B14434" s="7" t="s">
        <v>28709</v>
      </c>
      <c r="C14434" s="7"/>
      <c r="D14434" s="7"/>
      <c r="E14434" s="7" t="s">
        <v>52</v>
      </c>
      <c r="F14434" s="7" t="s">
        <v>31</v>
      </c>
      <c r="G14434" s="8">
        <v>0.129</v>
      </c>
      <c r="H14434" s="9">
        <v>6.8000000000000005E-4</v>
      </c>
      <c r="I14434" s="10">
        <v>1291.51</v>
      </c>
      <c r="J14434" s="12">
        <v>5</v>
      </c>
      <c r="K14434" s="7"/>
      <c r="L14434" s="12">
        <v>15</v>
      </c>
      <c r="M14434" s="11"/>
      <c r="N14434" s="38">
        <f>I14434*(100-$B$4)*(100-$B$5)/10000</f>
        <v>1291.51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28710</v>
      </c>
      <c r="B14435" s="7" t="s">
        <v>28711</v>
      </c>
      <c r="C14435" s="7"/>
      <c r="D14435" s="7"/>
      <c r="E14435" s="7" t="s">
        <v>52</v>
      </c>
      <c r="F14435" s="7" t="s">
        <v>31</v>
      </c>
      <c r="G14435" s="8">
        <v>0.10299999999999999</v>
      </c>
      <c r="H14435" s="9">
        <v>4.6799999999999999E-4</v>
      </c>
      <c r="I14435" s="13">
        <v>860.99</v>
      </c>
      <c r="J14435" s="12">
        <v>535</v>
      </c>
      <c r="K14435" s="7"/>
      <c r="L14435" s="11"/>
      <c r="M14435" s="11"/>
      <c r="N14435" s="38">
        <f>I14435*(100-$B$4)*(100-$B$5)/10000</f>
        <v>860.99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11.1" customHeight="1" outlineLevel="3" x14ac:dyDescent="0.2">
      <c r="A14436" s="29" t="s">
        <v>28712</v>
      </c>
      <c r="B14436" s="29"/>
      <c r="C14436" s="29"/>
      <c r="D14436" s="29"/>
      <c r="E14436" s="29"/>
      <c r="F14436" s="29"/>
      <c r="G14436" s="29"/>
      <c r="H14436" s="29"/>
      <c r="I14436" s="29"/>
      <c r="J14436" s="29"/>
      <c r="K14436" s="29"/>
      <c r="L14436" s="29"/>
      <c r="M14436" s="29"/>
      <c r="N14436" s="36"/>
      <c r="O14436" s="36"/>
      <c r="P14436" s="36"/>
      <c r="Q14436" s="36"/>
    </row>
    <row r="14437" spans="1:17" ht="11.1" customHeight="1" outlineLevel="4" x14ac:dyDescent="0.2">
      <c r="A14437" s="30" t="s">
        <v>28713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35.1" customHeight="1" outlineLevel="5" x14ac:dyDescent="0.2">
      <c r="A14438" s="6" t="s">
        <v>28714</v>
      </c>
      <c r="B14438" s="7" t="s">
        <v>28715</v>
      </c>
      <c r="C14438" s="7" t="s">
        <v>431</v>
      </c>
      <c r="D14438" s="7" t="s">
        <v>35</v>
      </c>
      <c r="E14438" s="7" t="s">
        <v>1843</v>
      </c>
      <c r="F14438" s="7" t="s">
        <v>31</v>
      </c>
      <c r="G14438" s="8">
        <v>1.0900000000000001</v>
      </c>
      <c r="H14438" s="9">
        <v>5.77E-3</v>
      </c>
      <c r="I14438" s="10">
        <v>13177.16</v>
      </c>
      <c r="J14438" s="12">
        <v>174</v>
      </c>
      <c r="K14438" s="7"/>
      <c r="L14438" s="11"/>
      <c r="M14438" s="11"/>
      <c r="N14438" s="38">
        <f>I14438*(100-$B$4)*(100-$B$5)/10000</f>
        <v>13177.16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35.1" customHeight="1" outlineLevel="5" x14ac:dyDescent="0.2">
      <c r="A14439" s="6" t="s">
        <v>28716</v>
      </c>
      <c r="B14439" s="7" t="s">
        <v>28717</v>
      </c>
      <c r="C14439" s="7" t="s">
        <v>431</v>
      </c>
      <c r="D14439" s="7" t="s">
        <v>35</v>
      </c>
      <c r="E14439" s="7" t="s">
        <v>1843</v>
      </c>
      <c r="F14439" s="7" t="s">
        <v>31</v>
      </c>
      <c r="G14439" s="8">
        <v>1.085</v>
      </c>
      <c r="H14439" s="9">
        <v>5.77E-3</v>
      </c>
      <c r="I14439" s="10">
        <v>13177.16</v>
      </c>
      <c r="J14439" s="11"/>
      <c r="K14439" s="7"/>
      <c r="L14439" s="11"/>
      <c r="M14439" s="11"/>
      <c r="N14439" s="38">
        <f>I14439*(100-$B$4)*(100-$B$5)/10000</f>
        <v>13177.16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35.1" customHeight="1" outlineLevel="5" x14ac:dyDescent="0.2">
      <c r="A14440" s="6" t="s">
        <v>28718</v>
      </c>
      <c r="B14440" s="7" t="s">
        <v>28719</v>
      </c>
      <c r="C14440" s="7" t="s">
        <v>431</v>
      </c>
      <c r="D14440" s="7" t="s">
        <v>29</v>
      </c>
      <c r="E14440" s="7" t="s">
        <v>1843</v>
      </c>
      <c r="F14440" s="7" t="s">
        <v>31</v>
      </c>
      <c r="G14440" s="8">
        <v>1.0249999999999999</v>
      </c>
      <c r="H14440" s="9">
        <v>6.9100000000000003E-3</v>
      </c>
      <c r="I14440" s="10">
        <v>13177.16</v>
      </c>
      <c r="J14440" s="12">
        <v>222</v>
      </c>
      <c r="K14440" s="7"/>
      <c r="L14440" s="11"/>
      <c r="M14440" s="11"/>
      <c r="N14440" s="38">
        <f>I14440*(100-$B$4)*(100-$B$5)/10000</f>
        <v>13177.16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35.1" customHeight="1" outlineLevel="5" x14ac:dyDescent="0.2">
      <c r="A14441" s="6" t="s">
        <v>28720</v>
      </c>
      <c r="B14441" s="7" t="s">
        <v>28721</v>
      </c>
      <c r="C14441" s="7" t="s">
        <v>431</v>
      </c>
      <c r="D14441" s="7" t="s">
        <v>29</v>
      </c>
      <c r="E14441" s="7" t="s">
        <v>1843</v>
      </c>
      <c r="F14441" s="7" t="s">
        <v>31</v>
      </c>
      <c r="G14441" s="8">
        <v>1.0449999999999999</v>
      </c>
      <c r="H14441" s="9">
        <v>6.9189999999999998E-3</v>
      </c>
      <c r="I14441" s="10">
        <v>13177.16</v>
      </c>
      <c r="J14441" s="12">
        <v>279</v>
      </c>
      <c r="K14441" s="7"/>
      <c r="L14441" s="11"/>
      <c r="M14441" s="11"/>
      <c r="N14441" s="38">
        <f>I14441*(100-$B$4)*(100-$B$5)/10000</f>
        <v>13177.16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4" x14ac:dyDescent="0.2">
      <c r="A14442" s="30" t="s">
        <v>28722</v>
      </c>
      <c r="B14442" s="30"/>
      <c r="C14442" s="30"/>
      <c r="D14442" s="30"/>
      <c r="E14442" s="30"/>
      <c r="F14442" s="30"/>
      <c r="G14442" s="30"/>
      <c r="H14442" s="30"/>
      <c r="I14442" s="30"/>
      <c r="J14442" s="30"/>
      <c r="K14442" s="30"/>
      <c r="L14442" s="30"/>
      <c r="M14442" s="30"/>
      <c r="N14442" s="37"/>
      <c r="O14442" s="37"/>
      <c r="P14442" s="37"/>
      <c r="Q14442" s="37"/>
    </row>
    <row r="14443" spans="1:17" ht="35.1" customHeight="1" outlineLevel="5" x14ac:dyDescent="0.2">
      <c r="A14443" s="6" t="s">
        <v>28723</v>
      </c>
      <c r="B14443" s="7" t="s">
        <v>28724</v>
      </c>
      <c r="C14443" s="7" t="s">
        <v>124</v>
      </c>
      <c r="D14443" s="7" t="s">
        <v>35</v>
      </c>
      <c r="E14443" s="7" t="s">
        <v>36</v>
      </c>
      <c r="F14443" s="7" t="s">
        <v>31</v>
      </c>
      <c r="G14443" s="8">
        <v>2.0299999999999998</v>
      </c>
      <c r="H14443" s="9">
        <v>1.8585000000000001E-2</v>
      </c>
      <c r="I14443" s="10">
        <v>22298.22</v>
      </c>
      <c r="J14443" s="12">
        <v>180</v>
      </c>
      <c r="K14443" s="7"/>
      <c r="L14443" s="11"/>
      <c r="M14443" s="11"/>
      <c r="N14443" s="38">
        <f>I14443*(100-$B$4)*(100-$B$5)/10000</f>
        <v>22298.22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35.1" customHeight="1" outlineLevel="5" x14ac:dyDescent="0.2">
      <c r="A14444" s="6" t="s">
        <v>28725</v>
      </c>
      <c r="B14444" s="7" t="s">
        <v>28726</v>
      </c>
      <c r="C14444" s="7" t="s">
        <v>124</v>
      </c>
      <c r="D14444" s="7" t="s">
        <v>35</v>
      </c>
      <c r="E14444" s="7" t="s">
        <v>36</v>
      </c>
      <c r="F14444" s="7" t="s">
        <v>31</v>
      </c>
      <c r="G14444" s="8">
        <v>2.1150000000000002</v>
      </c>
      <c r="H14444" s="9">
        <v>1.8585000000000001E-2</v>
      </c>
      <c r="I14444" s="10">
        <v>22298.22</v>
      </c>
      <c r="J14444" s="12">
        <v>175</v>
      </c>
      <c r="K14444" s="7"/>
      <c r="L14444" s="11"/>
      <c r="M14444" s="11"/>
      <c r="N14444" s="38">
        <f>I14444*(100-$B$4)*(100-$B$5)/10000</f>
        <v>22298.22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35.1" customHeight="1" outlineLevel="5" x14ac:dyDescent="0.2">
      <c r="A14445" s="6" t="s">
        <v>28727</v>
      </c>
      <c r="B14445" s="7" t="s">
        <v>28728</v>
      </c>
      <c r="C14445" s="7" t="s">
        <v>124</v>
      </c>
      <c r="D14445" s="7" t="s">
        <v>29</v>
      </c>
      <c r="E14445" s="7" t="s">
        <v>369</v>
      </c>
      <c r="F14445" s="7" t="s">
        <v>31</v>
      </c>
      <c r="G14445" s="8">
        <v>2.0499999999999998</v>
      </c>
      <c r="H14445" s="9">
        <v>1.8585000000000001E-2</v>
      </c>
      <c r="I14445" s="10">
        <v>22298.22</v>
      </c>
      <c r="J14445" s="12">
        <v>13</v>
      </c>
      <c r="K14445" s="7"/>
      <c r="L14445" s="11"/>
      <c r="M14445" s="11"/>
      <c r="N14445" s="38">
        <f>I14445*(100-$B$4)*(100-$B$5)/10000</f>
        <v>22298.22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28729</v>
      </c>
      <c r="B14446" s="7" t="s">
        <v>28730</v>
      </c>
      <c r="C14446" s="7" t="s">
        <v>124</v>
      </c>
      <c r="D14446" s="7" t="s">
        <v>29</v>
      </c>
      <c r="E14446" s="7" t="s">
        <v>369</v>
      </c>
      <c r="F14446" s="7" t="s">
        <v>31</v>
      </c>
      <c r="G14446" s="8">
        <v>2.0150000000000001</v>
      </c>
      <c r="H14446" s="9">
        <v>1.8585000000000001E-2</v>
      </c>
      <c r="I14446" s="10">
        <v>22298.22</v>
      </c>
      <c r="J14446" s="12">
        <v>373</v>
      </c>
      <c r="K14446" s="7"/>
      <c r="L14446" s="11"/>
      <c r="M14446" s="11"/>
      <c r="N14446" s="38">
        <f>I14446*(100-$B$4)*(100-$B$5)/10000</f>
        <v>22298.22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11.1" customHeight="1" outlineLevel="4" x14ac:dyDescent="0.2">
      <c r="A14447" s="30" t="s">
        <v>28731</v>
      </c>
      <c r="B14447" s="30"/>
      <c r="C14447" s="30"/>
      <c r="D14447" s="30"/>
      <c r="E14447" s="30"/>
      <c r="F14447" s="30"/>
      <c r="G14447" s="30"/>
      <c r="H14447" s="30"/>
      <c r="I14447" s="30"/>
      <c r="J14447" s="30"/>
      <c r="K14447" s="30"/>
      <c r="L14447" s="30"/>
      <c r="M14447" s="30"/>
      <c r="N14447" s="37"/>
      <c r="O14447" s="37"/>
      <c r="P14447" s="37"/>
      <c r="Q14447" s="37"/>
    </row>
    <row r="14448" spans="1:17" ht="23.1" customHeight="1" outlineLevel="5" x14ac:dyDescent="0.2">
      <c r="A14448" s="6" t="s">
        <v>28732</v>
      </c>
      <c r="B14448" s="7" t="s">
        <v>28733</v>
      </c>
      <c r="C14448" s="7"/>
      <c r="D14448" s="7"/>
      <c r="E14448" s="7" t="s">
        <v>52</v>
      </c>
      <c r="F14448" s="7" t="s">
        <v>31</v>
      </c>
      <c r="G14448" s="8">
        <v>0.33</v>
      </c>
      <c r="H14448" s="9">
        <v>9.2599999999999996E-4</v>
      </c>
      <c r="I14448" s="10">
        <v>3403.56</v>
      </c>
      <c r="J14448" s="11"/>
      <c r="K14448" s="7"/>
      <c r="L14448" s="12">
        <v>10</v>
      </c>
      <c r="M14448" s="11"/>
      <c r="N14448" s="38">
        <f>I14448*(100-$B$4)*(100-$B$5)/10000</f>
        <v>3403.56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23.1" customHeight="1" outlineLevel="5" x14ac:dyDescent="0.2">
      <c r="A14449" s="6" t="s">
        <v>28734</v>
      </c>
      <c r="B14449" s="7" t="s">
        <v>28735</v>
      </c>
      <c r="C14449" s="7"/>
      <c r="D14449" s="7"/>
      <c r="E14449" s="7" t="s">
        <v>52</v>
      </c>
      <c r="F14449" s="7" t="s">
        <v>31</v>
      </c>
      <c r="G14449" s="8">
        <v>0.33</v>
      </c>
      <c r="H14449" s="9">
        <v>9.2599999999999996E-4</v>
      </c>
      <c r="I14449" s="10">
        <v>3403.56</v>
      </c>
      <c r="J14449" s="11"/>
      <c r="K14449" s="7"/>
      <c r="L14449" s="12">
        <v>10</v>
      </c>
      <c r="M14449" s="11"/>
      <c r="N14449" s="38">
        <f>I14449*(100-$B$4)*(100-$B$5)/10000</f>
        <v>3403.56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23.1" customHeight="1" outlineLevel="5" x14ac:dyDescent="0.2">
      <c r="A14450" s="6" t="s">
        <v>28736</v>
      </c>
      <c r="B14450" s="7" t="s">
        <v>28737</v>
      </c>
      <c r="C14450" s="7"/>
      <c r="D14450" s="7"/>
      <c r="E14450" s="7" t="s">
        <v>52</v>
      </c>
      <c r="F14450" s="7" t="s">
        <v>31</v>
      </c>
      <c r="G14450" s="8">
        <v>0.33</v>
      </c>
      <c r="H14450" s="9">
        <v>9.2599999999999996E-4</v>
      </c>
      <c r="I14450" s="10">
        <v>2507.9</v>
      </c>
      <c r="J14450" s="11"/>
      <c r="K14450" s="7"/>
      <c r="L14450" s="12">
        <v>10</v>
      </c>
      <c r="M14450" s="11"/>
      <c r="N14450" s="38">
        <f>I14450*(100-$B$4)*(100-$B$5)/10000</f>
        <v>2507.9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23.1" customHeight="1" outlineLevel="5" x14ac:dyDescent="0.2">
      <c r="A14451" s="6" t="s">
        <v>28738</v>
      </c>
      <c r="B14451" s="7" t="s">
        <v>28739</v>
      </c>
      <c r="C14451" s="7"/>
      <c r="D14451" s="7"/>
      <c r="E14451" s="7" t="s">
        <v>52</v>
      </c>
      <c r="F14451" s="7" t="s">
        <v>31</v>
      </c>
      <c r="G14451" s="8">
        <v>0.33</v>
      </c>
      <c r="H14451" s="9">
        <v>9.2599999999999996E-4</v>
      </c>
      <c r="I14451" s="10">
        <v>2507.9</v>
      </c>
      <c r="J14451" s="11"/>
      <c r="K14451" s="7"/>
      <c r="L14451" s="12">
        <v>10</v>
      </c>
      <c r="M14451" s="11"/>
      <c r="N14451" s="38">
        <f>I14451*(100-$B$4)*(100-$B$5)/10000</f>
        <v>2507.9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11.1" customHeight="1" outlineLevel="3" x14ac:dyDescent="0.2">
      <c r="A14452" s="29" t="s">
        <v>28740</v>
      </c>
      <c r="B14452" s="29"/>
      <c r="C14452" s="29"/>
      <c r="D14452" s="29"/>
      <c r="E14452" s="29"/>
      <c r="F14452" s="29"/>
      <c r="G14452" s="29"/>
      <c r="H14452" s="29"/>
      <c r="I14452" s="29"/>
      <c r="J14452" s="29"/>
      <c r="K14452" s="29"/>
      <c r="L14452" s="29"/>
      <c r="M14452" s="29"/>
      <c r="N14452" s="36"/>
      <c r="O14452" s="36"/>
      <c r="P14452" s="36"/>
      <c r="Q14452" s="36"/>
    </row>
    <row r="14453" spans="1:17" ht="11.1" customHeight="1" outlineLevel="4" x14ac:dyDescent="0.2">
      <c r="A14453" s="30" t="s">
        <v>28741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28742</v>
      </c>
      <c r="B14454" s="7" t="s">
        <v>28743</v>
      </c>
      <c r="C14454" s="7" t="s">
        <v>240</v>
      </c>
      <c r="D14454" s="7" t="s">
        <v>35</v>
      </c>
      <c r="E14454" s="7" t="s">
        <v>5774</v>
      </c>
      <c r="F14454" s="7" t="s">
        <v>31</v>
      </c>
      <c r="G14454" s="8">
        <v>2.25</v>
      </c>
      <c r="H14454" s="9">
        <v>6.4000000000000001E-2</v>
      </c>
      <c r="I14454" s="10">
        <v>43663.42</v>
      </c>
      <c r="J14454" s="11"/>
      <c r="K14454" s="7"/>
      <c r="L14454" s="12">
        <v>30</v>
      </c>
      <c r="M14454" s="11"/>
      <c r="N14454" s="38">
        <f>I14454*(100-$B$4)*(100-$B$5)/10000</f>
        <v>43663.42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28744</v>
      </c>
      <c r="B14455" s="7" t="s">
        <v>28745</v>
      </c>
      <c r="C14455" s="7" t="s">
        <v>240</v>
      </c>
      <c r="D14455" s="7" t="s">
        <v>35</v>
      </c>
      <c r="E14455" s="7" t="s">
        <v>5774</v>
      </c>
      <c r="F14455" s="7" t="s">
        <v>31</v>
      </c>
      <c r="G14455" s="8">
        <v>2.25</v>
      </c>
      <c r="H14455" s="9">
        <v>6.4000000000000001E-2</v>
      </c>
      <c r="I14455" s="10">
        <v>68700.47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68700.47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28746</v>
      </c>
      <c r="B14456" s="7" t="s">
        <v>28747</v>
      </c>
      <c r="C14456" s="7" t="s">
        <v>240</v>
      </c>
      <c r="D14456" s="7" t="s">
        <v>29</v>
      </c>
      <c r="E14456" s="7" t="s">
        <v>79</v>
      </c>
      <c r="F14456" s="7" t="s">
        <v>31</v>
      </c>
      <c r="G14456" s="8">
        <v>2.25</v>
      </c>
      <c r="H14456" s="9">
        <v>6.4000000000000001E-2</v>
      </c>
      <c r="I14456" s="10">
        <v>43663.42</v>
      </c>
      <c r="J14456" s="11"/>
      <c r="K14456" s="7"/>
      <c r="L14456" s="12">
        <v>30</v>
      </c>
      <c r="M14456" s="11"/>
      <c r="N14456" s="38">
        <f>I14456*(100-$B$4)*(100-$B$5)/10000</f>
        <v>43663.42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28748</v>
      </c>
      <c r="B14457" s="7" t="s">
        <v>28749</v>
      </c>
      <c r="C14457" s="7" t="s">
        <v>240</v>
      </c>
      <c r="D14457" s="7" t="s">
        <v>29</v>
      </c>
      <c r="E14457" s="7" t="s">
        <v>79</v>
      </c>
      <c r="F14457" s="7" t="s">
        <v>31</v>
      </c>
      <c r="G14457" s="8">
        <v>2.25</v>
      </c>
      <c r="H14457" s="9">
        <v>6.4000000000000001E-2</v>
      </c>
      <c r="I14457" s="10">
        <v>68700.47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68700.47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28750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28751</v>
      </c>
      <c r="B14459" s="7" t="s">
        <v>28752</v>
      </c>
      <c r="C14459" s="7" t="s">
        <v>240</v>
      </c>
      <c r="D14459" s="7" t="s">
        <v>35</v>
      </c>
      <c r="E14459" s="7" t="s">
        <v>5774</v>
      </c>
      <c r="F14459" s="7" t="s">
        <v>31</v>
      </c>
      <c r="G14459" s="8">
        <v>2.25</v>
      </c>
      <c r="H14459" s="9">
        <v>7.6799999999999993E-2</v>
      </c>
      <c r="I14459" s="10">
        <v>42983.360000000001</v>
      </c>
      <c r="J14459" s="11"/>
      <c r="K14459" s="7"/>
      <c r="L14459" s="12">
        <v>30</v>
      </c>
      <c r="M14459" s="11"/>
      <c r="N14459" s="38">
        <f>I14459*(100-$B$4)*(100-$B$5)/10000</f>
        <v>42983.360000000001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28753</v>
      </c>
      <c r="B14460" s="7" t="s">
        <v>28754</v>
      </c>
      <c r="C14460" s="7" t="s">
        <v>240</v>
      </c>
      <c r="D14460" s="7" t="s">
        <v>35</v>
      </c>
      <c r="E14460" s="7" t="s">
        <v>5774</v>
      </c>
      <c r="F14460" s="7" t="s">
        <v>31</v>
      </c>
      <c r="G14460" s="8">
        <v>2.25</v>
      </c>
      <c r="H14460" s="9">
        <v>7.6799999999999993E-2</v>
      </c>
      <c r="I14460" s="10">
        <v>61667.19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61667.19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28755</v>
      </c>
      <c r="B14461" s="7" t="s">
        <v>28756</v>
      </c>
      <c r="C14461" s="7" t="s">
        <v>240</v>
      </c>
      <c r="D14461" s="7" t="s">
        <v>29</v>
      </c>
      <c r="E14461" s="7" t="s">
        <v>79</v>
      </c>
      <c r="F14461" s="7" t="s">
        <v>31</v>
      </c>
      <c r="G14461" s="8">
        <v>2.25</v>
      </c>
      <c r="H14461" s="9">
        <v>7.6799999999999993E-2</v>
      </c>
      <c r="I14461" s="10">
        <v>42983.360000000001</v>
      </c>
      <c r="J14461" s="11"/>
      <c r="K14461" s="7"/>
      <c r="L14461" s="12">
        <v>30</v>
      </c>
      <c r="M14461" s="11"/>
      <c r="N14461" s="38">
        <f>I14461*(100-$B$4)*(100-$B$5)/10000</f>
        <v>42983.360000000001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28757</v>
      </c>
      <c r="B14462" s="7" t="s">
        <v>28758</v>
      </c>
      <c r="C14462" s="7" t="s">
        <v>240</v>
      </c>
      <c r="D14462" s="7" t="s">
        <v>29</v>
      </c>
      <c r="E14462" s="7" t="s">
        <v>79</v>
      </c>
      <c r="F14462" s="7" t="s">
        <v>31</v>
      </c>
      <c r="G14462" s="8">
        <v>2.25</v>
      </c>
      <c r="H14462" s="9">
        <v>7.6799999999999993E-2</v>
      </c>
      <c r="I14462" s="10">
        <v>61667.19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61667.19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4" x14ac:dyDescent="0.2">
      <c r="A14463" s="30" t="s">
        <v>28759</v>
      </c>
      <c r="B14463" s="30"/>
      <c r="C14463" s="30"/>
      <c r="D14463" s="30"/>
      <c r="E14463" s="30"/>
      <c r="F14463" s="30"/>
      <c r="G14463" s="30"/>
      <c r="H14463" s="30"/>
      <c r="I14463" s="30"/>
      <c r="J14463" s="30"/>
      <c r="K14463" s="30"/>
      <c r="L14463" s="30"/>
      <c r="M14463" s="30"/>
      <c r="N14463" s="37"/>
      <c r="O14463" s="37"/>
      <c r="P14463" s="37"/>
      <c r="Q14463" s="37"/>
    </row>
    <row r="14464" spans="1:17" ht="35.1" customHeight="1" outlineLevel="5" x14ac:dyDescent="0.2">
      <c r="A14464" s="6" t="s">
        <v>28760</v>
      </c>
      <c r="B14464" s="7" t="s">
        <v>28761</v>
      </c>
      <c r="C14464" s="7" t="s">
        <v>431</v>
      </c>
      <c r="D14464" s="7" t="s">
        <v>35</v>
      </c>
      <c r="E14464" s="7" t="s">
        <v>28762</v>
      </c>
      <c r="F14464" s="7" t="s">
        <v>31</v>
      </c>
      <c r="G14464" s="8">
        <v>5.9</v>
      </c>
      <c r="H14464" s="9">
        <v>0.15</v>
      </c>
      <c r="I14464" s="10">
        <v>64154.79</v>
      </c>
      <c r="J14464" s="11"/>
      <c r="K14464" s="7"/>
      <c r="L14464" s="12">
        <v>30</v>
      </c>
      <c r="M14464" s="11"/>
      <c r="N14464" s="38">
        <f>I14464*(100-$B$4)*(100-$B$5)/10000</f>
        <v>64154.79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47.1" customHeight="1" outlineLevel="5" x14ac:dyDescent="0.2">
      <c r="A14465" s="6" t="s">
        <v>28763</v>
      </c>
      <c r="B14465" s="7" t="s">
        <v>28764</v>
      </c>
      <c r="C14465" s="7" t="s">
        <v>431</v>
      </c>
      <c r="D14465" s="7" t="s">
        <v>35</v>
      </c>
      <c r="E14465" s="7" t="s">
        <v>28762</v>
      </c>
      <c r="F14465" s="7" t="s">
        <v>31</v>
      </c>
      <c r="G14465" s="8">
        <v>5.9</v>
      </c>
      <c r="H14465" s="9">
        <v>0.15</v>
      </c>
      <c r="I14465" s="10">
        <v>79814.13</v>
      </c>
      <c r="J14465" s="11"/>
      <c r="K14465" s="7" t="s">
        <v>705</v>
      </c>
      <c r="L14465" s="12">
        <v>30</v>
      </c>
      <c r="M14465" s="11"/>
      <c r="N14465" s="38">
        <f>I14465*(100-$B$4)*(100-$B$5)/10000</f>
        <v>79814.13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35.1" customHeight="1" outlineLevel="5" x14ac:dyDescent="0.2">
      <c r="A14466" s="6" t="s">
        <v>28765</v>
      </c>
      <c r="B14466" s="7" t="s">
        <v>28766</v>
      </c>
      <c r="C14466" s="7" t="s">
        <v>431</v>
      </c>
      <c r="D14466" s="7" t="s">
        <v>29</v>
      </c>
      <c r="E14466" s="7" t="s">
        <v>28767</v>
      </c>
      <c r="F14466" s="7" t="s">
        <v>31</v>
      </c>
      <c r="G14466" s="8">
        <v>5.9</v>
      </c>
      <c r="H14466" s="9">
        <v>0.15</v>
      </c>
      <c r="I14466" s="10">
        <v>64154.79</v>
      </c>
      <c r="J14466" s="11"/>
      <c r="K14466" s="7"/>
      <c r="L14466" s="12">
        <v>30</v>
      </c>
      <c r="M14466" s="11"/>
      <c r="N14466" s="38">
        <f>I14466*(100-$B$4)*(100-$B$5)/10000</f>
        <v>64154.79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7.1" customHeight="1" outlineLevel="5" x14ac:dyDescent="0.2">
      <c r="A14467" s="6" t="s">
        <v>28768</v>
      </c>
      <c r="B14467" s="7" t="s">
        <v>28769</v>
      </c>
      <c r="C14467" s="7" t="s">
        <v>431</v>
      </c>
      <c r="D14467" s="7" t="s">
        <v>29</v>
      </c>
      <c r="E14467" s="7" t="s">
        <v>28767</v>
      </c>
      <c r="F14467" s="7" t="s">
        <v>31</v>
      </c>
      <c r="G14467" s="8">
        <v>5.9</v>
      </c>
      <c r="H14467" s="9">
        <v>0.15</v>
      </c>
      <c r="I14467" s="10">
        <v>79814.13</v>
      </c>
      <c r="J14467" s="11"/>
      <c r="K14467" s="7" t="s">
        <v>705</v>
      </c>
      <c r="L14467" s="12">
        <v>30</v>
      </c>
      <c r="M14467" s="11"/>
      <c r="N14467" s="38">
        <f>I14467*(100-$B$4)*(100-$B$5)/10000</f>
        <v>79814.13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11.1" customHeight="1" outlineLevel="4" x14ac:dyDescent="0.2">
      <c r="A14468" s="30" t="s">
        <v>28770</v>
      </c>
      <c r="B14468" s="30"/>
      <c r="C14468" s="30"/>
      <c r="D14468" s="30"/>
      <c r="E14468" s="30"/>
      <c r="F14468" s="30"/>
      <c r="G14468" s="30"/>
      <c r="H14468" s="30"/>
      <c r="I14468" s="30"/>
      <c r="J14468" s="30"/>
      <c r="K14468" s="30"/>
      <c r="L14468" s="30"/>
      <c r="M14468" s="30"/>
      <c r="N14468" s="37"/>
      <c r="O14468" s="37"/>
      <c r="P14468" s="37"/>
      <c r="Q14468" s="37"/>
    </row>
    <row r="14469" spans="1:17" ht="35.1" customHeight="1" outlineLevel="5" x14ac:dyDescent="0.2">
      <c r="A14469" s="6" t="s">
        <v>28771</v>
      </c>
      <c r="B14469" s="7" t="s">
        <v>28772</v>
      </c>
      <c r="C14469" s="7" t="s">
        <v>431</v>
      </c>
      <c r="D14469" s="7" t="s">
        <v>35</v>
      </c>
      <c r="E14469" s="7" t="s">
        <v>28762</v>
      </c>
      <c r="F14469" s="7" t="s">
        <v>31</v>
      </c>
      <c r="G14469" s="8">
        <v>5.7</v>
      </c>
      <c r="H14469" s="9">
        <v>0.15</v>
      </c>
      <c r="I14469" s="10">
        <v>63868.45</v>
      </c>
      <c r="J14469" s="11"/>
      <c r="K14469" s="7"/>
      <c r="L14469" s="12">
        <v>30</v>
      </c>
      <c r="M14469" s="11"/>
      <c r="N14469" s="38">
        <f>I14469*(100-$B$4)*(100-$B$5)/10000</f>
        <v>63868.45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47.1" customHeight="1" outlineLevel="5" x14ac:dyDescent="0.2">
      <c r="A14470" s="6" t="s">
        <v>28773</v>
      </c>
      <c r="B14470" s="7" t="s">
        <v>28774</v>
      </c>
      <c r="C14470" s="7" t="s">
        <v>431</v>
      </c>
      <c r="D14470" s="7" t="s">
        <v>35</v>
      </c>
      <c r="E14470" s="7" t="s">
        <v>28762</v>
      </c>
      <c r="F14470" s="7" t="s">
        <v>31</v>
      </c>
      <c r="G14470" s="8">
        <v>5.7</v>
      </c>
      <c r="H14470" s="9">
        <v>0.15</v>
      </c>
      <c r="I14470" s="10">
        <v>86686.34</v>
      </c>
      <c r="J14470" s="11"/>
      <c r="K14470" s="7" t="s">
        <v>705</v>
      </c>
      <c r="L14470" s="12">
        <v>30</v>
      </c>
      <c r="M14470" s="11"/>
      <c r="N14470" s="38">
        <f>I14470*(100-$B$4)*(100-$B$5)/10000</f>
        <v>86686.34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35.1" customHeight="1" outlineLevel="5" x14ac:dyDescent="0.2">
      <c r="A14471" s="6" t="s">
        <v>28775</v>
      </c>
      <c r="B14471" s="7" t="s">
        <v>28776</v>
      </c>
      <c r="C14471" s="7" t="s">
        <v>431</v>
      </c>
      <c r="D14471" s="7" t="s">
        <v>29</v>
      </c>
      <c r="E14471" s="7" t="s">
        <v>28767</v>
      </c>
      <c r="F14471" s="7" t="s">
        <v>31</v>
      </c>
      <c r="G14471" s="8">
        <v>5.7</v>
      </c>
      <c r="H14471" s="9">
        <v>0.15</v>
      </c>
      <c r="I14471" s="10">
        <v>63868.45</v>
      </c>
      <c r="J14471" s="11"/>
      <c r="K14471" s="7"/>
      <c r="L14471" s="12">
        <v>30</v>
      </c>
      <c r="M14471" s="11"/>
      <c r="N14471" s="38">
        <f>I14471*(100-$B$4)*(100-$B$5)/10000</f>
        <v>63868.45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47.1" customHeight="1" outlineLevel="5" x14ac:dyDescent="0.2">
      <c r="A14472" s="6" t="s">
        <v>28777</v>
      </c>
      <c r="B14472" s="7" t="s">
        <v>28778</v>
      </c>
      <c r="C14472" s="7" t="s">
        <v>431</v>
      </c>
      <c r="D14472" s="7" t="s">
        <v>29</v>
      </c>
      <c r="E14472" s="7" t="s">
        <v>28767</v>
      </c>
      <c r="F14472" s="7" t="s">
        <v>31</v>
      </c>
      <c r="G14472" s="8">
        <v>5.7</v>
      </c>
      <c r="H14472" s="9">
        <v>0.15</v>
      </c>
      <c r="I14472" s="10">
        <v>86686.34</v>
      </c>
      <c r="J14472" s="11"/>
      <c r="K14472" s="7" t="s">
        <v>705</v>
      </c>
      <c r="L14472" s="12">
        <v>30</v>
      </c>
      <c r="M14472" s="11"/>
      <c r="N14472" s="38">
        <f>I14472*(100-$B$4)*(100-$B$5)/10000</f>
        <v>86686.34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11.1" customHeight="1" outlineLevel="3" x14ac:dyDescent="0.2">
      <c r="A14473" s="29" t="s">
        <v>28779</v>
      </c>
      <c r="B14473" s="29"/>
      <c r="C14473" s="29"/>
      <c r="D14473" s="29"/>
      <c r="E14473" s="29"/>
      <c r="F14473" s="29"/>
      <c r="G14473" s="29"/>
      <c r="H14473" s="29"/>
      <c r="I14473" s="29"/>
      <c r="J14473" s="29"/>
      <c r="K14473" s="29"/>
      <c r="L14473" s="29"/>
      <c r="M14473" s="29"/>
      <c r="N14473" s="36"/>
      <c r="O14473" s="36"/>
      <c r="P14473" s="36"/>
      <c r="Q14473" s="36"/>
    </row>
    <row r="14474" spans="1:17" ht="11.1" customHeight="1" outlineLevel="4" x14ac:dyDescent="0.2">
      <c r="A14474" s="30" t="s">
        <v>28780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28781</v>
      </c>
      <c r="B14475" s="7" t="s">
        <v>28782</v>
      </c>
      <c r="C14475" s="7" t="s">
        <v>3853</v>
      </c>
      <c r="D14475" s="7" t="s">
        <v>35</v>
      </c>
      <c r="E14475" s="7" t="s">
        <v>2960</v>
      </c>
      <c r="F14475" s="7" t="s">
        <v>31</v>
      </c>
      <c r="G14475" s="8">
        <v>4.2</v>
      </c>
      <c r="H14475" s="9">
        <v>7.6799999999999993E-2</v>
      </c>
      <c r="I14475" s="10">
        <v>46938.46</v>
      </c>
      <c r="J14475" s="11"/>
      <c r="K14475" s="7"/>
      <c r="L14475" s="12">
        <v>30</v>
      </c>
      <c r="M14475" s="11"/>
      <c r="N14475" s="38">
        <f>I14475*(100-$B$4)*(100-$B$5)/10000</f>
        <v>46938.46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28783</v>
      </c>
      <c r="B14476" s="7" t="s">
        <v>28784</v>
      </c>
      <c r="C14476" s="7" t="s">
        <v>3853</v>
      </c>
      <c r="D14476" s="7" t="s">
        <v>35</v>
      </c>
      <c r="E14476" s="7" t="s">
        <v>2960</v>
      </c>
      <c r="F14476" s="7" t="s">
        <v>31</v>
      </c>
      <c r="G14476" s="8">
        <v>4.2</v>
      </c>
      <c r="H14476" s="9">
        <v>7.6799999999999993E-2</v>
      </c>
      <c r="I14476" s="10">
        <v>72136.58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72136.58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28785</v>
      </c>
      <c r="B14477" s="7" t="s">
        <v>28786</v>
      </c>
      <c r="C14477" s="7" t="s">
        <v>3853</v>
      </c>
      <c r="D14477" s="7" t="s">
        <v>29</v>
      </c>
      <c r="E14477" s="7" t="s">
        <v>2979</v>
      </c>
      <c r="F14477" s="7" t="s">
        <v>31</v>
      </c>
      <c r="G14477" s="8">
        <v>4.2</v>
      </c>
      <c r="H14477" s="9">
        <v>7.6799999999999993E-2</v>
      </c>
      <c r="I14477" s="10">
        <v>46938.46</v>
      </c>
      <c r="J14477" s="11"/>
      <c r="K14477" s="7"/>
      <c r="L14477" s="12">
        <v>30</v>
      </c>
      <c r="M14477" s="11"/>
      <c r="N14477" s="38">
        <f>I14477*(100-$B$4)*(100-$B$5)/10000</f>
        <v>46938.46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28787</v>
      </c>
      <c r="B14478" s="7" t="s">
        <v>28788</v>
      </c>
      <c r="C14478" s="7" t="s">
        <v>3853</v>
      </c>
      <c r="D14478" s="7" t="s">
        <v>29</v>
      </c>
      <c r="E14478" s="7" t="s">
        <v>2979</v>
      </c>
      <c r="F14478" s="7" t="s">
        <v>31</v>
      </c>
      <c r="G14478" s="8">
        <v>4.2</v>
      </c>
      <c r="H14478" s="9">
        <v>7.6799999999999993E-2</v>
      </c>
      <c r="I14478" s="10">
        <v>72136.58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72136.58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28789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28790</v>
      </c>
      <c r="B14480" s="7" t="s">
        <v>28791</v>
      </c>
      <c r="C14480" s="7" t="s">
        <v>3853</v>
      </c>
      <c r="D14480" s="7" t="s">
        <v>35</v>
      </c>
      <c r="E14480" s="7" t="s">
        <v>2960</v>
      </c>
      <c r="F14480" s="7" t="s">
        <v>31</v>
      </c>
      <c r="G14480" s="8">
        <v>4</v>
      </c>
      <c r="H14480" s="9">
        <v>7.6799999999999993E-2</v>
      </c>
      <c r="I14480" s="10">
        <v>45846.78</v>
      </c>
      <c r="J14480" s="11"/>
      <c r="K14480" s="7"/>
      <c r="L14480" s="12">
        <v>30</v>
      </c>
      <c r="M14480" s="11"/>
      <c r="N14480" s="38">
        <f>I14480*(100-$B$4)*(100-$B$5)/10000</f>
        <v>45846.78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28792</v>
      </c>
      <c r="B14481" s="7" t="s">
        <v>28793</v>
      </c>
      <c r="C14481" s="7" t="s">
        <v>3853</v>
      </c>
      <c r="D14481" s="7" t="s">
        <v>35</v>
      </c>
      <c r="E14481" s="7" t="s">
        <v>2960</v>
      </c>
      <c r="F14481" s="7" t="s">
        <v>31</v>
      </c>
      <c r="G14481" s="8">
        <v>4</v>
      </c>
      <c r="H14481" s="9">
        <v>7.6799999999999993E-2</v>
      </c>
      <c r="I14481" s="10">
        <v>66177.08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66177.08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28794</v>
      </c>
      <c r="B14482" s="7" t="s">
        <v>28795</v>
      </c>
      <c r="C14482" s="7" t="s">
        <v>3853</v>
      </c>
      <c r="D14482" s="7" t="s">
        <v>29</v>
      </c>
      <c r="E14482" s="7" t="s">
        <v>2979</v>
      </c>
      <c r="F14482" s="7" t="s">
        <v>31</v>
      </c>
      <c r="G14482" s="8">
        <v>4</v>
      </c>
      <c r="H14482" s="9">
        <v>7.6799999999999993E-2</v>
      </c>
      <c r="I14482" s="10">
        <v>45846.78</v>
      </c>
      <c r="J14482" s="11"/>
      <c r="K14482" s="7"/>
      <c r="L14482" s="12">
        <v>30</v>
      </c>
      <c r="M14482" s="11"/>
      <c r="N14482" s="38">
        <f>I14482*(100-$B$4)*(100-$B$5)/10000</f>
        <v>45846.78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28796</v>
      </c>
      <c r="B14483" s="7" t="s">
        <v>28797</v>
      </c>
      <c r="C14483" s="7" t="s">
        <v>3853</v>
      </c>
      <c r="D14483" s="7" t="s">
        <v>29</v>
      </c>
      <c r="E14483" s="7" t="s">
        <v>2979</v>
      </c>
      <c r="F14483" s="7" t="s">
        <v>31</v>
      </c>
      <c r="G14483" s="8">
        <v>4</v>
      </c>
      <c r="H14483" s="9">
        <v>7.6799999999999993E-2</v>
      </c>
      <c r="I14483" s="10">
        <v>66177.08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66177.08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4" x14ac:dyDescent="0.2">
      <c r="A14484" s="30" t="s">
        <v>28798</v>
      </c>
      <c r="B14484" s="30"/>
      <c r="C14484" s="30"/>
      <c r="D14484" s="30"/>
      <c r="E14484" s="30"/>
      <c r="F14484" s="30"/>
      <c r="G14484" s="30"/>
      <c r="H14484" s="30"/>
      <c r="I14484" s="30"/>
      <c r="J14484" s="30"/>
      <c r="K14484" s="30"/>
      <c r="L14484" s="30"/>
      <c r="M14484" s="30"/>
      <c r="N14484" s="37"/>
      <c r="O14484" s="37"/>
      <c r="P14484" s="37"/>
      <c r="Q14484" s="37"/>
    </row>
    <row r="14485" spans="1:17" ht="35.1" customHeight="1" outlineLevel="5" x14ac:dyDescent="0.2">
      <c r="A14485" s="6" t="s">
        <v>28799</v>
      </c>
      <c r="B14485" s="7" t="s">
        <v>28800</v>
      </c>
      <c r="C14485" s="7" t="s">
        <v>124</v>
      </c>
      <c r="D14485" s="7" t="s">
        <v>35</v>
      </c>
      <c r="E14485" s="7" t="s">
        <v>21412</v>
      </c>
      <c r="F14485" s="7" t="s">
        <v>31</v>
      </c>
      <c r="G14485" s="8">
        <v>8.1</v>
      </c>
      <c r="H14485" s="9">
        <v>0.15</v>
      </c>
      <c r="I14485" s="10">
        <v>68951.02</v>
      </c>
      <c r="J14485" s="11"/>
      <c r="K14485" s="7"/>
      <c r="L14485" s="12">
        <v>30</v>
      </c>
      <c r="M14485" s="11"/>
      <c r="N14485" s="38">
        <f>I14485*(100-$B$4)*(100-$B$5)/10000</f>
        <v>68951.02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47.1" customHeight="1" outlineLevel="5" x14ac:dyDescent="0.2">
      <c r="A14486" s="6" t="s">
        <v>28801</v>
      </c>
      <c r="B14486" s="7" t="s">
        <v>28802</v>
      </c>
      <c r="C14486" s="7" t="s">
        <v>124</v>
      </c>
      <c r="D14486" s="7" t="s">
        <v>35</v>
      </c>
      <c r="E14486" s="7" t="s">
        <v>21412</v>
      </c>
      <c r="F14486" s="7" t="s">
        <v>31</v>
      </c>
      <c r="G14486" s="8">
        <v>8.1</v>
      </c>
      <c r="H14486" s="9">
        <v>0.15</v>
      </c>
      <c r="I14486" s="10">
        <v>89406.59</v>
      </c>
      <c r="J14486" s="11"/>
      <c r="K14486" s="7" t="s">
        <v>705</v>
      </c>
      <c r="L14486" s="12">
        <v>30</v>
      </c>
      <c r="M14486" s="11"/>
      <c r="N14486" s="38">
        <f>I14486*(100-$B$4)*(100-$B$5)/10000</f>
        <v>89406.59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28803</v>
      </c>
      <c r="B14487" s="7" t="s">
        <v>28804</v>
      </c>
      <c r="C14487" s="7" t="s">
        <v>124</v>
      </c>
      <c r="D14487" s="7" t="s">
        <v>29</v>
      </c>
      <c r="E14487" s="7" t="s">
        <v>21773</v>
      </c>
      <c r="F14487" s="7" t="s">
        <v>31</v>
      </c>
      <c r="G14487" s="8">
        <v>8.1</v>
      </c>
      <c r="H14487" s="9">
        <v>0.15</v>
      </c>
      <c r="I14487" s="10">
        <v>68951.02</v>
      </c>
      <c r="J14487" s="11"/>
      <c r="K14487" s="7"/>
      <c r="L14487" s="12">
        <v>30</v>
      </c>
      <c r="M14487" s="11"/>
      <c r="N14487" s="38">
        <f>I14487*(100-$B$4)*(100-$B$5)/10000</f>
        <v>68951.02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47.1" customHeight="1" outlineLevel="5" x14ac:dyDescent="0.2">
      <c r="A14488" s="6" t="s">
        <v>28805</v>
      </c>
      <c r="B14488" s="7" t="s">
        <v>28806</v>
      </c>
      <c r="C14488" s="7" t="s">
        <v>124</v>
      </c>
      <c r="D14488" s="7" t="s">
        <v>29</v>
      </c>
      <c r="E14488" s="7" t="s">
        <v>21773</v>
      </c>
      <c r="F14488" s="7" t="s">
        <v>31</v>
      </c>
      <c r="G14488" s="8">
        <v>8.1</v>
      </c>
      <c r="H14488" s="9">
        <v>0.15</v>
      </c>
      <c r="I14488" s="10">
        <v>89406.59</v>
      </c>
      <c r="J14488" s="11"/>
      <c r="K14488" s="7" t="s">
        <v>705</v>
      </c>
      <c r="L14488" s="12">
        <v>30</v>
      </c>
      <c r="M14488" s="11"/>
      <c r="N14488" s="38">
        <f>I14488*(100-$B$4)*(100-$B$5)/10000</f>
        <v>89406.59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11.1" customHeight="1" outlineLevel="4" x14ac:dyDescent="0.2">
      <c r="A14489" s="30" t="s">
        <v>28807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5.1" customHeight="1" outlineLevel="5" x14ac:dyDescent="0.2">
      <c r="A14490" s="6" t="s">
        <v>28808</v>
      </c>
      <c r="B14490" s="7" t="s">
        <v>28809</v>
      </c>
      <c r="C14490" s="7" t="s">
        <v>124</v>
      </c>
      <c r="D14490" s="7" t="s">
        <v>35</v>
      </c>
      <c r="E14490" s="7" t="s">
        <v>21412</v>
      </c>
      <c r="F14490" s="7" t="s">
        <v>31</v>
      </c>
      <c r="G14490" s="8">
        <v>7.9</v>
      </c>
      <c r="H14490" s="9">
        <v>0.15</v>
      </c>
      <c r="I14490" s="10">
        <v>71546</v>
      </c>
      <c r="J14490" s="11"/>
      <c r="K14490" s="7"/>
      <c r="L14490" s="12">
        <v>30</v>
      </c>
      <c r="M14490" s="11"/>
      <c r="N14490" s="38">
        <f>I14490*(100-$B$4)*(100-$B$5)/10000</f>
        <v>71546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47.1" customHeight="1" outlineLevel="5" x14ac:dyDescent="0.2">
      <c r="A14491" s="6" t="s">
        <v>28810</v>
      </c>
      <c r="B14491" s="7" t="s">
        <v>28811</v>
      </c>
      <c r="C14491" s="7" t="s">
        <v>124</v>
      </c>
      <c r="D14491" s="7" t="s">
        <v>35</v>
      </c>
      <c r="E14491" s="7" t="s">
        <v>21412</v>
      </c>
      <c r="F14491" s="7" t="s">
        <v>31</v>
      </c>
      <c r="G14491" s="8">
        <v>7.9</v>
      </c>
      <c r="H14491" s="9">
        <v>0.15</v>
      </c>
      <c r="I14491" s="10">
        <v>92484.77</v>
      </c>
      <c r="J14491" s="11"/>
      <c r="K14491" s="7" t="s">
        <v>705</v>
      </c>
      <c r="L14491" s="12">
        <v>30</v>
      </c>
      <c r="M14491" s="11"/>
      <c r="N14491" s="38">
        <f>I14491*(100-$B$4)*(100-$B$5)/10000</f>
        <v>92484.77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35.1" customHeight="1" outlineLevel="5" x14ac:dyDescent="0.2">
      <c r="A14492" s="6" t="s">
        <v>28812</v>
      </c>
      <c r="B14492" s="7" t="s">
        <v>28813</v>
      </c>
      <c r="C14492" s="7" t="s">
        <v>124</v>
      </c>
      <c r="D14492" s="7" t="s">
        <v>29</v>
      </c>
      <c r="E14492" s="7" t="s">
        <v>21773</v>
      </c>
      <c r="F14492" s="7" t="s">
        <v>31</v>
      </c>
      <c r="G14492" s="8">
        <v>7.9</v>
      </c>
      <c r="H14492" s="9">
        <v>0.15</v>
      </c>
      <c r="I14492" s="10">
        <v>71546</v>
      </c>
      <c r="J14492" s="11"/>
      <c r="K14492" s="7"/>
      <c r="L14492" s="12">
        <v>30</v>
      </c>
      <c r="M14492" s="11"/>
      <c r="N14492" s="38">
        <f>I14492*(100-$B$4)*(100-$B$5)/10000</f>
        <v>71546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7.1" customHeight="1" outlineLevel="5" x14ac:dyDescent="0.2">
      <c r="A14493" s="6" t="s">
        <v>28814</v>
      </c>
      <c r="B14493" s="7" t="s">
        <v>28815</v>
      </c>
      <c r="C14493" s="7" t="s">
        <v>124</v>
      </c>
      <c r="D14493" s="7" t="s">
        <v>29</v>
      </c>
      <c r="E14493" s="7" t="s">
        <v>21773</v>
      </c>
      <c r="F14493" s="7" t="s">
        <v>31</v>
      </c>
      <c r="G14493" s="8">
        <v>7.9</v>
      </c>
      <c r="H14493" s="9">
        <v>0.15</v>
      </c>
      <c r="I14493" s="10">
        <v>92484.77</v>
      </c>
      <c r="J14493" s="11"/>
      <c r="K14493" s="7" t="s">
        <v>705</v>
      </c>
      <c r="L14493" s="12">
        <v>30</v>
      </c>
      <c r="M14493" s="11"/>
      <c r="N14493" s="38">
        <f>I14493*(100-$B$4)*(100-$B$5)/10000</f>
        <v>92484.77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1.1" customHeight="1" outlineLevel="3" x14ac:dyDescent="0.2">
      <c r="A14494" s="29" t="s">
        <v>28816</v>
      </c>
      <c r="B14494" s="29"/>
      <c r="C14494" s="29"/>
      <c r="D14494" s="29"/>
      <c r="E14494" s="29"/>
      <c r="F14494" s="29"/>
      <c r="G14494" s="29"/>
      <c r="H14494" s="29"/>
      <c r="I14494" s="29"/>
      <c r="J14494" s="29"/>
      <c r="K14494" s="29"/>
      <c r="L14494" s="29"/>
      <c r="M14494" s="29"/>
      <c r="N14494" s="36"/>
      <c r="O14494" s="36"/>
      <c r="P14494" s="36"/>
      <c r="Q14494" s="36"/>
    </row>
    <row r="14495" spans="1:17" ht="11.1" customHeight="1" outlineLevel="4" x14ac:dyDescent="0.2">
      <c r="A14495" s="30" t="s">
        <v>28817</v>
      </c>
      <c r="B14495" s="30"/>
      <c r="C14495" s="30"/>
      <c r="D14495" s="30"/>
      <c r="E14495" s="30"/>
      <c r="F14495" s="30"/>
      <c r="G14495" s="30"/>
      <c r="H14495" s="30"/>
      <c r="I14495" s="30"/>
      <c r="J14495" s="30"/>
      <c r="K14495" s="30"/>
      <c r="L14495" s="30"/>
      <c r="M14495" s="30"/>
      <c r="N14495" s="37"/>
      <c r="O14495" s="37"/>
      <c r="P14495" s="37"/>
      <c r="Q14495" s="37"/>
    </row>
    <row r="14496" spans="1:17" ht="35.1" customHeight="1" outlineLevel="5" x14ac:dyDescent="0.2">
      <c r="A14496" s="6" t="s">
        <v>28818</v>
      </c>
      <c r="B14496" s="7" t="s">
        <v>28819</v>
      </c>
      <c r="C14496" s="7" t="s">
        <v>3853</v>
      </c>
      <c r="D14496" s="7" t="s">
        <v>35</v>
      </c>
      <c r="E14496" s="7" t="s">
        <v>2960</v>
      </c>
      <c r="F14496" s="7" t="s">
        <v>31</v>
      </c>
      <c r="G14496" s="8">
        <v>3.5</v>
      </c>
      <c r="H14496" s="9">
        <v>7.4999999999999997E-2</v>
      </c>
      <c r="I14496" s="10">
        <v>44092.94</v>
      </c>
      <c r="J14496" s="11"/>
      <c r="K14496" s="7"/>
      <c r="L14496" s="12">
        <v>30</v>
      </c>
      <c r="M14496" s="11"/>
      <c r="N14496" s="38">
        <f>I14496*(100-$B$4)*(100-$B$5)/10000</f>
        <v>44092.94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35.1" customHeight="1" outlineLevel="5" x14ac:dyDescent="0.2">
      <c r="A14497" s="6" t="s">
        <v>28820</v>
      </c>
      <c r="B14497" s="7" t="s">
        <v>28821</v>
      </c>
      <c r="C14497" s="7" t="s">
        <v>3853</v>
      </c>
      <c r="D14497" s="7" t="s">
        <v>29</v>
      </c>
      <c r="E14497" s="7" t="s">
        <v>2979</v>
      </c>
      <c r="F14497" s="7" t="s">
        <v>31</v>
      </c>
      <c r="G14497" s="8">
        <v>3.5</v>
      </c>
      <c r="H14497" s="9">
        <v>7.4999999999999997E-2</v>
      </c>
      <c r="I14497" s="10">
        <v>44092.94</v>
      </c>
      <c r="J14497" s="11"/>
      <c r="K14497" s="7"/>
      <c r="L14497" s="12">
        <v>30</v>
      </c>
      <c r="M14497" s="11"/>
      <c r="N14497" s="38">
        <f>I14497*(100-$B$4)*(100-$B$5)/10000</f>
        <v>44092.94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28822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28823</v>
      </c>
      <c r="B14499" s="7" t="s">
        <v>28824</v>
      </c>
      <c r="C14499" s="7" t="s">
        <v>3853</v>
      </c>
      <c r="D14499" s="7" t="s">
        <v>35</v>
      </c>
      <c r="E14499" s="7" t="s">
        <v>2960</v>
      </c>
      <c r="F14499" s="7" t="s">
        <v>31</v>
      </c>
      <c r="G14499" s="8">
        <v>3.3</v>
      </c>
      <c r="H14499" s="9">
        <v>6.9000000000000006E-2</v>
      </c>
      <c r="I14499" s="10">
        <v>49891.37</v>
      </c>
      <c r="J14499" s="11"/>
      <c r="K14499" s="7"/>
      <c r="L14499" s="12">
        <v>30</v>
      </c>
      <c r="M14499" s="11"/>
      <c r="N14499" s="38">
        <f>I14499*(100-$B$4)*(100-$B$5)/10000</f>
        <v>49891.37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28825</v>
      </c>
      <c r="B14500" s="7" t="s">
        <v>28826</v>
      </c>
      <c r="C14500" s="7" t="s">
        <v>3853</v>
      </c>
      <c r="D14500" s="7" t="s">
        <v>35</v>
      </c>
      <c r="E14500" s="7" t="s">
        <v>2960</v>
      </c>
      <c r="F14500" s="7" t="s">
        <v>31</v>
      </c>
      <c r="G14500" s="8">
        <v>3.3</v>
      </c>
      <c r="H14500" s="9">
        <v>6.9000000000000006E-2</v>
      </c>
      <c r="I14500" s="10">
        <v>74695.759999999995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74695.759999999995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28827</v>
      </c>
      <c r="B14501" s="7" t="s">
        <v>28828</v>
      </c>
      <c r="C14501" s="7" t="s">
        <v>3853</v>
      </c>
      <c r="D14501" s="7" t="s">
        <v>29</v>
      </c>
      <c r="E14501" s="7" t="s">
        <v>2979</v>
      </c>
      <c r="F14501" s="7" t="s">
        <v>31</v>
      </c>
      <c r="G14501" s="8">
        <v>3.3</v>
      </c>
      <c r="H14501" s="9">
        <v>6.9000000000000006E-2</v>
      </c>
      <c r="I14501" s="10">
        <v>49891.37</v>
      </c>
      <c r="J14501" s="11"/>
      <c r="K14501" s="7"/>
      <c r="L14501" s="12">
        <v>30</v>
      </c>
      <c r="M14501" s="11"/>
      <c r="N14501" s="38">
        <f>I14501*(100-$B$4)*(100-$B$5)/10000</f>
        <v>49891.37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28829</v>
      </c>
      <c r="B14502" s="7" t="s">
        <v>28830</v>
      </c>
      <c r="C14502" s="7" t="s">
        <v>3853</v>
      </c>
      <c r="D14502" s="7" t="s">
        <v>29</v>
      </c>
      <c r="E14502" s="7" t="s">
        <v>2979</v>
      </c>
      <c r="F14502" s="7" t="s">
        <v>31</v>
      </c>
      <c r="G14502" s="8">
        <v>3.3</v>
      </c>
      <c r="H14502" s="9">
        <v>6.9000000000000006E-2</v>
      </c>
      <c r="I14502" s="10">
        <v>74695.759999999995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74695.759999999995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28831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28832</v>
      </c>
      <c r="B14504" s="7" t="s">
        <v>28833</v>
      </c>
      <c r="C14504" s="7" t="s">
        <v>43</v>
      </c>
      <c r="D14504" s="7" t="s">
        <v>35</v>
      </c>
      <c r="E14504" s="7" t="s">
        <v>48</v>
      </c>
      <c r="F14504" s="7" t="s">
        <v>31</v>
      </c>
      <c r="G14504" s="8">
        <v>8</v>
      </c>
      <c r="H14504" s="9">
        <v>0.192</v>
      </c>
      <c r="I14504" s="10">
        <v>74176.77</v>
      </c>
      <c r="J14504" s="11"/>
      <c r="K14504" s="7"/>
      <c r="L14504" s="12">
        <v>30</v>
      </c>
      <c r="M14504" s="11"/>
      <c r="N14504" s="38">
        <f>I14504*(100-$B$4)*(100-$B$5)/10000</f>
        <v>74176.77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28834</v>
      </c>
      <c r="B14505" s="7" t="s">
        <v>28835</v>
      </c>
      <c r="C14505" s="7" t="s">
        <v>43</v>
      </c>
      <c r="D14505" s="7" t="s">
        <v>35</v>
      </c>
      <c r="E14505" s="7" t="s">
        <v>48</v>
      </c>
      <c r="F14505" s="7" t="s">
        <v>31</v>
      </c>
      <c r="G14505" s="8">
        <v>8</v>
      </c>
      <c r="H14505" s="9">
        <v>0.192</v>
      </c>
      <c r="I14505" s="10">
        <v>104206.91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104206.91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28836</v>
      </c>
      <c r="B14506" s="7" t="s">
        <v>28837</v>
      </c>
      <c r="C14506" s="7" t="s">
        <v>43</v>
      </c>
      <c r="D14506" s="7" t="s">
        <v>29</v>
      </c>
      <c r="E14506" s="7" t="s">
        <v>28838</v>
      </c>
      <c r="F14506" s="7" t="s">
        <v>31</v>
      </c>
      <c r="G14506" s="8">
        <v>8</v>
      </c>
      <c r="H14506" s="9">
        <v>0.192</v>
      </c>
      <c r="I14506" s="10">
        <v>74176.77</v>
      </c>
      <c r="J14506" s="11"/>
      <c r="K14506" s="7"/>
      <c r="L14506" s="12">
        <v>30</v>
      </c>
      <c r="M14506" s="11"/>
      <c r="N14506" s="38">
        <f>I14506*(100-$B$4)*(100-$B$5)/10000</f>
        <v>74176.77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28839</v>
      </c>
      <c r="B14507" s="7" t="s">
        <v>28840</v>
      </c>
      <c r="C14507" s="7" t="s">
        <v>43</v>
      </c>
      <c r="D14507" s="7" t="s">
        <v>29</v>
      </c>
      <c r="E14507" s="7" t="s">
        <v>28838</v>
      </c>
      <c r="F14507" s="7" t="s">
        <v>31</v>
      </c>
      <c r="G14507" s="8">
        <v>8</v>
      </c>
      <c r="H14507" s="9">
        <v>0.192</v>
      </c>
      <c r="I14507" s="10">
        <v>104206.91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104206.91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28841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28842</v>
      </c>
      <c r="B14509" s="7" t="s">
        <v>28843</v>
      </c>
      <c r="C14509" s="7" t="s">
        <v>43</v>
      </c>
      <c r="D14509" s="7" t="s">
        <v>35</v>
      </c>
      <c r="E14509" s="7" t="s">
        <v>48</v>
      </c>
      <c r="F14509" s="7" t="s">
        <v>31</v>
      </c>
      <c r="G14509" s="8">
        <v>7</v>
      </c>
      <c r="H14509" s="9">
        <v>0.17660000000000001</v>
      </c>
      <c r="I14509" s="10">
        <v>77183.360000000001</v>
      </c>
      <c r="J14509" s="11"/>
      <c r="K14509" s="7"/>
      <c r="L14509" s="12">
        <v>30</v>
      </c>
      <c r="M14509" s="11"/>
      <c r="N14509" s="38">
        <f>I14509*(100-$B$4)*(100-$B$5)/10000</f>
        <v>77183.360000000001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28844</v>
      </c>
      <c r="B14510" s="7" t="s">
        <v>28845</v>
      </c>
      <c r="C14510" s="7" t="s">
        <v>43</v>
      </c>
      <c r="D14510" s="7" t="s">
        <v>35</v>
      </c>
      <c r="E14510" s="7" t="s">
        <v>48</v>
      </c>
      <c r="F14510" s="7" t="s">
        <v>31</v>
      </c>
      <c r="G14510" s="8">
        <v>7</v>
      </c>
      <c r="H14510" s="9">
        <v>0.17660000000000001</v>
      </c>
      <c r="I14510" s="10">
        <v>107983.05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107983.05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28846</v>
      </c>
      <c r="B14511" s="7" t="s">
        <v>28847</v>
      </c>
      <c r="C14511" s="7" t="s">
        <v>43</v>
      </c>
      <c r="D14511" s="7" t="s">
        <v>29</v>
      </c>
      <c r="E14511" s="7" t="s">
        <v>28838</v>
      </c>
      <c r="F14511" s="7" t="s">
        <v>31</v>
      </c>
      <c r="G14511" s="8">
        <v>7</v>
      </c>
      <c r="H14511" s="9">
        <v>0.17660000000000001</v>
      </c>
      <c r="I14511" s="10">
        <v>77183.360000000001</v>
      </c>
      <c r="J14511" s="11"/>
      <c r="K14511" s="7"/>
      <c r="L14511" s="12">
        <v>30</v>
      </c>
      <c r="M14511" s="11"/>
      <c r="N14511" s="38">
        <f>I14511*(100-$B$4)*(100-$B$5)/10000</f>
        <v>77183.360000000001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28848</v>
      </c>
      <c r="B14512" s="7" t="s">
        <v>28849</v>
      </c>
      <c r="C14512" s="7" t="s">
        <v>43</v>
      </c>
      <c r="D14512" s="7" t="s">
        <v>29</v>
      </c>
      <c r="E14512" s="7" t="s">
        <v>28838</v>
      </c>
      <c r="F14512" s="7" t="s">
        <v>31</v>
      </c>
      <c r="G14512" s="8">
        <v>7</v>
      </c>
      <c r="H14512" s="9">
        <v>0.17660000000000001</v>
      </c>
      <c r="I14512" s="10">
        <v>107983.05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107983.05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4" x14ac:dyDescent="0.2">
      <c r="A14513" s="30" t="s">
        <v>28850</v>
      </c>
      <c r="B14513" s="30"/>
      <c r="C14513" s="30"/>
      <c r="D14513" s="30"/>
      <c r="E14513" s="30"/>
      <c r="F14513" s="30"/>
      <c r="G14513" s="30"/>
      <c r="H14513" s="30"/>
      <c r="I14513" s="30"/>
      <c r="J14513" s="30"/>
      <c r="K14513" s="30"/>
      <c r="L14513" s="30"/>
      <c r="M14513" s="30"/>
      <c r="N14513" s="37"/>
      <c r="O14513" s="37"/>
      <c r="P14513" s="37"/>
      <c r="Q14513" s="37"/>
    </row>
    <row r="14514" spans="1:17" ht="35.1" customHeight="1" outlineLevel="5" x14ac:dyDescent="0.2">
      <c r="A14514" s="6" t="s">
        <v>28851</v>
      </c>
      <c r="B14514" s="7" t="s">
        <v>28852</v>
      </c>
      <c r="C14514" s="7" t="s">
        <v>25393</v>
      </c>
      <c r="D14514" s="7" t="s">
        <v>35</v>
      </c>
      <c r="E14514" s="7" t="s">
        <v>28853</v>
      </c>
      <c r="F14514" s="7" t="s">
        <v>31</v>
      </c>
      <c r="G14514" s="8">
        <v>18</v>
      </c>
      <c r="H14514" s="9">
        <v>0.60840000000000005</v>
      </c>
      <c r="I14514" s="10">
        <v>133073.78</v>
      </c>
      <c r="J14514" s="11"/>
      <c r="K14514" s="7"/>
      <c r="L14514" s="12">
        <v>30</v>
      </c>
      <c r="M14514" s="11"/>
      <c r="N14514" s="38">
        <f>I14514*(100-$B$4)*(100-$B$5)/10000</f>
        <v>133073.78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47.1" customHeight="1" outlineLevel="5" x14ac:dyDescent="0.2">
      <c r="A14515" s="6" t="s">
        <v>28854</v>
      </c>
      <c r="B14515" s="7" t="s">
        <v>28855</v>
      </c>
      <c r="C14515" s="7" t="s">
        <v>25393</v>
      </c>
      <c r="D14515" s="7" t="s">
        <v>35</v>
      </c>
      <c r="E14515" s="7" t="s">
        <v>28853</v>
      </c>
      <c r="F14515" s="7" t="s">
        <v>31</v>
      </c>
      <c r="G14515" s="8">
        <v>18</v>
      </c>
      <c r="H14515" s="9">
        <v>0.60840000000000005</v>
      </c>
      <c r="I14515" s="10">
        <v>154567.35</v>
      </c>
      <c r="J14515" s="11"/>
      <c r="K14515" s="7" t="s">
        <v>705</v>
      </c>
      <c r="L14515" s="12">
        <v>30</v>
      </c>
      <c r="M14515" s="11"/>
      <c r="N14515" s="38">
        <f>I14515*(100-$B$4)*(100-$B$5)/10000</f>
        <v>154567.35</v>
      </c>
      <c r="O14515" s="38">
        <f>M14515*N14515</f>
        <v>0</v>
      </c>
      <c r="P14515" s="38">
        <f>G14515*M14515</f>
        <v>0</v>
      </c>
      <c r="Q14515" s="38">
        <f>H14515*M14515</f>
        <v>0</v>
      </c>
    </row>
    <row r="14516" spans="1:17" ht="35.1" customHeight="1" outlineLevel="5" x14ac:dyDescent="0.2">
      <c r="A14516" s="6" t="s">
        <v>28856</v>
      </c>
      <c r="B14516" s="7" t="s">
        <v>28857</v>
      </c>
      <c r="C14516" s="7" t="s">
        <v>25393</v>
      </c>
      <c r="D14516" s="7" t="s">
        <v>29</v>
      </c>
      <c r="E14516" s="7" t="s">
        <v>28858</v>
      </c>
      <c r="F14516" s="7" t="s">
        <v>31</v>
      </c>
      <c r="G14516" s="8">
        <v>18</v>
      </c>
      <c r="H14516" s="9">
        <v>0.60840000000000005</v>
      </c>
      <c r="I14516" s="10">
        <v>133073.78</v>
      </c>
      <c r="J14516" s="11"/>
      <c r="K14516" s="7"/>
      <c r="L14516" s="12">
        <v>30</v>
      </c>
      <c r="M14516" s="11"/>
      <c r="N14516" s="38">
        <f>I14516*(100-$B$4)*(100-$B$5)/10000</f>
        <v>133073.78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47.1" customHeight="1" outlineLevel="5" x14ac:dyDescent="0.2">
      <c r="A14517" s="6" t="s">
        <v>28859</v>
      </c>
      <c r="B14517" s="7" t="s">
        <v>28860</v>
      </c>
      <c r="C14517" s="7" t="s">
        <v>25393</v>
      </c>
      <c r="D14517" s="7" t="s">
        <v>29</v>
      </c>
      <c r="E14517" s="7" t="s">
        <v>28858</v>
      </c>
      <c r="F14517" s="7" t="s">
        <v>31</v>
      </c>
      <c r="G14517" s="8">
        <v>18</v>
      </c>
      <c r="H14517" s="9">
        <v>0.60840000000000005</v>
      </c>
      <c r="I14517" s="10">
        <v>154567.35</v>
      </c>
      <c r="J14517" s="11"/>
      <c r="K14517" s="7" t="s">
        <v>705</v>
      </c>
      <c r="L14517" s="12">
        <v>30</v>
      </c>
      <c r="M14517" s="11"/>
      <c r="N14517" s="38">
        <f>I14517*(100-$B$4)*(100-$B$5)/10000</f>
        <v>154567.35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11.1" customHeight="1" outlineLevel="4" x14ac:dyDescent="0.2">
      <c r="A14518" s="30" t="s">
        <v>28861</v>
      </c>
      <c r="B14518" s="30"/>
      <c r="C14518" s="30"/>
      <c r="D14518" s="30"/>
      <c r="E14518" s="30"/>
      <c r="F14518" s="30"/>
      <c r="G14518" s="30"/>
      <c r="H14518" s="30"/>
      <c r="I14518" s="30"/>
      <c r="J14518" s="30"/>
      <c r="K14518" s="30"/>
      <c r="L14518" s="30"/>
      <c r="M14518" s="30"/>
      <c r="N14518" s="37"/>
      <c r="O14518" s="37"/>
      <c r="P14518" s="37"/>
      <c r="Q14518" s="37"/>
    </row>
    <row r="14519" spans="1:17" ht="35.1" customHeight="1" outlineLevel="5" x14ac:dyDescent="0.2">
      <c r="A14519" s="6" t="s">
        <v>28862</v>
      </c>
      <c r="B14519" s="7" t="s">
        <v>28863</v>
      </c>
      <c r="C14519" s="7" t="s">
        <v>25393</v>
      </c>
      <c r="D14519" s="7" t="s">
        <v>35</v>
      </c>
      <c r="E14519" s="7" t="s">
        <v>28853</v>
      </c>
      <c r="F14519" s="7" t="s">
        <v>31</v>
      </c>
      <c r="G14519" s="8">
        <v>17</v>
      </c>
      <c r="H14519" s="9">
        <v>0.50700000000000001</v>
      </c>
      <c r="I14519" s="10">
        <v>130586.19</v>
      </c>
      <c r="J14519" s="11"/>
      <c r="K14519" s="7"/>
      <c r="L14519" s="12">
        <v>30</v>
      </c>
      <c r="M14519" s="11"/>
      <c r="N14519" s="38">
        <f>I14519*(100-$B$4)*(100-$B$5)/10000</f>
        <v>130586.19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47.1" customHeight="1" outlineLevel="5" x14ac:dyDescent="0.2">
      <c r="A14520" s="6" t="s">
        <v>28864</v>
      </c>
      <c r="B14520" s="7" t="s">
        <v>28865</v>
      </c>
      <c r="C14520" s="7" t="s">
        <v>25393</v>
      </c>
      <c r="D14520" s="7" t="s">
        <v>35</v>
      </c>
      <c r="E14520" s="7" t="s">
        <v>28853</v>
      </c>
      <c r="F14520" s="7" t="s">
        <v>31</v>
      </c>
      <c r="G14520" s="8">
        <v>17</v>
      </c>
      <c r="H14520" s="9">
        <v>0.50700000000000001</v>
      </c>
      <c r="I14520" s="10">
        <v>151686.03</v>
      </c>
      <c r="J14520" s="11"/>
      <c r="K14520" s="7" t="s">
        <v>705</v>
      </c>
      <c r="L14520" s="12">
        <v>30</v>
      </c>
      <c r="M14520" s="11"/>
      <c r="N14520" s="38">
        <f>I14520*(100-$B$4)*(100-$B$5)/10000</f>
        <v>151686.03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35.1" customHeight="1" outlineLevel="5" x14ac:dyDescent="0.2">
      <c r="A14521" s="6" t="s">
        <v>28866</v>
      </c>
      <c r="B14521" s="7" t="s">
        <v>28867</v>
      </c>
      <c r="C14521" s="7" t="s">
        <v>25393</v>
      </c>
      <c r="D14521" s="7" t="s">
        <v>29</v>
      </c>
      <c r="E14521" s="7" t="s">
        <v>28858</v>
      </c>
      <c r="F14521" s="7" t="s">
        <v>31</v>
      </c>
      <c r="G14521" s="8">
        <v>17</v>
      </c>
      <c r="H14521" s="9">
        <v>0.50700000000000001</v>
      </c>
      <c r="I14521" s="10">
        <v>130586.19</v>
      </c>
      <c r="J14521" s="11"/>
      <c r="K14521" s="7"/>
      <c r="L14521" s="12">
        <v>30</v>
      </c>
      <c r="M14521" s="11"/>
      <c r="N14521" s="38">
        <f>I14521*(100-$B$4)*(100-$B$5)/10000</f>
        <v>130586.19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47.1" customHeight="1" outlineLevel="5" x14ac:dyDescent="0.2">
      <c r="A14522" s="6" t="s">
        <v>28868</v>
      </c>
      <c r="B14522" s="7" t="s">
        <v>28869</v>
      </c>
      <c r="C14522" s="7" t="s">
        <v>25393</v>
      </c>
      <c r="D14522" s="7" t="s">
        <v>29</v>
      </c>
      <c r="E14522" s="7" t="s">
        <v>28858</v>
      </c>
      <c r="F14522" s="7" t="s">
        <v>31</v>
      </c>
      <c r="G14522" s="8">
        <v>17</v>
      </c>
      <c r="H14522" s="9">
        <v>0.50700000000000001</v>
      </c>
      <c r="I14522" s="10">
        <v>151686.03</v>
      </c>
      <c r="J14522" s="11"/>
      <c r="K14522" s="7" t="s">
        <v>705</v>
      </c>
      <c r="L14522" s="12">
        <v>30</v>
      </c>
      <c r="M14522" s="11"/>
      <c r="N14522" s="38">
        <f>I14522*(100-$B$4)*(100-$B$5)/10000</f>
        <v>151686.03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11.1" customHeight="1" outlineLevel="2" x14ac:dyDescent="0.2">
      <c r="A14523" s="28" t="s">
        <v>28870</v>
      </c>
      <c r="B14523" s="28"/>
      <c r="C14523" s="28"/>
      <c r="D14523" s="28"/>
      <c r="E14523" s="28"/>
      <c r="F14523" s="28"/>
      <c r="G14523" s="28"/>
      <c r="H14523" s="28"/>
      <c r="I14523" s="28"/>
      <c r="J14523" s="28"/>
      <c r="K14523" s="28"/>
      <c r="L14523" s="28"/>
      <c r="M14523" s="28"/>
      <c r="N14523" s="35"/>
      <c r="O14523" s="35"/>
      <c r="P14523" s="35"/>
      <c r="Q14523" s="35"/>
    </row>
    <row r="14524" spans="1:17" ht="11.1" customHeight="1" outlineLevel="3" x14ac:dyDescent="0.2">
      <c r="A14524" s="29" t="s">
        <v>28871</v>
      </c>
      <c r="B14524" s="29"/>
      <c r="C14524" s="29"/>
      <c r="D14524" s="29"/>
      <c r="E14524" s="29"/>
      <c r="F14524" s="29"/>
      <c r="G14524" s="29"/>
      <c r="H14524" s="29"/>
      <c r="I14524" s="29"/>
      <c r="J14524" s="29"/>
      <c r="K14524" s="29"/>
      <c r="L14524" s="29"/>
      <c r="M14524" s="29"/>
      <c r="N14524" s="36"/>
      <c r="O14524" s="36"/>
      <c r="P14524" s="36"/>
      <c r="Q14524" s="36"/>
    </row>
    <row r="14525" spans="1:17" ht="11.1" customHeight="1" outlineLevel="4" x14ac:dyDescent="0.2">
      <c r="A14525" s="30" t="s">
        <v>28872</v>
      </c>
      <c r="B14525" s="30"/>
      <c r="C14525" s="30"/>
      <c r="D14525" s="30"/>
      <c r="E14525" s="30"/>
      <c r="F14525" s="30"/>
      <c r="G14525" s="30"/>
      <c r="H14525" s="30"/>
      <c r="I14525" s="30"/>
      <c r="J14525" s="30"/>
      <c r="K14525" s="30"/>
      <c r="L14525" s="30"/>
      <c r="M14525" s="30"/>
      <c r="N14525" s="37"/>
      <c r="O14525" s="37"/>
      <c r="P14525" s="37"/>
      <c r="Q14525" s="37"/>
    </row>
    <row r="14526" spans="1:17" ht="23.1" customHeight="1" outlineLevel="5" x14ac:dyDescent="0.2">
      <c r="A14526" s="6" t="s">
        <v>28873</v>
      </c>
      <c r="B14526" s="7" t="s">
        <v>28874</v>
      </c>
      <c r="C14526" s="7"/>
      <c r="D14526" s="7"/>
      <c r="E14526" s="7" t="s">
        <v>52</v>
      </c>
      <c r="F14526" s="7" t="s">
        <v>31</v>
      </c>
      <c r="G14526" s="8">
        <v>0.8</v>
      </c>
      <c r="H14526" s="9">
        <v>4.8299999999999998E-4</v>
      </c>
      <c r="I14526" s="10">
        <v>12793.85</v>
      </c>
      <c r="J14526" s="12">
        <v>19</v>
      </c>
      <c r="K14526" s="7"/>
      <c r="L14526" s="11"/>
      <c r="M14526" s="11"/>
      <c r="N14526" s="38">
        <f>I14526*(100-$B$4)*(100-$B$5)/10000</f>
        <v>12793.85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23.1" customHeight="1" outlineLevel="5" x14ac:dyDescent="0.2">
      <c r="A14527" s="6" t="s">
        <v>28875</v>
      </c>
      <c r="B14527" s="7" t="s">
        <v>28876</v>
      </c>
      <c r="C14527" s="7"/>
      <c r="D14527" s="7"/>
      <c r="E14527" s="7" t="s">
        <v>52</v>
      </c>
      <c r="F14527" s="7" t="s">
        <v>31</v>
      </c>
      <c r="G14527" s="8">
        <v>0.95</v>
      </c>
      <c r="H14527" s="9">
        <v>5.8799999999999998E-4</v>
      </c>
      <c r="I14527" s="10">
        <v>10572.7</v>
      </c>
      <c r="J14527" s="12">
        <v>10</v>
      </c>
      <c r="K14527" s="7"/>
      <c r="L14527" s="11"/>
      <c r="M14527" s="11"/>
      <c r="N14527" s="38">
        <f>I14527*(100-$B$4)*(100-$B$5)/10000</f>
        <v>10572.7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23.1" customHeight="1" outlineLevel="5" x14ac:dyDescent="0.2">
      <c r="A14528" s="6" t="s">
        <v>28877</v>
      </c>
      <c r="B14528" s="7" t="s">
        <v>28878</v>
      </c>
      <c r="C14528" s="7"/>
      <c r="D14528" s="7"/>
      <c r="E14528" s="7" t="s">
        <v>52</v>
      </c>
      <c r="F14528" s="7" t="s">
        <v>31</v>
      </c>
      <c r="G14528" s="8">
        <v>1.2350000000000001</v>
      </c>
      <c r="H14528" s="9">
        <v>1.596E-3</v>
      </c>
      <c r="I14528" s="10">
        <v>12970.86</v>
      </c>
      <c r="J14528" s="12">
        <v>9</v>
      </c>
      <c r="K14528" s="7"/>
      <c r="L14528" s="11"/>
      <c r="M14528" s="11"/>
      <c r="N14528" s="38">
        <f>I14528*(100-$B$4)*(100-$B$5)/10000</f>
        <v>12970.86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23.1" customHeight="1" outlineLevel="5" x14ac:dyDescent="0.2">
      <c r="A14529" s="6" t="s">
        <v>28879</v>
      </c>
      <c r="B14529" s="7" t="s">
        <v>28880</v>
      </c>
      <c r="C14529" s="7"/>
      <c r="D14529" s="7"/>
      <c r="E14529" s="7" t="s">
        <v>52</v>
      </c>
      <c r="F14529" s="7" t="s">
        <v>31</v>
      </c>
      <c r="G14529" s="8">
        <v>0.93500000000000005</v>
      </c>
      <c r="H14529" s="9">
        <v>1.596E-3</v>
      </c>
      <c r="I14529" s="10">
        <v>12339.48</v>
      </c>
      <c r="J14529" s="11"/>
      <c r="K14529" s="7"/>
      <c r="L14529" s="11"/>
      <c r="M14529" s="11"/>
      <c r="N14529" s="38">
        <f>I14529*(100-$B$4)*(100-$B$5)/10000</f>
        <v>12339.48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23.1" customHeight="1" outlineLevel="5" x14ac:dyDescent="0.2">
      <c r="A14530" s="6" t="s">
        <v>28881</v>
      </c>
      <c r="B14530" s="7" t="s">
        <v>28882</v>
      </c>
      <c r="C14530" s="7"/>
      <c r="D14530" s="7"/>
      <c r="E14530" s="7" t="s">
        <v>52</v>
      </c>
      <c r="F14530" s="7" t="s">
        <v>31</v>
      </c>
      <c r="G14530" s="8">
        <v>0.93</v>
      </c>
      <c r="H14530" s="9">
        <v>1.596E-3</v>
      </c>
      <c r="I14530" s="10">
        <v>7609.95</v>
      </c>
      <c r="J14530" s="12">
        <v>10</v>
      </c>
      <c r="K14530" s="7"/>
      <c r="L14530" s="11"/>
      <c r="M14530" s="11"/>
      <c r="N14530" s="38">
        <f>I14530*(100-$B$4)*(100-$B$5)/10000</f>
        <v>7609.95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11.1" customHeight="1" outlineLevel="4" x14ac:dyDescent="0.2">
      <c r="A14531" s="30" t="s">
        <v>28883</v>
      </c>
      <c r="B14531" s="30"/>
      <c r="C14531" s="30"/>
      <c r="D14531" s="30"/>
      <c r="E14531" s="30"/>
      <c r="F14531" s="30"/>
      <c r="G14531" s="30"/>
      <c r="H14531" s="30"/>
      <c r="I14531" s="30"/>
      <c r="J14531" s="30"/>
      <c r="K14531" s="30"/>
      <c r="L14531" s="30"/>
      <c r="M14531" s="30"/>
      <c r="N14531" s="37"/>
      <c r="O14531" s="37"/>
      <c r="P14531" s="37"/>
      <c r="Q14531" s="37"/>
    </row>
    <row r="14532" spans="1:17" ht="23.1" customHeight="1" outlineLevel="5" x14ac:dyDescent="0.2">
      <c r="A14532" s="6" t="s">
        <v>28884</v>
      </c>
      <c r="B14532" s="7" t="s">
        <v>28885</v>
      </c>
      <c r="C14532" s="7"/>
      <c r="D14532" s="7"/>
      <c r="E14532" s="7" t="s">
        <v>52</v>
      </c>
      <c r="F14532" s="7" t="s">
        <v>31</v>
      </c>
      <c r="G14532" s="8">
        <v>0.32800000000000001</v>
      </c>
      <c r="H14532" s="9">
        <v>5.8399999999999999E-4</v>
      </c>
      <c r="I14532" s="10">
        <v>2746.77</v>
      </c>
      <c r="J14532" s="12">
        <v>22</v>
      </c>
      <c r="K14532" s="7"/>
      <c r="L14532" s="11"/>
      <c r="M14532" s="11"/>
      <c r="N14532" s="38">
        <f>I14532*(100-$B$4)*(100-$B$5)/10000</f>
        <v>2746.77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28886</v>
      </c>
      <c r="B14533" s="7" t="s">
        <v>28887</v>
      </c>
      <c r="C14533" s="7"/>
      <c r="D14533" s="7"/>
      <c r="E14533" s="7" t="s">
        <v>52</v>
      </c>
      <c r="F14533" s="7" t="s">
        <v>31</v>
      </c>
      <c r="G14533" s="8">
        <v>0.23699999999999999</v>
      </c>
      <c r="H14533" s="9">
        <v>4.4900000000000002E-4</v>
      </c>
      <c r="I14533" s="10">
        <v>2399.92</v>
      </c>
      <c r="J14533" s="12">
        <v>18</v>
      </c>
      <c r="K14533" s="7"/>
      <c r="L14533" s="11"/>
      <c r="M14533" s="11"/>
      <c r="N14533" s="38">
        <f>I14533*(100-$B$4)*(100-$B$5)/10000</f>
        <v>2399.92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35.1" customHeight="1" outlineLevel="5" x14ac:dyDescent="0.2">
      <c r="A14534" s="6" t="s">
        <v>28888</v>
      </c>
      <c r="B14534" s="7" t="s">
        <v>28889</v>
      </c>
      <c r="C14534" s="7"/>
      <c r="D14534" s="7"/>
      <c r="E14534" s="7" t="s">
        <v>52</v>
      </c>
      <c r="F14534" s="7" t="s">
        <v>31</v>
      </c>
      <c r="G14534" s="8">
        <v>0.76</v>
      </c>
      <c r="H14534" s="9">
        <v>1.2600000000000001E-3</v>
      </c>
      <c r="I14534" s="10">
        <v>5735.56</v>
      </c>
      <c r="J14534" s="12">
        <v>38</v>
      </c>
      <c r="K14534" s="7"/>
      <c r="L14534" s="11"/>
      <c r="M14534" s="11"/>
      <c r="N14534" s="38">
        <f>I14534*(100-$B$4)*(100-$B$5)/10000</f>
        <v>5735.56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28890</v>
      </c>
      <c r="B14535" s="7" t="s">
        <v>28891</v>
      </c>
      <c r="C14535" s="7"/>
      <c r="D14535" s="7"/>
      <c r="E14535" s="7" t="s">
        <v>52</v>
      </c>
      <c r="F14535" s="7" t="s">
        <v>31</v>
      </c>
      <c r="G14535" s="8">
        <v>0.33400000000000002</v>
      </c>
      <c r="H14535" s="9">
        <v>4.2999999999999999E-4</v>
      </c>
      <c r="I14535" s="10">
        <v>1736.68</v>
      </c>
      <c r="J14535" s="12">
        <v>24</v>
      </c>
      <c r="K14535" s="7"/>
      <c r="L14535" s="11"/>
      <c r="M14535" s="11"/>
      <c r="N14535" s="38">
        <f>I14535*(100-$B$4)*(100-$B$5)/10000</f>
        <v>1736.68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23.1" customHeight="1" outlineLevel="5" x14ac:dyDescent="0.2">
      <c r="A14536" s="6" t="s">
        <v>28892</v>
      </c>
      <c r="B14536" s="7" t="s">
        <v>28893</v>
      </c>
      <c r="C14536" s="7"/>
      <c r="D14536" s="7"/>
      <c r="E14536" s="7" t="s">
        <v>52</v>
      </c>
      <c r="F14536" s="7" t="s">
        <v>31</v>
      </c>
      <c r="G14536" s="8">
        <v>0.432</v>
      </c>
      <c r="H14536" s="9">
        <v>7.4899999999999999E-4</v>
      </c>
      <c r="I14536" s="10">
        <v>3303.13</v>
      </c>
      <c r="J14536" s="12">
        <v>20</v>
      </c>
      <c r="K14536" s="7"/>
      <c r="L14536" s="11"/>
      <c r="M14536" s="11"/>
      <c r="N14536" s="38">
        <f>I14536*(100-$B$4)*(100-$B$5)/10000</f>
        <v>3303.13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23.1" customHeight="1" outlineLevel="5" x14ac:dyDescent="0.2">
      <c r="A14537" s="6" t="s">
        <v>28894</v>
      </c>
      <c r="B14537" s="7" t="s">
        <v>28895</v>
      </c>
      <c r="C14537" s="7"/>
      <c r="D14537" s="7"/>
      <c r="E14537" s="7" t="s">
        <v>52</v>
      </c>
      <c r="F14537" s="7" t="s">
        <v>31</v>
      </c>
      <c r="G14537" s="8">
        <v>0.64</v>
      </c>
      <c r="H14537" s="9">
        <v>1.276E-3</v>
      </c>
      <c r="I14537" s="10">
        <v>4520.5</v>
      </c>
      <c r="J14537" s="12">
        <v>17</v>
      </c>
      <c r="K14537" s="7"/>
      <c r="L14537" s="11"/>
      <c r="M14537" s="11"/>
      <c r="N14537" s="38">
        <f>I14537*(100-$B$4)*(100-$B$5)/10000</f>
        <v>4520.5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35.1" customHeight="1" outlineLevel="5" x14ac:dyDescent="0.2">
      <c r="A14538" s="6" t="s">
        <v>28896</v>
      </c>
      <c r="B14538" s="7" t="s">
        <v>28897</v>
      </c>
      <c r="C14538" s="7"/>
      <c r="D14538" s="7"/>
      <c r="E14538" s="7" t="s">
        <v>52</v>
      </c>
      <c r="F14538" s="7" t="s">
        <v>31</v>
      </c>
      <c r="G14538" s="8">
        <v>0.9</v>
      </c>
      <c r="H14538" s="9">
        <v>7.4899999999999999E-4</v>
      </c>
      <c r="I14538" s="10">
        <v>5735.56</v>
      </c>
      <c r="J14538" s="12">
        <v>39</v>
      </c>
      <c r="K14538" s="7"/>
      <c r="L14538" s="11"/>
      <c r="M14538" s="11"/>
      <c r="N14538" s="38">
        <f>I14538*(100-$B$4)*(100-$B$5)/10000</f>
        <v>5735.56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11.1" customHeight="1" outlineLevel="4" x14ac:dyDescent="0.2">
      <c r="A14539" s="30" t="s">
        <v>28898</v>
      </c>
      <c r="B14539" s="30"/>
      <c r="C14539" s="30"/>
      <c r="D14539" s="30"/>
      <c r="E14539" s="30"/>
      <c r="F14539" s="30"/>
      <c r="G14539" s="30"/>
      <c r="H14539" s="30"/>
      <c r="I14539" s="30"/>
      <c r="J14539" s="30"/>
      <c r="K14539" s="30"/>
      <c r="L14539" s="30"/>
      <c r="M14539" s="30"/>
      <c r="N14539" s="37"/>
      <c r="O14539" s="37"/>
      <c r="P14539" s="37"/>
      <c r="Q14539" s="37"/>
    </row>
    <row r="14540" spans="1:17" ht="23.1" customHeight="1" outlineLevel="5" x14ac:dyDescent="0.2">
      <c r="A14540" s="6" t="s">
        <v>28899</v>
      </c>
      <c r="B14540" s="7" t="s">
        <v>28900</v>
      </c>
      <c r="C14540" s="7"/>
      <c r="D14540" s="7"/>
      <c r="E14540" s="7" t="s">
        <v>52</v>
      </c>
      <c r="F14540" s="7" t="s">
        <v>31</v>
      </c>
      <c r="G14540" s="8">
        <v>1.153</v>
      </c>
      <c r="H14540" s="9">
        <v>1.7099999999999999E-3</v>
      </c>
      <c r="I14540" s="10">
        <v>9004.4599999999991</v>
      </c>
      <c r="J14540" s="12">
        <v>2</v>
      </c>
      <c r="K14540" s="7"/>
      <c r="L14540" s="11"/>
      <c r="M14540" s="11"/>
      <c r="N14540" s="38">
        <f>I14540*(100-$B$4)*(100-$B$5)/10000</f>
        <v>9004.4599999999991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23.1" customHeight="1" outlineLevel="5" x14ac:dyDescent="0.2">
      <c r="A14541" s="6" t="s">
        <v>28901</v>
      </c>
      <c r="B14541" s="7" t="s">
        <v>28902</v>
      </c>
      <c r="C14541" s="7"/>
      <c r="D14541" s="7"/>
      <c r="E14541" s="7" t="s">
        <v>52</v>
      </c>
      <c r="F14541" s="7" t="s">
        <v>31</v>
      </c>
      <c r="G14541" s="8">
        <v>0.22</v>
      </c>
      <c r="H14541" s="9">
        <v>3.5E-4</v>
      </c>
      <c r="I14541" s="10">
        <v>3154.19</v>
      </c>
      <c r="J14541" s="12">
        <v>9</v>
      </c>
      <c r="K14541" s="7"/>
      <c r="L14541" s="11"/>
      <c r="M14541" s="11"/>
      <c r="N14541" s="38">
        <f>I14541*(100-$B$4)*(100-$B$5)/10000</f>
        <v>3154.19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23.1" customHeight="1" outlineLevel="5" x14ac:dyDescent="0.2">
      <c r="A14542" s="6" t="s">
        <v>28903</v>
      </c>
      <c r="B14542" s="7" t="s">
        <v>28904</v>
      </c>
      <c r="C14542" s="7"/>
      <c r="D14542" s="7"/>
      <c r="E14542" s="7" t="s">
        <v>52</v>
      </c>
      <c r="F14542" s="7" t="s">
        <v>31</v>
      </c>
      <c r="G14542" s="8">
        <v>0.41</v>
      </c>
      <c r="H14542" s="9">
        <v>5.7329999999999999E-2</v>
      </c>
      <c r="I14542" s="10">
        <v>3335.43</v>
      </c>
      <c r="J14542" s="12">
        <v>23</v>
      </c>
      <c r="K14542" s="7"/>
      <c r="L14542" s="11"/>
      <c r="M14542" s="11"/>
      <c r="N14542" s="38">
        <f>I14542*(100-$B$4)*(100-$B$5)/10000</f>
        <v>3335.43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23.1" customHeight="1" outlineLevel="5" x14ac:dyDescent="0.2">
      <c r="A14543" s="6" t="s">
        <v>28905</v>
      </c>
      <c r="B14543" s="7" t="s">
        <v>28906</v>
      </c>
      <c r="C14543" s="7"/>
      <c r="D14543" s="7"/>
      <c r="E14543" s="7" t="s">
        <v>52</v>
      </c>
      <c r="F14543" s="7" t="s">
        <v>31</v>
      </c>
      <c r="G14543" s="8">
        <v>0.84699999999999998</v>
      </c>
      <c r="H14543" s="9">
        <v>1.17E-3</v>
      </c>
      <c r="I14543" s="10">
        <v>7299.96</v>
      </c>
      <c r="J14543" s="12">
        <v>20</v>
      </c>
      <c r="K14543" s="7"/>
      <c r="L14543" s="11"/>
      <c r="M14543" s="11"/>
      <c r="N14543" s="38">
        <f>I14543*(100-$B$4)*(100-$B$5)/10000</f>
        <v>7299.96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23.1" customHeight="1" outlineLevel="5" x14ac:dyDescent="0.2">
      <c r="A14544" s="6" t="s">
        <v>28907</v>
      </c>
      <c r="B14544" s="7" t="s">
        <v>28908</v>
      </c>
      <c r="C14544" s="7"/>
      <c r="D14544" s="7"/>
      <c r="E14544" s="7" t="s">
        <v>52</v>
      </c>
      <c r="F14544" s="7" t="s">
        <v>31</v>
      </c>
      <c r="G14544" s="8">
        <v>0.63800000000000001</v>
      </c>
      <c r="H14544" s="9">
        <v>1.7099999999999999E-3</v>
      </c>
      <c r="I14544" s="10">
        <v>4346</v>
      </c>
      <c r="J14544" s="12">
        <v>24</v>
      </c>
      <c r="K14544" s="7"/>
      <c r="L14544" s="11"/>
      <c r="M14544" s="11"/>
      <c r="N14544" s="38">
        <f>I14544*(100-$B$4)*(100-$B$5)/10000</f>
        <v>4346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23.1" customHeight="1" outlineLevel="5" x14ac:dyDescent="0.2">
      <c r="A14545" s="6" t="s">
        <v>28909</v>
      </c>
      <c r="B14545" s="7" t="s">
        <v>28910</v>
      </c>
      <c r="C14545" s="7"/>
      <c r="D14545" s="7"/>
      <c r="E14545" s="7" t="s">
        <v>52</v>
      </c>
      <c r="F14545" s="7" t="s">
        <v>31</v>
      </c>
      <c r="G14545" s="8">
        <v>0.78300000000000003</v>
      </c>
      <c r="H14545" s="9">
        <v>9.6000000000000002E-4</v>
      </c>
      <c r="I14545" s="10">
        <v>5735.56</v>
      </c>
      <c r="J14545" s="12">
        <v>168</v>
      </c>
      <c r="K14545" s="7"/>
      <c r="L14545" s="11"/>
      <c r="M14545" s="11"/>
      <c r="N14545" s="38">
        <f>I14545*(100-$B$4)*(100-$B$5)/10000</f>
        <v>5735.56</v>
      </c>
      <c r="O14545" s="38">
        <f>M14545*N14545</f>
        <v>0</v>
      </c>
      <c r="P14545" s="38">
        <f>G14545*M14545</f>
        <v>0</v>
      </c>
      <c r="Q14545" s="38">
        <f>H14545*M14545</f>
        <v>0</v>
      </c>
    </row>
    <row r="14546" spans="1:17" ht="11.1" customHeight="1" outlineLevel="4" x14ac:dyDescent="0.2">
      <c r="A14546" s="30" t="s">
        <v>28911</v>
      </c>
      <c r="B14546" s="30"/>
      <c r="C14546" s="30"/>
      <c r="D14546" s="30"/>
      <c r="E14546" s="30"/>
      <c r="F14546" s="30"/>
      <c r="G14546" s="30"/>
      <c r="H14546" s="30"/>
      <c r="I14546" s="30"/>
      <c r="J14546" s="30"/>
      <c r="K14546" s="30"/>
      <c r="L14546" s="30"/>
      <c r="M14546" s="30"/>
      <c r="N14546" s="37"/>
      <c r="O14546" s="37"/>
      <c r="P14546" s="37"/>
      <c r="Q14546" s="37"/>
    </row>
    <row r="14547" spans="1:17" ht="35.1" customHeight="1" outlineLevel="5" x14ac:dyDescent="0.2">
      <c r="A14547" s="6" t="s">
        <v>28912</v>
      </c>
      <c r="B14547" s="7" t="s">
        <v>28913</v>
      </c>
      <c r="C14547" s="7"/>
      <c r="D14547" s="7"/>
      <c r="E14547" s="7" t="s">
        <v>52</v>
      </c>
      <c r="F14547" s="7" t="s">
        <v>31</v>
      </c>
      <c r="G14547" s="8">
        <v>0.14199999999999999</v>
      </c>
      <c r="H14547" s="9">
        <v>2.4000000000000001E-4</v>
      </c>
      <c r="I14547" s="10">
        <v>3093.63</v>
      </c>
      <c r="J14547" s="11"/>
      <c r="K14547" s="7"/>
      <c r="L14547" s="11"/>
      <c r="M14547" s="11"/>
      <c r="N14547" s="38">
        <f>I14547*(100-$B$4)*(100-$B$5)/10000</f>
        <v>3093.63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28914</v>
      </c>
      <c r="B14548" s="7" t="s">
        <v>28915</v>
      </c>
      <c r="C14548" s="7"/>
      <c r="D14548" s="7"/>
      <c r="E14548" s="7" t="s">
        <v>52</v>
      </c>
      <c r="F14548" s="7" t="s">
        <v>31</v>
      </c>
      <c r="G14548" s="8">
        <v>0.56299999999999994</v>
      </c>
      <c r="H14548" s="9">
        <v>1.2600000000000001E-3</v>
      </c>
      <c r="I14548" s="10">
        <v>6016.36</v>
      </c>
      <c r="J14548" s="12">
        <v>19</v>
      </c>
      <c r="K14548" s="7"/>
      <c r="L14548" s="11"/>
      <c r="M14548" s="11"/>
      <c r="N14548" s="38">
        <f>I14548*(100-$B$4)*(100-$B$5)/10000</f>
        <v>6016.36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28916</v>
      </c>
      <c r="B14549" s="7" t="s">
        <v>28917</v>
      </c>
      <c r="C14549" s="7"/>
      <c r="D14549" s="7"/>
      <c r="E14549" s="7" t="s">
        <v>52</v>
      </c>
      <c r="F14549" s="7" t="s">
        <v>31</v>
      </c>
      <c r="G14549" s="8">
        <v>3.1</v>
      </c>
      <c r="H14549" s="9">
        <v>4.8000000000000001E-4</v>
      </c>
      <c r="I14549" s="10">
        <v>6637.4</v>
      </c>
      <c r="J14549" s="11"/>
      <c r="K14549" s="7"/>
      <c r="L14549" s="11"/>
      <c r="M14549" s="11"/>
      <c r="N14549" s="38">
        <f>I14549*(100-$B$4)*(100-$B$5)/10000</f>
        <v>6637.4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28918</v>
      </c>
      <c r="B14550" s="7" t="s">
        <v>28919</v>
      </c>
      <c r="C14550" s="7"/>
      <c r="D14550" s="7"/>
      <c r="E14550" s="7" t="s">
        <v>52</v>
      </c>
      <c r="F14550" s="7" t="s">
        <v>31</v>
      </c>
      <c r="G14550" s="8">
        <v>1.508</v>
      </c>
      <c r="H14550" s="9">
        <v>3.0599999999999998E-3</v>
      </c>
      <c r="I14550" s="10">
        <v>24297.29</v>
      </c>
      <c r="J14550" s="11"/>
      <c r="K14550" s="7"/>
      <c r="L14550" s="11"/>
      <c r="M14550" s="11"/>
      <c r="N14550" s="38">
        <f>I14550*(100-$B$4)*(100-$B$5)/10000</f>
        <v>24297.29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35.1" customHeight="1" outlineLevel="5" x14ac:dyDescent="0.2">
      <c r="A14551" s="6" t="s">
        <v>28920</v>
      </c>
      <c r="B14551" s="7" t="s">
        <v>28921</v>
      </c>
      <c r="C14551" s="7"/>
      <c r="D14551" s="7"/>
      <c r="E14551" s="7" t="s">
        <v>52</v>
      </c>
      <c r="F14551" s="7" t="s">
        <v>31</v>
      </c>
      <c r="G14551" s="8">
        <v>0.56399999999999995</v>
      </c>
      <c r="H14551" s="9">
        <v>1.2600000000000001E-3</v>
      </c>
      <c r="I14551" s="10">
        <v>6571.24</v>
      </c>
      <c r="J14551" s="12">
        <v>15</v>
      </c>
      <c r="K14551" s="7"/>
      <c r="L14551" s="11"/>
      <c r="M14551" s="11"/>
      <c r="N14551" s="38">
        <f>I14551*(100-$B$4)*(100-$B$5)/10000</f>
        <v>6571.24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35.1" customHeight="1" outlineLevel="5" x14ac:dyDescent="0.2">
      <c r="A14552" s="6" t="s">
        <v>28922</v>
      </c>
      <c r="B14552" s="7" t="s">
        <v>28923</v>
      </c>
      <c r="C14552" s="7"/>
      <c r="D14552" s="7"/>
      <c r="E14552" s="7" t="s">
        <v>52</v>
      </c>
      <c r="F14552" s="7" t="s">
        <v>31</v>
      </c>
      <c r="G14552" s="8">
        <v>0.98199999999999998</v>
      </c>
      <c r="H14552" s="9">
        <v>2.3999999999999998E-3</v>
      </c>
      <c r="I14552" s="10">
        <v>21486.73</v>
      </c>
      <c r="J14552" s="12">
        <v>2</v>
      </c>
      <c r="K14552" s="7"/>
      <c r="L14552" s="11"/>
      <c r="M14552" s="11"/>
      <c r="N14552" s="38">
        <f>I14552*(100-$B$4)*(100-$B$5)/10000</f>
        <v>21486.73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35.1" customHeight="1" outlineLevel="5" x14ac:dyDescent="0.2">
      <c r="A14553" s="6" t="s">
        <v>28924</v>
      </c>
      <c r="B14553" s="7" t="s">
        <v>28925</v>
      </c>
      <c r="C14553" s="7"/>
      <c r="D14553" s="7"/>
      <c r="E14553" s="7" t="s">
        <v>52</v>
      </c>
      <c r="F14553" s="7" t="s">
        <v>31</v>
      </c>
      <c r="G14553" s="8">
        <v>0.45600000000000002</v>
      </c>
      <c r="H14553" s="9">
        <v>8.9999999999999998E-4</v>
      </c>
      <c r="I14553" s="10">
        <v>3843.15</v>
      </c>
      <c r="J14553" s="12">
        <v>13</v>
      </c>
      <c r="K14553" s="7"/>
      <c r="L14553" s="11"/>
      <c r="M14553" s="11"/>
      <c r="N14553" s="38">
        <f>I14553*(100-$B$4)*(100-$B$5)/10000</f>
        <v>3843.15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5.1" customHeight="1" outlineLevel="5" x14ac:dyDescent="0.2">
      <c r="A14554" s="6" t="s">
        <v>28926</v>
      </c>
      <c r="B14554" s="7" t="s">
        <v>28927</v>
      </c>
      <c r="C14554" s="7"/>
      <c r="D14554" s="7"/>
      <c r="E14554" s="7" t="s">
        <v>52</v>
      </c>
      <c r="F14554" s="7" t="s">
        <v>31</v>
      </c>
      <c r="G14554" s="8">
        <v>0.45600000000000002</v>
      </c>
      <c r="H14554" s="9">
        <v>8.9999999999999998E-4</v>
      </c>
      <c r="I14554" s="10">
        <v>4006.55</v>
      </c>
      <c r="J14554" s="12">
        <v>4</v>
      </c>
      <c r="K14554" s="7"/>
      <c r="L14554" s="11"/>
      <c r="M14554" s="11"/>
      <c r="N14554" s="38">
        <f>I14554*(100-$B$4)*(100-$B$5)/10000</f>
        <v>4006.55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11.1" customHeight="1" outlineLevel="4" x14ac:dyDescent="0.2">
      <c r="A14555" s="30" t="s">
        <v>28928</v>
      </c>
      <c r="B14555" s="30"/>
      <c r="C14555" s="30"/>
      <c r="D14555" s="30"/>
      <c r="E14555" s="30"/>
      <c r="F14555" s="30"/>
      <c r="G14555" s="30"/>
      <c r="H14555" s="30"/>
      <c r="I14555" s="30"/>
      <c r="J14555" s="30"/>
      <c r="K14555" s="30"/>
      <c r="L14555" s="30"/>
      <c r="M14555" s="30"/>
      <c r="N14555" s="37"/>
      <c r="O14555" s="37"/>
      <c r="P14555" s="37"/>
      <c r="Q14555" s="37"/>
    </row>
    <row r="14556" spans="1:17" ht="35.1" customHeight="1" outlineLevel="5" x14ac:dyDescent="0.2">
      <c r="A14556" s="6" t="s">
        <v>28929</v>
      </c>
      <c r="B14556" s="7" t="s">
        <v>28930</v>
      </c>
      <c r="C14556" s="7"/>
      <c r="D14556" s="7"/>
      <c r="E14556" s="7" t="s">
        <v>52</v>
      </c>
      <c r="F14556" s="7" t="s">
        <v>31</v>
      </c>
      <c r="G14556" s="8">
        <v>0.13400000000000001</v>
      </c>
      <c r="H14556" s="9">
        <v>7.3399999999999995E-4</v>
      </c>
      <c r="I14556" s="10">
        <v>7463.26</v>
      </c>
      <c r="J14556" s="12">
        <v>2</v>
      </c>
      <c r="K14556" s="7"/>
      <c r="L14556" s="11"/>
      <c r="M14556" s="11"/>
      <c r="N14556" s="38">
        <f>I14556*(100-$B$4)*(100-$B$5)/10000</f>
        <v>7463.26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28931</v>
      </c>
      <c r="B14557" s="7" t="s">
        <v>28932</v>
      </c>
      <c r="C14557" s="7"/>
      <c r="D14557" s="7"/>
      <c r="E14557" s="7" t="s">
        <v>52</v>
      </c>
      <c r="F14557" s="7" t="s">
        <v>31</v>
      </c>
      <c r="G14557" s="8">
        <v>0.13400000000000001</v>
      </c>
      <c r="H14557" s="9">
        <v>7.3399999999999995E-4</v>
      </c>
      <c r="I14557" s="10">
        <v>4500</v>
      </c>
      <c r="J14557" s="12">
        <v>23</v>
      </c>
      <c r="K14557" s="7"/>
      <c r="L14557" s="11"/>
      <c r="M14557" s="11"/>
      <c r="N14557" s="38">
        <f>I14557*(100-$B$4)*(100-$B$5)/10000</f>
        <v>4500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35.1" customHeight="1" outlineLevel="5" x14ac:dyDescent="0.2">
      <c r="A14558" s="6" t="s">
        <v>28933</v>
      </c>
      <c r="B14558" s="7" t="s">
        <v>28934</v>
      </c>
      <c r="C14558" s="7"/>
      <c r="D14558" s="7"/>
      <c r="E14558" s="7" t="s">
        <v>52</v>
      </c>
      <c r="F14558" s="7" t="s">
        <v>31</v>
      </c>
      <c r="G14558" s="8">
        <v>0.13400000000000001</v>
      </c>
      <c r="H14558" s="9">
        <v>7.3399999999999995E-4</v>
      </c>
      <c r="I14558" s="10">
        <v>7351.5</v>
      </c>
      <c r="J14558" s="11"/>
      <c r="K14558" s="7"/>
      <c r="L14558" s="11"/>
      <c r="M14558" s="11"/>
      <c r="N14558" s="38">
        <f>I14558*(100-$B$4)*(100-$B$5)/10000</f>
        <v>7351.5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35.1" customHeight="1" outlineLevel="5" x14ac:dyDescent="0.2">
      <c r="A14559" s="6" t="s">
        <v>28935</v>
      </c>
      <c r="B14559" s="7" t="s">
        <v>28936</v>
      </c>
      <c r="C14559" s="7"/>
      <c r="D14559" s="7"/>
      <c r="E14559" s="7" t="s">
        <v>52</v>
      </c>
      <c r="F14559" s="7" t="s">
        <v>31</v>
      </c>
      <c r="G14559" s="8">
        <v>0.13200000000000001</v>
      </c>
      <c r="H14559" s="9">
        <v>3.1500000000000001E-4</v>
      </c>
      <c r="I14559" s="10">
        <v>3900</v>
      </c>
      <c r="J14559" s="12">
        <v>115</v>
      </c>
      <c r="K14559" s="7"/>
      <c r="L14559" s="11"/>
      <c r="M14559" s="11"/>
      <c r="N14559" s="38">
        <f>I14559*(100-$B$4)*(100-$B$5)/10000</f>
        <v>3900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35.1" customHeight="1" outlineLevel="5" x14ac:dyDescent="0.2">
      <c r="A14560" s="6" t="s">
        <v>28937</v>
      </c>
      <c r="B14560" s="7" t="s">
        <v>28938</v>
      </c>
      <c r="C14560" s="7"/>
      <c r="D14560" s="7"/>
      <c r="E14560" s="7" t="s">
        <v>52</v>
      </c>
      <c r="F14560" s="7" t="s">
        <v>31</v>
      </c>
      <c r="G14560" s="8">
        <v>0.13400000000000001</v>
      </c>
      <c r="H14560" s="9">
        <v>7.3399999999999995E-4</v>
      </c>
      <c r="I14560" s="10">
        <v>12919.5</v>
      </c>
      <c r="J14560" s="11"/>
      <c r="K14560" s="7"/>
      <c r="L14560" s="11"/>
      <c r="M14560" s="11"/>
      <c r="N14560" s="38">
        <f>I14560*(100-$B$4)*(100-$B$5)/10000</f>
        <v>12919.5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11.1" customHeight="1" outlineLevel="3" x14ac:dyDescent="0.2">
      <c r="A14561" s="29" t="s">
        <v>28939</v>
      </c>
      <c r="B14561" s="29"/>
      <c r="C14561" s="29"/>
      <c r="D14561" s="29"/>
      <c r="E14561" s="29"/>
      <c r="F14561" s="29"/>
      <c r="G14561" s="29"/>
      <c r="H14561" s="29"/>
      <c r="I14561" s="29"/>
      <c r="J14561" s="29"/>
      <c r="K14561" s="29"/>
      <c r="L14561" s="29"/>
      <c r="M14561" s="29"/>
      <c r="N14561" s="36"/>
      <c r="O14561" s="36"/>
      <c r="P14561" s="36"/>
      <c r="Q14561" s="36"/>
    </row>
    <row r="14562" spans="1:17" ht="11.1" customHeight="1" outlineLevel="4" x14ac:dyDescent="0.2">
      <c r="A14562" s="30" t="s">
        <v>28940</v>
      </c>
      <c r="B14562" s="30"/>
      <c r="C14562" s="30"/>
      <c r="D14562" s="30"/>
      <c r="E14562" s="30"/>
      <c r="F14562" s="30"/>
      <c r="G14562" s="30"/>
      <c r="H14562" s="30"/>
      <c r="I14562" s="30"/>
      <c r="J14562" s="30"/>
      <c r="K14562" s="30"/>
      <c r="L14562" s="30"/>
      <c r="M14562" s="30"/>
      <c r="N14562" s="37"/>
      <c r="O14562" s="37"/>
      <c r="P14562" s="37"/>
      <c r="Q14562" s="37"/>
    </row>
    <row r="14563" spans="1:17" ht="35.1" customHeight="1" outlineLevel="5" x14ac:dyDescent="0.2">
      <c r="A14563" s="6" t="s">
        <v>28941</v>
      </c>
      <c r="B14563" s="7" t="s">
        <v>28942</v>
      </c>
      <c r="C14563" s="7" t="s">
        <v>28943</v>
      </c>
      <c r="D14563" s="7" t="s">
        <v>35</v>
      </c>
      <c r="E14563" s="7" t="s">
        <v>52</v>
      </c>
      <c r="F14563" s="7" t="s">
        <v>31</v>
      </c>
      <c r="G14563" s="8">
        <v>7.1349999999999998</v>
      </c>
      <c r="H14563" s="9">
        <v>1.942E-2</v>
      </c>
      <c r="I14563" s="10">
        <v>96000</v>
      </c>
      <c r="J14563" s="12">
        <v>10</v>
      </c>
      <c r="K14563" s="7"/>
      <c r="L14563" s="11"/>
      <c r="M14563" s="11"/>
      <c r="N14563" s="38">
        <f>I14563*(100-$B$4)*(100-$B$5)/10000</f>
        <v>96000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35.1" customHeight="1" outlineLevel="5" x14ac:dyDescent="0.2">
      <c r="A14564" s="6" t="s">
        <v>28944</v>
      </c>
      <c r="B14564" s="7" t="s">
        <v>28945</v>
      </c>
      <c r="C14564" s="7" t="s">
        <v>28943</v>
      </c>
      <c r="D14564" s="7" t="s">
        <v>29</v>
      </c>
      <c r="E14564" s="7" t="s">
        <v>52</v>
      </c>
      <c r="F14564" s="7" t="s">
        <v>31</v>
      </c>
      <c r="G14564" s="8">
        <v>7.1349999999999998</v>
      </c>
      <c r="H14564" s="9">
        <v>1.942E-2</v>
      </c>
      <c r="I14564" s="10">
        <v>85000</v>
      </c>
      <c r="J14564" s="12">
        <v>53</v>
      </c>
      <c r="K14564" s="7"/>
      <c r="L14564" s="11"/>
      <c r="M14564" s="11"/>
      <c r="N14564" s="38">
        <f>I14564*(100-$B$4)*(100-$B$5)/10000</f>
        <v>85000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11.1" customHeight="1" outlineLevel="4" x14ac:dyDescent="0.2">
      <c r="A14565" s="30" t="s">
        <v>28946</v>
      </c>
      <c r="B14565" s="30"/>
      <c r="C14565" s="30"/>
      <c r="D14565" s="30"/>
      <c r="E14565" s="30"/>
      <c r="F14565" s="30"/>
      <c r="G14565" s="30"/>
      <c r="H14565" s="30"/>
      <c r="I14565" s="30"/>
      <c r="J14565" s="30"/>
      <c r="K14565" s="30"/>
      <c r="L14565" s="30"/>
      <c r="M14565" s="30"/>
      <c r="N14565" s="37"/>
      <c r="O14565" s="37"/>
      <c r="P14565" s="37"/>
      <c r="Q14565" s="37"/>
    </row>
    <row r="14566" spans="1:17" ht="35.1" customHeight="1" outlineLevel="5" x14ac:dyDescent="0.2">
      <c r="A14566" s="6" t="s">
        <v>28947</v>
      </c>
      <c r="B14566" s="7" t="s">
        <v>28948</v>
      </c>
      <c r="C14566" s="7" t="s">
        <v>20298</v>
      </c>
      <c r="D14566" s="7" t="s">
        <v>35</v>
      </c>
      <c r="E14566" s="7" t="s">
        <v>52</v>
      </c>
      <c r="F14566" s="7" t="s">
        <v>31</v>
      </c>
      <c r="G14566" s="8">
        <v>7.19</v>
      </c>
      <c r="H14566" s="9">
        <v>1.942E-2</v>
      </c>
      <c r="I14566" s="10">
        <v>89000</v>
      </c>
      <c r="J14566" s="12">
        <v>3</v>
      </c>
      <c r="K14566" s="7"/>
      <c r="L14566" s="11"/>
      <c r="M14566" s="11"/>
      <c r="N14566" s="38">
        <f>I14566*(100-$B$4)*(100-$B$5)/10000</f>
        <v>89000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35.1" customHeight="1" outlineLevel="5" x14ac:dyDescent="0.2">
      <c r="A14567" s="6" t="s">
        <v>28949</v>
      </c>
      <c r="B14567" s="7" t="s">
        <v>28950</v>
      </c>
      <c r="C14567" s="7" t="s">
        <v>20298</v>
      </c>
      <c r="D14567" s="7" t="s">
        <v>29</v>
      </c>
      <c r="E14567" s="7" t="s">
        <v>52</v>
      </c>
      <c r="F14567" s="7" t="s">
        <v>31</v>
      </c>
      <c r="G14567" s="8">
        <v>7.19</v>
      </c>
      <c r="H14567" s="9">
        <v>1.942E-2</v>
      </c>
      <c r="I14567" s="10">
        <v>89000</v>
      </c>
      <c r="J14567" s="11"/>
      <c r="K14567" s="7"/>
      <c r="L14567" s="11"/>
      <c r="M14567" s="11"/>
      <c r="N14567" s="38">
        <f>I14567*(100-$B$4)*(100-$B$5)/10000</f>
        <v>89000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11.1" customHeight="1" outlineLevel="3" x14ac:dyDescent="0.2">
      <c r="A14568" s="29" t="s">
        <v>28951</v>
      </c>
      <c r="B14568" s="29"/>
      <c r="C14568" s="29"/>
      <c r="D14568" s="29"/>
      <c r="E14568" s="29"/>
      <c r="F14568" s="29"/>
      <c r="G14568" s="29"/>
      <c r="H14568" s="29"/>
      <c r="I14568" s="29"/>
      <c r="J14568" s="29"/>
      <c r="K14568" s="29"/>
      <c r="L14568" s="29"/>
      <c r="M14568" s="29"/>
      <c r="N14568" s="36"/>
      <c r="O14568" s="36"/>
      <c r="P14568" s="36"/>
      <c r="Q14568" s="36"/>
    </row>
    <row r="14569" spans="1:17" ht="11.1" customHeight="1" outlineLevel="4" x14ac:dyDescent="0.2">
      <c r="A14569" s="30" t="s">
        <v>28952</v>
      </c>
      <c r="B14569" s="30"/>
      <c r="C14569" s="30"/>
      <c r="D14569" s="30"/>
      <c r="E14569" s="30"/>
      <c r="F14569" s="30"/>
      <c r="G14569" s="30"/>
      <c r="H14569" s="30"/>
      <c r="I14569" s="30"/>
      <c r="J14569" s="30"/>
      <c r="K14569" s="30"/>
      <c r="L14569" s="30"/>
      <c r="M14569" s="30"/>
      <c r="N14569" s="37"/>
      <c r="O14569" s="37"/>
      <c r="P14569" s="37"/>
      <c r="Q14569" s="37"/>
    </row>
    <row r="14570" spans="1:17" ht="23.1" customHeight="1" outlineLevel="5" x14ac:dyDescent="0.2">
      <c r="A14570" s="6" t="s">
        <v>28953</v>
      </c>
      <c r="B14570" s="7" t="s">
        <v>28954</v>
      </c>
      <c r="C14570" s="7" t="s">
        <v>85</v>
      </c>
      <c r="D14570" s="7" t="s">
        <v>35</v>
      </c>
      <c r="E14570" s="7" t="s">
        <v>52</v>
      </c>
      <c r="F14570" s="7" t="s">
        <v>31</v>
      </c>
      <c r="G14570" s="8">
        <v>0.12</v>
      </c>
      <c r="H14570" s="9">
        <v>2.5999999999999998E-4</v>
      </c>
      <c r="I14570" s="10">
        <v>6337.8</v>
      </c>
      <c r="J14570" s="12">
        <v>22</v>
      </c>
      <c r="K14570" s="7"/>
      <c r="L14570" s="11"/>
      <c r="M14570" s="11"/>
      <c r="N14570" s="38">
        <f>I14570*(100-$B$4)*(100-$B$5)/10000</f>
        <v>6337.8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23.1" customHeight="1" outlineLevel="5" x14ac:dyDescent="0.2">
      <c r="A14571" s="6" t="s">
        <v>28955</v>
      </c>
      <c r="B14571" s="7" t="s">
        <v>28956</v>
      </c>
      <c r="C14571" s="7" t="s">
        <v>85</v>
      </c>
      <c r="D14571" s="7" t="s">
        <v>29</v>
      </c>
      <c r="E14571" s="7" t="s">
        <v>52</v>
      </c>
      <c r="F14571" s="7" t="s">
        <v>31</v>
      </c>
      <c r="G14571" s="8">
        <v>0.12</v>
      </c>
      <c r="H14571" s="9">
        <v>2.5999999999999998E-4</v>
      </c>
      <c r="I14571" s="10">
        <v>6337.8</v>
      </c>
      <c r="J14571" s="12">
        <v>30</v>
      </c>
      <c r="K14571" s="7"/>
      <c r="L14571" s="11"/>
      <c r="M14571" s="11"/>
      <c r="N14571" s="38">
        <f>I14571*(100-$B$4)*(100-$B$5)/10000</f>
        <v>6337.8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28957</v>
      </c>
      <c r="B14572" s="7" t="s">
        <v>28958</v>
      </c>
      <c r="C14572" s="7" t="s">
        <v>28959</v>
      </c>
      <c r="D14572" s="7" t="s">
        <v>35</v>
      </c>
      <c r="E14572" s="7" t="s">
        <v>52</v>
      </c>
      <c r="F14572" s="7" t="s">
        <v>31</v>
      </c>
      <c r="G14572" s="8">
        <v>1.01</v>
      </c>
      <c r="H14572" s="9">
        <v>1.7329999999999999E-3</v>
      </c>
      <c r="I14572" s="10">
        <v>40511.22</v>
      </c>
      <c r="J14572" s="12">
        <v>196</v>
      </c>
      <c r="K14572" s="7"/>
      <c r="L14572" s="11"/>
      <c r="M14572" s="11"/>
      <c r="N14572" s="38">
        <f>I14572*(100-$B$4)*(100-$B$5)/10000</f>
        <v>40511.22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28960</v>
      </c>
      <c r="B14573" s="7" t="s">
        <v>28961</v>
      </c>
      <c r="C14573" s="7" t="s">
        <v>28959</v>
      </c>
      <c r="D14573" s="7" t="s">
        <v>29</v>
      </c>
      <c r="E14573" s="7" t="s">
        <v>52</v>
      </c>
      <c r="F14573" s="7" t="s">
        <v>31</v>
      </c>
      <c r="G14573" s="8">
        <v>0.996</v>
      </c>
      <c r="H14573" s="9">
        <v>1.3860000000000001E-3</v>
      </c>
      <c r="I14573" s="10">
        <v>40511.22</v>
      </c>
      <c r="J14573" s="12">
        <v>82</v>
      </c>
      <c r="K14573" s="7"/>
      <c r="L14573" s="11"/>
      <c r="M14573" s="11"/>
      <c r="N14573" s="38">
        <f>I14573*(100-$B$4)*(100-$B$5)/10000</f>
        <v>40511.22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11.1" customHeight="1" outlineLevel="4" x14ac:dyDescent="0.2">
      <c r="A14574" s="30" t="s">
        <v>28962</v>
      </c>
      <c r="B14574" s="30"/>
      <c r="C14574" s="30"/>
      <c r="D14574" s="30"/>
      <c r="E14574" s="30"/>
      <c r="F14574" s="30"/>
      <c r="G14574" s="30"/>
      <c r="H14574" s="30"/>
      <c r="I14574" s="30"/>
      <c r="J14574" s="30"/>
      <c r="K14574" s="30"/>
      <c r="L14574" s="30"/>
      <c r="M14574" s="30"/>
      <c r="N14574" s="37"/>
      <c r="O14574" s="37"/>
      <c r="P14574" s="37"/>
      <c r="Q14574" s="37"/>
    </row>
    <row r="14575" spans="1:17" ht="23.1" customHeight="1" outlineLevel="5" x14ac:dyDescent="0.2">
      <c r="A14575" s="6" t="s">
        <v>28963</v>
      </c>
      <c r="B14575" s="7" t="s">
        <v>28964</v>
      </c>
      <c r="C14575" s="7" t="s">
        <v>5235</v>
      </c>
      <c r="D14575" s="7" t="s">
        <v>35</v>
      </c>
      <c r="E14575" s="7" t="s">
        <v>52</v>
      </c>
      <c r="F14575" s="7" t="s">
        <v>31</v>
      </c>
      <c r="G14575" s="8">
        <v>0.12</v>
      </c>
      <c r="H14575" s="9">
        <v>2.5999999999999998E-4</v>
      </c>
      <c r="I14575" s="10">
        <v>1900</v>
      </c>
      <c r="J14575" s="12">
        <v>10</v>
      </c>
      <c r="K14575" s="7"/>
      <c r="L14575" s="11"/>
      <c r="M14575" s="11"/>
      <c r="N14575" s="38">
        <f>I14575*(100-$B$4)*(100-$B$5)/10000</f>
        <v>1900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23.1" customHeight="1" outlineLevel="5" x14ac:dyDescent="0.2">
      <c r="A14576" s="6" t="s">
        <v>28965</v>
      </c>
      <c r="B14576" s="7" t="s">
        <v>28966</v>
      </c>
      <c r="C14576" s="7" t="s">
        <v>5235</v>
      </c>
      <c r="D14576" s="7" t="s">
        <v>29</v>
      </c>
      <c r="E14576" s="7" t="s">
        <v>52</v>
      </c>
      <c r="F14576" s="7" t="s">
        <v>31</v>
      </c>
      <c r="G14576" s="8">
        <v>0.12</v>
      </c>
      <c r="H14576" s="9">
        <v>2.5999999999999998E-4</v>
      </c>
      <c r="I14576" s="10">
        <v>1900</v>
      </c>
      <c r="J14576" s="12">
        <v>9</v>
      </c>
      <c r="K14576" s="7"/>
      <c r="L14576" s="11"/>
      <c r="M14576" s="11"/>
      <c r="N14576" s="38">
        <f>I14576*(100-$B$4)*(100-$B$5)/10000</f>
        <v>1900</v>
      </c>
      <c r="O14576" s="38">
        <f>M14576*N14576</f>
        <v>0</v>
      </c>
      <c r="P14576" s="38">
        <f>G14576*M14576</f>
        <v>0</v>
      </c>
      <c r="Q14576" s="38">
        <f>H14576*M14576</f>
        <v>0</v>
      </c>
    </row>
    <row r="14577" spans="1:17" ht="23.1" customHeight="1" outlineLevel="5" x14ac:dyDescent="0.2">
      <c r="A14577" s="6" t="s">
        <v>28967</v>
      </c>
      <c r="B14577" s="7" t="s">
        <v>28968</v>
      </c>
      <c r="C14577" s="7" t="s">
        <v>5235</v>
      </c>
      <c r="D14577" s="7" t="s">
        <v>29</v>
      </c>
      <c r="E14577" s="7" t="s">
        <v>52</v>
      </c>
      <c r="F14577" s="7" t="s">
        <v>31</v>
      </c>
      <c r="G14577" s="8">
        <v>0.12</v>
      </c>
      <c r="H14577" s="9">
        <v>2.5999999999999998E-4</v>
      </c>
      <c r="I14577" s="10">
        <v>3185.54</v>
      </c>
      <c r="J14577" s="12">
        <v>50</v>
      </c>
      <c r="K14577" s="7"/>
      <c r="L14577" s="11"/>
      <c r="M14577" s="11"/>
      <c r="N14577" s="38">
        <f>I14577*(100-$B$4)*(100-$B$5)/10000</f>
        <v>3185.54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28969</v>
      </c>
      <c r="B14578" s="7" t="s">
        <v>28970</v>
      </c>
      <c r="C14578" s="7" t="s">
        <v>28971</v>
      </c>
      <c r="D14578" s="7" t="s">
        <v>35</v>
      </c>
      <c r="E14578" s="7" t="s">
        <v>52</v>
      </c>
      <c r="F14578" s="7" t="s">
        <v>31</v>
      </c>
      <c r="G14578" s="8">
        <v>0.78600000000000003</v>
      </c>
      <c r="H14578" s="9">
        <v>1.7328E-2</v>
      </c>
      <c r="I14578" s="10">
        <v>22000</v>
      </c>
      <c r="J14578" s="12">
        <v>20</v>
      </c>
      <c r="K14578" s="7"/>
      <c r="L14578" s="11"/>
      <c r="M14578" s="11"/>
      <c r="N14578" s="38">
        <f>I14578*(100-$B$4)*(100-$B$5)/10000</f>
        <v>22000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28972</v>
      </c>
      <c r="B14579" s="7" t="s">
        <v>28973</v>
      </c>
      <c r="C14579" s="7" t="s">
        <v>28971</v>
      </c>
      <c r="D14579" s="7" t="s">
        <v>29</v>
      </c>
      <c r="E14579" s="7" t="s">
        <v>52</v>
      </c>
      <c r="F14579" s="7" t="s">
        <v>31</v>
      </c>
      <c r="G14579" s="8">
        <v>0.77600000000000002</v>
      </c>
      <c r="H14579" s="9">
        <v>1.7328E-2</v>
      </c>
      <c r="I14579" s="10">
        <v>22000</v>
      </c>
      <c r="J14579" s="12">
        <v>9</v>
      </c>
      <c r="K14579" s="7"/>
      <c r="L14579" s="11"/>
      <c r="M14579" s="11"/>
      <c r="N14579" s="38">
        <f>I14579*(100-$B$4)*(100-$B$5)/10000</f>
        <v>22000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11.1" customHeight="1" outlineLevel="4" x14ac:dyDescent="0.2">
      <c r="A14580" s="30" t="s">
        <v>28974</v>
      </c>
      <c r="B14580" s="30"/>
      <c r="C14580" s="30"/>
      <c r="D14580" s="30"/>
      <c r="E14580" s="30"/>
      <c r="F14580" s="30"/>
      <c r="G14580" s="30"/>
      <c r="H14580" s="30"/>
      <c r="I14580" s="30"/>
      <c r="J14580" s="30"/>
      <c r="K14580" s="30"/>
      <c r="L14580" s="30"/>
      <c r="M14580" s="30"/>
      <c r="N14580" s="37"/>
      <c r="O14580" s="37"/>
      <c r="P14580" s="37"/>
      <c r="Q14580" s="37"/>
    </row>
    <row r="14581" spans="1:17" ht="23.1" customHeight="1" outlineLevel="5" x14ac:dyDescent="0.2">
      <c r="A14581" s="6" t="s">
        <v>28975</v>
      </c>
      <c r="B14581" s="7" t="s">
        <v>28976</v>
      </c>
      <c r="C14581" s="7" t="s">
        <v>8472</v>
      </c>
      <c r="D14581" s="7" t="s">
        <v>35</v>
      </c>
      <c r="E14581" s="7" t="s">
        <v>52</v>
      </c>
      <c r="F14581" s="7" t="s">
        <v>31</v>
      </c>
      <c r="G14581" s="8">
        <v>0.12</v>
      </c>
      <c r="H14581" s="9">
        <v>2.5999999999999998E-4</v>
      </c>
      <c r="I14581" s="10">
        <v>2900</v>
      </c>
      <c r="J14581" s="12">
        <v>17</v>
      </c>
      <c r="K14581" s="7"/>
      <c r="L14581" s="11"/>
      <c r="M14581" s="11"/>
      <c r="N14581" s="38">
        <f>I14581*(100-$B$4)*(100-$B$5)/10000</f>
        <v>2900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23.1" customHeight="1" outlineLevel="5" x14ac:dyDescent="0.2">
      <c r="A14582" s="6" t="s">
        <v>28977</v>
      </c>
      <c r="B14582" s="7" t="s">
        <v>28978</v>
      </c>
      <c r="C14582" s="7" t="s">
        <v>8472</v>
      </c>
      <c r="D14582" s="7" t="s">
        <v>29</v>
      </c>
      <c r="E14582" s="7" t="s">
        <v>52</v>
      </c>
      <c r="F14582" s="7" t="s">
        <v>31</v>
      </c>
      <c r="G14582" s="8">
        <v>0.12</v>
      </c>
      <c r="H14582" s="9">
        <v>2.5999999999999998E-4</v>
      </c>
      <c r="I14582" s="10">
        <v>2900</v>
      </c>
      <c r="J14582" s="12">
        <v>40</v>
      </c>
      <c r="K14582" s="7"/>
      <c r="L14582" s="11"/>
      <c r="M14582" s="11"/>
      <c r="N14582" s="38">
        <f>I14582*(100-$B$4)*(100-$B$5)/10000</f>
        <v>2900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3.1" customHeight="1" outlineLevel="5" x14ac:dyDescent="0.2">
      <c r="A14583" s="6" t="s">
        <v>28979</v>
      </c>
      <c r="B14583" s="7" t="s">
        <v>28980</v>
      </c>
      <c r="C14583" s="7" t="s">
        <v>28981</v>
      </c>
      <c r="D14583" s="7" t="s">
        <v>35</v>
      </c>
      <c r="E14583" s="7" t="s">
        <v>52</v>
      </c>
      <c r="F14583" s="7" t="s">
        <v>31</v>
      </c>
      <c r="G14583" s="8">
        <v>0.97</v>
      </c>
      <c r="H14583" s="9">
        <v>1.7329999999999999E-3</v>
      </c>
      <c r="I14583" s="10">
        <v>25000</v>
      </c>
      <c r="J14583" s="12">
        <v>52</v>
      </c>
      <c r="K14583" s="7"/>
      <c r="L14583" s="11"/>
      <c r="M14583" s="11"/>
      <c r="N14583" s="38">
        <f>I14583*(100-$B$4)*(100-$B$5)/10000</f>
        <v>25000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23.1" customHeight="1" outlineLevel="5" x14ac:dyDescent="0.2">
      <c r="A14584" s="6" t="s">
        <v>28982</v>
      </c>
      <c r="B14584" s="7" t="s">
        <v>28983</v>
      </c>
      <c r="C14584" s="7" t="s">
        <v>28981</v>
      </c>
      <c r="D14584" s="7" t="s">
        <v>29</v>
      </c>
      <c r="E14584" s="7" t="s">
        <v>52</v>
      </c>
      <c r="F14584" s="7" t="s">
        <v>31</v>
      </c>
      <c r="G14584" s="8">
        <v>0.97199999999999998</v>
      </c>
      <c r="H14584" s="9">
        <v>1.7329999999999999E-3</v>
      </c>
      <c r="I14584" s="10">
        <v>25000</v>
      </c>
      <c r="J14584" s="12">
        <v>411</v>
      </c>
      <c r="K14584" s="7"/>
      <c r="L14584" s="11"/>
      <c r="M14584" s="11"/>
      <c r="N14584" s="38">
        <f>I14584*(100-$B$4)*(100-$B$5)/10000</f>
        <v>25000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3" x14ac:dyDescent="0.2">
      <c r="A14585" s="29" t="s">
        <v>28984</v>
      </c>
      <c r="B14585" s="29"/>
      <c r="C14585" s="29"/>
      <c r="D14585" s="29"/>
      <c r="E14585" s="29"/>
      <c r="F14585" s="29"/>
      <c r="G14585" s="29"/>
      <c r="H14585" s="29"/>
      <c r="I14585" s="29"/>
      <c r="J14585" s="29"/>
      <c r="K14585" s="29"/>
      <c r="L14585" s="29"/>
      <c r="M14585" s="29"/>
      <c r="N14585" s="36"/>
      <c r="O14585" s="36"/>
      <c r="P14585" s="36"/>
      <c r="Q14585" s="36"/>
    </row>
    <row r="14586" spans="1:17" ht="11.1" customHeight="1" outlineLevel="4" x14ac:dyDescent="0.2">
      <c r="A14586" s="30" t="s">
        <v>28985</v>
      </c>
      <c r="B14586" s="30"/>
      <c r="C14586" s="30"/>
      <c r="D14586" s="30"/>
      <c r="E14586" s="30"/>
      <c r="F14586" s="30"/>
      <c r="G14586" s="30"/>
      <c r="H14586" s="30"/>
      <c r="I14586" s="30"/>
      <c r="J14586" s="30"/>
      <c r="K14586" s="30"/>
      <c r="L14586" s="30"/>
      <c r="M14586" s="30"/>
      <c r="N14586" s="37"/>
      <c r="O14586" s="37"/>
      <c r="P14586" s="37"/>
      <c r="Q14586" s="37"/>
    </row>
    <row r="14587" spans="1:17" ht="23.1" customHeight="1" outlineLevel="5" x14ac:dyDescent="0.2">
      <c r="A14587" s="6" t="s">
        <v>28986</v>
      </c>
      <c r="B14587" s="7" t="s">
        <v>28987</v>
      </c>
      <c r="C14587" s="7" t="s">
        <v>348</v>
      </c>
      <c r="D14587" s="7" t="s">
        <v>13258</v>
      </c>
      <c r="E14587" s="7" t="s">
        <v>52</v>
      </c>
      <c r="F14587" s="7" t="s">
        <v>31</v>
      </c>
      <c r="G14587" s="8">
        <v>0.13</v>
      </c>
      <c r="H14587" s="9">
        <v>3.2000000000000003E-4</v>
      </c>
      <c r="I14587" s="10">
        <v>6022.64</v>
      </c>
      <c r="J14587" s="12">
        <v>27</v>
      </c>
      <c r="K14587" s="7"/>
      <c r="L14587" s="11"/>
      <c r="M14587" s="11"/>
      <c r="N14587" s="38">
        <f>I14587*(100-$B$4)*(100-$B$5)/10000</f>
        <v>6022.64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28988</v>
      </c>
      <c r="B14588" s="7" t="s">
        <v>28989</v>
      </c>
      <c r="C14588" s="7" t="s">
        <v>348</v>
      </c>
      <c r="D14588" s="7" t="s">
        <v>35</v>
      </c>
      <c r="E14588" s="7" t="s">
        <v>52</v>
      </c>
      <c r="F14588" s="7" t="s">
        <v>31</v>
      </c>
      <c r="G14588" s="8">
        <v>0.13</v>
      </c>
      <c r="H14588" s="9">
        <v>2.9E-4</v>
      </c>
      <c r="I14588" s="10">
        <v>6022.64</v>
      </c>
      <c r="J14588" s="12">
        <v>12</v>
      </c>
      <c r="K14588" s="7"/>
      <c r="L14588" s="11"/>
      <c r="M14588" s="11"/>
      <c r="N14588" s="38">
        <f>I14588*(100-$B$4)*(100-$B$5)/10000</f>
        <v>6022.64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28990</v>
      </c>
      <c r="B14589" s="7" t="s">
        <v>28991</v>
      </c>
      <c r="C14589" s="7" t="s">
        <v>348</v>
      </c>
      <c r="D14589" s="7" t="s">
        <v>29</v>
      </c>
      <c r="E14589" s="7" t="s">
        <v>52</v>
      </c>
      <c r="F14589" s="7" t="s">
        <v>31</v>
      </c>
      <c r="G14589" s="8">
        <v>0.13</v>
      </c>
      <c r="H14589" s="9">
        <v>2.5999999999999998E-4</v>
      </c>
      <c r="I14589" s="10">
        <v>6022.64</v>
      </c>
      <c r="J14589" s="12">
        <v>26</v>
      </c>
      <c r="K14589" s="7"/>
      <c r="L14589" s="11"/>
      <c r="M14589" s="11"/>
      <c r="N14589" s="38">
        <f>I14589*(100-$B$4)*(100-$B$5)/10000</f>
        <v>6022.64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23.1" customHeight="1" outlineLevel="5" x14ac:dyDescent="0.2">
      <c r="A14590" s="6" t="s">
        <v>28992</v>
      </c>
      <c r="B14590" s="7" t="s">
        <v>28993</v>
      </c>
      <c r="C14590" s="7" t="s">
        <v>348</v>
      </c>
      <c r="D14590" s="7" t="s">
        <v>475</v>
      </c>
      <c r="E14590" s="7" t="s">
        <v>52</v>
      </c>
      <c r="F14590" s="7" t="s">
        <v>31</v>
      </c>
      <c r="G14590" s="8">
        <v>0.125</v>
      </c>
      <c r="H14590" s="9">
        <v>2.9E-4</v>
      </c>
      <c r="I14590" s="10">
        <v>6022.64</v>
      </c>
      <c r="J14590" s="12">
        <v>2</v>
      </c>
      <c r="K14590" s="7"/>
      <c r="L14590" s="11"/>
      <c r="M14590" s="11"/>
      <c r="N14590" s="38">
        <f>I14590*(100-$B$4)*(100-$B$5)/10000</f>
        <v>6022.64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35.1" customHeight="1" outlineLevel="5" x14ac:dyDescent="0.2">
      <c r="A14591" s="6" t="s">
        <v>28994</v>
      </c>
      <c r="B14591" s="7" t="s">
        <v>28995</v>
      </c>
      <c r="C14591" s="7" t="s">
        <v>28996</v>
      </c>
      <c r="D14591" s="7" t="s">
        <v>13258</v>
      </c>
      <c r="E14591" s="7" t="s">
        <v>52</v>
      </c>
      <c r="F14591" s="7" t="s">
        <v>31</v>
      </c>
      <c r="G14591" s="8">
        <v>0.98</v>
      </c>
      <c r="H14591" s="9">
        <v>1.2999999999999999E-4</v>
      </c>
      <c r="I14591" s="10">
        <v>48178.53</v>
      </c>
      <c r="J14591" s="12">
        <v>30</v>
      </c>
      <c r="K14591" s="7"/>
      <c r="L14591" s="11"/>
      <c r="M14591" s="11"/>
      <c r="N14591" s="38">
        <f>I14591*(100-$B$4)*(100-$B$5)/10000</f>
        <v>48178.53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35.1" customHeight="1" outlineLevel="5" x14ac:dyDescent="0.2">
      <c r="A14592" s="6" t="s">
        <v>28997</v>
      </c>
      <c r="B14592" s="7" t="s">
        <v>28998</v>
      </c>
      <c r="C14592" s="7" t="s">
        <v>28996</v>
      </c>
      <c r="D14592" s="7" t="s">
        <v>35</v>
      </c>
      <c r="E14592" s="7" t="s">
        <v>52</v>
      </c>
      <c r="F14592" s="7" t="s">
        <v>31</v>
      </c>
      <c r="G14592" s="8">
        <v>0.99</v>
      </c>
      <c r="H14592" s="9">
        <v>1.2999999999999999E-3</v>
      </c>
      <c r="I14592" s="10">
        <v>48178.53</v>
      </c>
      <c r="J14592" s="12">
        <v>22</v>
      </c>
      <c r="K14592" s="7"/>
      <c r="L14592" s="11"/>
      <c r="M14592" s="11"/>
      <c r="N14592" s="38">
        <f>I14592*(100-$B$4)*(100-$B$5)/10000</f>
        <v>48178.53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35.1" customHeight="1" outlineLevel="5" x14ac:dyDescent="0.2">
      <c r="A14593" s="6" t="s">
        <v>28999</v>
      </c>
      <c r="B14593" s="7" t="s">
        <v>29000</v>
      </c>
      <c r="C14593" s="7" t="s">
        <v>28996</v>
      </c>
      <c r="D14593" s="7" t="s">
        <v>29</v>
      </c>
      <c r="E14593" s="7" t="s">
        <v>52</v>
      </c>
      <c r="F14593" s="7" t="s">
        <v>31</v>
      </c>
      <c r="G14593" s="8">
        <v>0.98</v>
      </c>
      <c r="H14593" s="9">
        <v>1.2999999999999999E-3</v>
      </c>
      <c r="I14593" s="10">
        <v>48178.53</v>
      </c>
      <c r="J14593" s="12">
        <v>21</v>
      </c>
      <c r="K14593" s="7"/>
      <c r="L14593" s="11"/>
      <c r="M14593" s="11"/>
      <c r="N14593" s="38">
        <f>I14593*(100-$B$4)*(100-$B$5)/10000</f>
        <v>48178.53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35.1" customHeight="1" outlineLevel="5" x14ac:dyDescent="0.2">
      <c r="A14594" s="6" t="s">
        <v>29001</v>
      </c>
      <c r="B14594" s="7" t="s">
        <v>29002</v>
      </c>
      <c r="C14594" s="7" t="s">
        <v>28996</v>
      </c>
      <c r="D14594" s="7" t="s">
        <v>475</v>
      </c>
      <c r="E14594" s="7" t="s">
        <v>52</v>
      </c>
      <c r="F14594" s="7" t="s">
        <v>31</v>
      </c>
      <c r="G14594" s="8">
        <v>0.99</v>
      </c>
      <c r="H14594" s="9">
        <v>1.2999999999999999E-3</v>
      </c>
      <c r="I14594" s="10">
        <v>48178.53</v>
      </c>
      <c r="J14594" s="12">
        <v>14</v>
      </c>
      <c r="K14594" s="7"/>
      <c r="L14594" s="11"/>
      <c r="M14594" s="11"/>
      <c r="N14594" s="38">
        <f>I14594*(100-$B$4)*(100-$B$5)/10000</f>
        <v>48178.53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11.1" customHeight="1" outlineLevel="4" x14ac:dyDescent="0.2">
      <c r="A14595" s="30" t="s">
        <v>29003</v>
      </c>
      <c r="B14595" s="30"/>
      <c r="C14595" s="30"/>
      <c r="D14595" s="30"/>
      <c r="E14595" s="30"/>
      <c r="F14595" s="30"/>
      <c r="G14595" s="30"/>
      <c r="H14595" s="30"/>
      <c r="I14595" s="30"/>
      <c r="J14595" s="30"/>
      <c r="K14595" s="30"/>
      <c r="L14595" s="30"/>
      <c r="M14595" s="30"/>
      <c r="N14595" s="37"/>
      <c r="O14595" s="37"/>
      <c r="P14595" s="37"/>
      <c r="Q14595" s="37"/>
    </row>
    <row r="14596" spans="1:17" ht="23.1" customHeight="1" outlineLevel="5" x14ac:dyDescent="0.2">
      <c r="A14596" s="6" t="s">
        <v>29004</v>
      </c>
      <c r="B14596" s="7" t="s">
        <v>29005</v>
      </c>
      <c r="C14596" s="7" t="s">
        <v>72</v>
      </c>
      <c r="D14596" s="7" t="s">
        <v>13258</v>
      </c>
      <c r="E14596" s="7" t="s">
        <v>52</v>
      </c>
      <c r="F14596" s="7" t="s">
        <v>31</v>
      </c>
      <c r="G14596" s="8">
        <v>0.115</v>
      </c>
      <c r="H14596" s="9">
        <v>3.0000000000000001E-5</v>
      </c>
      <c r="I14596" s="10">
        <v>1900</v>
      </c>
      <c r="J14596" s="12">
        <v>12</v>
      </c>
      <c r="K14596" s="7"/>
      <c r="L14596" s="11"/>
      <c r="M14596" s="11"/>
      <c r="N14596" s="38">
        <f>I14596*(100-$B$4)*(100-$B$5)/10000</f>
        <v>1900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29006</v>
      </c>
      <c r="B14597" s="7" t="s">
        <v>29007</v>
      </c>
      <c r="C14597" s="7" t="s">
        <v>72</v>
      </c>
      <c r="D14597" s="7" t="s">
        <v>29</v>
      </c>
      <c r="E14597" s="7" t="s">
        <v>52</v>
      </c>
      <c r="F14597" s="7" t="s">
        <v>31</v>
      </c>
      <c r="G14597" s="8">
        <v>0.12</v>
      </c>
      <c r="H14597" s="9">
        <v>2.9E-4</v>
      </c>
      <c r="I14597" s="10">
        <v>1900</v>
      </c>
      <c r="J14597" s="12">
        <v>14</v>
      </c>
      <c r="K14597" s="7"/>
      <c r="L14597" s="11"/>
      <c r="M14597" s="11"/>
      <c r="N14597" s="38">
        <f>I14597*(100-$B$4)*(100-$B$5)/10000</f>
        <v>1900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29008</v>
      </c>
      <c r="B14598" s="7" t="s">
        <v>29009</v>
      </c>
      <c r="C14598" s="7" t="s">
        <v>13238</v>
      </c>
      <c r="D14598" s="7" t="s">
        <v>13258</v>
      </c>
      <c r="E14598" s="7" t="s">
        <v>52</v>
      </c>
      <c r="F14598" s="7" t="s">
        <v>31</v>
      </c>
      <c r="G14598" s="8">
        <v>0.9</v>
      </c>
      <c r="H14598" s="9">
        <v>1.2999999999999999E-3</v>
      </c>
      <c r="I14598" s="10">
        <v>18000</v>
      </c>
      <c r="J14598" s="12">
        <v>16</v>
      </c>
      <c r="K14598" s="7"/>
      <c r="L14598" s="11"/>
      <c r="M14598" s="11"/>
      <c r="N14598" s="38">
        <f>I14598*(100-$B$4)*(100-$B$5)/10000</f>
        <v>18000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23.1" customHeight="1" outlineLevel="5" x14ac:dyDescent="0.2">
      <c r="A14599" s="6" t="s">
        <v>29010</v>
      </c>
      <c r="B14599" s="7" t="s">
        <v>29011</v>
      </c>
      <c r="C14599" s="7" t="s">
        <v>13238</v>
      </c>
      <c r="D14599" s="7" t="s">
        <v>29</v>
      </c>
      <c r="E14599" s="7" t="s">
        <v>52</v>
      </c>
      <c r="F14599" s="7" t="s">
        <v>31</v>
      </c>
      <c r="G14599" s="8">
        <v>0.89</v>
      </c>
      <c r="H14599" s="9">
        <v>1.2999999999999999E-3</v>
      </c>
      <c r="I14599" s="10">
        <v>18000</v>
      </c>
      <c r="J14599" s="12">
        <v>27</v>
      </c>
      <c r="K14599" s="7"/>
      <c r="L14599" s="11"/>
      <c r="M14599" s="11"/>
      <c r="N14599" s="38">
        <f>I14599*(100-$B$4)*(100-$B$5)/10000</f>
        <v>18000</v>
      </c>
      <c r="O14599" s="38">
        <f>M14599*N14599</f>
        <v>0</v>
      </c>
      <c r="P14599" s="38">
        <f>G14599*M14599</f>
        <v>0</v>
      </c>
      <c r="Q14599" s="38">
        <f>H14599*M14599</f>
        <v>0</v>
      </c>
    </row>
    <row r="14600" spans="1:17" ht="11.1" customHeight="1" outlineLevel="4" x14ac:dyDescent="0.2">
      <c r="A14600" s="30" t="s">
        <v>29012</v>
      </c>
      <c r="B14600" s="30"/>
      <c r="C14600" s="30"/>
      <c r="D14600" s="30"/>
      <c r="E14600" s="30"/>
      <c r="F14600" s="30"/>
      <c r="G14600" s="30"/>
      <c r="H14600" s="30"/>
      <c r="I14600" s="30"/>
      <c r="J14600" s="30"/>
      <c r="K14600" s="30"/>
      <c r="L14600" s="30"/>
      <c r="M14600" s="30"/>
      <c r="N14600" s="37"/>
      <c r="O14600" s="37"/>
      <c r="P14600" s="37"/>
      <c r="Q14600" s="37"/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2012</v>
      </c>
      <c r="D14601" s="7" t="s">
        <v>13258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2900</v>
      </c>
      <c r="J14601" s="12">
        <v>34</v>
      </c>
      <c r="K14601" s="7"/>
      <c r="L14601" s="11"/>
      <c r="M14601" s="11"/>
      <c r="N14601" s="38">
        <f>I14601*(100-$B$4)*(100-$B$5)/10000</f>
        <v>2900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2012</v>
      </c>
      <c r="D14602" s="7" t="s">
        <v>35</v>
      </c>
      <c r="E14602" s="7" t="s">
        <v>52</v>
      </c>
      <c r="F14602" s="7" t="s">
        <v>31</v>
      </c>
      <c r="G14602" s="8">
        <v>0.12</v>
      </c>
      <c r="H14602" s="9">
        <v>2.9E-4</v>
      </c>
      <c r="I14602" s="10">
        <v>2900</v>
      </c>
      <c r="J14602" s="12">
        <v>32</v>
      </c>
      <c r="K14602" s="7"/>
      <c r="L14602" s="11"/>
      <c r="M14602" s="11"/>
      <c r="N14602" s="38">
        <f>I14602*(100-$B$4)*(100-$B$5)/10000</f>
        <v>2900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2012</v>
      </c>
      <c r="D14603" s="7" t="s">
        <v>29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2900</v>
      </c>
      <c r="J14603" s="12">
        <v>21</v>
      </c>
      <c r="K14603" s="7"/>
      <c r="L14603" s="11"/>
      <c r="M14603" s="11"/>
      <c r="N14603" s="38">
        <f>I14603*(100-$B$4)*(100-$B$5)/10000</f>
        <v>2900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23.1" customHeight="1" outlineLevel="5" x14ac:dyDescent="0.2">
      <c r="A14604" s="6" t="s">
        <v>29019</v>
      </c>
      <c r="B14604" s="7" t="s">
        <v>29020</v>
      </c>
      <c r="C14604" s="7" t="s">
        <v>2012</v>
      </c>
      <c r="D14604" s="7" t="s">
        <v>475</v>
      </c>
      <c r="E14604" s="7" t="s">
        <v>52</v>
      </c>
      <c r="F14604" s="7" t="s">
        <v>31</v>
      </c>
      <c r="G14604" s="8">
        <v>0.12</v>
      </c>
      <c r="H14604" s="9">
        <v>2.9E-4</v>
      </c>
      <c r="I14604" s="10">
        <v>2900</v>
      </c>
      <c r="J14604" s="12">
        <v>36</v>
      </c>
      <c r="K14604" s="7"/>
      <c r="L14604" s="11"/>
      <c r="M14604" s="11"/>
      <c r="N14604" s="38">
        <f>I14604*(100-$B$4)*(100-$B$5)/10000</f>
        <v>2900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23.1" customHeight="1" outlineLevel="5" x14ac:dyDescent="0.2">
      <c r="A14605" s="6" t="s">
        <v>29021</v>
      </c>
      <c r="B14605" s="7" t="s">
        <v>29022</v>
      </c>
      <c r="C14605" s="7" t="s">
        <v>29023</v>
      </c>
      <c r="D14605" s="7" t="s">
        <v>13258</v>
      </c>
      <c r="E14605" s="7" t="s">
        <v>52</v>
      </c>
      <c r="F14605" s="7" t="s">
        <v>31</v>
      </c>
      <c r="G14605" s="8">
        <v>0.91</v>
      </c>
      <c r="H14605" s="9">
        <v>1.2999999999999999E-3</v>
      </c>
      <c r="I14605" s="10">
        <v>22000</v>
      </c>
      <c r="J14605" s="12">
        <v>22</v>
      </c>
      <c r="K14605" s="7"/>
      <c r="L14605" s="11"/>
      <c r="M14605" s="11"/>
      <c r="N14605" s="38">
        <f>I14605*(100-$B$4)*(100-$B$5)/10000</f>
        <v>22000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23.1" customHeight="1" outlineLevel="5" x14ac:dyDescent="0.2">
      <c r="A14606" s="6" t="s">
        <v>29024</v>
      </c>
      <c r="B14606" s="7" t="s">
        <v>29025</v>
      </c>
      <c r="C14606" s="7" t="s">
        <v>29023</v>
      </c>
      <c r="D14606" s="7" t="s">
        <v>35</v>
      </c>
      <c r="E14606" s="7" t="s">
        <v>52</v>
      </c>
      <c r="F14606" s="7" t="s">
        <v>31</v>
      </c>
      <c r="G14606" s="8">
        <v>0.91</v>
      </c>
      <c r="H14606" s="9">
        <v>1.2999999999999999E-3</v>
      </c>
      <c r="I14606" s="10">
        <v>22000</v>
      </c>
      <c r="J14606" s="12">
        <v>15</v>
      </c>
      <c r="K14606" s="7"/>
      <c r="L14606" s="11"/>
      <c r="M14606" s="11"/>
      <c r="N14606" s="38">
        <f>I14606*(100-$B$4)*(100-$B$5)/10000</f>
        <v>22000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23.1" customHeight="1" outlineLevel="5" x14ac:dyDescent="0.2">
      <c r="A14607" s="6" t="s">
        <v>29026</v>
      </c>
      <c r="B14607" s="7" t="s">
        <v>29027</v>
      </c>
      <c r="C14607" s="7" t="s">
        <v>29023</v>
      </c>
      <c r="D14607" s="7" t="s">
        <v>29</v>
      </c>
      <c r="E14607" s="7" t="s">
        <v>52</v>
      </c>
      <c r="F14607" s="7" t="s">
        <v>31</v>
      </c>
      <c r="G14607" s="8">
        <v>0.91</v>
      </c>
      <c r="H14607" s="9">
        <v>1.2999999999999999E-3</v>
      </c>
      <c r="I14607" s="10">
        <v>22000</v>
      </c>
      <c r="J14607" s="12">
        <v>66</v>
      </c>
      <c r="K14607" s="7"/>
      <c r="L14607" s="11"/>
      <c r="M14607" s="11"/>
      <c r="N14607" s="38">
        <f>I14607*(100-$B$4)*(100-$B$5)/10000</f>
        <v>22000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23.1" customHeight="1" outlineLevel="5" x14ac:dyDescent="0.2">
      <c r="A14608" s="6" t="s">
        <v>29028</v>
      </c>
      <c r="B14608" s="7" t="s">
        <v>29029</v>
      </c>
      <c r="C14608" s="7" t="s">
        <v>29023</v>
      </c>
      <c r="D14608" s="7" t="s">
        <v>475</v>
      </c>
      <c r="E14608" s="7" t="s">
        <v>52</v>
      </c>
      <c r="F14608" s="7" t="s">
        <v>31</v>
      </c>
      <c r="G14608" s="8">
        <v>0.92</v>
      </c>
      <c r="H14608" s="9">
        <v>1.2999999999999999E-3</v>
      </c>
      <c r="I14608" s="10">
        <v>22000</v>
      </c>
      <c r="J14608" s="12">
        <v>18</v>
      </c>
      <c r="K14608" s="7"/>
      <c r="L14608" s="11"/>
      <c r="M14608" s="11"/>
      <c r="N14608" s="38">
        <f>I14608*(100-$B$4)*(100-$B$5)/10000</f>
        <v>22000</v>
      </c>
      <c r="O14608" s="38">
        <f>M14608*N14608</f>
        <v>0</v>
      </c>
      <c r="P14608" s="38">
        <f>G14608*M14608</f>
        <v>0</v>
      </c>
      <c r="Q14608" s="38">
        <f>H14608*M14608</f>
        <v>0</v>
      </c>
    </row>
    <row r="14609" spans="1:17" ht="11.1" customHeight="1" outlineLevel="4" x14ac:dyDescent="0.2">
      <c r="A14609" s="30" t="s">
        <v>29030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29031</v>
      </c>
      <c r="B14610" s="7" t="s">
        <v>29032</v>
      </c>
      <c r="C14610" s="7" t="s">
        <v>29033</v>
      </c>
      <c r="D14610" s="7" t="s">
        <v>13258</v>
      </c>
      <c r="E14610" s="7" t="s">
        <v>52</v>
      </c>
      <c r="F14610" s="7" t="s">
        <v>31</v>
      </c>
      <c r="G14610" s="8">
        <v>0.125</v>
      </c>
      <c r="H14610" s="9">
        <v>2.9E-4</v>
      </c>
      <c r="I14610" s="10">
        <v>5186.67</v>
      </c>
      <c r="J14610" s="12">
        <v>25</v>
      </c>
      <c r="K14610" s="7"/>
      <c r="L14610" s="11"/>
      <c r="M14610" s="11"/>
      <c r="N14610" s="38">
        <f>I14610*(100-$B$4)*(100-$B$5)/10000</f>
        <v>5186.67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29034</v>
      </c>
      <c r="B14611" s="7" t="s">
        <v>29035</v>
      </c>
      <c r="C14611" s="7" t="s">
        <v>29033</v>
      </c>
      <c r="D14611" s="7" t="s">
        <v>35</v>
      </c>
      <c r="E14611" s="7" t="s">
        <v>52</v>
      </c>
      <c r="F14611" s="7" t="s">
        <v>31</v>
      </c>
      <c r="G14611" s="8">
        <v>0.12</v>
      </c>
      <c r="H14611" s="9">
        <v>2.9E-4</v>
      </c>
      <c r="I14611" s="10">
        <v>5186.67</v>
      </c>
      <c r="J14611" s="12">
        <v>25</v>
      </c>
      <c r="K14611" s="7"/>
      <c r="L14611" s="11"/>
      <c r="M14611" s="11"/>
      <c r="N14611" s="38">
        <f>I14611*(100-$B$4)*(100-$B$5)/10000</f>
        <v>5186.67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23.1" customHeight="1" outlineLevel="5" x14ac:dyDescent="0.2">
      <c r="A14612" s="6" t="s">
        <v>29036</v>
      </c>
      <c r="B14612" s="7" t="s">
        <v>29037</v>
      </c>
      <c r="C14612" s="7" t="s">
        <v>29033</v>
      </c>
      <c r="D14612" s="7" t="s">
        <v>29</v>
      </c>
      <c r="E14612" s="7" t="s">
        <v>52</v>
      </c>
      <c r="F14612" s="7" t="s">
        <v>31</v>
      </c>
      <c r="G14612" s="8">
        <v>0.13</v>
      </c>
      <c r="H14612" s="9">
        <v>2.5999999999999998E-4</v>
      </c>
      <c r="I14612" s="10">
        <v>5186.67</v>
      </c>
      <c r="J14612" s="12">
        <v>57</v>
      </c>
      <c r="K14612" s="7"/>
      <c r="L14612" s="11"/>
      <c r="M14612" s="11"/>
      <c r="N14612" s="38">
        <f>I14612*(100-$B$4)*(100-$B$5)/10000</f>
        <v>5186.67</v>
      </c>
      <c r="O14612" s="38">
        <f>M14612*N14612</f>
        <v>0</v>
      </c>
      <c r="P14612" s="38">
        <f>G14612*M14612</f>
        <v>0</v>
      </c>
      <c r="Q14612" s="38">
        <f>H14612*M14612</f>
        <v>0</v>
      </c>
    </row>
    <row r="14613" spans="1:17" ht="23.1" customHeight="1" outlineLevel="5" x14ac:dyDescent="0.2">
      <c r="A14613" s="6" t="s">
        <v>29038</v>
      </c>
      <c r="B14613" s="7" t="s">
        <v>29039</v>
      </c>
      <c r="C14613" s="7" t="s">
        <v>29033</v>
      </c>
      <c r="D14613" s="7" t="s">
        <v>475</v>
      </c>
      <c r="E14613" s="7" t="s">
        <v>52</v>
      </c>
      <c r="F14613" s="7" t="s">
        <v>31</v>
      </c>
      <c r="G14613" s="8">
        <v>0.12</v>
      </c>
      <c r="H14613" s="9">
        <v>2.9E-4</v>
      </c>
      <c r="I14613" s="10">
        <v>5186.67</v>
      </c>
      <c r="J14613" s="12">
        <v>23</v>
      </c>
      <c r="K14613" s="7"/>
      <c r="L14613" s="11"/>
      <c r="M14613" s="11"/>
      <c r="N14613" s="38">
        <f>I14613*(100-$B$4)*(100-$B$5)/10000</f>
        <v>5186.67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35.1" customHeight="1" outlineLevel="5" x14ac:dyDescent="0.2">
      <c r="A14614" s="6" t="s">
        <v>29040</v>
      </c>
      <c r="B14614" s="7" t="s">
        <v>29041</v>
      </c>
      <c r="C14614" s="7" t="s">
        <v>29042</v>
      </c>
      <c r="D14614" s="7" t="s">
        <v>13258</v>
      </c>
      <c r="E14614" s="7" t="s">
        <v>52</v>
      </c>
      <c r="F14614" s="7" t="s">
        <v>31</v>
      </c>
      <c r="G14614" s="8">
        <v>0.97</v>
      </c>
      <c r="H14614" s="9">
        <v>1.2999999999999999E-3</v>
      </c>
      <c r="I14614" s="10">
        <v>41487.269999999997</v>
      </c>
      <c r="J14614" s="12">
        <v>30</v>
      </c>
      <c r="K14614" s="7"/>
      <c r="L14614" s="11"/>
      <c r="M14614" s="11"/>
      <c r="N14614" s="38">
        <f>I14614*(100-$B$4)*(100-$B$5)/10000</f>
        <v>41487.269999999997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35.1" customHeight="1" outlineLevel="5" x14ac:dyDescent="0.2">
      <c r="A14615" s="6" t="s">
        <v>29043</v>
      </c>
      <c r="B14615" s="7" t="s">
        <v>29044</v>
      </c>
      <c r="C14615" s="7" t="s">
        <v>29042</v>
      </c>
      <c r="D14615" s="7" t="s">
        <v>35</v>
      </c>
      <c r="E14615" s="7" t="s">
        <v>52</v>
      </c>
      <c r="F14615" s="7" t="s">
        <v>31</v>
      </c>
      <c r="G14615" s="8">
        <v>0.98</v>
      </c>
      <c r="H14615" s="9">
        <v>1.2999999999999999E-3</v>
      </c>
      <c r="I14615" s="10">
        <v>41487.269999999997</v>
      </c>
      <c r="J14615" s="12">
        <v>30</v>
      </c>
      <c r="K14615" s="7"/>
      <c r="L14615" s="11"/>
      <c r="M14615" s="11"/>
      <c r="N14615" s="38">
        <f>I14615*(100-$B$4)*(100-$B$5)/10000</f>
        <v>41487.269999999997</v>
      </c>
      <c r="O14615" s="38">
        <f>M14615*N14615</f>
        <v>0</v>
      </c>
      <c r="P14615" s="38">
        <f>G14615*M14615</f>
        <v>0</v>
      </c>
      <c r="Q14615" s="38">
        <f>H14615*M14615</f>
        <v>0</v>
      </c>
    </row>
    <row r="14616" spans="1:17" ht="35.1" customHeight="1" outlineLevel="5" x14ac:dyDescent="0.2">
      <c r="A14616" s="6" t="s">
        <v>29045</v>
      </c>
      <c r="B14616" s="7" t="s">
        <v>29046</v>
      </c>
      <c r="C14616" s="7" t="s">
        <v>29042</v>
      </c>
      <c r="D14616" s="7" t="s">
        <v>29</v>
      </c>
      <c r="E14616" s="7" t="s">
        <v>52</v>
      </c>
      <c r="F14616" s="7" t="s">
        <v>31</v>
      </c>
      <c r="G14616" s="8">
        <v>0.96</v>
      </c>
      <c r="H14616" s="9">
        <v>1.2999999999999999E-3</v>
      </c>
      <c r="I14616" s="10">
        <v>41487.269999999997</v>
      </c>
      <c r="J14616" s="12">
        <v>26</v>
      </c>
      <c r="K14616" s="7"/>
      <c r="L14616" s="11"/>
      <c r="M14616" s="11"/>
      <c r="N14616" s="38">
        <f>I14616*(100-$B$4)*(100-$B$5)/10000</f>
        <v>41487.269999999997</v>
      </c>
      <c r="O14616" s="38">
        <f>M14616*N14616</f>
        <v>0</v>
      </c>
      <c r="P14616" s="38">
        <f>G14616*M14616</f>
        <v>0</v>
      </c>
      <c r="Q14616" s="38">
        <f>H14616*M14616</f>
        <v>0</v>
      </c>
    </row>
    <row r="14617" spans="1:17" ht="35.1" customHeight="1" outlineLevel="5" x14ac:dyDescent="0.2">
      <c r="A14617" s="6" t="s">
        <v>29047</v>
      </c>
      <c r="B14617" s="7" t="s">
        <v>29048</v>
      </c>
      <c r="C14617" s="7" t="s">
        <v>29042</v>
      </c>
      <c r="D14617" s="7" t="s">
        <v>475</v>
      </c>
      <c r="E14617" s="7" t="s">
        <v>52</v>
      </c>
      <c r="F14617" s="7" t="s">
        <v>31</v>
      </c>
      <c r="G14617" s="8">
        <v>0.96</v>
      </c>
      <c r="H14617" s="9">
        <v>1.2999999999999999E-3</v>
      </c>
      <c r="I14617" s="10">
        <v>41487.269999999997</v>
      </c>
      <c r="J14617" s="12">
        <v>18</v>
      </c>
      <c r="K14617" s="7"/>
      <c r="L14617" s="11"/>
      <c r="M14617" s="11"/>
      <c r="N14617" s="38">
        <f>I14617*(100-$B$4)*(100-$B$5)/10000</f>
        <v>41487.269999999997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11.1" customHeight="1" outlineLevel="3" x14ac:dyDescent="0.2">
      <c r="A14618" s="29" t="s">
        <v>29049</v>
      </c>
      <c r="B14618" s="29"/>
      <c r="C14618" s="29"/>
      <c r="D14618" s="29"/>
      <c r="E14618" s="29"/>
      <c r="F14618" s="29"/>
      <c r="G14618" s="29"/>
      <c r="H14618" s="29"/>
      <c r="I14618" s="29"/>
      <c r="J14618" s="29"/>
      <c r="K14618" s="29"/>
      <c r="L14618" s="29"/>
      <c r="M14618" s="29"/>
      <c r="N14618" s="36"/>
      <c r="O14618" s="36"/>
      <c r="P14618" s="36"/>
      <c r="Q14618" s="36"/>
    </row>
    <row r="14619" spans="1:17" ht="11.1" customHeight="1" outlineLevel="4" x14ac:dyDescent="0.2">
      <c r="A14619" s="30" t="s">
        <v>29050</v>
      </c>
      <c r="B14619" s="30"/>
      <c r="C14619" s="30"/>
      <c r="D14619" s="30"/>
      <c r="E14619" s="30"/>
      <c r="F14619" s="30"/>
      <c r="G14619" s="30"/>
      <c r="H14619" s="30"/>
      <c r="I14619" s="30"/>
      <c r="J14619" s="30"/>
      <c r="K14619" s="30"/>
      <c r="L14619" s="30"/>
      <c r="M14619" s="30"/>
      <c r="N14619" s="37"/>
      <c r="O14619" s="37"/>
      <c r="P14619" s="37"/>
      <c r="Q14619" s="37"/>
    </row>
    <row r="14620" spans="1:17" ht="23.1" customHeight="1" outlineLevel="5" x14ac:dyDescent="0.2">
      <c r="A14620" s="6" t="s">
        <v>29051</v>
      </c>
      <c r="B14620" s="7" t="s">
        <v>29052</v>
      </c>
      <c r="C14620" s="7" t="s">
        <v>29053</v>
      </c>
      <c r="D14620" s="7" t="s">
        <v>35</v>
      </c>
      <c r="E14620" s="7" t="s">
        <v>52</v>
      </c>
      <c r="F14620" s="7" t="s">
        <v>31</v>
      </c>
      <c r="G14620" s="8">
        <v>1.1000000000000001</v>
      </c>
      <c r="H14620" s="9">
        <v>1.6299999999999999E-3</v>
      </c>
      <c r="I14620" s="10">
        <v>18620.05</v>
      </c>
      <c r="J14620" s="12">
        <v>66</v>
      </c>
      <c r="K14620" s="7"/>
      <c r="L14620" s="11"/>
      <c r="M14620" s="11"/>
      <c r="N14620" s="38">
        <f>I14620*(100-$B$4)*(100-$B$5)/10000</f>
        <v>18620.05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23.1" customHeight="1" outlineLevel="5" x14ac:dyDescent="0.2">
      <c r="A14621" s="6" t="s">
        <v>29054</v>
      </c>
      <c r="B14621" s="7" t="s">
        <v>29055</v>
      </c>
      <c r="C14621" s="7" t="s">
        <v>29053</v>
      </c>
      <c r="D14621" s="7" t="s">
        <v>29</v>
      </c>
      <c r="E14621" s="7" t="s">
        <v>52</v>
      </c>
      <c r="F14621" s="7" t="s">
        <v>31</v>
      </c>
      <c r="G14621" s="8">
        <v>1.1299999999999999</v>
      </c>
      <c r="H14621" s="9">
        <v>1.9599999999999999E-3</v>
      </c>
      <c r="I14621" s="10">
        <v>18620.05</v>
      </c>
      <c r="J14621" s="12">
        <v>98</v>
      </c>
      <c r="K14621" s="7"/>
      <c r="L14621" s="11"/>
      <c r="M14621" s="11"/>
      <c r="N14621" s="38">
        <f>I14621*(100-$B$4)*(100-$B$5)/10000</f>
        <v>18620.05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4" x14ac:dyDescent="0.2">
      <c r="A14622" s="30" t="s">
        <v>29056</v>
      </c>
      <c r="B14622" s="30"/>
      <c r="C14622" s="30"/>
      <c r="D14622" s="30"/>
      <c r="E14622" s="30"/>
      <c r="F14622" s="30"/>
      <c r="G14622" s="30"/>
      <c r="H14622" s="30"/>
      <c r="I14622" s="30"/>
      <c r="J14622" s="30"/>
      <c r="K14622" s="30"/>
      <c r="L14622" s="30"/>
      <c r="M14622" s="30"/>
      <c r="N14622" s="37"/>
      <c r="O14622" s="37"/>
      <c r="P14622" s="37"/>
      <c r="Q14622" s="37"/>
    </row>
    <row r="14623" spans="1:17" ht="23.1" customHeight="1" outlineLevel="5" x14ac:dyDescent="0.2">
      <c r="A14623" s="6" t="s">
        <v>29057</v>
      </c>
      <c r="B14623" s="7" t="s">
        <v>29058</v>
      </c>
      <c r="C14623" s="7" t="s">
        <v>166</v>
      </c>
      <c r="D14623" s="7" t="s">
        <v>35</v>
      </c>
      <c r="E14623" s="7" t="s">
        <v>52</v>
      </c>
      <c r="F14623" s="7" t="s">
        <v>31</v>
      </c>
      <c r="G14623" s="8">
        <v>0.95399999999999996</v>
      </c>
      <c r="H14623" s="9">
        <v>1.6299999999999999E-3</v>
      </c>
      <c r="I14623" s="10">
        <v>8900</v>
      </c>
      <c r="J14623" s="12">
        <v>73</v>
      </c>
      <c r="K14623" s="7"/>
      <c r="L14623" s="11"/>
      <c r="M14623" s="11"/>
      <c r="N14623" s="38">
        <f>I14623*(100-$B$4)*(100-$B$5)/10000</f>
        <v>8900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23.1" customHeight="1" outlineLevel="5" x14ac:dyDescent="0.2">
      <c r="A14624" s="6" t="s">
        <v>29059</v>
      </c>
      <c r="B14624" s="7" t="s">
        <v>29060</v>
      </c>
      <c r="C14624" s="7" t="s">
        <v>166</v>
      </c>
      <c r="D14624" s="7" t="s">
        <v>29</v>
      </c>
      <c r="E14624" s="7" t="s">
        <v>52</v>
      </c>
      <c r="F14624" s="7" t="s">
        <v>31</v>
      </c>
      <c r="G14624" s="8">
        <v>0.98</v>
      </c>
      <c r="H14624" s="9">
        <v>1.6199999999999999E-3</v>
      </c>
      <c r="I14624" s="10">
        <v>8900</v>
      </c>
      <c r="J14624" s="12">
        <v>97</v>
      </c>
      <c r="K14624" s="7"/>
      <c r="L14624" s="11"/>
      <c r="M14624" s="11"/>
      <c r="N14624" s="38">
        <f>I14624*(100-$B$4)*(100-$B$5)/10000</f>
        <v>8900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11.1" customHeight="1" outlineLevel="3" x14ac:dyDescent="0.2">
      <c r="A14625" s="29" t="s">
        <v>29061</v>
      </c>
      <c r="B14625" s="29"/>
      <c r="C14625" s="29"/>
      <c r="D14625" s="29"/>
      <c r="E14625" s="29"/>
      <c r="F14625" s="29"/>
      <c r="G14625" s="29"/>
      <c r="H14625" s="29"/>
      <c r="I14625" s="29"/>
      <c r="J14625" s="29"/>
      <c r="K14625" s="29"/>
      <c r="L14625" s="29"/>
      <c r="M14625" s="29"/>
      <c r="N14625" s="36"/>
      <c r="O14625" s="36"/>
      <c r="P14625" s="36"/>
      <c r="Q14625" s="36"/>
    </row>
    <row r="14626" spans="1:17" ht="11.1" customHeight="1" outlineLevel="4" x14ac:dyDescent="0.2">
      <c r="A14626" s="30" t="s">
        <v>29062</v>
      </c>
      <c r="B14626" s="30"/>
      <c r="C14626" s="30"/>
      <c r="D14626" s="30"/>
      <c r="E14626" s="30"/>
      <c r="F14626" s="30"/>
      <c r="G14626" s="30"/>
      <c r="H14626" s="30"/>
      <c r="I14626" s="30"/>
      <c r="J14626" s="30"/>
      <c r="K14626" s="30"/>
      <c r="L14626" s="30"/>
      <c r="M14626" s="30"/>
      <c r="N14626" s="37"/>
      <c r="O14626" s="37"/>
      <c r="P14626" s="37"/>
      <c r="Q14626" s="37"/>
    </row>
    <row r="14627" spans="1:17" ht="23.1" customHeight="1" outlineLevel="5" x14ac:dyDescent="0.2">
      <c r="A14627" s="6" t="s">
        <v>29063</v>
      </c>
      <c r="B14627" s="7" t="s">
        <v>29064</v>
      </c>
      <c r="C14627" s="7" t="s">
        <v>85</v>
      </c>
      <c r="D14627" s="7"/>
      <c r="E14627" s="7" t="s">
        <v>52</v>
      </c>
      <c r="F14627" s="7" t="s">
        <v>31</v>
      </c>
      <c r="G14627" s="8">
        <v>1.1519999999999999</v>
      </c>
      <c r="H14627" s="9">
        <v>2.4399999999999999E-3</v>
      </c>
      <c r="I14627" s="10">
        <v>8752.98</v>
      </c>
      <c r="J14627" s="12">
        <v>29</v>
      </c>
      <c r="K14627" s="7"/>
      <c r="L14627" s="11"/>
      <c r="M14627" s="11"/>
      <c r="N14627" s="38">
        <f>I14627*(100-$B$4)*(100-$B$5)/10000</f>
        <v>8752.98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35.1" customHeight="1" outlineLevel="5" x14ac:dyDescent="0.2">
      <c r="A14628" s="6" t="s">
        <v>29065</v>
      </c>
      <c r="B14628" s="7" t="s">
        <v>29066</v>
      </c>
      <c r="C14628" s="7" t="s">
        <v>28959</v>
      </c>
      <c r="D14628" s="7"/>
      <c r="E14628" s="7" t="s">
        <v>52</v>
      </c>
      <c r="F14628" s="7" t="s">
        <v>31</v>
      </c>
      <c r="G14628" s="8">
        <v>1.1519999999999999</v>
      </c>
      <c r="H14628" s="9">
        <v>2.4399999999999999E-3</v>
      </c>
      <c r="I14628" s="10">
        <v>85651.25</v>
      </c>
      <c r="J14628" s="11"/>
      <c r="K14628" s="7"/>
      <c r="L14628" s="11"/>
      <c r="M14628" s="11"/>
      <c r="N14628" s="38">
        <f>I14628*(100-$B$4)*(100-$B$5)/10000</f>
        <v>85651.25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23.1" customHeight="1" outlineLevel="5" x14ac:dyDescent="0.2">
      <c r="A14629" s="6" t="s">
        <v>29067</v>
      </c>
      <c r="B14629" s="7" t="s">
        <v>29068</v>
      </c>
      <c r="C14629" s="7" t="s">
        <v>28959</v>
      </c>
      <c r="D14629" s="7"/>
      <c r="E14629" s="7" t="s">
        <v>52</v>
      </c>
      <c r="F14629" s="7" t="s">
        <v>31</v>
      </c>
      <c r="G14629" s="8">
        <v>1.117</v>
      </c>
      <c r="H14629" s="9">
        <v>2.4399999999999999E-3</v>
      </c>
      <c r="I14629" s="10">
        <v>49518</v>
      </c>
      <c r="J14629" s="12">
        <v>32</v>
      </c>
      <c r="K14629" s="7"/>
      <c r="L14629" s="11"/>
      <c r="M14629" s="11"/>
      <c r="N14629" s="38">
        <f>I14629*(100-$B$4)*(100-$B$5)/10000</f>
        <v>49518</v>
      </c>
      <c r="O14629" s="38">
        <f>M14629*N14629</f>
        <v>0</v>
      </c>
      <c r="P14629" s="38">
        <f>G14629*M14629</f>
        <v>0</v>
      </c>
      <c r="Q14629" s="38">
        <f>H14629*M14629</f>
        <v>0</v>
      </c>
    </row>
    <row r="14630" spans="1:17" ht="11.1" customHeight="1" outlineLevel="4" x14ac:dyDescent="0.2">
      <c r="A14630" s="30" t="s">
        <v>29069</v>
      </c>
      <c r="B14630" s="30"/>
      <c r="C14630" s="30"/>
      <c r="D14630" s="30"/>
      <c r="E14630" s="30"/>
      <c r="F14630" s="30"/>
      <c r="G14630" s="30"/>
      <c r="H14630" s="30"/>
      <c r="I14630" s="30"/>
      <c r="J14630" s="30"/>
      <c r="K14630" s="30"/>
      <c r="L14630" s="30"/>
      <c r="M14630" s="30"/>
      <c r="N14630" s="37"/>
      <c r="O14630" s="37"/>
      <c r="P14630" s="37"/>
      <c r="Q14630" s="37"/>
    </row>
    <row r="14631" spans="1:17" ht="23.1" customHeight="1" outlineLevel="5" x14ac:dyDescent="0.2">
      <c r="A14631" s="6" t="s">
        <v>29070</v>
      </c>
      <c r="B14631" s="7" t="s">
        <v>29071</v>
      </c>
      <c r="C14631" s="7" t="s">
        <v>29072</v>
      </c>
      <c r="D14631" s="7"/>
      <c r="E14631" s="7" t="s">
        <v>52</v>
      </c>
      <c r="F14631" s="7" t="s">
        <v>31</v>
      </c>
      <c r="G14631" s="8">
        <v>0.89700000000000002</v>
      </c>
      <c r="H14631" s="9">
        <v>2.4399999999999999E-3</v>
      </c>
      <c r="I14631" s="10">
        <v>33458.49</v>
      </c>
      <c r="J14631" s="12">
        <v>8</v>
      </c>
      <c r="K14631" s="7"/>
      <c r="L14631" s="11"/>
      <c r="M14631" s="11"/>
      <c r="N14631" s="38">
        <f>I14631*(100-$B$4)*(100-$B$5)/10000</f>
        <v>33458.49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11.1" customHeight="1" outlineLevel="3" x14ac:dyDescent="0.2">
      <c r="A14632" s="29" t="s">
        <v>29073</v>
      </c>
      <c r="B14632" s="29"/>
      <c r="C14632" s="29"/>
      <c r="D14632" s="29"/>
      <c r="E14632" s="29"/>
      <c r="F14632" s="29"/>
      <c r="G14632" s="29"/>
      <c r="H14632" s="29"/>
      <c r="I14632" s="29"/>
      <c r="J14632" s="29"/>
      <c r="K14632" s="29"/>
      <c r="L14632" s="29"/>
      <c r="M14632" s="29"/>
      <c r="N14632" s="36"/>
      <c r="O14632" s="36"/>
      <c r="P14632" s="36"/>
      <c r="Q14632" s="36"/>
    </row>
    <row r="14633" spans="1:17" ht="11.1" customHeight="1" outlineLevel="4" x14ac:dyDescent="0.2">
      <c r="A14633" s="30" t="s">
        <v>29074</v>
      </c>
      <c r="B14633" s="30"/>
      <c r="C14633" s="30"/>
      <c r="D14633" s="30"/>
      <c r="E14633" s="30"/>
      <c r="F14633" s="30"/>
      <c r="G14633" s="30"/>
      <c r="H14633" s="30"/>
      <c r="I14633" s="30"/>
      <c r="J14633" s="30"/>
      <c r="K14633" s="30"/>
      <c r="L14633" s="30"/>
      <c r="M14633" s="30"/>
      <c r="N14633" s="37"/>
      <c r="O14633" s="37"/>
      <c r="P14633" s="37"/>
      <c r="Q14633" s="37"/>
    </row>
    <row r="14634" spans="1:17" ht="23.1" customHeight="1" outlineLevel="5" x14ac:dyDescent="0.2">
      <c r="A14634" s="6" t="s">
        <v>29075</v>
      </c>
      <c r="B14634" s="7" t="s">
        <v>29076</v>
      </c>
      <c r="C14634" s="7" t="s">
        <v>85</v>
      </c>
      <c r="D14634" s="7"/>
      <c r="E14634" s="7" t="s">
        <v>52</v>
      </c>
      <c r="F14634" s="7" t="s">
        <v>31</v>
      </c>
      <c r="G14634" s="8">
        <v>0.51200000000000001</v>
      </c>
      <c r="H14634" s="9">
        <v>1.2440000000000001E-3</v>
      </c>
      <c r="I14634" s="10">
        <v>13217.56</v>
      </c>
      <c r="J14634" s="12">
        <v>6</v>
      </c>
      <c r="K14634" s="7"/>
      <c r="L14634" s="11"/>
      <c r="M14634" s="11"/>
      <c r="N14634" s="38">
        <f>I14634*(100-$B$4)*(100-$B$5)/10000</f>
        <v>13217.56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23.1" customHeight="1" outlineLevel="5" x14ac:dyDescent="0.2">
      <c r="A14635" s="6" t="s">
        <v>29077</v>
      </c>
      <c r="B14635" s="7" t="s">
        <v>29078</v>
      </c>
      <c r="C14635" s="7" t="s">
        <v>85</v>
      </c>
      <c r="D14635" s="7"/>
      <c r="E14635" s="7" t="s">
        <v>52</v>
      </c>
      <c r="F14635" s="7" t="s">
        <v>31</v>
      </c>
      <c r="G14635" s="8">
        <v>0.52100000000000002</v>
      </c>
      <c r="H14635" s="9">
        <v>1.2440000000000001E-3</v>
      </c>
      <c r="I14635" s="10">
        <v>8866.68</v>
      </c>
      <c r="J14635" s="12">
        <v>28</v>
      </c>
      <c r="K14635" s="7"/>
      <c r="L14635" s="11"/>
      <c r="M14635" s="11"/>
      <c r="N14635" s="38">
        <f>I14635*(100-$B$4)*(100-$B$5)/10000</f>
        <v>8866.68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11.1" customHeight="1" outlineLevel="4" x14ac:dyDescent="0.2">
      <c r="A14636" s="30" t="s">
        <v>29079</v>
      </c>
      <c r="B14636" s="30"/>
      <c r="C14636" s="30"/>
      <c r="D14636" s="30"/>
      <c r="E14636" s="30"/>
      <c r="F14636" s="30"/>
      <c r="G14636" s="30"/>
      <c r="H14636" s="30"/>
      <c r="I14636" s="30"/>
      <c r="J14636" s="30"/>
      <c r="K14636" s="30"/>
      <c r="L14636" s="30"/>
      <c r="M14636" s="30"/>
      <c r="N14636" s="37"/>
      <c r="O14636" s="37"/>
      <c r="P14636" s="37"/>
      <c r="Q14636" s="37"/>
    </row>
    <row r="14637" spans="1:17" ht="23.1" customHeight="1" outlineLevel="5" x14ac:dyDescent="0.2">
      <c r="A14637" s="6" t="s">
        <v>29080</v>
      </c>
      <c r="B14637" s="7" t="s">
        <v>29081</v>
      </c>
      <c r="C14637" s="7" t="s">
        <v>43</v>
      </c>
      <c r="D14637" s="7"/>
      <c r="E14637" s="7" t="s">
        <v>52</v>
      </c>
      <c r="F14637" s="7" t="s">
        <v>31</v>
      </c>
      <c r="G14637" s="8">
        <v>0.505</v>
      </c>
      <c r="H14637" s="9">
        <v>1.2440000000000001E-3</v>
      </c>
      <c r="I14637" s="10">
        <v>6526.15</v>
      </c>
      <c r="J14637" s="12">
        <v>86</v>
      </c>
      <c r="K14637" s="7"/>
      <c r="L14637" s="11"/>
      <c r="M14637" s="11"/>
      <c r="N14637" s="38">
        <f>I14637*(100-$B$4)*(100-$B$5)/10000</f>
        <v>6526.15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11.1" customHeight="1" outlineLevel="3" x14ac:dyDescent="0.2">
      <c r="A14638" s="29" t="s">
        <v>29082</v>
      </c>
      <c r="B14638" s="29"/>
      <c r="C14638" s="29"/>
      <c r="D14638" s="29"/>
      <c r="E14638" s="29"/>
      <c r="F14638" s="29"/>
      <c r="G14638" s="29"/>
      <c r="H14638" s="29"/>
      <c r="I14638" s="29"/>
      <c r="J14638" s="29"/>
      <c r="K14638" s="29"/>
      <c r="L14638" s="29"/>
      <c r="M14638" s="29"/>
      <c r="N14638" s="36"/>
      <c r="O14638" s="36"/>
      <c r="P14638" s="36"/>
      <c r="Q14638" s="36"/>
    </row>
    <row r="14639" spans="1:17" ht="11.1" customHeight="1" outlineLevel="4" x14ac:dyDescent="0.2">
      <c r="A14639" s="30" t="s">
        <v>29083</v>
      </c>
      <c r="B14639" s="30"/>
      <c r="C14639" s="30"/>
      <c r="D14639" s="30"/>
      <c r="E14639" s="30"/>
      <c r="F14639" s="30"/>
      <c r="G14639" s="30"/>
      <c r="H14639" s="30"/>
      <c r="I14639" s="30"/>
      <c r="J14639" s="30"/>
      <c r="K14639" s="30"/>
      <c r="L14639" s="30"/>
      <c r="M14639" s="30"/>
      <c r="N14639" s="37"/>
      <c r="O14639" s="37"/>
      <c r="P14639" s="37"/>
      <c r="Q14639" s="37"/>
    </row>
    <row r="14640" spans="1:17" ht="23.1" customHeight="1" outlineLevel="5" x14ac:dyDescent="0.2">
      <c r="A14640" s="6" t="s">
        <v>29084</v>
      </c>
      <c r="B14640" s="7" t="s">
        <v>29085</v>
      </c>
      <c r="C14640" s="7"/>
      <c r="D14640" s="7"/>
      <c r="E14640" s="7" t="s">
        <v>52</v>
      </c>
      <c r="F14640" s="7" t="s">
        <v>53</v>
      </c>
      <c r="G14640" s="8">
        <v>0.77500000000000002</v>
      </c>
      <c r="H14640" s="9">
        <v>4.1999999999999997E-3</v>
      </c>
      <c r="I14640" s="10">
        <v>8699.49</v>
      </c>
      <c r="J14640" s="12">
        <v>21</v>
      </c>
      <c r="K14640" s="7"/>
      <c r="L14640" s="11"/>
      <c r="M14640" s="11"/>
      <c r="N14640" s="38">
        <f>I14640*(100-$B$4)*(100-$B$5)/10000</f>
        <v>8699.49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35.1" customHeight="1" outlineLevel="5" x14ac:dyDescent="0.2">
      <c r="A14641" s="6" t="s">
        <v>29086</v>
      </c>
      <c r="B14641" s="7" t="s">
        <v>29087</v>
      </c>
      <c r="C14641" s="7"/>
      <c r="D14641" s="7"/>
      <c r="E14641" s="7" t="s">
        <v>52</v>
      </c>
      <c r="F14641" s="7" t="s">
        <v>53</v>
      </c>
      <c r="G14641" s="8">
        <v>0.69</v>
      </c>
      <c r="H14641" s="9">
        <v>4.5500000000000002E-3</v>
      </c>
      <c r="I14641" s="10">
        <v>10707.74</v>
      </c>
      <c r="J14641" s="12">
        <v>9</v>
      </c>
      <c r="K14641" s="7"/>
      <c r="L14641" s="11"/>
      <c r="M14641" s="11"/>
      <c r="N14641" s="38">
        <f>I14641*(100-$B$4)*(100-$B$5)/10000</f>
        <v>10707.74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29088</v>
      </c>
      <c r="B14642" s="7" t="s">
        <v>29089</v>
      </c>
      <c r="C14642" s="7"/>
      <c r="D14642" s="7"/>
      <c r="E14642" s="7" t="s">
        <v>52</v>
      </c>
      <c r="F14642" s="7" t="s">
        <v>53</v>
      </c>
      <c r="G14642" s="8">
        <v>0.61399999999999999</v>
      </c>
      <c r="H14642" s="9">
        <v>4.1999999999999997E-3</v>
      </c>
      <c r="I14642" s="10">
        <v>17733.37</v>
      </c>
      <c r="J14642" s="12">
        <v>23</v>
      </c>
      <c r="K14642" s="7"/>
      <c r="L14642" s="11"/>
      <c r="M14642" s="11"/>
      <c r="N14642" s="38">
        <f>I14642*(100-$B$4)*(100-$B$5)/10000</f>
        <v>17733.37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29090</v>
      </c>
      <c r="B14643" s="7" t="s">
        <v>29091</v>
      </c>
      <c r="C14643" s="7"/>
      <c r="D14643" s="7"/>
      <c r="E14643" s="7" t="s">
        <v>52</v>
      </c>
      <c r="F14643" s="7" t="s">
        <v>53</v>
      </c>
      <c r="G14643" s="8">
        <v>0.10299999999999999</v>
      </c>
      <c r="H14643" s="9">
        <v>4.8000000000000001E-4</v>
      </c>
      <c r="I14643" s="10">
        <v>9368.26</v>
      </c>
      <c r="J14643" s="12">
        <v>21</v>
      </c>
      <c r="K14643" s="7"/>
      <c r="L14643" s="11"/>
      <c r="M14643" s="11"/>
      <c r="N14643" s="38">
        <f>I14643*(100-$B$4)*(100-$B$5)/10000</f>
        <v>9368.26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35.1" customHeight="1" outlineLevel="5" x14ac:dyDescent="0.2">
      <c r="A14644" s="6" t="s">
        <v>29092</v>
      </c>
      <c r="B14644" s="7" t="s">
        <v>29093</v>
      </c>
      <c r="C14644" s="7"/>
      <c r="D14644" s="7"/>
      <c r="E14644" s="7" t="s">
        <v>52</v>
      </c>
      <c r="F14644" s="7" t="s">
        <v>53</v>
      </c>
      <c r="G14644" s="8">
        <v>0.14199999999999999</v>
      </c>
      <c r="H14644" s="9">
        <v>7.6999999999999996E-4</v>
      </c>
      <c r="I14644" s="10">
        <v>9368.26</v>
      </c>
      <c r="J14644" s="12">
        <v>3</v>
      </c>
      <c r="K14644" s="7"/>
      <c r="L14644" s="11"/>
      <c r="M14644" s="11"/>
      <c r="N14644" s="38">
        <f>I14644*(100-$B$4)*(100-$B$5)/10000</f>
        <v>9368.26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23.1" customHeight="1" outlineLevel="5" x14ac:dyDescent="0.2">
      <c r="A14645" s="6" t="s">
        <v>29094</v>
      </c>
      <c r="B14645" s="7" t="s">
        <v>29095</v>
      </c>
      <c r="C14645" s="7"/>
      <c r="D14645" s="7"/>
      <c r="E14645" s="7" t="s">
        <v>52</v>
      </c>
      <c r="F14645" s="7" t="s">
        <v>53</v>
      </c>
      <c r="G14645" s="8">
        <v>0.112</v>
      </c>
      <c r="H14645" s="9">
        <v>9.8999999999999999E-4</v>
      </c>
      <c r="I14645" s="10">
        <v>3011.24</v>
      </c>
      <c r="J14645" s="12">
        <v>25</v>
      </c>
      <c r="K14645" s="7"/>
      <c r="L14645" s="11"/>
      <c r="M14645" s="11"/>
      <c r="N14645" s="38">
        <f>I14645*(100-$B$4)*(100-$B$5)/10000</f>
        <v>3011.24</v>
      </c>
      <c r="O14645" s="38">
        <f>M14645*N14645</f>
        <v>0</v>
      </c>
      <c r="P14645" s="38">
        <f>G14645*M14645</f>
        <v>0</v>
      </c>
      <c r="Q14645" s="38">
        <f>H14645*M14645</f>
        <v>0</v>
      </c>
    </row>
    <row r="14646" spans="1:17" ht="11.1" customHeight="1" outlineLevel="4" x14ac:dyDescent="0.2">
      <c r="A14646" s="30" t="s">
        <v>29096</v>
      </c>
      <c r="B14646" s="30"/>
      <c r="C14646" s="30"/>
      <c r="D14646" s="30"/>
      <c r="E14646" s="30"/>
      <c r="F14646" s="30"/>
      <c r="G14646" s="30"/>
      <c r="H14646" s="30"/>
      <c r="I14646" s="30"/>
      <c r="J14646" s="30"/>
      <c r="K14646" s="30"/>
      <c r="L14646" s="30"/>
      <c r="M14646" s="30"/>
      <c r="N14646" s="37"/>
      <c r="O14646" s="37"/>
      <c r="P14646" s="37"/>
      <c r="Q14646" s="37"/>
    </row>
    <row r="14647" spans="1:17" ht="23.1" customHeight="1" outlineLevel="5" x14ac:dyDescent="0.2">
      <c r="A14647" s="6" t="s">
        <v>29097</v>
      </c>
      <c r="B14647" s="7" t="s">
        <v>29098</v>
      </c>
      <c r="C14647" s="7"/>
      <c r="D14647" s="7"/>
      <c r="E14647" s="7" t="s">
        <v>52</v>
      </c>
      <c r="F14647" s="7" t="s">
        <v>31</v>
      </c>
      <c r="G14647" s="8">
        <v>2E-3</v>
      </c>
      <c r="H14647" s="9">
        <v>1.5E-5</v>
      </c>
      <c r="I14647" s="13">
        <v>95.15</v>
      </c>
      <c r="J14647" s="12">
        <v>240</v>
      </c>
      <c r="K14647" s="7"/>
      <c r="L14647" s="11"/>
      <c r="M14647" s="11"/>
      <c r="N14647" s="38">
        <f>I14647*(100-$B$4)*(100-$B$5)/10000</f>
        <v>95.15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29099</v>
      </c>
      <c r="B14648" s="7" t="s">
        <v>29100</v>
      </c>
      <c r="C14648" s="7"/>
      <c r="D14648" s="7"/>
      <c r="E14648" s="7" t="s">
        <v>52</v>
      </c>
      <c r="F14648" s="7" t="s">
        <v>31</v>
      </c>
      <c r="G14648" s="8">
        <v>5.0000000000000001E-3</v>
      </c>
      <c r="H14648" s="9">
        <v>1.9999999999999999E-6</v>
      </c>
      <c r="I14648" s="13">
        <v>63.48</v>
      </c>
      <c r="J14648" s="12">
        <v>50</v>
      </c>
      <c r="K14648" s="7"/>
      <c r="L14648" s="11"/>
      <c r="M14648" s="11"/>
      <c r="N14648" s="38">
        <f>I14648*(100-$B$4)*(100-$B$5)/10000</f>
        <v>63.48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29101</v>
      </c>
      <c r="B14649" s="7" t="s">
        <v>29102</v>
      </c>
      <c r="C14649" s="7"/>
      <c r="D14649" s="7"/>
      <c r="E14649" s="7" t="s">
        <v>52</v>
      </c>
      <c r="F14649" s="7" t="s">
        <v>31</v>
      </c>
      <c r="G14649" s="8">
        <v>2E-3</v>
      </c>
      <c r="H14649" s="9">
        <v>9.9999999999999995E-7</v>
      </c>
      <c r="I14649" s="13">
        <v>253.94</v>
      </c>
      <c r="J14649" s="12">
        <v>38</v>
      </c>
      <c r="K14649" s="7"/>
      <c r="L14649" s="11"/>
      <c r="M14649" s="11"/>
      <c r="N14649" s="38">
        <f>I14649*(100-$B$4)*(100-$B$5)/10000</f>
        <v>253.94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35.1" customHeight="1" outlineLevel="5" x14ac:dyDescent="0.2">
      <c r="A14650" s="6" t="s">
        <v>29103</v>
      </c>
      <c r="B14650" s="7" t="s">
        <v>29104</v>
      </c>
      <c r="C14650" s="7"/>
      <c r="D14650" s="7"/>
      <c r="E14650" s="7" t="s">
        <v>52</v>
      </c>
      <c r="F14650" s="7" t="s">
        <v>31</v>
      </c>
      <c r="G14650" s="8">
        <v>1E-3</v>
      </c>
      <c r="H14650" s="9">
        <v>9.9999999999999995E-7</v>
      </c>
      <c r="I14650" s="13">
        <v>16.96</v>
      </c>
      <c r="J14650" s="12">
        <v>203</v>
      </c>
      <c r="K14650" s="7"/>
      <c r="L14650" s="11"/>
      <c r="M14650" s="11"/>
      <c r="N14650" s="38">
        <f>I14650*(100-$B$4)*(100-$B$5)/10000</f>
        <v>16.96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5.1" customHeight="1" outlineLevel="5" x14ac:dyDescent="0.2">
      <c r="A14651" s="6" t="s">
        <v>29105</v>
      </c>
      <c r="B14651" s="7" t="s">
        <v>29106</v>
      </c>
      <c r="C14651" s="7"/>
      <c r="D14651" s="7"/>
      <c r="E14651" s="7" t="s">
        <v>52</v>
      </c>
      <c r="F14651" s="7" t="s">
        <v>31</v>
      </c>
      <c r="G14651" s="8">
        <v>7.0000000000000001E-3</v>
      </c>
      <c r="H14651" s="9">
        <v>3.1000000000000001E-5</v>
      </c>
      <c r="I14651" s="13">
        <v>177.69</v>
      </c>
      <c r="J14651" s="12">
        <v>123</v>
      </c>
      <c r="K14651" s="7"/>
      <c r="L14651" s="11"/>
      <c r="M14651" s="11"/>
      <c r="N14651" s="38">
        <f>I14651*(100-$B$4)*(100-$B$5)/10000</f>
        <v>177.69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29107</v>
      </c>
      <c r="B14652" s="7" t="s">
        <v>29108</v>
      </c>
      <c r="C14652" s="7"/>
      <c r="D14652" s="7"/>
      <c r="E14652" s="7" t="s">
        <v>52</v>
      </c>
      <c r="F14652" s="7" t="s">
        <v>53</v>
      </c>
      <c r="G14652" s="8">
        <v>8.0000000000000002E-3</v>
      </c>
      <c r="H14652" s="9">
        <v>5.0000000000000002E-5</v>
      </c>
      <c r="I14652" s="13">
        <v>371</v>
      </c>
      <c r="J14652" s="12">
        <v>29</v>
      </c>
      <c r="K14652" s="7"/>
      <c r="L14652" s="11"/>
      <c r="M14652" s="11"/>
      <c r="N14652" s="38">
        <f>I14652*(100-$B$4)*(100-$B$5)/10000</f>
        <v>371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23.1" customHeight="1" outlineLevel="5" x14ac:dyDescent="0.2">
      <c r="A14653" s="6" t="s">
        <v>29109</v>
      </c>
      <c r="B14653" s="7" t="s">
        <v>29110</v>
      </c>
      <c r="C14653" s="7"/>
      <c r="D14653" s="7"/>
      <c r="E14653" s="7" t="s">
        <v>52</v>
      </c>
      <c r="F14653" s="7" t="s">
        <v>31</v>
      </c>
      <c r="G14653" s="8">
        <v>2E-3</v>
      </c>
      <c r="H14653" s="9">
        <v>1.5E-5</v>
      </c>
      <c r="I14653" s="13">
        <v>80.45</v>
      </c>
      <c r="J14653" s="12">
        <v>60</v>
      </c>
      <c r="K14653" s="7"/>
      <c r="L14653" s="11"/>
      <c r="M14653" s="11"/>
      <c r="N14653" s="38">
        <f>I14653*(100-$B$4)*(100-$B$5)/10000</f>
        <v>80.45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29111</v>
      </c>
      <c r="B14654" s="7" t="s">
        <v>29112</v>
      </c>
      <c r="C14654" s="7"/>
      <c r="D14654" s="7"/>
      <c r="E14654" s="7" t="s">
        <v>52</v>
      </c>
      <c r="F14654" s="7" t="s">
        <v>31</v>
      </c>
      <c r="G14654" s="8">
        <v>3.0000000000000001E-3</v>
      </c>
      <c r="H14654" s="9">
        <v>7.9999999999999996E-6</v>
      </c>
      <c r="I14654" s="13">
        <v>253.94</v>
      </c>
      <c r="J14654" s="12">
        <v>193</v>
      </c>
      <c r="K14654" s="7"/>
      <c r="L14654" s="11"/>
      <c r="M14654" s="11"/>
      <c r="N14654" s="38">
        <f>I14654*(100-$B$4)*(100-$B$5)/10000</f>
        <v>253.94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35.1" customHeight="1" outlineLevel="5" x14ac:dyDescent="0.2">
      <c r="A14655" s="6" t="s">
        <v>29113</v>
      </c>
      <c r="B14655" s="7" t="s">
        <v>29114</v>
      </c>
      <c r="C14655" s="7"/>
      <c r="D14655" s="7"/>
      <c r="E14655" s="7" t="s">
        <v>52</v>
      </c>
      <c r="F14655" s="7" t="s">
        <v>31</v>
      </c>
      <c r="G14655" s="8">
        <v>5.0000000000000001E-3</v>
      </c>
      <c r="H14655" s="9">
        <v>9.9999999999999995E-7</v>
      </c>
      <c r="I14655" s="13">
        <v>16.96</v>
      </c>
      <c r="J14655" s="12">
        <v>227</v>
      </c>
      <c r="K14655" s="7"/>
      <c r="L14655" s="11"/>
      <c r="M14655" s="11"/>
      <c r="N14655" s="38">
        <f>I14655*(100-$B$4)*(100-$B$5)/10000</f>
        <v>16.96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29115</v>
      </c>
      <c r="B14656" s="7" t="s">
        <v>29116</v>
      </c>
      <c r="C14656" s="7"/>
      <c r="D14656" s="7"/>
      <c r="E14656" s="7" t="s">
        <v>52</v>
      </c>
      <c r="F14656" s="7" t="s">
        <v>31</v>
      </c>
      <c r="G14656" s="8">
        <v>8.9999999999999993E-3</v>
      </c>
      <c r="H14656" s="9">
        <v>3.4E-5</v>
      </c>
      <c r="I14656" s="13">
        <v>334.38</v>
      </c>
      <c r="J14656" s="12">
        <v>148</v>
      </c>
      <c r="K14656" s="7"/>
      <c r="L14656" s="11"/>
      <c r="M14656" s="11"/>
      <c r="N14656" s="38">
        <f>I14656*(100-$B$4)*(100-$B$5)/10000</f>
        <v>334.38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35.1" customHeight="1" outlineLevel="5" x14ac:dyDescent="0.2">
      <c r="A14657" s="6" t="s">
        <v>29117</v>
      </c>
      <c r="B14657" s="7" t="s">
        <v>29118</v>
      </c>
      <c r="C14657" s="7"/>
      <c r="D14657" s="7"/>
      <c r="E14657" s="7" t="s">
        <v>52</v>
      </c>
      <c r="F14657" s="7" t="s">
        <v>53</v>
      </c>
      <c r="G14657" s="8">
        <v>0.04</v>
      </c>
      <c r="H14657" s="9">
        <v>1.1E-4</v>
      </c>
      <c r="I14657" s="10">
        <v>1575</v>
      </c>
      <c r="J14657" s="12">
        <v>81</v>
      </c>
      <c r="K14657" s="7"/>
      <c r="L14657" s="11"/>
      <c r="M14657" s="11"/>
      <c r="N14657" s="38">
        <f>I14657*(100-$B$4)*(100-$B$5)/10000</f>
        <v>1575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29119</v>
      </c>
      <c r="B14658" s="7" t="s">
        <v>29120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16.96</v>
      </c>
      <c r="J14658" s="11"/>
      <c r="K14658" s="7"/>
      <c r="L14658" s="11"/>
      <c r="M14658" s="11"/>
      <c r="N14658" s="38">
        <f>I14658*(100-$B$4)*(100-$B$5)/10000</f>
        <v>16.96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23.1" customHeight="1" outlineLevel="5" x14ac:dyDescent="0.2">
      <c r="A14659" s="6" t="s">
        <v>29121</v>
      </c>
      <c r="B14659" s="7" t="s">
        <v>29122</v>
      </c>
      <c r="C14659" s="7"/>
      <c r="D14659" s="7"/>
      <c r="E14659" s="7" t="s">
        <v>52</v>
      </c>
      <c r="F14659" s="7" t="s">
        <v>31</v>
      </c>
      <c r="G14659" s="8">
        <v>2E-3</v>
      </c>
      <c r="H14659" s="9">
        <v>1.5E-5</v>
      </c>
      <c r="I14659" s="13">
        <v>95.15</v>
      </c>
      <c r="J14659" s="12">
        <v>230</v>
      </c>
      <c r="K14659" s="7"/>
      <c r="L14659" s="11"/>
      <c r="M14659" s="11"/>
      <c r="N14659" s="38">
        <f>I14659*(100-$B$4)*(100-$B$5)/10000</f>
        <v>95.15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23.1" customHeight="1" outlineLevel="5" x14ac:dyDescent="0.2">
      <c r="A14660" s="6" t="s">
        <v>29123</v>
      </c>
      <c r="B14660" s="7" t="s">
        <v>29124</v>
      </c>
      <c r="C14660" s="7"/>
      <c r="D14660" s="7"/>
      <c r="E14660" s="7" t="s">
        <v>52</v>
      </c>
      <c r="F14660" s="7" t="s">
        <v>31</v>
      </c>
      <c r="G14660" s="8">
        <v>1E-3</v>
      </c>
      <c r="H14660" s="9">
        <v>9.9999999999999995E-7</v>
      </c>
      <c r="I14660" s="13">
        <v>16.96</v>
      </c>
      <c r="J14660" s="12">
        <v>211</v>
      </c>
      <c r="K14660" s="7"/>
      <c r="L14660" s="11"/>
      <c r="M14660" s="11"/>
      <c r="N14660" s="38">
        <f>I14660*(100-$B$4)*(100-$B$5)/10000</f>
        <v>16.96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29125</v>
      </c>
      <c r="B14661" s="7" t="s">
        <v>29126</v>
      </c>
      <c r="C14661" s="7"/>
      <c r="D14661" s="7"/>
      <c r="E14661" s="7" t="s">
        <v>52</v>
      </c>
      <c r="F14661" s="7" t="s">
        <v>53</v>
      </c>
      <c r="G14661" s="8">
        <v>2.3E-2</v>
      </c>
      <c r="H14661" s="9">
        <v>5.0000000000000002E-5</v>
      </c>
      <c r="I14661" s="13">
        <v>632.75</v>
      </c>
      <c r="J14661" s="11"/>
      <c r="K14661" s="7"/>
      <c r="L14661" s="11"/>
      <c r="M14661" s="11"/>
      <c r="N14661" s="38">
        <f>I14661*(100-$B$4)*(100-$B$5)/10000</f>
        <v>632.75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35.1" customHeight="1" outlineLevel="5" x14ac:dyDescent="0.2">
      <c r="A14662" s="6" t="s">
        <v>29127</v>
      </c>
      <c r="B14662" s="7" t="s">
        <v>29128</v>
      </c>
      <c r="C14662" s="7"/>
      <c r="D14662" s="7"/>
      <c r="E14662" s="7" t="s">
        <v>52</v>
      </c>
      <c r="F14662" s="7" t="s">
        <v>53</v>
      </c>
      <c r="G14662" s="8">
        <v>8.9999999999999993E-3</v>
      </c>
      <c r="H14662" s="9">
        <v>5.0000000000000002E-5</v>
      </c>
      <c r="I14662" s="13">
        <v>371</v>
      </c>
      <c r="J14662" s="12">
        <v>22</v>
      </c>
      <c r="K14662" s="7"/>
      <c r="L14662" s="11"/>
      <c r="M14662" s="11"/>
      <c r="N14662" s="38">
        <f>I14662*(100-$B$4)*(100-$B$5)/10000</f>
        <v>371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3.1" customHeight="1" outlineLevel="5" x14ac:dyDescent="0.2">
      <c r="A14663" s="6" t="s">
        <v>29129</v>
      </c>
      <c r="B14663" s="7" t="s">
        <v>29130</v>
      </c>
      <c r="C14663" s="7"/>
      <c r="D14663" s="7"/>
      <c r="E14663" s="7" t="s">
        <v>52</v>
      </c>
      <c r="F14663" s="7" t="s">
        <v>31</v>
      </c>
      <c r="G14663" s="8">
        <v>8.0000000000000002E-3</v>
      </c>
      <c r="H14663" s="9">
        <v>4.6999999999999997E-5</v>
      </c>
      <c r="I14663" s="13">
        <v>190.45</v>
      </c>
      <c r="J14663" s="12">
        <v>52</v>
      </c>
      <c r="K14663" s="7"/>
      <c r="L14663" s="11"/>
      <c r="M14663" s="11"/>
      <c r="N14663" s="38">
        <f>I14663*(100-$B$4)*(100-$B$5)/10000</f>
        <v>190.45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35.1" customHeight="1" outlineLevel="5" x14ac:dyDescent="0.2">
      <c r="A14664" s="6" t="s">
        <v>29131</v>
      </c>
      <c r="B14664" s="7" t="s">
        <v>29132</v>
      </c>
      <c r="C14664" s="7"/>
      <c r="D14664" s="7"/>
      <c r="E14664" s="7" t="s">
        <v>52</v>
      </c>
      <c r="F14664" s="7" t="s">
        <v>53</v>
      </c>
      <c r="G14664" s="8">
        <v>0.04</v>
      </c>
      <c r="H14664" s="9">
        <v>1.1E-4</v>
      </c>
      <c r="I14664" s="10">
        <v>1571.45</v>
      </c>
      <c r="J14664" s="12">
        <v>41</v>
      </c>
      <c r="K14664" s="7"/>
      <c r="L14664" s="11"/>
      <c r="M14664" s="11"/>
      <c r="N14664" s="38">
        <f>I14664*(100-$B$4)*(100-$B$5)/10000</f>
        <v>1571.45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23.1" customHeight="1" outlineLevel="5" x14ac:dyDescent="0.2">
      <c r="A14665" s="6" t="s">
        <v>29133</v>
      </c>
      <c r="B14665" s="7" t="s">
        <v>29134</v>
      </c>
      <c r="C14665" s="7"/>
      <c r="D14665" s="7"/>
      <c r="E14665" s="7" t="s">
        <v>52</v>
      </c>
      <c r="F14665" s="7" t="s">
        <v>31</v>
      </c>
      <c r="G14665" s="8">
        <v>5.0000000000000001E-3</v>
      </c>
      <c r="H14665" s="9">
        <v>2.3E-5</v>
      </c>
      <c r="I14665" s="13">
        <v>190.45</v>
      </c>
      <c r="J14665" s="12">
        <v>26</v>
      </c>
      <c r="K14665" s="7"/>
      <c r="L14665" s="11"/>
      <c r="M14665" s="11"/>
      <c r="N14665" s="38">
        <f>I14665*(100-$B$4)*(100-$B$5)/10000</f>
        <v>190.45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23.1" customHeight="1" outlineLevel="5" x14ac:dyDescent="0.2">
      <c r="A14666" s="6" t="s">
        <v>29135</v>
      </c>
      <c r="B14666" s="7" t="s">
        <v>29136</v>
      </c>
      <c r="C14666" s="7"/>
      <c r="D14666" s="7"/>
      <c r="E14666" s="7" t="s">
        <v>52</v>
      </c>
      <c r="F14666" s="7" t="s">
        <v>31</v>
      </c>
      <c r="G14666" s="8">
        <v>1E-3</v>
      </c>
      <c r="H14666" s="9">
        <v>1.9999999999999999E-6</v>
      </c>
      <c r="I14666" s="13">
        <v>63.48</v>
      </c>
      <c r="J14666" s="12">
        <v>107</v>
      </c>
      <c r="K14666" s="7"/>
      <c r="L14666" s="11"/>
      <c r="M14666" s="11"/>
      <c r="N14666" s="38">
        <f>I14666*(100-$B$4)*(100-$B$5)/10000</f>
        <v>63.48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29137</v>
      </c>
      <c r="B14667" s="7" t="s">
        <v>29138</v>
      </c>
      <c r="C14667" s="7"/>
      <c r="D14667" s="7"/>
      <c r="E14667" s="7" t="s">
        <v>52</v>
      </c>
      <c r="F14667" s="7" t="s">
        <v>31</v>
      </c>
      <c r="G14667" s="8">
        <v>5.0000000000000001E-3</v>
      </c>
      <c r="H14667" s="9">
        <v>1.0000000000000001E-5</v>
      </c>
      <c r="I14667" s="13">
        <v>253.94</v>
      </c>
      <c r="J14667" s="12">
        <v>191</v>
      </c>
      <c r="K14667" s="7"/>
      <c r="L14667" s="11"/>
      <c r="M14667" s="11"/>
      <c r="N14667" s="38">
        <f>I14667*(100-$B$4)*(100-$B$5)/10000</f>
        <v>253.94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3.1" customHeight="1" outlineLevel="5" x14ac:dyDescent="0.2">
      <c r="A14668" s="6" t="s">
        <v>29139</v>
      </c>
      <c r="B14668" s="7" t="s">
        <v>29140</v>
      </c>
      <c r="C14668" s="7"/>
      <c r="D14668" s="7"/>
      <c r="E14668" s="7" t="s">
        <v>52</v>
      </c>
      <c r="F14668" s="7" t="s">
        <v>31</v>
      </c>
      <c r="G14668" s="8">
        <v>5.0000000000000001E-3</v>
      </c>
      <c r="H14668" s="9">
        <v>6.9999999999999999E-6</v>
      </c>
      <c r="I14668" s="13">
        <v>253.94</v>
      </c>
      <c r="J14668" s="12">
        <v>64</v>
      </c>
      <c r="K14668" s="7"/>
      <c r="L14668" s="11"/>
      <c r="M14668" s="11"/>
      <c r="N14668" s="38">
        <f>I14668*(100-$B$4)*(100-$B$5)/10000</f>
        <v>253.94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29141</v>
      </c>
      <c r="B14669" s="7" t="s">
        <v>29142</v>
      </c>
      <c r="C14669" s="7"/>
      <c r="D14669" s="7"/>
      <c r="E14669" s="7" t="s">
        <v>52</v>
      </c>
      <c r="F14669" s="7" t="s">
        <v>31</v>
      </c>
      <c r="G14669" s="8">
        <v>1E-3</v>
      </c>
      <c r="H14669" s="9">
        <v>4.1E-5</v>
      </c>
      <c r="I14669" s="13">
        <v>139.72999999999999</v>
      </c>
      <c r="J14669" s="12">
        <v>117</v>
      </c>
      <c r="K14669" s="7"/>
      <c r="L14669" s="11"/>
      <c r="M14669" s="11"/>
      <c r="N14669" s="38">
        <f>I14669*(100-$B$4)*(100-$B$5)/10000</f>
        <v>139.72999999999999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11.1" customHeight="1" outlineLevel="4" x14ac:dyDescent="0.2">
      <c r="A14670" s="30" t="s">
        <v>29143</v>
      </c>
      <c r="B14670" s="30"/>
      <c r="C14670" s="30"/>
      <c r="D14670" s="30"/>
      <c r="E14670" s="30"/>
      <c r="F14670" s="30"/>
      <c r="G14670" s="30"/>
      <c r="H14670" s="30"/>
      <c r="I14670" s="30"/>
      <c r="J14670" s="30"/>
      <c r="K14670" s="30"/>
      <c r="L14670" s="30"/>
      <c r="M14670" s="30"/>
      <c r="N14670" s="37"/>
      <c r="O14670" s="37"/>
      <c r="P14670" s="37"/>
      <c r="Q14670" s="37"/>
    </row>
    <row r="14671" spans="1:17" ht="35.1" customHeight="1" outlineLevel="5" x14ac:dyDescent="0.2">
      <c r="A14671" s="6" t="s">
        <v>29144</v>
      </c>
      <c r="B14671" s="7" t="s">
        <v>29145</v>
      </c>
      <c r="C14671" s="7"/>
      <c r="D14671" s="7"/>
      <c r="E14671" s="7" t="s">
        <v>52</v>
      </c>
      <c r="F14671" s="7" t="s">
        <v>53</v>
      </c>
      <c r="G14671" s="8">
        <v>1E-3</v>
      </c>
      <c r="H14671" s="9">
        <v>9.9999999999999995E-7</v>
      </c>
      <c r="I14671" s="13">
        <v>870</v>
      </c>
      <c r="J14671" s="12">
        <v>20</v>
      </c>
      <c r="K14671" s="7"/>
      <c r="L14671" s="11"/>
      <c r="M14671" s="11"/>
      <c r="N14671" s="38">
        <f>I14671*(100-$B$4)*(100-$B$5)/10000</f>
        <v>870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29146</v>
      </c>
      <c r="B14672" s="7" t="s">
        <v>29147</v>
      </c>
      <c r="C14672" s="7"/>
      <c r="D14672" s="7"/>
      <c r="E14672" s="7" t="s">
        <v>52</v>
      </c>
      <c r="F14672" s="7" t="s">
        <v>31</v>
      </c>
      <c r="G14672" s="8">
        <v>1E-3</v>
      </c>
      <c r="H14672" s="9">
        <v>9.9999999999999995E-7</v>
      </c>
      <c r="I14672" s="13">
        <v>495.9</v>
      </c>
      <c r="J14672" s="12">
        <v>100</v>
      </c>
      <c r="K14672" s="7"/>
      <c r="L14672" s="11"/>
      <c r="M14672" s="11"/>
      <c r="N14672" s="38">
        <f>I14672*(100-$B$4)*(100-$B$5)/10000</f>
        <v>495.9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29148</v>
      </c>
      <c r="B14673" s="7" t="s">
        <v>29149</v>
      </c>
      <c r="C14673" s="7"/>
      <c r="D14673" s="7"/>
      <c r="E14673" s="7" t="s">
        <v>52</v>
      </c>
      <c r="F14673" s="7" t="s">
        <v>31</v>
      </c>
      <c r="G14673" s="8">
        <v>1E-3</v>
      </c>
      <c r="H14673" s="9">
        <v>9.9999999999999995E-7</v>
      </c>
      <c r="I14673" s="13">
        <v>321.89999999999998</v>
      </c>
      <c r="J14673" s="12">
        <v>100</v>
      </c>
      <c r="K14673" s="7"/>
      <c r="L14673" s="11"/>
      <c r="M14673" s="11"/>
      <c r="N14673" s="38">
        <f>I14673*(100-$B$4)*(100-$B$5)/10000</f>
        <v>321.89999999999998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5.1" customHeight="1" outlineLevel="5" x14ac:dyDescent="0.2">
      <c r="A14674" s="6" t="s">
        <v>29150</v>
      </c>
      <c r="B14674" s="7" t="s">
        <v>29151</v>
      </c>
      <c r="C14674" s="7"/>
      <c r="D14674" s="7"/>
      <c r="E14674" s="7" t="s">
        <v>52</v>
      </c>
      <c r="F14674" s="7" t="s">
        <v>53</v>
      </c>
      <c r="G14674" s="8">
        <v>1E-3</v>
      </c>
      <c r="H14674" s="9">
        <v>9.9999999999999995E-7</v>
      </c>
      <c r="I14674" s="13">
        <v>893.42</v>
      </c>
      <c r="J14674" s="11"/>
      <c r="K14674" s="7"/>
      <c r="L14674" s="11"/>
      <c r="M14674" s="11"/>
      <c r="N14674" s="38">
        <f>I14674*(100-$B$4)*(100-$B$5)/10000</f>
        <v>893.42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35.1" customHeight="1" outlineLevel="5" x14ac:dyDescent="0.2">
      <c r="A14675" s="6" t="s">
        <v>29152</v>
      </c>
      <c r="B14675" s="7" t="s">
        <v>29153</v>
      </c>
      <c r="C14675" s="7"/>
      <c r="D14675" s="7"/>
      <c r="E14675" s="7" t="s">
        <v>52</v>
      </c>
      <c r="F14675" s="7" t="s">
        <v>53</v>
      </c>
      <c r="G14675" s="8">
        <v>1E-3</v>
      </c>
      <c r="H14675" s="9">
        <v>9.9999999999999995E-7</v>
      </c>
      <c r="I14675" s="13">
        <v>870</v>
      </c>
      <c r="J14675" s="12">
        <v>20</v>
      </c>
      <c r="K14675" s="7"/>
      <c r="L14675" s="11"/>
      <c r="M14675" s="11"/>
      <c r="N14675" s="38">
        <f>I14675*(100-$B$4)*(100-$B$5)/10000</f>
        <v>870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23.1" customHeight="1" outlineLevel="5" x14ac:dyDescent="0.2">
      <c r="A14676" s="6" t="s">
        <v>29154</v>
      </c>
      <c r="B14676" s="7" t="s">
        <v>29155</v>
      </c>
      <c r="C14676" s="7"/>
      <c r="D14676" s="7"/>
      <c r="E14676" s="7" t="s">
        <v>52</v>
      </c>
      <c r="F14676" s="7" t="s">
        <v>31</v>
      </c>
      <c r="G14676" s="8">
        <v>1E-3</v>
      </c>
      <c r="H14676" s="9">
        <v>9.9999999999999995E-7</v>
      </c>
      <c r="I14676" s="13">
        <v>430.98</v>
      </c>
      <c r="J14676" s="12">
        <v>100</v>
      </c>
      <c r="K14676" s="7"/>
      <c r="L14676" s="11"/>
      <c r="M14676" s="11"/>
      <c r="N14676" s="38">
        <f>I14676*(100-$B$4)*(100-$B$5)/10000</f>
        <v>430.98</v>
      </c>
      <c r="O14676" s="38">
        <f>M14676*N14676</f>
        <v>0</v>
      </c>
      <c r="P14676" s="38">
        <f>G14676*M14676</f>
        <v>0</v>
      </c>
      <c r="Q14676" s="38">
        <f>H14676*M14676</f>
        <v>0</v>
      </c>
    </row>
    <row r="14677" spans="1:17" ht="35.1" customHeight="1" outlineLevel="5" x14ac:dyDescent="0.2">
      <c r="A14677" s="6" t="s">
        <v>29156</v>
      </c>
      <c r="B14677" s="7" t="s">
        <v>29157</v>
      </c>
      <c r="C14677" s="7"/>
      <c r="D14677" s="7"/>
      <c r="E14677" s="7" t="s">
        <v>52</v>
      </c>
      <c r="F14677" s="7" t="s">
        <v>53</v>
      </c>
      <c r="G14677" s="8">
        <v>1E-3</v>
      </c>
      <c r="H14677" s="9">
        <v>9.9999999999999995E-7</v>
      </c>
      <c r="I14677" s="13">
        <v>739.5</v>
      </c>
      <c r="J14677" s="12">
        <v>20</v>
      </c>
      <c r="K14677" s="7"/>
      <c r="L14677" s="11"/>
      <c r="M14677" s="11"/>
      <c r="N14677" s="38">
        <f>I14677*(100-$B$4)*(100-$B$5)/10000</f>
        <v>739.5</v>
      </c>
      <c r="O14677" s="38">
        <f>M14677*N14677</f>
        <v>0</v>
      </c>
      <c r="P14677" s="38">
        <f>G14677*M14677</f>
        <v>0</v>
      </c>
      <c r="Q14677" s="38">
        <f>H14677*M14677</f>
        <v>0</v>
      </c>
    </row>
    <row r="14678" spans="1:17" ht="23.1" customHeight="1" outlineLevel="5" x14ac:dyDescent="0.2">
      <c r="A14678" s="6" t="s">
        <v>29158</v>
      </c>
      <c r="B14678" s="7" t="s">
        <v>29159</v>
      </c>
      <c r="C14678" s="7"/>
      <c r="D14678" s="7"/>
      <c r="E14678" s="7" t="s">
        <v>52</v>
      </c>
      <c r="F14678" s="7" t="s">
        <v>31</v>
      </c>
      <c r="G14678" s="8">
        <v>1E-3</v>
      </c>
      <c r="H14678" s="9">
        <v>9.9999999999999995E-7</v>
      </c>
      <c r="I14678" s="13">
        <v>387.48</v>
      </c>
      <c r="J14678" s="12">
        <v>100</v>
      </c>
      <c r="K14678" s="7"/>
      <c r="L14678" s="11"/>
      <c r="M14678" s="11"/>
      <c r="N14678" s="38">
        <f>I14678*(100-$B$4)*(100-$B$5)/10000</f>
        <v>387.48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29160</v>
      </c>
      <c r="B14679" s="7" t="s">
        <v>29161</v>
      </c>
      <c r="C14679" s="7"/>
      <c r="D14679" s="7"/>
      <c r="E14679" s="7" t="s">
        <v>52</v>
      </c>
      <c r="F14679" s="7" t="s">
        <v>31</v>
      </c>
      <c r="G14679" s="8">
        <v>1E-3</v>
      </c>
      <c r="H14679" s="9">
        <v>9.9999999999999995E-7</v>
      </c>
      <c r="I14679" s="13">
        <v>204.78</v>
      </c>
      <c r="J14679" s="12">
        <v>100</v>
      </c>
      <c r="K14679" s="7"/>
      <c r="L14679" s="11"/>
      <c r="M14679" s="11"/>
      <c r="N14679" s="38">
        <f>I14679*(100-$B$4)*(100-$B$5)/10000</f>
        <v>204.78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23.1" customHeight="1" outlineLevel="5" x14ac:dyDescent="0.2">
      <c r="A14680" s="6" t="s">
        <v>29162</v>
      </c>
      <c r="B14680" s="7" t="s">
        <v>29163</v>
      </c>
      <c r="C14680" s="7"/>
      <c r="D14680" s="7"/>
      <c r="E14680" s="7" t="s">
        <v>52</v>
      </c>
      <c r="F14680" s="7" t="s">
        <v>31</v>
      </c>
      <c r="G14680" s="8">
        <v>1E-3</v>
      </c>
      <c r="H14680" s="9">
        <v>9.9999999999999995E-7</v>
      </c>
      <c r="I14680" s="13">
        <v>387.48</v>
      </c>
      <c r="J14680" s="12">
        <v>100</v>
      </c>
      <c r="K14680" s="7"/>
      <c r="L14680" s="11"/>
      <c r="M14680" s="11"/>
      <c r="N14680" s="38">
        <f>I14680*(100-$B$4)*(100-$B$5)/10000</f>
        <v>387.48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23.1" customHeight="1" outlineLevel="5" x14ac:dyDescent="0.2">
      <c r="A14681" s="6" t="s">
        <v>29164</v>
      </c>
      <c r="B14681" s="7" t="s">
        <v>29165</v>
      </c>
      <c r="C14681" s="7"/>
      <c r="D14681" s="7"/>
      <c r="E14681" s="7" t="s">
        <v>52</v>
      </c>
      <c r="F14681" s="7" t="s">
        <v>31</v>
      </c>
      <c r="G14681" s="8">
        <v>1E-3</v>
      </c>
      <c r="H14681" s="9">
        <v>9.9999999999999995E-7</v>
      </c>
      <c r="I14681" s="13">
        <v>278.39999999999998</v>
      </c>
      <c r="J14681" s="12">
        <v>100</v>
      </c>
      <c r="K14681" s="7"/>
      <c r="L14681" s="11"/>
      <c r="M14681" s="11"/>
      <c r="N14681" s="38">
        <f>I14681*(100-$B$4)*(100-$B$5)/10000</f>
        <v>278.39999999999998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35.1" customHeight="1" outlineLevel="5" x14ac:dyDescent="0.2">
      <c r="A14682" s="6" t="s">
        <v>29166</v>
      </c>
      <c r="B14682" s="7" t="s">
        <v>29167</v>
      </c>
      <c r="C14682" s="7"/>
      <c r="D14682" s="7"/>
      <c r="E14682" s="7" t="s">
        <v>52</v>
      </c>
      <c r="F14682" s="7" t="s">
        <v>53</v>
      </c>
      <c r="G14682" s="8">
        <v>1E-3</v>
      </c>
      <c r="H14682" s="9">
        <v>9.9999999999999995E-7</v>
      </c>
      <c r="I14682" s="10">
        <v>1023.92</v>
      </c>
      <c r="J14682" s="12">
        <v>20</v>
      </c>
      <c r="K14682" s="7"/>
      <c r="L14682" s="11"/>
      <c r="M14682" s="11"/>
      <c r="N14682" s="38">
        <f>I14682*(100-$B$4)*(100-$B$5)/10000</f>
        <v>1023.92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11.1" customHeight="1" outlineLevel="3" x14ac:dyDescent="0.2">
      <c r="A14683" s="29" t="s">
        <v>29168</v>
      </c>
      <c r="B14683" s="29"/>
      <c r="C14683" s="29"/>
      <c r="D14683" s="29"/>
      <c r="E14683" s="29"/>
      <c r="F14683" s="29"/>
      <c r="G14683" s="29"/>
      <c r="H14683" s="29"/>
      <c r="I14683" s="29"/>
      <c r="J14683" s="29"/>
      <c r="K14683" s="29"/>
      <c r="L14683" s="29"/>
      <c r="M14683" s="29"/>
      <c r="N14683" s="36"/>
      <c r="O14683" s="36"/>
      <c r="P14683" s="36"/>
      <c r="Q14683" s="36"/>
    </row>
    <row r="14684" spans="1:17" ht="11.1" customHeight="1" outlineLevel="4" x14ac:dyDescent="0.2">
      <c r="A14684" s="30" t="s">
        <v>29169</v>
      </c>
      <c r="B14684" s="30"/>
      <c r="C14684" s="30"/>
      <c r="D14684" s="30"/>
      <c r="E14684" s="30"/>
      <c r="F14684" s="30"/>
      <c r="G14684" s="30"/>
      <c r="H14684" s="30"/>
      <c r="I14684" s="30"/>
      <c r="J14684" s="30"/>
      <c r="K14684" s="30"/>
      <c r="L14684" s="30"/>
      <c r="M14684" s="30"/>
      <c r="N14684" s="37"/>
      <c r="O14684" s="37"/>
      <c r="P14684" s="37"/>
      <c r="Q14684" s="37"/>
    </row>
    <row r="14685" spans="1:17" ht="23.1" customHeight="1" outlineLevel="5" x14ac:dyDescent="0.2">
      <c r="A14685" s="6" t="s">
        <v>29170</v>
      </c>
      <c r="B14685" s="7" t="s">
        <v>29171</v>
      </c>
      <c r="C14685" s="7"/>
      <c r="D14685" s="7"/>
      <c r="E14685" s="7" t="s">
        <v>52</v>
      </c>
      <c r="F14685" s="7" t="s">
        <v>31</v>
      </c>
      <c r="G14685" s="8">
        <v>6.0000000000000001E-3</v>
      </c>
      <c r="H14685" s="9">
        <v>1.9999999999999999E-6</v>
      </c>
      <c r="I14685" s="13">
        <v>48.63</v>
      </c>
      <c r="J14685" s="12">
        <v>265</v>
      </c>
      <c r="K14685" s="7"/>
      <c r="L14685" s="11"/>
      <c r="M14685" s="11"/>
      <c r="N14685" s="38">
        <f>I14685*(100-$B$4)*(100-$B$5)/10000</f>
        <v>48.63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23.1" customHeight="1" outlineLevel="5" x14ac:dyDescent="0.2">
      <c r="A14686" s="6" t="s">
        <v>29172</v>
      </c>
      <c r="B14686" s="7" t="s">
        <v>29173</v>
      </c>
      <c r="C14686" s="7"/>
      <c r="D14686" s="7"/>
      <c r="E14686" s="7" t="s">
        <v>52</v>
      </c>
      <c r="F14686" s="7" t="s">
        <v>53</v>
      </c>
      <c r="G14686" s="8">
        <v>3.6999999999999998E-2</v>
      </c>
      <c r="H14686" s="9">
        <v>9.0000000000000006E-5</v>
      </c>
      <c r="I14686" s="13">
        <v>338.58</v>
      </c>
      <c r="J14686" s="12">
        <v>173</v>
      </c>
      <c r="K14686" s="7"/>
      <c r="L14686" s="11"/>
      <c r="M14686" s="11"/>
      <c r="N14686" s="38">
        <f>I14686*(100-$B$4)*(100-$B$5)/10000</f>
        <v>338.58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35.1" customHeight="1" outlineLevel="5" x14ac:dyDescent="0.2">
      <c r="A14687" s="6" t="s">
        <v>29174</v>
      </c>
      <c r="B14687" s="7" t="s">
        <v>29175</v>
      </c>
      <c r="C14687" s="7"/>
      <c r="D14687" s="7"/>
      <c r="E14687" s="7" t="s">
        <v>52</v>
      </c>
      <c r="F14687" s="7" t="s">
        <v>53</v>
      </c>
      <c r="G14687" s="8">
        <v>5.0000000000000001E-3</v>
      </c>
      <c r="H14687" s="9">
        <v>5.0000000000000004E-6</v>
      </c>
      <c r="I14687" s="13">
        <v>486.26</v>
      </c>
      <c r="J14687" s="12">
        <v>808</v>
      </c>
      <c r="K14687" s="7"/>
      <c r="L14687" s="11"/>
      <c r="M14687" s="11"/>
      <c r="N14687" s="38">
        <f>I14687*(100-$B$4)*(100-$B$5)/10000</f>
        <v>486.26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29176</v>
      </c>
      <c r="B14688" s="7" t="s">
        <v>29177</v>
      </c>
      <c r="C14688" s="7"/>
      <c r="D14688" s="7"/>
      <c r="E14688" s="7" t="s">
        <v>52</v>
      </c>
      <c r="F14688" s="7" t="s">
        <v>53</v>
      </c>
      <c r="G14688" s="8">
        <v>5.0000000000000001E-3</v>
      </c>
      <c r="H14688" s="9">
        <v>3.9999999999999998E-6</v>
      </c>
      <c r="I14688" s="13">
        <v>486.26</v>
      </c>
      <c r="J14688" s="12">
        <v>316</v>
      </c>
      <c r="K14688" s="7"/>
      <c r="L14688" s="11"/>
      <c r="M14688" s="11"/>
      <c r="N14688" s="38">
        <f>I14688*(100-$B$4)*(100-$B$5)/10000</f>
        <v>486.26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23.1" customHeight="1" outlineLevel="5" x14ac:dyDescent="0.2">
      <c r="A14689" s="6" t="s">
        <v>29178</v>
      </c>
      <c r="B14689" s="7" t="s">
        <v>29179</v>
      </c>
      <c r="C14689" s="7"/>
      <c r="D14689" s="7"/>
      <c r="E14689" s="7" t="s">
        <v>52</v>
      </c>
      <c r="F14689" s="7" t="s">
        <v>53</v>
      </c>
      <c r="G14689" s="8">
        <v>3.0000000000000001E-3</v>
      </c>
      <c r="H14689" s="9">
        <v>9.0000000000000006E-5</v>
      </c>
      <c r="I14689" s="13">
        <v>283.5</v>
      </c>
      <c r="J14689" s="12">
        <v>125</v>
      </c>
      <c r="K14689" s="7"/>
      <c r="L14689" s="11"/>
      <c r="M14689" s="11"/>
      <c r="N14689" s="38">
        <f>I14689*(100-$B$4)*(100-$B$5)/10000</f>
        <v>283.5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23.1" customHeight="1" outlineLevel="5" x14ac:dyDescent="0.2">
      <c r="A14690" s="6" t="s">
        <v>29180</v>
      </c>
      <c r="B14690" s="7" t="s">
        <v>29181</v>
      </c>
      <c r="C14690" s="7"/>
      <c r="D14690" s="7"/>
      <c r="E14690" s="7" t="s">
        <v>52</v>
      </c>
      <c r="F14690" s="7" t="s">
        <v>31</v>
      </c>
      <c r="G14690" s="8">
        <v>6.0000000000000001E-3</v>
      </c>
      <c r="H14690" s="9">
        <v>3.9999999999999998E-6</v>
      </c>
      <c r="I14690" s="13">
        <v>48.63</v>
      </c>
      <c r="J14690" s="12">
        <v>121</v>
      </c>
      <c r="K14690" s="7"/>
      <c r="L14690" s="11"/>
      <c r="M14690" s="11"/>
      <c r="N14690" s="38">
        <f>I14690*(100-$B$4)*(100-$B$5)/10000</f>
        <v>48.63</v>
      </c>
      <c r="O14690" s="38">
        <f>M14690*N14690</f>
        <v>0</v>
      </c>
      <c r="P14690" s="38">
        <f>G14690*M14690</f>
        <v>0</v>
      </c>
      <c r="Q14690" s="38">
        <f>H14690*M14690</f>
        <v>0</v>
      </c>
    </row>
    <row r="14691" spans="1:17" ht="23.1" customHeight="1" outlineLevel="5" x14ac:dyDescent="0.2">
      <c r="A14691" s="6" t="s">
        <v>29182</v>
      </c>
      <c r="B14691" s="7" t="s">
        <v>29183</v>
      </c>
      <c r="C14691" s="7"/>
      <c r="D14691" s="7"/>
      <c r="E14691" s="7" t="s">
        <v>52</v>
      </c>
      <c r="F14691" s="7" t="s">
        <v>31</v>
      </c>
      <c r="G14691" s="8">
        <v>5.0000000000000001E-3</v>
      </c>
      <c r="H14691" s="9">
        <v>3.0000000000000001E-6</v>
      </c>
      <c r="I14691" s="13">
        <v>48.63</v>
      </c>
      <c r="J14691" s="12">
        <v>12</v>
      </c>
      <c r="K14691" s="7"/>
      <c r="L14691" s="11"/>
      <c r="M14691" s="11"/>
      <c r="N14691" s="38">
        <f>I14691*(100-$B$4)*(100-$B$5)/10000</f>
        <v>48.63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23.1" customHeight="1" outlineLevel="5" x14ac:dyDescent="0.2">
      <c r="A14692" s="6" t="s">
        <v>29184</v>
      </c>
      <c r="B14692" s="7" t="s">
        <v>29185</v>
      </c>
      <c r="C14692" s="7"/>
      <c r="D14692" s="7"/>
      <c r="E14692" s="7" t="s">
        <v>52</v>
      </c>
      <c r="F14692" s="7" t="s">
        <v>31</v>
      </c>
      <c r="G14692" s="8">
        <v>5.0000000000000001E-3</v>
      </c>
      <c r="H14692" s="9">
        <v>1.9999999999999999E-6</v>
      </c>
      <c r="I14692" s="13">
        <v>48.63</v>
      </c>
      <c r="J14692" s="12">
        <v>497</v>
      </c>
      <c r="K14692" s="7"/>
      <c r="L14692" s="11"/>
      <c r="M14692" s="11"/>
      <c r="N14692" s="38">
        <f>I14692*(100-$B$4)*(100-$B$5)/10000</f>
        <v>48.63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23.1" customHeight="1" outlineLevel="5" x14ac:dyDescent="0.2">
      <c r="A14693" s="6" t="s">
        <v>29186</v>
      </c>
      <c r="B14693" s="7" t="s">
        <v>29187</v>
      </c>
      <c r="C14693" s="7"/>
      <c r="D14693" s="7"/>
      <c r="E14693" s="7" t="s">
        <v>52</v>
      </c>
      <c r="F14693" s="7" t="s">
        <v>31</v>
      </c>
      <c r="G14693" s="8">
        <v>8.0000000000000002E-3</v>
      </c>
      <c r="H14693" s="9">
        <v>1.9999999999999999E-6</v>
      </c>
      <c r="I14693" s="13">
        <v>48.63</v>
      </c>
      <c r="J14693" s="12">
        <v>72</v>
      </c>
      <c r="K14693" s="7"/>
      <c r="L14693" s="11"/>
      <c r="M14693" s="11"/>
      <c r="N14693" s="38">
        <f>I14693*(100-$B$4)*(100-$B$5)/10000</f>
        <v>48.63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23.1" customHeight="1" outlineLevel="5" x14ac:dyDescent="0.2">
      <c r="A14694" s="6" t="s">
        <v>29188</v>
      </c>
      <c r="B14694" s="7" t="s">
        <v>29189</v>
      </c>
      <c r="C14694" s="7"/>
      <c r="D14694" s="7"/>
      <c r="E14694" s="7" t="s">
        <v>52</v>
      </c>
      <c r="F14694" s="7" t="s">
        <v>53</v>
      </c>
      <c r="G14694" s="8">
        <v>3.0000000000000001E-3</v>
      </c>
      <c r="H14694" s="9">
        <v>9.0000000000000006E-5</v>
      </c>
      <c r="I14694" s="13">
        <v>283.5</v>
      </c>
      <c r="J14694" s="12">
        <v>120</v>
      </c>
      <c r="K14694" s="7"/>
      <c r="L14694" s="11"/>
      <c r="M14694" s="11"/>
      <c r="N14694" s="38">
        <f>I14694*(100-$B$4)*(100-$B$5)/10000</f>
        <v>283.5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23.1" customHeight="1" outlineLevel="5" x14ac:dyDescent="0.2">
      <c r="A14695" s="6" t="s">
        <v>29190</v>
      </c>
      <c r="B14695" s="7" t="s">
        <v>29191</v>
      </c>
      <c r="C14695" s="7"/>
      <c r="D14695" s="7"/>
      <c r="E14695" s="7" t="s">
        <v>52</v>
      </c>
      <c r="F14695" s="7" t="s">
        <v>31</v>
      </c>
      <c r="G14695" s="8">
        <v>5.0000000000000001E-3</v>
      </c>
      <c r="H14695" s="9">
        <v>3.0000000000000001E-6</v>
      </c>
      <c r="I14695" s="13">
        <v>48.63</v>
      </c>
      <c r="J14695" s="12">
        <v>44</v>
      </c>
      <c r="K14695" s="7"/>
      <c r="L14695" s="11"/>
      <c r="M14695" s="11"/>
      <c r="N14695" s="38">
        <f>I14695*(100-$B$4)*(100-$B$5)/10000</f>
        <v>48.63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23.1" customHeight="1" outlineLevel="5" x14ac:dyDescent="0.2">
      <c r="A14696" s="6" t="s">
        <v>29192</v>
      </c>
      <c r="B14696" s="7" t="s">
        <v>29193</v>
      </c>
      <c r="C14696" s="7"/>
      <c r="D14696" s="7"/>
      <c r="E14696" s="7" t="s">
        <v>52</v>
      </c>
      <c r="F14696" s="7" t="s">
        <v>53</v>
      </c>
      <c r="G14696" s="8">
        <v>4.1000000000000002E-2</v>
      </c>
      <c r="H14696" s="9">
        <v>4.0000000000000003E-5</v>
      </c>
      <c r="I14696" s="10">
        <v>1580.82</v>
      </c>
      <c r="J14696" s="12">
        <v>165</v>
      </c>
      <c r="K14696" s="7"/>
      <c r="L14696" s="11"/>
      <c r="M14696" s="11"/>
      <c r="N14696" s="38">
        <f>I14696*(100-$B$4)*(100-$B$5)/10000</f>
        <v>1580.82</v>
      </c>
      <c r="O14696" s="38">
        <f>M14696*N14696</f>
        <v>0</v>
      </c>
      <c r="P14696" s="38">
        <f>G14696*M14696</f>
        <v>0</v>
      </c>
      <c r="Q14696" s="38">
        <f>H14696*M14696</f>
        <v>0</v>
      </c>
    </row>
    <row r="14697" spans="1:17" ht="11.1" customHeight="1" outlineLevel="4" x14ac:dyDescent="0.2">
      <c r="A14697" s="30" t="s">
        <v>29194</v>
      </c>
      <c r="B14697" s="30"/>
      <c r="C14697" s="30"/>
      <c r="D14697" s="30"/>
      <c r="E14697" s="30"/>
      <c r="F14697" s="30"/>
      <c r="G14697" s="30"/>
      <c r="H14697" s="30"/>
      <c r="I14697" s="30"/>
      <c r="J14697" s="30"/>
      <c r="K14697" s="30"/>
      <c r="L14697" s="30"/>
      <c r="M14697" s="30"/>
      <c r="N14697" s="37"/>
      <c r="O14697" s="37"/>
      <c r="P14697" s="37"/>
      <c r="Q14697" s="37"/>
    </row>
    <row r="14698" spans="1:17" ht="35.1" customHeight="1" outlineLevel="5" x14ac:dyDescent="0.2">
      <c r="A14698" s="6" t="s">
        <v>29195</v>
      </c>
      <c r="B14698" s="7" t="s">
        <v>29196</v>
      </c>
      <c r="C14698" s="7"/>
      <c r="D14698" s="7"/>
      <c r="E14698" s="7" t="s">
        <v>52</v>
      </c>
      <c r="F14698" s="7" t="s">
        <v>31</v>
      </c>
      <c r="G14698" s="8">
        <v>0.4</v>
      </c>
      <c r="H14698" s="9">
        <v>6.0599999999999998E-4</v>
      </c>
      <c r="I14698" s="10">
        <v>1612.47</v>
      </c>
      <c r="J14698" s="12">
        <v>959</v>
      </c>
      <c r="K14698" s="7"/>
      <c r="L14698" s="11"/>
      <c r="M14698" s="11"/>
      <c r="N14698" s="38">
        <f>I14698*(100-$B$4)*(100-$B$5)/10000</f>
        <v>1612.47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59.1" customHeight="1" outlineLevel="5" x14ac:dyDescent="0.2">
      <c r="A14699" s="6" t="s">
        <v>29197</v>
      </c>
      <c r="B14699" s="7" t="s">
        <v>29198</v>
      </c>
      <c r="C14699" s="7"/>
      <c r="D14699" s="7"/>
      <c r="E14699" s="7" t="s">
        <v>52</v>
      </c>
      <c r="F14699" s="7" t="s">
        <v>53</v>
      </c>
      <c r="G14699" s="8">
        <v>0.4</v>
      </c>
      <c r="H14699" s="9">
        <v>6.0599999999999998E-4</v>
      </c>
      <c r="I14699" s="10">
        <v>1469.36</v>
      </c>
      <c r="J14699" s="12">
        <v>354</v>
      </c>
      <c r="K14699" s="7"/>
      <c r="L14699" s="11"/>
      <c r="M14699" s="11"/>
      <c r="N14699" s="38">
        <f>I14699*(100-$B$4)*(100-$B$5)/10000</f>
        <v>1469.36</v>
      </c>
      <c r="O14699" s="38">
        <f>M14699*N14699</f>
        <v>0</v>
      </c>
      <c r="P14699" s="38">
        <f>G14699*M14699</f>
        <v>0</v>
      </c>
      <c r="Q14699" s="38">
        <f>H14699*M14699</f>
        <v>0</v>
      </c>
    </row>
    <row r="14700" spans="1:17" ht="59.1" customHeight="1" outlineLevel="5" x14ac:dyDescent="0.2">
      <c r="A14700" s="6" t="s">
        <v>29199</v>
      </c>
      <c r="B14700" s="7" t="s">
        <v>29200</v>
      </c>
      <c r="C14700" s="7"/>
      <c r="D14700" s="7"/>
      <c r="E14700" s="7" t="s">
        <v>52</v>
      </c>
      <c r="F14700" s="7" t="s">
        <v>53</v>
      </c>
      <c r="G14700" s="8">
        <v>0.4</v>
      </c>
      <c r="H14700" s="9">
        <v>6.0599999999999998E-4</v>
      </c>
      <c r="I14700" s="10">
        <v>2987.33</v>
      </c>
      <c r="J14700" s="12">
        <v>165</v>
      </c>
      <c r="K14700" s="7"/>
      <c r="L14700" s="11"/>
      <c r="M14700" s="11"/>
      <c r="N14700" s="38">
        <f>I14700*(100-$B$4)*(100-$B$5)/10000</f>
        <v>2987.33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35.1" customHeight="1" outlineLevel="5" x14ac:dyDescent="0.2">
      <c r="A14701" s="6" t="s">
        <v>29201</v>
      </c>
      <c r="B14701" s="7" t="s">
        <v>29202</v>
      </c>
      <c r="C14701" s="7"/>
      <c r="D14701" s="7"/>
      <c r="E14701" s="7" t="s">
        <v>52</v>
      </c>
      <c r="F14701" s="7" t="s">
        <v>31</v>
      </c>
      <c r="G14701" s="8">
        <v>0.28000000000000003</v>
      </c>
      <c r="H14701" s="9">
        <v>5.4500000000000002E-4</v>
      </c>
      <c r="I14701" s="10">
        <v>1502.47</v>
      </c>
      <c r="J14701" s="12">
        <v>326</v>
      </c>
      <c r="K14701" s="7"/>
      <c r="L14701" s="11"/>
      <c r="M14701" s="11"/>
      <c r="N14701" s="38">
        <f>I14701*(100-$B$4)*(100-$B$5)/10000</f>
        <v>1502.47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29203</v>
      </c>
      <c r="B14702" s="7" t="s">
        <v>29204</v>
      </c>
      <c r="C14702" s="7"/>
      <c r="D14702" s="7"/>
      <c r="E14702" s="7" t="s">
        <v>52</v>
      </c>
      <c r="F14702" s="7" t="s">
        <v>53</v>
      </c>
      <c r="G14702" s="8">
        <v>0.13</v>
      </c>
      <c r="H14702" s="9">
        <v>1.8000000000000001E-4</v>
      </c>
      <c r="I14702" s="10">
        <v>1045.32</v>
      </c>
      <c r="J14702" s="12">
        <v>44</v>
      </c>
      <c r="K14702" s="7"/>
      <c r="L14702" s="11"/>
      <c r="M14702" s="11"/>
      <c r="N14702" s="38">
        <f>I14702*(100-$B$4)*(100-$B$5)/10000</f>
        <v>1045.32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35.1" customHeight="1" outlineLevel="5" x14ac:dyDescent="0.2">
      <c r="A14703" s="6" t="s">
        <v>29205</v>
      </c>
      <c r="B14703" s="7" t="s">
        <v>29206</v>
      </c>
      <c r="C14703" s="7"/>
      <c r="D14703" s="7"/>
      <c r="E14703" s="7" t="s">
        <v>52</v>
      </c>
      <c r="F14703" s="7" t="s">
        <v>31</v>
      </c>
      <c r="G14703" s="8">
        <v>0.21</v>
      </c>
      <c r="H14703" s="9">
        <v>2.3000000000000001E-4</v>
      </c>
      <c r="I14703" s="13">
        <v>600.92999999999995</v>
      </c>
      <c r="J14703" s="12">
        <v>466</v>
      </c>
      <c r="K14703" s="7"/>
      <c r="L14703" s="11"/>
      <c r="M14703" s="11"/>
      <c r="N14703" s="38">
        <f>I14703*(100-$B$4)*(100-$B$5)/10000</f>
        <v>600.92999999999995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11.1" customHeight="1" outlineLevel="4" x14ac:dyDescent="0.2">
      <c r="A14704" s="30" t="s">
        <v>29207</v>
      </c>
      <c r="B14704" s="30"/>
      <c r="C14704" s="30"/>
      <c r="D14704" s="30"/>
      <c r="E14704" s="30"/>
      <c r="F14704" s="30"/>
      <c r="G14704" s="30"/>
      <c r="H14704" s="30"/>
      <c r="I14704" s="30"/>
      <c r="J14704" s="30"/>
      <c r="K14704" s="30"/>
      <c r="L14704" s="30"/>
      <c r="M14704" s="30"/>
      <c r="N14704" s="37"/>
      <c r="O14704" s="37"/>
      <c r="P14704" s="37"/>
      <c r="Q14704" s="37"/>
    </row>
    <row r="14705" spans="1:17" ht="47.1" customHeight="1" outlineLevel="5" x14ac:dyDescent="0.2">
      <c r="A14705" s="6" t="s">
        <v>29208</v>
      </c>
      <c r="B14705" s="7" t="s">
        <v>29209</v>
      </c>
      <c r="C14705" s="7"/>
      <c r="D14705" s="7"/>
      <c r="E14705" s="7" t="s">
        <v>52</v>
      </c>
      <c r="F14705" s="7" t="s">
        <v>31</v>
      </c>
      <c r="G14705" s="8">
        <v>0.21</v>
      </c>
      <c r="H14705" s="9">
        <v>2.3000000000000001E-4</v>
      </c>
      <c r="I14705" s="10">
        <v>1502.47</v>
      </c>
      <c r="J14705" s="12">
        <v>744</v>
      </c>
      <c r="K14705" s="7"/>
      <c r="L14705" s="11"/>
      <c r="M14705" s="11"/>
      <c r="N14705" s="38">
        <f>I14705*(100-$B$4)*(100-$B$5)/10000</f>
        <v>1502.47</v>
      </c>
      <c r="O14705" s="38">
        <f>M14705*N14705</f>
        <v>0</v>
      </c>
      <c r="P14705" s="38">
        <f>G14705*M14705</f>
        <v>0</v>
      </c>
      <c r="Q14705" s="38">
        <f>H14705*M14705</f>
        <v>0</v>
      </c>
    </row>
    <row r="14706" spans="1:17" ht="11.1" customHeight="1" outlineLevel="3" x14ac:dyDescent="0.2">
      <c r="A14706" s="29" t="s">
        <v>29210</v>
      </c>
      <c r="B14706" s="29"/>
      <c r="C14706" s="29"/>
      <c r="D14706" s="29"/>
      <c r="E14706" s="29"/>
      <c r="F14706" s="29"/>
      <c r="G14706" s="29"/>
      <c r="H14706" s="29"/>
      <c r="I14706" s="29"/>
      <c r="J14706" s="29"/>
      <c r="K14706" s="29"/>
      <c r="L14706" s="29"/>
      <c r="M14706" s="29"/>
      <c r="N14706" s="36"/>
      <c r="O14706" s="36"/>
      <c r="P14706" s="36"/>
      <c r="Q14706" s="36"/>
    </row>
    <row r="14707" spans="1:17" ht="35.1" customHeight="1" outlineLevel="4" x14ac:dyDescent="0.2">
      <c r="A14707" s="22" t="s">
        <v>29211</v>
      </c>
      <c r="B14707" s="15" t="s">
        <v>29212</v>
      </c>
      <c r="C14707" s="15" t="s">
        <v>28971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29330.38</v>
      </c>
      <c r="J14707" s="20">
        <v>9</v>
      </c>
      <c r="K14707" s="15"/>
      <c r="L14707" s="19"/>
      <c r="M14707" s="19"/>
      <c r="N14707" s="39">
        <f>I14707*(100-$B$4)*(100-$B$5)/10000</f>
        <v>29330.38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29213</v>
      </c>
      <c r="B14708" s="15" t="s">
        <v>29214</v>
      </c>
      <c r="C14708" s="15" t="s">
        <v>28971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29330.38</v>
      </c>
      <c r="J14708" s="20">
        <v>10</v>
      </c>
      <c r="K14708" s="15"/>
      <c r="L14708" s="19"/>
      <c r="M14708" s="19"/>
      <c r="N14708" s="39">
        <f>I14708*(100-$B$4)*(100-$B$5)/10000</f>
        <v>29330.38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35.1" customHeight="1" outlineLevel="4" x14ac:dyDescent="0.2">
      <c r="A14709" s="22" t="s">
        <v>29215</v>
      </c>
      <c r="B14709" s="15" t="s">
        <v>29216</v>
      </c>
      <c r="C14709" s="15" t="s">
        <v>261</v>
      </c>
      <c r="D14709" s="15" t="s">
        <v>35</v>
      </c>
      <c r="E14709" s="15" t="s">
        <v>52</v>
      </c>
      <c r="F14709" s="15" t="s">
        <v>31</v>
      </c>
      <c r="G14709" s="16">
        <v>0.12</v>
      </c>
      <c r="H14709" s="17">
        <v>2.5999999999999998E-4</v>
      </c>
      <c r="I14709" s="18">
        <v>21886.52</v>
      </c>
      <c r="J14709" s="20">
        <v>10</v>
      </c>
      <c r="K14709" s="15"/>
      <c r="L14709" s="19"/>
      <c r="M14709" s="19"/>
      <c r="N14709" s="39">
        <f>I14709*(100-$B$4)*(100-$B$5)/10000</f>
        <v>21886.52</v>
      </c>
      <c r="O14709" s="39">
        <f>M14709*N14709</f>
        <v>0</v>
      </c>
      <c r="P14709" s="39">
        <f>G14709*M14709</f>
        <v>0</v>
      </c>
      <c r="Q14709" s="39">
        <f>H14709*M14709</f>
        <v>0</v>
      </c>
    </row>
    <row r="14710" spans="1:17" ht="35.1" customHeight="1" outlineLevel="4" x14ac:dyDescent="0.2">
      <c r="A14710" s="22" t="s">
        <v>29217</v>
      </c>
      <c r="B14710" s="15" t="s">
        <v>29218</v>
      </c>
      <c r="C14710" s="15" t="s">
        <v>261</v>
      </c>
      <c r="D14710" s="15" t="s">
        <v>29</v>
      </c>
      <c r="E14710" s="15" t="s">
        <v>52</v>
      </c>
      <c r="F14710" s="15" t="s">
        <v>31</v>
      </c>
      <c r="G14710" s="16">
        <v>0.12</v>
      </c>
      <c r="H14710" s="17">
        <v>2.5999999999999998E-4</v>
      </c>
      <c r="I14710" s="18">
        <v>21886.52</v>
      </c>
      <c r="J14710" s="20">
        <v>9</v>
      </c>
      <c r="K14710" s="15"/>
      <c r="L14710" s="19"/>
      <c r="M14710" s="19"/>
      <c r="N14710" s="39">
        <f>I14710*(100-$B$4)*(100-$B$5)/10000</f>
        <v>21886.52</v>
      </c>
      <c r="O14710" s="39">
        <f>M14710*N14710</f>
        <v>0</v>
      </c>
      <c r="P14710" s="39">
        <f>G14710*M14710</f>
        <v>0</v>
      </c>
      <c r="Q14710" s="39">
        <f>H14710*M14710</f>
        <v>0</v>
      </c>
    </row>
    <row r="14711" spans="1:17" ht="11.1" customHeight="1" outlineLevel="3" x14ac:dyDescent="0.2">
      <c r="A14711" s="29" t="s">
        <v>29219</v>
      </c>
      <c r="B14711" s="29"/>
      <c r="C14711" s="29"/>
      <c r="D14711" s="29"/>
      <c r="E14711" s="29"/>
      <c r="F14711" s="29"/>
      <c r="G14711" s="29"/>
      <c r="H14711" s="29"/>
      <c r="I14711" s="29"/>
      <c r="J14711" s="29"/>
      <c r="K14711" s="29"/>
      <c r="L14711" s="29"/>
      <c r="M14711" s="29"/>
      <c r="N14711" s="36"/>
      <c r="O14711" s="36"/>
      <c r="P14711" s="36"/>
      <c r="Q14711" s="36"/>
    </row>
    <row r="14712" spans="1:17" ht="11.1" customHeight="1" outlineLevel="4" x14ac:dyDescent="0.2">
      <c r="A14712" s="30" t="s">
        <v>29220</v>
      </c>
      <c r="B14712" s="30"/>
      <c r="C14712" s="30"/>
      <c r="D14712" s="30"/>
      <c r="E14712" s="30"/>
      <c r="F14712" s="30"/>
      <c r="G14712" s="30"/>
      <c r="H14712" s="30"/>
      <c r="I14712" s="30"/>
      <c r="J14712" s="30"/>
      <c r="K14712" s="30"/>
      <c r="L14712" s="30"/>
      <c r="M14712" s="30"/>
      <c r="N14712" s="37"/>
      <c r="O14712" s="37"/>
      <c r="P14712" s="37"/>
      <c r="Q14712" s="37"/>
    </row>
    <row r="14713" spans="1:17" ht="35.1" customHeight="1" outlineLevel="5" x14ac:dyDescent="0.2">
      <c r="A14713" s="14" t="s">
        <v>29221</v>
      </c>
      <c r="B14713" s="15" t="s">
        <v>29222</v>
      </c>
      <c r="C14713" s="15" t="s">
        <v>2064</v>
      </c>
      <c r="D14713" s="15" t="s">
        <v>35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12538.04</v>
      </c>
      <c r="J14713" s="20">
        <v>3</v>
      </c>
      <c r="K14713" s="15"/>
      <c r="L14713" s="19"/>
      <c r="M14713" s="19"/>
      <c r="N14713" s="39">
        <f>I14713*(100-$B$4)*(100-$B$5)/10000</f>
        <v>12538.04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35.1" customHeight="1" outlineLevel="5" x14ac:dyDescent="0.2">
      <c r="A14714" s="14" t="s">
        <v>29223</v>
      </c>
      <c r="B14714" s="15" t="s">
        <v>29224</v>
      </c>
      <c r="C14714" s="15" t="s">
        <v>2064</v>
      </c>
      <c r="D14714" s="15" t="s">
        <v>29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12538.04</v>
      </c>
      <c r="J14714" s="20">
        <v>4</v>
      </c>
      <c r="K14714" s="15"/>
      <c r="L14714" s="19"/>
      <c r="M14714" s="19"/>
      <c r="N14714" s="39">
        <f>I14714*(100-$B$4)*(100-$B$5)/10000</f>
        <v>12538.04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29225</v>
      </c>
      <c r="B14715" s="15" t="s">
        <v>29226</v>
      </c>
      <c r="C14715" s="15" t="s">
        <v>8016</v>
      </c>
      <c r="D14715" s="15" t="s">
        <v>35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8482.5</v>
      </c>
      <c r="J14715" s="20">
        <v>20</v>
      </c>
      <c r="K14715" s="15"/>
      <c r="L14715" s="19"/>
      <c r="M14715" s="19"/>
      <c r="N14715" s="39">
        <f>I14715*(100-$B$4)*(100-$B$5)/10000</f>
        <v>8482.5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29227</v>
      </c>
      <c r="B14716" s="15" t="s">
        <v>29228</v>
      </c>
      <c r="C14716" s="15" t="s">
        <v>8016</v>
      </c>
      <c r="D14716" s="15" t="s">
        <v>35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4119.78</v>
      </c>
      <c r="J14716" s="20">
        <v>10</v>
      </c>
      <c r="K14716" s="15"/>
      <c r="L14716" s="19"/>
      <c r="M14716" s="19"/>
      <c r="N14716" s="39">
        <f>I14716*(100-$B$4)*(100-$B$5)/10000</f>
        <v>4119.78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23.1" customHeight="1" outlineLevel="5" x14ac:dyDescent="0.2">
      <c r="A14717" s="14" t="s">
        <v>29229</v>
      </c>
      <c r="B14717" s="15" t="s">
        <v>29230</v>
      </c>
      <c r="C14717" s="15" t="s">
        <v>8016</v>
      </c>
      <c r="D14717" s="15" t="s">
        <v>29</v>
      </c>
      <c r="E14717" s="15" t="s">
        <v>52</v>
      </c>
      <c r="F14717" s="15" t="s">
        <v>31</v>
      </c>
      <c r="G14717" s="16">
        <v>0.12</v>
      </c>
      <c r="H14717" s="17">
        <v>2.5999999999999998E-4</v>
      </c>
      <c r="I14717" s="18">
        <v>4119.78</v>
      </c>
      <c r="J14717" s="20">
        <v>8</v>
      </c>
      <c r="K14717" s="15"/>
      <c r="L14717" s="19"/>
      <c r="M14717" s="19"/>
      <c r="N14717" s="39">
        <f>I14717*(100-$B$4)*(100-$B$5)/10000</f>
        <v>4119.78</v>
      </c>
      <c r="O14717" s="39">
        <f>M14717*N14717</f>
        <v>0</v>
      </c>
      <c r="P14717" s="39">
        <f>G14717*M14717</f>
        <v>0</v>
      </c>
      <c r="Q14717" s="39">
        <f>H14717*M14717</f>
        <v>0</v>
      </c>
    </row>
    <row r="14718" spans="1:17" ht="23.1" customHeight="1" outlineLevel="5" x14ac:dyDescent="0.2">
      <c r="A14718" s="14" t="s">
        <v>29231</v>
      </c>
      <c r="B14718" s="15" t="s">
        <v>29232</v>
      </c>
      <c r="C14718" s="15" t="s">
        <v>8016</v>
      </c>
      <c r="D14718" s="15" t="s">
        <v>29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8482.5</v>
      </c>
      <c r="J14718" s="20">
        <v>19</v>
      </c>
      <c r="K14718" s="15"/>
      <c r="L14718" s="19"/>
      <c r="M14718" s="19"/>
      <c r="N14718" s="39">
        <f>I14718*(100-$B$4)*(100-$B$5)/10000</f>
        <v>8482.5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11.1" customHeight="1" outlineLevel="4" x14ac:dyDescent="0.2">
      <c r="A14719" s="30" t="s">
        <v>29233</v>
      </c>
      <c r="B14719" s="30"/>
      <c r="C14719" s="30"/>
      <c r="D14719" s="30"/>
      <c r="E14719" s="30"/>
      <c r="F14719" s="30"/>
      <c r="G14719" s="30"/>
      <c r="H14719" s="30"/>
      <c r="I14719" s="30"/>
      <c r="J14719" s="30"/>
      <c r="K14719" s="30"/>
      <c r="L14719" s="30"/>
      <c r="M14719" s="30"/>
      <c r="N14719" s="37"/>
      <c r="O14719" s="37"/>
      <c r="P14719" s="37"/>
      <c r="Q14719" s="37"/>
    </row>
    <row r="14720" spans="1:17" ht="23.1" customHeight="1" outlineLevel="5" x14ac:dyDescent="0.2">
      <c r="A14720" s="14" t="s">
        <v>29234</v>
      </c>
      <c r="B14720" s="15" t="s">
        <v>29235</v>
      </c>
      <c r="C14720" s="15" t="s">
        <v>8016</v>
      </c>
      <c r="D14720" s="15" t="s">
        <v>29</v>
      </c>
      <c r="E14720" s="15" t="s">
        <v>52</v>
      </c>
      <c r="F14720" s="15" t="s">
        <v>31</v>
      </c>
      <c r="G14720" s="16">
        <v>0.12</v>
      </c>
      <c r="H14720" s="17">
        <v>2.5999999999999998E-4</v>
      </c>
      <c r="I14720" s="18">
        <v>10222.5</v>
      </c>
      <c r="J14720" s="20">
        <v>10</v>
      </c>
      <c r="K14720" s="15"/>
      <c r="L14720" s="19"/>
      <c r="M14720" s="19"/>
      <c r="N14720" s="39">
        <f>I14720*(100-$B$4)*(100-$B$5)/10000</f>
        <v>10222.5</v>
      </c>
      <c r="O14720" s="39">
        <f>M14720*N14720</f>
        <v>0</v>
      </c>
      <c r="P14720" s="39">
        <f>G14720*M14720</f>
        <v>0</v>
      </c>
      <c r="Q14720" s="39">
        <f>H14720*M14720</f>
        <v>0</v>
      </c>
    </row>
    <row r="14721" spans="1:17" ht="23.1" customHeight="1" outlineLevel="5" x14ac:dyDescent="0.2">
      <c r="A14721" s="14" t="s">
        <v>29236</v>
      </c>
      <c r="B14721" s="15" t="s">
        <v>29237</v>
      </c>
      <c r="C14721" s="15" t="s">
        <v>8016</v>
      </c>
      <c r="D14721" s="15" t="s">
        <v>29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10222.5</v>
      </c>
      <c r="J14721" s="20">
        <v>9</v>
      </c>
      <c r="K14721" s="15"/>
      <c r="L14721" s="19"/>
      <c r="M14721" s="19"/>
      <c r="N14721" s="39">
        <f>I14721*(100-$B$4)*(100-$B$5)/10000</f>
        <v>10222.5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11.1" customHeight="1" outlineLevel="4" x14ac:dyDescent="0.2">
      <c r="A14722" s="30" t="s">
        <v>29238</v>
      </c>
      <c r="B14722" s="30"/>
      <c r="C14722" s="30"/>
      <c r="D14722" s="30"/>
      <c r="E14722" s="30"/>
      <c r="F14722" s="30"/>
      <c r="G14722" s="30"/>
      <c r="H14722" s="30"/>
      <c r="I14722" s="30"/>
      <c r="J14722" s="30"/>
      <c r="K14722" s="30"/>
      <c r="L14722" s="30"/>
      <c r="M14722" s="30"/>
      <c r="N14722" s="37"/>
      <c r="O14722" s="37"/>
      <c r="P14722" s="37"/>
      <c r="Q14722" s="37"/>
    </row>
    <row r="14723" spans="1:17" ht="23.1" customHeight="1" outlineLevel="5" x14ac:dyDescent="0.2">
      <c r="A14723" s="14" t="s">
        <v>29239</v>
      </c>
      <c r="B14723" s="15" t="s">
        <v>29240</v>
      </c>
      <c r="C14723" s="15" t="s">
        <v>8016</v>
      </c>
      <c r="D14723" s="15" t="s">
        <v>35</v>
      </c>
      <c r="E14723" s="15" t="s">
        <v>52</v>
      </c>
      <c r="F14723" s="15" t="s">
        <v>31</v>
      </c>
      <c r="G14723" s="16">
        <v>0.12</v>
      </c>
      <c r="H14723" s="17">
        <v>2.5999999999999998E-4</v>
      </c>
      <c r="I14723" s="18">
        <v>5517.14</v>
      </c>
      <c r="J14723" s="20">
        <v>9</v>
      </c>
      <c r="K14723" s="15"/>
      <c r="L14723" s="19"/>
      <c r="M14723" s="19"/>
      <c r="N14723" s="39">
        <f>I14723*(100-$B$4)*(100-$B$5)/10000</f>
        <v>5517.14</v>
      </c>
      <c r="O14723" s="39">
        <f>M14723*N14723</f>
        <v>0</v>
      </c>
      <c r="P14723" s="39">
        <f>G14723*M14723</f>
        <v>0</v>
      </c>
      <c r="Q14723" s="39">
        <f>H14723*M14723</f>
        <v>0</v>
      </c>
    </row>
    <row r="14724" spans="1:17" ht="23.1" customHeight="1" outlineLevel="5" x14ac:dyDescent="0.2">
      <c r="A14724" s="14" t="s">
        <v>29241</v>
      </c>
      <c r="B14724" s="15" t="s">
        <v>29242</v>
      </c>
      <c r="C14724" s="15" t="s">
        <v>8016</v>
      </c>
      <c r="D14724" s="15" t="s">
        <v>29</v>
      </c>
      <c r="E14724" s="15" t="s">
        <v>52</v>
      </c>
      <c r="F14724" s="15" t="s">
        <v>31</v>
      </c>
      <c r="G14724" s="16">
        <v>0.12</v>
      </c>
      <c r="H14724" s="17">
        <v>2.5999999999999998E-4</v>
      </c>
      <c r="I14724" s="18">
        <v>5517.14</v>
      </c>
      <c r="J14724" s="20">
        <v>10</v>
      </c>
      <c r="K14724" s="15"/>
      <c r="L14724" s="19"/>
      <c r="M14724" s="19"/>
      <c r="N14724" s="39">
        <f>I14724*(100-$B$4)*(100-$B$5)/10000</f>
        <v>5517.14</v>
      </c>
      <c r="O14724" s="39">
        <f>M14724*N14724</f>
        <v>0</v>
      </c>
      <c r="P14724" s="39">
        <f>G14724*M14724</f>
        <v>0</v>
      </c>
      <c r="Q14724" s="39">
        <f>H14724*M14724</f>
        <v>0</v>
      </c>
    </row>
    <row r="14725" spans="1:17" ht="11.1" customHeight="1" outlineLevel="4" x14ac:dyDescent="0.2">
      <c r="A14725" s="30" t="s">
        <v>29243</v>
      </c>
      <c r="B14725" s="30"/>
      <c r="C14725" s="30"/>
      <c r="D14725" s="30"/>
      <c r="E14725" s="30"/>
      <c r="F14725" s="30"/>
      <c r="G14725" s="30"/>
      <c r="H14725" s="30"/>
      <c r="I14725" s="30"/>
      <c r="J14725" s="30"/>
      <c r="K14725" s="30"/>
      <c r="L14725" s="30"/>
      <c r="M14725" s="30"/>
      <c r="N14725" s="37"/>
      <c r="O14725" s="37"/>
      <c r="P14725" s="37"/>
      <c r="Q14725" s="37"/>
    </row>
    <row r="14726" spans="1:17" ht="23.1" customHeight="1" outlineLevel="5" x14ac:dyDescent="0.2">
      <c r="A14726" s="14" t="s">
        <v>29244</v>
      </c>
      <c r="B14726" s="15" t="s">
        <v>29245</v>
      </c>
      <c r="C14726" s="15" t="s">
        <v>8016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6553.11</v>
      </c>
      <c r="J14726" s="20">
        <v>5</v>
      </c>
      <c r="K14726" s="15"/>
      <c r="L14726" s="19"/>
      <c r="M14726" s="19"/>
      <c r="N14726" s="39">
        <f>I14726*(100-$B$4)*(100-$B$5)/10000</f>
        <v>6553.11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35.1" customHeight="1" outlineLevel="5" x14ac:dyDescent="0.2">
      <c r="A14727" s="14" t="s">
        <v>29246</v>
      </c>
      <c r="B14727" s="15" t="s">
        <v>29247</v>
      </c>
      <c r="C14727" s="15" t="s">
        <v>8016</v>
      </c>
      <c r="D14727" s="15"/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18989.419999999998</v>
      </c>
      <c r="J14727" s="20">
        <v>4</v>
      </c>
      <c r="K14727" s="15"/>
      <c r="L14727" s="19"/>
      <c r="M14727" s="19"/>
      <c r="N14727" s="39">
        <f>I14727*(100-$B$4)*(100-$B$5)/10000</f>
        <v>18989.419999999998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23.1" customHeight="1" outlineLevel="5" x14ac:dyDescent="0.2">
      <c r="A14728" s="14" t="s">
        <v>29248</v>
      </c>
      <c r="B14728" s="15" t="s">
        <v>29249</v>
      </c>
      <c r="C14728" s="15" t="s">
        <v>8016</v>
      </c>
      <c r="D14728" s="15"/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17266.150000000001</v>
      </c>
      <c r="J14728" s="20">
        <v>3</v>
      </c>
      <c r="K14728" s="15"/>
      <c r="L14728" s="19"/>
      <c r="M14728" s="19"/>
      <c r="N14728" s="39">
        <f>I14728*(100-$B$4)*(100-$B$5)/10000</f>
        <v>17266.150000000001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35.1" customHeight="1" outlineLevel="5" x14ac:dyDescent="0.2">
      <c r="A14729" s="14" t="s">
        <v>29250</v>
      </c>
      <c r="B14729" s="15" t="s">
        <v>29251</v>
      </c>
      <c r="C14729" s="15" t="s">
        <v>8016</v>
      </c>
      <c r="D14729" s="15" t="s">
        <v>2236</v>
      </c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12571.5</v>
      </c>
      <c r="J14729" s="20">
        <v>4</v>
      </c>
      <c r="K14729" s="15" t="s">
        <v>29252</v>
      </c>
      <c r="L14729" s="19"/>
      <c r="M14729" s="19"/>
      <c r="N14729" s="39">
        <f>I14729*(100-$B$4)*(100-$B$5)/10000</f>
        <v>12571.5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35.1" customHeight="1" outlineLevel="5" x14ac:dyDescent="0.2">
      <c r="A14730" s="14" t="s">
        <v>29253</v>
      </c>
      <c r="B14730" s="15" t="s">
        <v>29254</v>
      </c>
      <c r="C14730" s="15" t="s">
        <v>8016</v>
      </c>
      <c r="D14730" s="15" t="s">
        <v>2236</v>
      </c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14311.5</v>
      </c>
      <c r="J14730" s="20">
        <v>3</v>
      </c>
      <c r="K14730" s="15" t="s">
        <v>29252</v>
      </c>
      <c r="L14730" s="19"/>
      <c r="M14730" s="19"/>
      <c r="N14730" s="39">
        <f>I14730*(100-$B$4)*(100-$B$5)/10000</f>
        <v>14311.5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23.1" customHeight="1" outlineLevel="5" x14ac:dyDescent="0.2">
      <c r="A14731" s="14" t="s">
        <v>29255</v>
      </c>
      <c r="B14731" s="15" t="s">
        <v>29256</v>
      </c>
      <c r="C14731" s="15" t="s">
        <v>29257</v>
      </c>
      <c r="D14731" s="15"/>
      <c r="E14731" s="15" t="s">
        <v>52</v>
      </c>
      <c r="F14731" s="15" t="s">
        <v>31</v>
      </c>
      <c r="G14731" s="16">
        <v>0.12</v>
      </c>
      <c r="H14731" s="17">
        <v>2.5999999999999998E-4</v>
      </c>
      <c r="I14731" s="18">
        <v>9347.82</v>
      </c>
      <c r="J14731" s="20">
        <v>4</v>
      </c>
      <c r="K14731" s="15"/>
      <c r="L14731" s="19"/>
      <c r="M14731" s="19"/>
      <c r="N14731" s="39">
        <f>I14731*(100-$B$4)*(100-$B$5)/10000</f>
        <v>9347.82</v>
      </c>
      <c r="O14731" s="39">
        <f>M14731*N14731</f>
        <v>0</v>
      </c>
      <c r="P14731" s="39">
        <f>G14731*M14731</f>
        <v>0</v>
      </c>
      <c r="Q14731" s="39">
        <f>H14731*M14731</f>
        <v>0</v>
      </c>
    </row>
    <row r="14732" spans="1:17" ht="23.1" customHeight="1" outlineLevel="5" x14ac:dyDescent="0.2">
      <c r="A14732" s="14" t="s">
        <v>29258</v>
      </c>
      <c r="B14732" s="15" t="s">
        <v>29259</v>
      </c>
      <c r="C14732" s="15" t="s">
        <v>29257</v>
      </c>
      <c r="D14732" s="15"/>
      <c r="E14732" s="15" t="s">
        <v>52</v>
      </c>
      <c r="F14732" s="15" t="s">
        <v>31</v>
      </c>
      <c r="G14732" s="16">
        <v>0.12</v>
      </c>
      <c r="H14732" s="17">
        <v>2.5999999999999998E-4</v>
      </c>
      <c r="I14732" s="18">
        <v>9347.82</v>
      </c>
      <c r="J14732" s="20">
        <v>5</v>
      </c>
      <c r="K14732" s="15"/>
      <c r="L14732" s="19"/>
      <c r="M14732" s="19"/>
      <c r="N14732" s="39">
        <f>I14732*(100-$B$4)*(100-$B$5)/10000</f>
        <v>9347.82</v>
      </c>
      <c r="O14732" s="39">
        <f>M14732*N14732</f>
        <v>0</v>
      </c>
      <c r="P14732" s="39">
        <f>G14732*M14732</f>
        <v>0</v>
      </c>
      <c r="Q14732" s="39">
        <f>H14732*M14732</f>
        <v>0</v>
      </c>
    </row>
    <row r="14733" spans="1:17" ht="11.1" customHeight="1" outlineLevel="4" x14ac:dyDescent="0.2">
      <c r="A14733" s="30" t="s">
        <v>29260</v>
      </c>
      <c r="B14733" s="30"/>
      <c r="C14733" s="30"/>
      <c r="D14733" s="30"/>
      <c r="E14733" s="30"/>
      <c r="F14733" s="30"/>
      <c r="G14733" s="30"/>
      <c r="H14733" s="30"/>
      <c r="I14733" s="30"/>
      <c r="J14733" s="30"/>
      <c r="K14733" s="30"/>
      <c r="L14733" s="30"/>
      <c r="M14733" s="30"/>
      <c r="N14733" s="37"/>
      <c r="O14733" s="37"/>
      <c r="P14733" s="37"/>
      <c r="Q14733" s="37"/>
    </row>
    <row r="14734" spans="1:17" ht="35.1" customHeight="1" outlineLevel="5" x14ac:dyDescent="0.2">
      <c r="A14734" s="14" t="s">
        <v>29261</v>
      </c>
      <c r="B14734" s="15" t="s">
        <v>29262</v>
      </c>
      <c r="C14734" s="15" t="s">
        <v>254</v>
      </c>
      <c r="D14734" s="15" t="s">
        <v>35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26029.73</v>
      </c>
      <c r="J14734" s="20">
        <v>3</v>
      </c>
      <c r="K14734" s="15"/>
      <c r="L14734" s="19"/>
      <c r="M14734" s="19"/>
      <c r="N14734" s="39">
        <f>I14734*(100-$B$4)*(100-$B$5)/10000</f>
        <v>26029.73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29263</v>
      </c>
      <c r="B14735" s="15" t="s">
        <v>29264</v>
      </c>
      <c r="C14735" s="15" t="s">
        <v>254</v>
      </c>
      <c r="D14735" s="15" t="s">
        <v>35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31249.73</v>
      </c>
      <c r="J14735" s="20">
        <v>4</v>
      </c>
      <c r="K14735" s="15"/>
      <c r="L14735" s="19"/>
      <c r="M14735" s="19"/>
      <c r="N14735" s="39">
        <f>I14735*(100-$B$4)*(100-$B$5)/10000</f>
        <v>31249.73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35.1" customHeight="1" outlineLevel="5" x14ac:dyDescent="0.2">
      <c r="A14736" s="14" t="s">
        <v>29265</v>
      </c>
      <c r="B14736" s="15" t="s">
        <v>29266</v>
      </c>
      <c r="C14736" s="15" t="s">
        <v>254</v>
      </c>
      <c r="D14736" s="15" t="s">
        <v>29</v>
      </c>
      <c r="E14736" s="15" t="s">
        <v>52</v>
      </c>
      <c r="F14736" s="15" t="s">
        <v>31</v>
      </c>
      <c r="G14736" s="16">
        <v>0.12</v>
      </c>
      <c r="H14736" s="17">
        <v>2.5999999999999998E-4</v>
      </c>
      <c r="I14736" s="18">
        <v>31249.73</v>
      </c>
      <c r="J14736" s="20">
        <v>4</v>
      </c>
      <c r="K14736" s="15"/>
      <c r="L14736" s="19"/>
      <c r="M14736" s="19"/>
      <c r="N14736" s="39">
        <f>I14736*(100-$B$4)*(100-$B$5)/10000</f>
        <v>31249.73</v>
      </c>
      <c r="O14736" s="39">
        <f>M14736*N14736</f>
        <v>0</v>
      </c>
      <c r="P14736" s="39">
        <f>G14736*M14736</f>
        <v>0</v>
      </c>
      <c r="Q14736" s="39">
        <f>H14736*M14736</f>
        <v>0</v>
      </c>
    </row>
    <row r="14737" spans="1:17" ht="35.1" customHeight="1" outlineLevel="5" x14ac:dyDescent="0.2">
      <c r="A14737" s="14" t="s">
        <v>29267</v>
      </c>
      <c r="B14737" s="15" t="s">
        <v>29268</v>
      </c>
      <c r="C14737" s="15" t="s">
        <v>254</v>
      </c>
      <c r="D14737" s="15" t="s">
        <v>29</v>
      </c>
      <c r="E14737" s="15" t="s">
        <v>52</v>
      </c>
      <c r="F14737" s="15" t="s">
        <v>31</v>
      </c>
      <c r="G14737" s="16">
        <v>0.12</v>
      </c>
      <c r="H14737" s="17">
        <v>2.5999999999999998E-4</v>
      </c>
      <c r="I14737" s="18">
        <v>26029.73</v>
      </c>
      <c r="J14737" s="20">
        <v>4</v>
      </c>
      <c r="K14737" s="15"/>
      <c r="L14737" s="19"/>
      <c r="M14737" s="19"/>
      <c r="N14737" s="39">
        <f>I14737*(100-$B$4)*(100-$B$5)/10000</f>
        <v>26029.73</v>
      </c>
      <c r="O14737" s="39">
        <f>M14737*N14737</f>
        <v>0</v>
      </c>
      <c r="P14737" s="39">
        <f>G14737*M14737</f>
        <v>0</v>
      </c>
      <c r="Q14737" s="39">
        <f>H14737*M14737</f>
        <v>0</v>
      </c>
    </row>
    <row r="14738" spans="1:17" ht="11.1" customHeight="1" outlineLevel="2" x14ac:dyDescent="0.2">
      <c r="A14738" s="28" t="s">
        <v>29269</v>
      </c>
      <c r="B14738" s="28"/>
      <c r="C14738" s="28"/>
      <c r="D14738" s="28"/>
      <c r="E14738" s="28"/>
      <c r="F14738" s="28"/>
      <c r="G14738" s="28"/>
      <c r="H14738" s="28"/>
      <c r="I14738" s="28"/>
      <c r="J14738" s="28"/>
      <c r="K14738" s="28"/>
      <c r="L14738" s="28"/>
      <c r="M14738" s="28"/>
      <c r="N14738" s="35"/>
      <c r="O14738" s="35"/>
      <c r="P14738" s="35"/>
      <c r="Q14738" s="35"/>
    </row>
    <row r="14739" spans="1:17" ht="11.1" customHeight="1" outlineLevel="3" x14ac:dyDescent="0.2">
      <c r="A14739" s="29" t="s">
        <v>29270</v>
      </c>
      <c r="B14739" s="29"/>
      <c r="C14739" s="29"/>
      <c r="D14739" s="29"/>
      <c r="E14739" s="29"/>
      <c r="F14739" s="29"/>
      <c r="G14739" s="29"/>
      <c r="H14739" s="29"/>
      <c r="I14739" s="29"/>
      <c r="J14739" s="29"/>
      <c r="K14739" s="29"/>
      <c r="L14739" s="29"/>
      <c r="M14739" s="29"/>
      <c r="N14739" s="36"/>
      <c r="O14739" s="36"/>
      <c r="P14739" s="36"/>
      <c r="Q14739" s="36"/>
    </row>
    <row r="14740" spans="1:17" ht="11.1" customHeight="1" outlineLevel="4" x14ac:dyDescent="0.2">
      <c r="A14740" s="30" t="s">
        <v>29271</v>
      </c>
      <c r="B14740" s="30"/>
      <c r="C14740" s="30"/>
      <c r="D14740" s="30"/>
      <c r="E14740" s="30"/>
      <c r="F14740" s="30"/>
      <c r="G14740" s="30"/>
      <c r="H14740" s="30"/>
      <c r="I14740" s="30"/>
      <c r="J14740" s="30"/>
      <c r="K14740" s="30"/>
      <c r="L14740" s="30"/>
      <c r="M14740" s="30"/>
      <c r="N14740" s="37"/>
      <c r="O14740" s="37"/>
      <c r="P14740" s="37"/>
      <c r="Q14740" s="37"/>
    </row>
    <row r="14741" spans="1:17" ht="35.1" customHeight="1" outlineLevel="5" x14ac:dyDescent="0.2">
      <c r="A14741" s="6" t="s">
        <v>29272</v>
      </c>
      <c r="B14741" s="7" t="s">
        <v>29273</v>
      </c>
      <c r="C14741" s="7" t="s">
        <v>124</v>
      </c>
      <c r="D14741" s="7" t="s">
        <v>35</v>
      </c>
      <c r="E14741" s="7" t="s">
        <v>7656</v>
      </c>
      <c r="F14741" s="7" t="s">
        <v>31</v>
      </c>
      <c r="G14741" s="8">
        <v>1.7</v>
      </c>
      <c r="H14741" s="9">
        <v>1.277E-2</v>
      </c>
      <c r="I14741" s="10">
        <v>7538.46</v>
      </c>
      <c r="J14741" s="11"/>
      <c r="K14741" s="7"/>
      <c r="L14741" s="12">
        <v>60</v>
      </c>
      <c r="M14741" s="11"/>
      <c r="N14741" s="38">
        <f>I14741*(100-$B$4)*(100-$B$5)/10000</f>
        <v>7538.46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35.1" customHeight="1" outlineLevel="5" x14ac:dyDescent="0.2">
      <c r="A14742" s="6" t="s">
        <v>29274</v>
      </c>
      <c r="B14742" s="7" t="s">
        <v>29275</v>
      </c>
      <c r="C14742" s="7" t="s">
        <v>124</v>
      </c>
      <c r="D14742" s="7" t="s">
        <v>35</v>
      </c>
      <c r="E14742" s="7" t="s">
        <v>7656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29276</v>
      </c>
      <c r="B14743" s="7" t="s">
        <v>29277</v>
      </c>
      <c r="C14743" s="7" t="s">
        <v>124</v>
      </c>
      <c r="D14743" s="7" t="s">
        <v>35</v>
      </c>
      <c r="E14743" s="7" t="s">
        <v>7656</v>
      </c>
      <c r="F14743" s="7" t="s">
        <v>31</v>
      </c>
      <c r="G14743" s="8">
        <v>1.7</v>
      </c>
      <c r="H14743" s="9">
        <v>1.277E-2</v>
      </c>
      <c r="I14743" s="10">
        <v>7538.46</v>
      </c>
      <c r="J14743" s="11"/>
      <c r="K14743" s="7"/>
      <c r="L14743" s="12">
        <v>60</v>
      </c>
      <c r="M14743" s="11"/>
      <c r="N14743" s="38">
        <f>I14743*(100-$B$4)*(100-$B$5)/10000</f>
        <v>7538.46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29278</v>
      </c>
      <c r="B14744" s="7" t="s">
        <v>29279</v>
      </c>
      <c r="C14744" s="7" t="s">
        <v>124</v>
      </c>
      <c r="D14744" s="7" t="s">
        <v>35</v>
      </c>
      <c r="E14744" s="7" t="s">
        <v>7656</v>
      </c>
      <c r="F14744" s="7" t="s">
        <v>31</v>
      </c>
      <c r="G14744" s="8">
        <v>1.7</v>
      </c>
      <c r="H14744" s="9">
        <v>1.277E-2</v>
      </c>
      <c r="I14744" s="10">
        <v>9615.3799999999992</v>
      </c>
      <c r="J14744" s="11"/>
      <c r="K14744" s="7" t="s">
        <v>705</v>
      </c>
      <c r="L14744" s="12">
        <v>60</v>
      </c>
      <c r="M14744" s="11"/>
      <c r="N14744" s="38">
        <f>I14744*(100-$B$4)*(100-$B$5)/10000</f>
        <v>9615.3799999999992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29280</v>
      </c>
      <c r="B14745" s="7" t="s">
        <v>29281</v>
      </c>
      <c r="C14745" s="7" t="s">
        <v>124</v>
      </c>
      <c r="D14745" s="7" t="s">
        <v>35</v>
      </c>
      <c r="E14745" s="7" t="s">
        <v>7656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29282</v>
      </c>
      <c r="B14746" s="7" t="s">
        <v>29283</v>
      </c>
      <c r="C14746" s="7" t="s">
        <v>124</v>
      </c>
      <c r="D14746" s="7" t="s">
        <v>35</v>
      </c>
      <c r="E14746" s="7" t="s">
        <v>7656</v>
      </c>
      <c r="F14746" s="7" t="s">
        <v>31</v>
      </c>
      <c r="G14746" s="8">
        <v>1.7</v>
      </c>
      <c r="H14746" s="9">
        <v>1.277E-2</v>
      </c>
      <c r="I14746" s="10">
        <v>9615.3799999999992</v>
      </c>
      <c r="J14746" s="11"/>
      <c r="K14746" s="7" t="s">
        <v>705</v>
      </c>
      <c r="L14746" s="12">
        <v>60</v>
      </c>
      <c r="M14746" s="11"/>
      <c r="N14746" s="38">
        <f>I14746*(100-$B$4)*(100-$B$5)/10000</f>
        <v>9615.3799999999992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47.1" customHeight="1" outlineLevel="5" x14ac:dyDescent="0.2">
      <c r="A14747" s="6" t="s">
        <v>29284</v>
      </c>
      <c r="B14747" s="7" t="s">
        <v>29285</v>
      </c>
      <c r="C14747" s="7" t="s">
        <v>124</v>
      </c>
      <c r="D14747" s="7" t="s">
        <v>35</v>
      </c>
      <c r="E14747" s="7" t="s">
        <v>7656</v>
      </c>
      <c r="F14747" s="7" t="s">
        <v>31</v>
      </c>
      <c r="G14747" s="8">
        <v>1.7</v>
      </c>
      <c r="H14747" s="9">
        <v>1.277E-2</v>
      </c>
      <c r="I14747" s="10">
        <v>15384.62</v>
      </c>
      <c r="J14747" s="11"/>
      <c r="K14747" s="7" t="s">
        <v>92</v>
      </c>
      <c r="L14747" s="12">
        <v>60</v>
      </c>
      <c r="M14747" s="11"/>
      <c r="N14747" s="38">
        <f>I14747*(100-$B$4)*(100-$B$5)/10000</f>
        <v>15384.62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29286</v>
      </c>
      <c r="B14748" s="7" t="s">
        <v>29287</v>
      </c>
      <c r="C14748" s="7" t="s">
        <v>124</v>
      </c>
      <c r="D14748" s="7" t="s">
        <v>35</v>
      </c>
      <c r="E14748" s="7" t="s">
        <v>7656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29288</v>
      </c>
      <c r="B14749" s="7" t="s">
        <v>29289</v>
      </c>
      <c r="C14749" s="7" t="s">
        <v>124</v>
      </c>
      <c r="D14749" s="7" t="s">
        <v>35</v>
      </c>
      <c r="E14749" s="7" t="s">
        <v>7656</v>
      </c>
      <c r="F14749" s="7" t="s">
        <v>31</v>
      </c>
      <c r="G14749" s="8">
        <v>1.7</v>
      </c>
      <c r="H14749" s="9">
        <v>1.277E-2</v>
      </c>
      <c r="I14749" s="10">
        <v>15384.62</v>
      </c>
      <c r="J14749" s="11"/>
      <c r="K14749" s="7" t="s">
        <v>92</v>
      </c>
      <c r="L14749" s="12">
        <v>60</v>
      </c>
      <c r="M14749" s="11"/>
      <c r="N14749" s="38">
        <f>I14749*(100-$B$4)*(100-$B$5)/10000</f>
        <v>15384.62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5.1" customHeight="1" outlineLevel="5" x14ac:dyDescent="0.2">
      <c r="A14750" s="6" t="s">
        <v>29290</v>
      </c>
      <c r="B14750" s="7" t="s">
        <v>29291</v>
      </c>
      <c r="C14750" s="7" t="s">
        <v>124</v>
      </c>
      <c r="D14750" s="7" t="s">
        <v>29</v>
      </c>
      <c r="E14750" s="7" t="s">
        <v>21773</v>
      </c>
      <c r="F14750" s="7" t="s">
        <v>31</v>
      </c>
      <c r="G14750" s="8">
        <v>1.7</v>
      </c>
      <c r="H14750" s="9">
        <v>1.277E-2</v>
      </c>
      <c r="I14750" s="10">
        <v>7538.46</v>
      </c>
      <c r="J14750" s="11"/>
      <c r="K14750" s="7"/>
      <c r="L14750" s="12">
        <v>60</v>
      </c>
      <c r="M14750" s="11"/>
      <c r="N14750" s="38">
        <f>I14750*(100-$B$4)*(100-$B$5)/10000</f>
        <v>7538.46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29292</v>
      </c>
      <c r="B14751" s="7" t="s">
        <v>29293</v>
      </c>
      <c r="C14751" s="7" t="s">
        <v>124</v>
      </c>
      <c r="D14751" s="7" t="s">
        <v>29</v>
      </c>
      <c r="E14751" s="7" t="s">
        <v>21773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29294</v>
      </c>
      <c r="B14752" s="7" t="s">
        <v>29295</v>
      </c>
      <c r="C14752" s="7" t="s">
        <v>124</v>
      </c>
      <c r="D14752" s="7" t="s">
        <v>29</v>
      </c>
      <c r="E14752" s="7" t="s">
        <v>21773</v>
      </c>
      <c r="F14752" s="7" t="s">
        <v>31</v>
      </c>
      <c r="G14752" s="8">
        <v>1.7</v>
      </c>
      <c r="H14752" s="9">
        <v>1.277E-2</v>
      </c>
      <c r="I14752" s="10">
        <v>7538.46</v>
      </c>
      <c r="J14752" s="11"/>
      <c r="K14752" s="7"/>
      <c r="L14752" s="12">
        <v>60</v>
      </c>
      <c r="M14752" s="11"/>
      <c r="N14752" s="38">
        <f>I14752*(100-$B$4)*(100-$B$5)/10000</f>
        <v>7538.46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29296</v>
      </c>
      <c r="B14753" s="7" t="s">
        <v>29297</v>
      </c>
      <c r="C14753" s="7" t="s">
        <v>124</v>
      </c>
      <c r="D14753" s="7" t="s">
        <v>29</v>
      </c>
      <c r="E14753" s="7" t="s">
        <v>21773</v>
      </c>
      <c r="F14753" s="7" t="s">
        <v>31</v>
      </c>
      <c r="G14753" s="8">
        <v>1.7</v>
      </c>
      <c r="H14753" s="9">
        <v>1.277E-2</v>
      </c>
      <c r="I14753" s="10">
        <v>9615.3799999999992</v>
      </c>
      <c r="J14753" s="11"/>
      <c r="K14753" s="7" t="s">
        <v>705</v>
      </c>
      <c r="L14753" s="12">
        <v>60</v>
      </c>
      <c r="M14753" s="11"/>
      <c r="N14753" s="38">
        <f>I14753*(100-$B$4)*(100-$B$5)/10000</f>
        <v>9615.3799999999992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29298</v>
      </c>
      <c r="B14754" s="7" t="s">
        <v>29299</v>
      </c>
      <c r="C14754" s="7" t="s">
        <v>124</v>
      </c>
      <c r="D14754" s="7" t="s">
        <v>29</v>
      </c>
      <c r="E14754" s="7" t="s">
        <v>21773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29300</v>
      </c>
      <c r="B14755" s="7" t="s">
        <v>29301</v>
      </c>
      <c r="C14755" s="7" t="s">
        <v>124</v>
      </c>
      <c r="D14755" s="7" t="s">
        <v>29</v>
      </c>
      <c r="E14755" s="7" t="s">
        <v>21773</v>
      </c>
      <c r="F14755" s="7" t="s">
        <v>31</v>
      </c>
      <c r="G14755" s="8">
        <v>1.7</v>
      </c>
      <c r="H14755" s="9">
        <v>1.277E-2</v>
      </c>
      <c r="I14755" s="10">
        <v>9615.3799999999992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9615.3799999999992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47.1" customHeight="1" outlineLevel="5" x14ac:dyDescent="0.2">
      <c r="A14756" s="6" t="s">
        <v>29302</v>
      </c>
      <c r="B14756" s="7" t="s">
        <v>29303</v>
      </c>
      <c r="C14756" s="7" t="s">
        <v>124</v>
      </c>
      <c r="D14756" s="7" t="s">
        <v>29</v>
      </c>
      <c r="E14756" s="7" t="s">
        <v>21773</v>
      </c>
      <c r="F14756" s="7" t="s">
        <v>31</v>
      </c>
      <c r="G14756" s="8">
        <v>1.7</v>
      </c>
      <c r="H14756" s="9">
        <v>1.277E-2</v>
      </c>
      <c r="I14756" s="10">
        <v>15384.62</v>
      </c>
      <c r="J14756" s="11"/>
      <c r="K14756" s="7" t="s">
        <v>92</v>
      </c>
      <c r="L14756" s="12">
        <v>60</v>
      </c>
      <c r="M14756" s="11"/>
      <c r="N14756" s="38">
        <f>I14756*(100-$B$4)*(100-$B$5)/10000</f>
        <v>15384.62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29304</v>
      </c>
      <c r="B14757" s="7" t="s">
        <v>29305</v>
      </c>
      <c r="C14757" s="7" t="s">
        <v>124</v>
      </c>
      <c r="D14757" s="7" t="s">
        <v>29</v>
      </c>
      <c r="E14757" s="7" t="s">
        <v>21773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29306</v>
      </c>
      <c r="B14758" s="7" t="s">
        <v>29307</v>
      </c>
      <c r="C14758" s="7" t="s">
        <v>124</v>
      </c>
      <c r="D14758" s="7" t="s">
        <v>29</v>
      </c>
      <c r="E14758" s="7" t="s">
        <v>21773</v>
      </c>
      <c r="F14758" s="7" t="s">
        <v>31</v>
      </c>
      <c r="G14758" s="8">
        <v>1.7</v>
      </c>
      <c r="H14758" s="9">
        <v>1.277E-2</v>
      </c>
      <c r="I14758" s="10">
        <v>15384.62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15384.62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35.1" customHeight="1" outlineLevel="5" x14ac:dyDescent="0.2">
      <c r="A14759" s="6" t="s">
        <v>29308</v>
      </c>
      <c r="B14759" s="7" t="s">
        <v>29309</v>
      </c>
      <c r="C14759" s="7" t="s">
        <v>24711</v>
      </c>
      <c r="D14759" s="7" t="s">
        <v>35</v>
      </c>
      <c r="E14759" s="7" t="s">
        <v>29310</v>
      </c>
      <c r="F14759" s="7" t="s">
        <v>31</v>
      </c>
      <c r="G14759" s="8">
        <v>1.7</v>
      </c>
      <c r="H14759" s="9">
        <v>1.277E-2</v>
      </c>
      <c r="I14759" s="10">
        <v>7846.15</v>
      </c>
      <c r="J14759" s="11"/>
      <c r="K14759" s="7"/>
      <c r="L14759" s="12">
        <v>60</v>
      </c>
      <c r="M14759" s="11"/>
      <c r="N14759" s="38">
        <f>I14759*(100-$B$4)*(100-$B$5)/10000</f>
        <v>7846.15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29311</v>
      </c>
      <c r="B14760" s="7" t="s">
        <v>29312</v>
      </c>
      <c r="C14760" s="7" t="s">
        <v>24711</v>
      </c>
      <c r="D14760" s="7" t="s">
        <v>35</v>
      </c>
      <c r="E14760" s="7" t="s">
        <v>29310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29313</v>
      </c>
      <c r="B14761" s="7" t="s">
        <v>29314</v>
      </c>
      <c r="C14761" s="7" t="s">
        <v>24711</v>
      </c>
      <c r="D14761" s="7" t="s">
        <v>35</v>
      </c>
      <c r="E14761" s="7" t="s">
        <v>29310</v>
      </c>
      <c r="F14761" s="7" t="s">
        <v>31</v>
      </c>
      <c r="G14761" s="8">
        <v>1.7</v>
      </c>
      <c r="H14761" s="9">
        <v>1.277E-2</v>
      </c>
      <c r="I14761" s="10">
        <v>7846.15</v>
      </c>
      <c r="J14761" s="11"/>
      <c r="K14761" s="7"/>
      <c r="L14761" s="12">
        <v>60</v>
      </c>
      <c r="M14761" s="11"/>
      <c r="N14761" s="38">
        <f>I14761*(100-$B$4)*(100-$B$5)/10000</f>
        <v>7846.15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29315</v>
      </c>
      <c r="B14762" s="7" t="s">
        <v>29316</v>
      </c>
      <c r="C14762" s="7" t="s">
        <v>24711</v>
      </c>
      <c r="D14762" s="7" t="s">
        <v>35</v>
      </c>
      <c r="E14762" s="7" t="s">
        <v>29310</v>
      </c>
      <c r="F14762" s="7" t="s">
        <v>31</v>
      </c>
      <c r="G14762" s="8">
        <v>1.7</v>
      </c>
      <c r="H14762" s="9">
        <v>1.277E-2</v>
      </c>
      <c r="I14762" s="10">
        <v>9923.08</v>
      </c>
      <c r="J14762" s="11"/>
      <c r="K14762" s="7" t="s">
        <v>705</v>
      </c>
      <c r="L14762" s="12">
        <v>60</v>
      </c>
      <c r="M14762" s="11"/>
      <c r="N14762" s="38">
        <f>I14762*(100-$B$4)*(100-$B$5)/10000</f>
        <v>9923.08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29317</v>
      </c>
      <c r="B14763" s="7" t="s">
        <v>29318</v>
      </c>
      <c r="C14763" s="7" t="s">
        <v>24711</v>
      </c>
      <c r="D14763" s="7" t="s">
        <v>35</v>
      </c>
      <c r="E14763" s="7" t="s">
        <v>29310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29319</v>
      </c>
      <c r="B14764" s="7" t="s">
        <v>29320</v>
      </c>
      <c r="C14764" s="7" t="s">
        <v>24711</v>
      </c>
      <c r="D14764" s="7" t="s">
        <v>35</v>
      </c>
      <c r="E14764" s="7" t="s">
        <v>29310</v>
      </c>
      <c r="F14764" s="7" t="s">
        <v>31</v>
      </c>
      <c r="G14764" s="8">
        <v>1.7</v>
      </c>
      <c r="H14764" s="9">
        <v>1.277E-2</v>
      </c>
      <c r="I14764" s="10">
        <v>9923.08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9923.08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47.1" customHeight="1" outlineLevel="5" x14ac:dyDescent="0.2">
      <c r="A14765" s="6" t="s">
        <v>29321</v>
      </c>
      <c r="B14765" s="7" t="s">
        <v>29322</v>
      </c>
      <c r="C14765" s="7" t="s">
        <v>24711</v>
      </c>
      <c r="D14765" s="7" t="s">
        <v>35</v>
      </c>
      <c r="E14765" s="7" t="s">
        <v>29310</v>
      </c>
      <c r="F14765" s="7" t="s">
        <v>31</v>
      </c>
      <c r="G14765" s="8">
        <v>1.7</v>
      </c>
      <c r="H14765" s="9">
        <v>1.277E-2</v>
      </c>
      <c r="I14765" s="10">
        <v>15692.31</v>
      </c>
      <c r="J14765" s="11"/>
      <c r="K14765" s="7" t="s">
        <v>92</v>
      </c>
      <c r="L14765" s="12">
        <v>60</v>
      </c>
      <c r="M14765" s="11"/>
      <c r="N14765" s="38">
        <f>I14765*(100-$B$4)*(100-$B$5)/10000</f>
        <v>15692.31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29323</v>
      </c>
      <c r="B14766" s="7" t="s">
        <v>29324</v>
      </c>
      <c r="C14766" s="7" t="s">
        <v>24711</v>
      </c>
      <c r="D14766" s="7" t="s">
        <v>35</v>
      </c>
      <c r="E14766" s="7" t="s">
        <v>29310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29325</v>
      </c>
      <c r="B14767" s="7" t="s">
        <v>29326</v>
      </c>
      <c r="C14767" s="7" t="s">
        <v>24711</v>
      </c>
      <c r="D14767" s="7" t="s">
        <v>35</v>
      </c>
      <c r="E14767" s="7" t="s">
        <v>29310</v>
      </c>
      <c r="F14767" s="7" t="s">
        <v>31</v>
      </c>
      <c r="G14767" s="8">
        <v>1.7</v>
      </c>
      <c r="H14767" s="9">
        <v>1.277E-2</v>
      </c>
      <c r="I14767" s="10">
        <v>15692.31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35.1" customHeight="1" outlineLevel="5" x14ac:dyDescent="0.2">
      <c r="A14768" s="6" t="s">
        <v>29327</v>
      </c>
      <c r="B14768" s="7" t="s">
        <v>29328</v>
      </c>
      <c r="C14768" s="7" t="s">
        <v>24711</v>
      </c>
      <c r="D14768" s="7" t="s">
        <v>29</v>
      </c>
      <c r="E14768" s="7" t="s">
        <v>29329</v>
      </c>
      <c r="F14768" s="7" t="s">
        <v>31</v>
      </c>
      <c r="G14768" s="8">
        <v>1.7</v>
      </c>
      <c r="H14768" s="9">
        <v>1.277E-2</v>
      </c>
      <c r="I14768" s="10">
        <v>7846.15</v>
      </c>
      <c r="J14768" s="11"/>
      <c r="K14768" s="7"/>
      <c r="L14768" s="12">
        <v>60</v>
      </c>
      <c r="M14768" s="11"/>
      <c r="N14768" s="38">
        <f>I14768*(100-$B$4)*(100-$B$5)/10000</f>
        <v>7846.15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29330</v>
      </c>
      <c r="B14769" s="7" t="s">
        <v>29331</v>
      </c>
      <c r="C14769" s="7" t="s">
        <v>24711</v>
      </c>
      <c r="D14769" s="7" t="s">
        <v>29</v>
      </c>
      <c r="E14769" s="7" t="s">
        <v>29329</v>
      </c>
      <c r="F14769" s="7" t="s">
        <v>31</v>
      </c>
      <c r="G14769" s="8">
        <v>1.7</v>
      </c>
      <c r="H14769" s="9">
        <v>1.277E-2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29332</v>
      </c>
      <c r="B14770" s="7" t="s">
        <v>29333</v>
      </c>
      <c r="C14770" s="7" t="s">
        <v>24711</v>
      </c>
      <c r="D14770" s="7" t="s">
        <v>29</v>
      </c>
      <c r="E14770" s="7" t="s">
        <v>29329</v>
      </c>
      <c r="F14770" s="7" t="s">
        <v>31</v>
      </c>
      <c r="G14770" s="8">
        <v>1.7</v>
      </c>
      <c r="H14770" s="9">
        <v>1.277E-2</v>
      </c>
      <c r="I14770" s="10">
        <v>7846.15</v>
      </c>
      <c r="J14770" s="11"/>
      <c r="K14770" s="7"/>
      <c r="L14770" s="12">
        <v>60</v>
      </c>
      <c r="M14770" s="11"/>
      <c r="N14770" s="38">
        <f>I14770*(100-$B$4)*(100-$B$5)/10000</f>
        <v>7846.15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29334</v>
      </c>
      <c r="B14771" s="7" t="s">
        <v>29335</v>
      </c>
      <c r="C14771" s="7" t="s">
        <v>24711</v>
      </c>
      <c r="D14771" s="7" t="s">
        <v>29</v>
      </c>
      <c r="E14771" s="7" t="s">
        <v>29329</v>
      </c>
      <c r="F14771" s="7" t="s">
        <v>31</v>
      </c>
      <c r="G14771" s="8">
        <v>1.7</v>
      </c>
      <c r="H14771" s="9">
        <v>1.277E-2</v>
      </c>
      <c r="I14771" s="10">
        <v>9923.08</v>
      </c>
      <c r="J14771" s="11"/>
      <c r="K14771" s="7" t="s">
        <v>705</v>
      </c>
      <c r="L14771" s="12">
        <v>60</v>
      </c>
      <c r="M14771" s="11"/>
      <c r="N14771" s="38">
        <f>I14771*(100-$B$4)*(100-$B$5)/10000</f>
        <v>9923.08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29336</v>
      </c>
      <c r="B14772" s="7" t="s">
        <v>29337</v>
      </c>
      <c r="C14772" s="7" t="s">
        <v>24711</v>
      </c>
      <c r="D14772" s="7" t="s">
        <v>29</v>
      </c>
      <c r="E14772" s="7" t="s">
        <v>29329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29338</v>
      </c>
      <c r="B14773" s="7" t="s">
        <v>29339</v>
      </c>
      <c r="C14773" s="7" t="s">
        <v>24711</v>
      </c>
      <c r="D14773" s="7" t="s">
        <v>29</v>
      </c>
      <c r="E14773" s="7" t="s">
        <v>29329</v>
      </c>
      <c r="F14773" s="7" t="s">
        <v>31</v>
      </c>
      <c r="G14773" s="8">
        <v>1.7</v>
      </c>
      <c r="H14773" s="9">
        <v>1.277E-2</v>
      </c>
      <c r="I14773" s="10">
        <v>9923.08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9923.08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47.1" customHeight="1" outlineLevel="5" x14ac:dyDescent="0.2">
      <c r="A14774" s="6" t="s">
        <v>29340</v>
      </c>
      <c r="B14774" s="7" t="s">
        <v>29341</v>
      </c>
      <c r="C14774" s="7" t="s">
        <v>24711</v>
      </c>
      <c r="D14774" s="7" t="s">
        <v>29</v>
      </c>
      <c r="E14774" s="7" t="s">
        <v>29329</v>
      </c>
      <c r="F14774" s="7" t="s">
        <v>31</v>
      </c>
      <c r="G14774" s="8">
        <v>1.7</v>
      </c>
      <c r="H14774" s="9">
        <v>1.277E-2</v>
      </c>
      <c r="I14774" s="10">
        <v>15692.31</v>
      </c>
      <c r="J14774" s="11"/>
      <c r="K14774" s="7" t="s">
        <v>92</v>
      </c>
      <c r="L14774" s="12">
        <v>60</v>
      </c>
      <c r="M14774" s="11"/>
      <c r="N14774" s="38">
        <f>I14774*(100-$B$4)*(100-$B$5)/10000</f>
        <v>15692.31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29342</v>
      </c>
      <c r="B14775" s="7" t="s">
        <v>29343</v>
      </c>
      <c r="C14775" s="7" t="s">
        <v>24711</v>
      </c>
      <c r="D14775" s="7" t="s">
        <v>29</v>
      </c>
      <c r="E14775" s="7" t="s">
        <v>29329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29344</v>
      </c>
      <c r="B14776" s="7" t="s">
        <v>29345</v>
      </c>
      <c r="C14776" s="7" t="s">
        <v>24711</v>
      </c>
      <c r="D14776" s="7" t="s">
        <v>29</v>
      </c>
      <c r="E14776" s="7" t="s">
        <v>29329</v>
      </c>
      <c r="F14776" s="7" t="s">
        <v>31</v>
      </c>
      <c r="G14776" s="8">
        <v>1.7</v>
      </c>
      <c r="H14776" s="9">
        <v>1.277E-2</v>
      </c>
      <c r="I14776" s="10">
        <v>15692.31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15692.31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35.1" customHeight="1" outlineLevel="5" x14ac:dyDescent="0.2">
      <c r="A14777" s="6" t="s">
        <v>29346</v>
      </c>
      <c r="B14777" s="7" t="s">
        <v>29347</v>
      </c>
      <c r="C14777" s="7" t="s">
        <v>25726</v>
      </c>
      <c r="D14777" s="7" t="s">
        <v>35</v>
      </c>
      <c r="E14777" s="7" t="s">
        <v>29348</v>
      </c>
      <c r="F14777" s="7" t="s">
        <v>31</v>
      </c>
      <c r="G14777" s="8">
        <v>1.7</v>
      </c>
      <c r="H14777" s="9">
        <v>1.277E-2</v>
      </c>
      <c r="I14777" s="10">
        <v>10615.38</v>
      </c>
      <c r="J14777" s="11"/>
      <c r="K14777" s="7"/>
      <c r="L14777" s="12">
        <v>60</v>
      </c>
      <c r="M14777" s="11"/>
      <c r="N14777" s="38">
        <f>I14777*(100-$B$4)*(100-$B$5)/10000</f>
        <v>10615.38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29349</v>
      </c>
      <c r="B14778" s="7" t="s">
        <v>29350</v>
      </c>
      <c r="C14778" s="7" t="s">
        <v>25726</v>
      </c>
      <c r="D14778" s="7" t="s">
        <v>35</v>
      </c>
      <c r="E14778" s="7" t="s">
        <v>29348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29351</v>
      </c>
      <c r="B14779" s="7" t="s">
        <v>29352</v>
      </c>
      <c r="C14779" s="7" t="s">
        <v>25726</v>
      </c>
      <c r="D14779" s="7" t="s">
        <v>35</v>
      </c>
      <c r="E14779" s="7" t="s">
        <v>29348</v>
      </c>
      <c r="F14779" s="7" t="s">
        <v>31</v>
      </c>
      <c r="G14779" s="8">
        <v>1.7</v>
      </c>
      <c r="H14779" s="9">
        <v>1.277E-2</v>
      </c>
      <c r="I14779" s="10">
        <v>10615.38</v>
      </c>
      <c r="J14779" s="11"/>
      <c r="K14779" s="7"/>
      <c r="L14779" s="12">
        <v>60</v>
      </c>
      <c r="M14779" s="11"/>
      <c r="N14779" s="38">
        <f>I14779*(100-$B$4)*(100-$B$5)/10000</f>
        <v>10615.38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29353</v>
      </c>
      <c r="B14780" s="7" t="s">
        <v>29354</v>
      </c>
      <c r="C14780" s="7" t="s">
        <v>25726</v>
      </c>
      <c r="D14780" s="7" t="s">
        <v>35</v>
      </c>
      <c r="E14780" s="7" t="s">
        <v>29348</v>
      </c>
      <c r="F14780" s="7" t="s">
        <v>31</v>
      </c>
      <c r="G14780" s="8">
        <v>1.7</v>
      </c>
      <c r="H14780" s="9">
        <v>1.277E-2</v>
      </c>
      <c r="I14780" s="10">
        <v>12692.31</v>
      </c>
      <c r="J14780" s="11"/>
      <c r="K14780" s="7" t="s">
        <v>705</v>
      </c>
      <c r="L14780" s="12">
        <v>60</v>
      </c>
      <c r="M14780" s="11"/>
      <c r="N14780" s="38">
        <f>I14780*(100-$B$4)*(100-$B$5)/10000</f>
        <v>12692.31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29355</v>
      </c>
      <c r="B14781" s="7" t="s">
        <v>29356</v>
      </c>
      <c r="C14781" s="7" t="s">
        <v>25726</v>
      </c>
      <c r="D14781" s="7" t="s">
        <v>35</v>
      </c>
      <c r="E14781" s="7" t="s">
        <v>29348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29357</v>
      </c>
      <c r="B14782" s="7" t="s">
        <v>29358</v>
      </c>
      <c r="C14782" s="7" t="s">
        <v>25726</v>
      </c>
      <c r="D14782" s="7" t="s">
        <v>35</v>
      </c>
      <c r="E14782" s="7" t="s">
        <v>29348</v>
      </c>
      <c r="F14782" s="7" t="s">
        <v>31</v>
      </c>
      <c r="G14782" s="8">
        <v>1.7</v>
      </c>
      <c r="H14782" s="9">
        <v>1.277E-2</v>
      </c>
      <c r="I14782" s="10">
        <v>12692.31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12692.31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47.1" customHeight="1" outlineLevel="5" x14ac:dyDescent="0.2">
      <c r="A14783" s="6" t="s">
        <v>29359</v>
      </c>
      <c r="B14783" s="7" t="s">
        <v>29360</v>
      </c>
      <c r="C14783" s="7" t="s">
        <v>25726</v>
      </c>
      <c r="D14783" s="7" t="s">
        <v>35</v>
      </c>
      <c r="E14783" s="7" t="s">
        <v>29348</v>
      </c>
      <c r="F14783" s="7" t="s">
        <v>31</v>
      </c>
      <c r="G14783" s="8">
        <v>1.7</v>
      </c>
      <c r="H14783" s="9">
        <v>1.277E-2</v>
      </c>
      <c r="I14783" s="10">
        <v>18461.54</v>
      </c>
      <c r="J14783" s="11"/>
      <c r="K14783" s="7" t="s">
        <v>92</v>
      </c>
      <c r="L14783" s="12">
        <v>60</v>
      </c>
      <c r="M14783" s="11"/>
      <c r="N14783" s="38">
        <f>I14783*(100-$B$4)*(100-$B$5)/10000</f>
        <v>18461.54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29361</v>
      </c>
      <c r="B14784" s="7" t="s">
        <v>29362</v>
      </c>
      <c r="C14784" s="7" t="s">
        <v>25726</v>
      </c>
      <c r="D14784" s="7" t="s">
        <v>35</v>
      </c>
      <c r="E14784" s="7" t="s">
        <v>29348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29363</v>
      </c>
      <c r="B14785" s="7" t="s">
        <v>29364</v>
      </c>
      <c r="C14785" s="7" t="s">
        <v>25726</v>
      </c>
      <c r="D14785" s="7" t="s">
        <v>35</v>
      </c>
      <c r="E14785" s="7" t="s">
        <v>29348</v>
      </c>
      <c r="F14785" s="7" t="s">
        <v>31</v>
      </c>
      <c r="G14785" s="8">
        <v>1.7</v>
      </c>
      <c r="H14785" s="9">
        <v>1.277E-2</v>
      </c>
      <c r="I14785" s="10">
        <v>18461.54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18461.54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35.1" customHeight="1" outlineLevel="5" x14ac:dyDescent="0.2">
      <c r="A14786" s="6" t="s">
        <v>29365</v>
      </c>
      <c r="B14786" s="7" t="s">
        <v>29366</v>
      </c>
      <c r="C14786" s="7" t="s">
        <v>25726</v>
      </c>
      <c r="D14786" s="7" t="s">
        <v>29</v>
      </c>
      <c r="E14786" s="7" t="s">
        <v>25727</v>
      </c>
      <c r="F14786" s="7" t="s">
        <v>31</v>
      </c>
      <c r="G14786" s="8">
        <v>1.7</v>
      </c>
      <c r="H14786" s="9">
        <v>1.277E-2</v>
      </c>
      <c r="I14786" s="10">
        <v>10615.38</v>
      </c>
      <c r="J14786" s="11"/>
      <c r="K14786" s="7"/>
      <c r="L14786" s="12">
        <v>60</v>
      </c>
      <c r="M14786" s="11"/>
      <c r="N14786" s="38">
        <f>I14786*(100-$B$4)*(100-$B$5)/10000</f>
        <v>10615.38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29367</v>
      </c>
      <c r="B14787" s="7" t="s">
        <v>29368</v>
      </c>
      <c r="C14787" s="7" t="s">
        <v>25726</v>
      </c>
      <c r="D14787" s="7" t="s">
        <v>29</v>
      </c>
      <c r="E14787" s="7" t="s">
        <v>25727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29369</v>
      </c>
      <c r="B14788" s="7" t="s">
        <v>29370</v>
      </c>
      <c r="C14788" s="7" t="s">
        <v>25726</v>
      </c>
      <c r="D14788" s="7" t="s">
        <v>29</v>
      </c>
      <c r="E14788" s="7" t="s">
        <v>25727</v>
      </c>
      <c r="F14788" s="7" t="s">
        <v>31</v>
      </c>
      <c r="G14788" s="8">
        <v>1.7</v>
      </c>
      <c r="H14788" s="9">
        <v>1.277E-2</v>
      </c>
      <c r="I14788" s="10">
        <v>10615.38</v>
      </c>
      <c r="J14788" s="11"/>
      <c r="K14788" s="7"/>
      <c r="L14788" s="12">
        <v>60</v>
      </c>
      <c r="M14788" s="11"/>
      <c r="N14788" s="38">
        <f>I14788*(100-$B$4)*(100-$B$5)/10000</f>
        <v>10615.38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29371</v>
      </c>
      <c r="B14789" s="7" t="s">
        <v>29372</v>
      </c>
      <c r="C14789" s="7" t="s">
        <v>25726</v>
      </c>
      <c r="D14789" s="7" t="s">
        <v>29</v>
      </c>
      <c r="E14789" s="7" t="s">
        <v>25727</v>
      </c>
      <c r="F14789" s="7" t="s">
        <v>31</v>
      </c>
      <c r="G14789" s="8">
        <v>1.7</v>
      </c>
      <c r="H14789" s="9">
        <v>1.277E-2</v>
      </c>
      <c r="I14789" s="10">
        <v>12692.31</v>
      </c>
      <c r="J14789" s="11"/>
      <c r="K14789" s="7" t="s">
        <v>705</v>
      </c>
      <c r="L14789" s="12">
        <v>60</v>
      </c>
      <c r="M14789" s="11"/>
      <c r="N14789" s="38">
        <f>I14789*(100-$B$4)*(100-$B$5)/10000</f>
        <v>12692.31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29373</v>
      </c>
      <c r="B14790" s="7" t="s">
        <v>29374</v>
      </c>
      <c r="C14790" s="7" t="s">
        <v>25726</v>
      </c>
      <c r="D14790" s="7" t="s">
        <v>29</v>
      </c>
      <c r="E14790" s="7" t="s">
        <v>25727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29375</v>
      </c>
      <c r="B14791" s="7" t="s">
        <v>29376</v>
      </c>
      <c r="C14791" s="7" t="s">
        <v>25726</v>
      </c>
      <c r="D14791" s="7" t="s">
        <v>29</v>
      </c>
      <c r="E14791" s="7" t="s">
        <v>25727</v>
      </c>
      <c r="F14791" s="7" t="s">
        <v>31</v>
      </c>
      <c r="G14791" s="8">
        <v>1.7</v>
      </c>
      <c r="H14791" s="9">
        <v>1.277E-2</v>
      </c>
      <c r="I14791" s="10">
        <v>12692.31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12692.31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47.1" customHeight="1" outlineLevel="5" x14ac:dyDescent="0.2">
      <c r="A14792" s="6" t="s">
        <v>29377</v>
      </c>
      <c r="B14792" s="7" t="s">
        <v>29378</v>
      </c>
      <c r="C14792" s="7" t="s">
        <v>25726</v>
      </c>
      <c r="D14792" s="7" t="s">
        <v>29</v>
      </c>
      <c r="E14792" s="7" t="s">
        <v>25727</v>
      </c>
      <c r="F14792" s="7" t="s">
        <v>31</v>
      </c>
      <c r="G14792" s="8">
        <v>1.7</v>
      </c>
      <c r="H14792" s="9">
        <v>1.277E-2</v>
      </c>
      <c r="I14792" s="10">
        <v>18461.54</v>
      </c>
      <c r="J14792" s="11"/>
      <c r="K14792" s="7" t="s">
        <v>92</v>
      </c>
      <c r="L14792" s="12">
        <v>60</v>
      </c>
      <c r="M14792" s="11"/>
      <c r="N14792" s="38">
        <f>I14792*(100-$B$4)*(100-$B$5)/10000</f>
        <v>18461.54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29379</v>
      </c>
      <c r="B14793" s="7" t="s">
        <v>29380</v>
      </c>
      <c r="C14793" s="7" t="s">
        <v>25726</v>
      </c>
      <c r="D14793" s="7" t="s">
        <v>29</v>
      </c>
      <c r="E14793" s="7" t="s">
        <v>25727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29381</v>
      </c>
      <c r="B14794" s="7" t="s">
        <v>29382</v>
      </c>
      <c r="C14794" s="7" t="s">
        <v>25726</v>
      </c>
      <c r="D14794" s="7" t="s">
        <v>29</v>
      </c>
      <c r="E14794" s="7" t="s">
        <v>25727</v>
      </c>
      <c r="F14794" s="7" t="s">
        <v>31</v>
      </c>
      <c r="G14794" s="8">
        <v>1.7</v>
      </c>
      <c r="H14794" s="9">
        <v>1.277E-2</v>
      </c>
      <c r="I14794" s="10">
        <v>18461.54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18461.54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5.1" customHeight="1" outlineLevel="5" x14ac:dyDescent="0.2">
      <c r="A14795" s="6" t="s">
        <v>29383</v>
      </c>
      <c r="B14795" s="7" t="s">
        <v>29384</v>
      </c>
      <c r="C14795" s="7" t="s">
        <v>29385</v>
      </c>
      <c r="D14795" s="7" t="s">
        <v>35</v>
      </c>
      <c r="E14795" s="7" t="s">
        <v>29386</v>
      </c>
      <c r="F14795" s="7" t="s">
        <v>31</v>
      </c>
      <c r="G14795" s="8">
        <v>1.7</v>
      </c>
      <c r="H14795" s="9">
        <v>1.277E-2</v>
      </c>
      <c r="I14795" s="10">
        <v>10923.08</v>
      </c>
      <c r="J14795" s="11"/>
      <c r="K14795" s="7"/>
      <c r="L14795" s="12">
        <v>60</v>
      </c>
      <c r="M14795" s="11"/>
      <c r="N14795" s="38">
        <f>I14795*(100-$B$4)*(100-$B$5)/10000</f>
        <v>10923.08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29387</v>
      </c>
      <c r="B14796" s="7" t="s">
        <v>29388</v>
      </c>
      <c r="C14796" s="7" t="s">
        <v>29385</v>
      </c>
      <c r="D14796" s="7" t="s">
        <v>35</v>
      </c>
      <c r="E14796" s="7" t="s">
        <v>29386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29389</v>
      </c>
      <c r="B14797" s="7" t="s">
        <v>29390</v>
      </c>
      <c r="C14797" s="7" t="s">
        <v>29385</v>
      </c>
      <c r="D14797" s="7" t="s">
        <v>35</v>
      </c>
      <c r="E14797" s="7" t="s">
        <v>29386</v>
      </c>
      <c r="F14797" s="7" t="s">
        <v>31</v>
      </c>
      <c r="G14797" s="8">
        <v>1.7</v>
      </c>
      <c r="H14797" s="9">
        <v>1.277E-2</v>
      </c>
      <c r="I14797" s="10">
        <v>10923.08</v>
      </c>
      <c r="J14797" s="11"/>
      <c r="K14797" s="7"/>
      <c r="L14797" s="12">
        <v>60</v>
      </c>
      <c r="M14797" s="11"/>
      <c r="N14797" s="38">
        <f>I14797*(100-$B$4)*(100-$B$5)/10000</f>
        <v>10923.08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29391</v>
      </c>
      <c r="B14798" s="7" t="s">
        <v>29392</v>
      </c>
      <c r="C14798" s="7" t="s">
        <v>29385</v>
      </c>
      <c r="D14798" s="7" t="s">
        <v>35</v>
      </c>
      <c r="E14798" s="7" t="s">
        <v>29386</v>
      </c>
      <c r="F14798" s="7" t="s">
        <v>31</v>
      </c>
      <c r="G14798" s="8">
        <v>1.7</v>
      </c>
      <c r="H14798" s="9">
        <v>1.277E-2</v>
      </c>
      <c r="I14798" s="10">
        <v>13000</v>
      </c>
      <c r="J14798" s="11"/>
      <c r="K14798" s="7" t="s">
        <v>705</v>
      </c>
      <c r="L14798" s="12">
        <v>60</v>
      </c>
      <c r="M14798" s="11"/>
      <c r="N14798" s="38">
        <f>I14798*(100-$B$4)*(100-$B$5)/10000</f>
        <v>13000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29393</v>
      </c>
      <c r="B14799" s="7" t="s">
        <v>29394</v>
      </c>
      <c r="C14799" s="7" t="s">
        <v>29385</v>
      </c>
      <c r="D14799" s="7" t="s">
        <v>35</v>
      </c>
      <c r="E14799" s="7" t="s">
        <v>29386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29395</v>
      </c>
      <c r="B14800" s="7" t="s">
        <v>29396</v>
      </c>
      <c r="C14800" s="7" t="s">
        <v>29385</v>
      </c>
      <c r="D14800" s="7" t="s">
        <v>35</v>
      </c>
      <c r="E14800" s="7" t="s">
        <v>29386</v>
      </c>
      <c r="F14800" s="7" t="s">
        <v>31</v>
      </c>
      <c r="G14800" s="8">
        <v>1.7</v>
      </c>
      <c r="H14800" s="9">
        <v>1.277E-2</v>
      </c>
      <c r="I14800" s="10">
        <v>13000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13000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47.1" customHeight="1" outlineLevel="5" x14ac:dyDescent="0.2">
      <c r="A14801" s="6" t="s">
        <v>29397</v>
      </c>
      <c r="B14801" s="7" t="s">
        <v>29398</v>
      </c>
      <c r="C14801" s="7" t="s">
        <v>29385</v>
      </c>
      <c r="D14801" s="7" t="s">
        <v>35</v>
      </c>
      <c r="E14801" s="7" t="s">
        <v>29386</v>
      </c>
      <c r="F14801" s="7" t="s">
        <v>31</v>
      </c>
      <c r="G14801" s="8">
        <v>1.7</v>
      </c>
      <c r="H14801" s="9">
        <v>1.277E-2</v>
      </c>
      <c r="I14801" s="10">
        <v>18769.23</v>
      </c>
      <c r="J14801" s="11"/>
      <c r="K14801" s="7" t="s">
        <v>92</v>
      </c>
      <c r="L14801" s="12">
        <v>60</v>
      </c>
      <c r="M14801" s="11"/>
      <c r="N14801" s="38">
        <f>I14801*(100-$B$4)*(100-$B$5)/10000</f>
        <v>18769.23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29399</v>
      </c>
      <c r="B14802" s="7" t="s">
        <v>29400</v>
      </c>
      <c r="C14802" s="7" t="s">
        <v>29385</v>
      </c>
      <c r="D14802" s="7" t="s">
        <v>35</v>
      </c>
      <c r="E14802" s="7" t="s">
        <v>29386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29401</v>
      </c>
      <c r="B14803" s="7" t="s">
        <v>29402</v>
      </c>
      <c r="C14803" s="7" t="s">
        <v>29385</v>
      </c>
      <c r="D14803" s="7" t="s">
        <v>35</v>
      </c>
      <c r="E14803" s="7" t="s">
        <v>29386</v>
      </c>
      <c r="F14803" s="7" t="s">
        <v>31</v>
      </c>
      <c r="G14803" s="8">
        <v>1.7</v>
      </c>
      <c r="H14803" s="9">
        <v>1.277E-2</v>
      </c>
      <c r="I14803" s="10">
        <v>18769.23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18769.23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35.1" customHeight="1" outlineLevel="5" x14ac:dyDescent="0.2">
      <c r="A14804" s="6" t="s">
        <v>29403</v>
      </c>
      <c r="B14804" s="7" t="s">
        <v>29404</v>
      </c>
      <c r="C14804" s="7" t="s">
        <v>29385</v>
      </c>
      <c r="D14804" s="7" t="s">
        <v>29</v>
      </c>
      <c r="E14804" s="7" t="s">
        <v>29405</v>
      </c>
      <c r="F14804" s="7" t="s">
        <v>31</v>
      </c>
      <c r="G14804" s="8">
        <v>1.7</v>
      </c>
      <c r="H14804" s="9">
        <v>1.277E-2</v>
      </c>
      <c r="I14804" s="10">
        <v>10923.08</v>
      </c>
      <c r="J14804" s="11"/>
      <c r="K14804" s="7"/>
      <c r="L14804" s="12">
        <v>60</v>
      </c>
      <c r="M14804" s="11"/>
      <c r="N14804" s="38">
        <f>I14804*(100-$B$4)*(100-$B$5)/10000</f>
        <v>10923.08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29406</v>
      </c>
      <c r="B14805" s="7" t="s">
        <v>29407</v>
      </c>
      <c r="C14805" s="7" t="s">
        <v>29385</v>
      </c>
      <c r="D14805" s="7" t="s">
        <v>29</v>
      </c>
      <c r="E14805" s="7" t="s">
        <v>29405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29408</v>
      </c>
      <c r="B14806" s="7" t="s">
        <v>29409</v>
      </c>
      <c r="C14806" s="7" t="s">
        <v>29385</v>
      </c>
      <c r="D14806" s="7" t="s">
        <v>29</v>
      </c>
      <c r="E14806" s="7" t="s">
        <v>29405</v>
      </c>
      <c r="F14806" s="7" t="s">
        <v>31</v>
      </c>
      <c r="G14806" s="8">
        <v>1.7</v>
      </c>
      <c r="H14806" s="9">
        <v>1.277E-2</v>
      </c>
      <c r="I14806" s="10">
        <v>10923.08</v>
      </c>
      <c r="J14806" s="11"/>
      <c r="K14806" s="7"/>
      <c r="L14806" s="12">
        <v>60</v>
      </c>
      <c r="M14806" s="11"/>
      <c r="N14806" s="38">
        <f>I14806*(100-$B$4)*(100-$B$5)/10000</f>
        <v>10923.08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29410</v>
      </c>
      <c r="B14807" s="7" t="s">
        <v>29411</v>
      </c>
      <c r="C14807" s="7" t="s">
        <v>29385</v>
      </c>
      <c r="D14807" s="7" t="s">
        <v>29</v>
      </c>
      <c r="E14807" s="7" t="s">
        <v>29405</v>
      </c>
      <c r="F14807" s="7" t="s">
        <v>31</v>
      </c>
      <c r="G14807" s="8">
        <v>1.7</v>
      </c>
      <c r="H14807" s="9">
        <v>1.277E-2</v>
      </c>
      <c r="I14807" s="10">
        <v>13000</v>
      </c>
      <c r="J14807" s="11"/>
      <c r="K14807" s="7" t="s">
        <v>705</v>
      </c>
      <c r="L14807" s="12">
        <v>60</v>
      </c>
      <c r="M14807" s="11"/>
      <c r="N14807" s="38">
        <f>I14807*(100-$B$4)*(100-$B$5)/10000</f>
        <v>13000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29412</v>
      </c>
      <c r="B14808" s="7" t="s">
        <v>29413</v>
      </c>
      <c r="C14808" s="7" t="s">
        <v>29385</v>
      </c>
      <c r="D14808" s="7" t="s">
        <v>29</v>
      </c>
      <c r="E14808" s="7" t="s">
        <v>29405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29414</v>
      </c>
      <c r="B14809" s="7" t="s">
        <v>29415</v>
      </c>
      <c r="C14809" s="7" t="s">
        <v>29385</v>
      </c>
      <c r="D14809" s="7" t="s">
        <v>29</v>
      </c>
      <c r="E14809" s="7" t="s">
        <v>29405</v>
      </c>
      <c r="F14809" s="7" t="s">
        <v>31</v>
      </c>
      <c r="G14809" s="8">
        <v>1.7</v>
      </c>
      <c r="H14809" s="9">
        <v>1.277E-2</v>
      </c>
      <c r="I14809" s="10">
        <v>13000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13000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47.1" customHeight="1" outlineLevel="5" x14ac:dyDescent="0.2">
      <c r="A14810" s="6" t="s">
        <v>29416</v>
      </c>
      <c r="B14810" s="7" t="s">
        <v>29417</v>
      </c>
      <c r="C14810" s="7" t="s">
        <v>29385</v>
      </c>
      <c r="D14810" s="7" t="s">
        <v>29</v>
      </c>
      <c r="E14810" s="7" t="s">
        <v>29405</v>
      </c>
      <c r="F14810" s="7" t="s">
        <v>31</v>
      </c>
      <c r="G14810" s="8">
        <v>1.7</v>
      </c>
      <c r="H14810" s="9">
        <v>1.277E-2</v>
      </c>
      <c r="I14810" s="10">
        <v>18769.23</v>
      </c>
      <c r="J14810" s="11"/>
      <c r="K14810" s="7" t="s">
        <v>92</v>
      </c>
      <c r="L14810" s="12">
        <v>60</v>
      </c>
      <c r="M14810" s="11"/>
      <c r="N14810" s="38">
        <f>I14810*(100-$B$4)*(100-$B$5)/10000</f>
        <v>18769.23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29418</v>
      </c>
      <c r="B14811" s="7" t="s">
        <v>29419</v>
      </c>
      <c r="C14811" s="7" t="s">
        <v>29385</v>
      </c>
      <c r="D14811" s="7" t="s">
        <v>29</v>
      </c>
      <c r="E14811" s="7" t="s">
        <v>29405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29420</v>
      </c>
      <c r="B14812" s="7" t="s">
        <v>29421</v>
      </c>
      <c r="C14812" s="7" t="s">
        <v>29385</v>
      </c>
      <c r="D14812" s="7" t="s">
        <v>29</v>
      </c>
      <c r="E14812" s="7" t="s">
        <v>29405</v>
      </c>
      <c r="F14812" s="7" t="s">
        <v>31</v>
      </c>
      <c r="G14812" s="8">
        <v>1.7</v>
      </c>
      <c r="H14812" s="9">
        <v>1.277E-2</v>
      </c>
      <c r="I14812" s="10">
        <v>18769.23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18769.23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11.1" customHeight="1" outlineLevel="4" x14ac:dyDescent="0.2">
      <c r="A14813" s="30" t="s">
        <v>29422</v>
      </c>
      <c r="B14813" s="30"/>
      <c r="C14813" s="30"/>
      <c r="D14813" s="30"/>
      <c r="E14813" s="30"/>
      <c r="F14813" s="30"/>
      <c r="G14813" s="30"/>
      <c r="H14813" s="30"/>
      <c r="I14813" s="30"/>
      <c r="J14813" s="30"/>
      <c r="K14813" s="30"/>
      <c r="L14813" s="30"/>
      <c r="M14813" s="30"/>
      <c r="N14813" s="37"/>
      <c r="O14813" s="37"/>
      <c r="P14813" s="37"/>
      <c r="Q14813" s="37"/>
    </row>
    <row r="14814" spans="1:17" ht="35.1" customHeight="1" outlineLevel="5" x14ac:dyDescent="0.2">
      <c r="A14814" s="6" t="s">
        <v>29423</v>
      </c>
      <c r="B14814" s="7" t="s">
        <v>29424</v>
      </c>
      <c r="C14814" s="7" t="s">
        <v>124</v>
      </c>
      <c r="D14814" s="7" t="s">
        <v>35</v>
      </c>
      <c r="E14814" s="7" t="s">
        <v>29425</v>
      </c>
      <c r="F14814" s="7" t="s">
        <v>31</v>
      </c>
      <c r="G14814" s="8">
        <v>1.7</v>
      </c>
      <c r="H14814" s="9">
        <v>1.277E-2</v>
      </c>
      <c r="I14814" s="10">
        <v>7538.46</v>
      </c>
      <c r="J14814" s="11"/>
      <c r="K14814" s="7"/>
      <c r="L14814" s="12">
        <v>60</v>
      </c>
      <c r="M14814" s="11"/>
      <c r="N14814" s="38">
        <f>I14814*(100-$B$4)*(100-$B$5)/10000</f>
        <v>7538.46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35.1" customHeight="1" outlineLevel="5" x14ac:dyDescent="0.2">
      <c r="A14815" s="6" t="s">
        <v>29426</v>
      </c>
      <c r="B14815" s="7" t="s">
        <v>29427</v>
      </c>
      <c r="C14815" s="7" t="s">
        <v>124</v>
      </c>
      <c r="D14815" s="7" t="s">
        <v>35</v>
      </c>
      <c r="E14815" s="7" t="s">
        <v>29425</v>
      </c>
      <c r="F14815" s="7" t="s">
        <v>31</v>
      </c>
      <c r="G14815" s="8">
        <v>1.7</v>
      </c>
      <c r="H14815" s="9">
        <v>1.277E-2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29428</v>
      </c>
      <c r="B14816" s="7" t="s">
        <v>29429</v>
      </c>
      <c r="C14816" s="7" t="s">
        <v>124</v>
      </c>
      <c r="D14816" s="7" t="s">
        <v>35</v>
      </c>
      <c r="E14816" s="7" t="s">
        <v>29425</v>
      </c>
      <c r="F14816" s="7" t="s">
        <v>31</v>
      </c>
      <c r="G14816" s="8">
        <v>1.7</v>
      </c>
      <c r="H14816" s="9">
        <v>1.277E-2</v>
      </c>
      <c r="I14816" s="10">
        <v>7538.46</v>
      </c>
      <c r="J14816" s="11"/>
      <c r="K14816" s="7"/>
      <c r="L14816" s="12">
        <v>60</v>
      </c>
      <c r="M14816" s="11"/>
      <c r="N14816" s="38">
        <f>I14816*(100-$B$4)*(100-$B$5)/10000</f>
        <v>7538.46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29430</v>
      </c>
      <c r="B14817" s="7" t="s">
        <v>29431</v>
      </c>
      <c r="C14817" s="7" t="s">
        <v>124</v>
      </c>
      <c r="D14817" s="7" t="s">
        <v>35</v>
      </c>
      <c r="E14817" s="7" t="s">
        <v>29425</v>
      </c>
      <c r="F14817" s="7" t="s">
        <v>31</v>
      </c>
      <c r="G14817" s="8">
        <v>1.7</v>
      </c>
      <c r="H14817" s="9">
        <v>1.277E-2</v>
      </c>
      <c r="I14817" s="10">
        <v>9615.3799999999992</v>
      </c>
      <c r="J14817" s="11"/>
      <c r="K14817" s="7" t="s">
        <v>705</v>
      </c>
      <c r="L14817" s="12">
        <v>60</v>
      </c>
      <c r="M14817" s="11"/>
      <c r="N14817" s="38">
        <f>I14817*(100-$B$4)*(100-$B$5)/10000</f>
        <v>9615.3799999999992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29432</v>
      </c>
      <c r="B14818" s="7" t="s">
        <v>29433</v>
      </c>
      <c r="C14818" s="7" t="s">
        <v>124</v>
      </c>
      <c r="D14818" s="7" t="s">
        <v>35</v>
      </c>
      <c r="E14818" s="7" t="s">
        <v>29425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29434</v>
      </c>
      <c r="B14819" s="7" t="s">
        <v>29435</v>
      </c>
      <c r="C14819" s="7" t="s">
        <v>124</v>
      </c>
      <c r="D14819" s="7" t="s">
        <v>35</v>
      </c>
      <c r="E14819" s="7" t="s">
        <v>29425</v>
      </c>
      <c r="F14819" s="7" t="s">
        <v>31</v>
      </c>
      <c r="G14819" s="8">
        <v>1.7</v>
      </c>
      <c r="H14819" s="9">
        <v>1.277E-2</v>
      </c>
      <c r="I14819" s="10">
        <v>9615.3799999999992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9615.3799999999992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47.1" customHeight="1" outlineLevel="5" x14ac:dyDescent="0.2">
      <c r="A14820" s="6" t="s">
        <v>29436</v>
      </c>
      <c r="B14820" s="7" t="s">
        <v>29437</v>
      </c>
      <c r="C14820" s="7" t="s">
        <v>124</v>
      </c>
      <c r="D14820" s="7" t="s">
        <v>35</v>
      </c>
      <c r="E14820" s="7" t="s">
        <v>29425</v>
      </c>
      <c r="F14820" s="7" t="s">
        <v>31</v>
      </c>
      <c r="G14820" s="8">
        <v>1.7</v>
      </c>
      <c r="H14820" s="9">
        <v>1.277E-2</v>
      </c>
      <c r="I14820" s="10">
        <v>15384.62</v>
      </c>
      <c r="J14820" s="11"/>
      <c r="K14820" s="7" t="s">
        <v>92</v>
      </c>
      <c r="L14820" s="12">
        <v>60</v>
      </c>
      <c r="M14820" s="11"/>
      <c r="N14820" s="38">
        <f>I14820*(100-$B$4)*(100-$B$5)/10000</f>
        <v>15384.62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29438</v>
      </c>
      <c r="B14821" s="7" t="s">
        <v>29439</v>
      </c>
      <c r="C14821" s="7" t="s">
        <v>124</v>
      </c>
      <c r="D14821" s="7" t="s">
        <v>35</v>
      </c>
      <c r="E14821" s="7" t="s">
        <v>29425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29440</v>
      </c>
      <c r="B14822" s="7" t="s">
        <v>29441</v>
      </c>
      <c r="C14822" s="7" t="s">
        <v>124</v>
      </c>
      <c r="D14822" s="7" t="s">
        <v>35</v>
      </c>
      <c r="E14822" s="7" t="s">
        <v>29425</v>
      </c>
      <c r="F14822" s="7" t="s">
        <v>31</v>
      </c>
      <c r="G14822" s="8">
        <v>1.7</v>
      </c>
      <c r="H14822" s="9">
        <v>1.277E-2</v>
      </c>
      <c r="I14822" s="10">
        <v>15384.62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15384.62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35.1" customHeight="1" outlineLevel="5" x14ac:dyDescent="0.2">
      <c r="A14823" s="6" t="s">
        <v>29442</v>
      </c>
      <c r="B14823" s="7" t="s">
        <v>29443</v>
      </c>
      <c r="C14823" s="7" t="s">
        <v>124</v>
      </c>
      <c r="D14823" s="7" t="s">
        <v>29</v>
      </c>
      <c r="E14823" s="7" t="s">
        <v>9518</v>
      </c>
      <c r="F14823" s="7" t="s">
        <v>31</v>
      </c>
      <c r="G14823" s="8">
        <v>1.7</v>
      </c>
      <c r="H14823" s="9">
        <v>1.277E-2</v>
      </c>
      <c r="I14823" s="10">
        <v>7538.46</v>
      </c>
      <c r="J14823" s="11"/>
      <c r="K14823" s="7"/>
      <c r="L14823" s="12">
        <v>60</v>
      </c>
      <c r="M14823" s="11"/>
      <c r="N14823" s="38">
        <f>I14823*(100-$B$4)*(100-$B$5)/10000</f>
        <v>7538.46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29444</v>
      </c>
      <c r="B14824" s="7" t="s">
        <v>29445</v>
      </c>
      <c r="C14824" s="7" t="s">
        <v>124</v>
      </c>
      <c r="D14824" s="7" t="s">
        <v>29</v>
      </c>
      <c r="E14824" s="7" t="s">
        <v>9518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29446</v>
      </c>
      <c r="B14825" s="7" t="s">
        <v>29447</v>
      </c>
      <c r="C14825" s="7" t="s">
        <v>124</v>
      </c>
      <c r="D14825" s="7" t="s">
        <v>29</v>
      </c>
      <c r="E14825" s="7" t="s">
        <v>9518</v>
      </c>
      <c r="F14825" s="7" t="s">
        <v>31</v>
      </c>
      <c r="G14825" s="8">
        <v>1.7</v>
      </c>
      <c r="H14825" s="9">
        <v>1.277E-2</v>
      </c>
      <c r="I14825" s="10">
        <v>7538.46</v>
      </c>
      <c r="J14825" s="11"/>
      <c r="K14825" s="7"/>
      <c r="L14825" s="12">
        <v>60</v>
      </c>
      <c r="M14825" s="11"/>
      <c r="N14825" s="38">
        <f>I14825*(100-$B$4)*(100-$B$5)/10000</f>
        <v>7538.46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29448</v>
      </c>
      <c r="B14826" s="7" t="s">
        <v>29449</v>
      </c>
      <c r="C14826" s="7" t="s">
        <v>124</v>
      </c>
      <c r="D14826" s="7" t="s">
        <v>29</v>
      </c>
      <c r="E14826" s="7" t="s">
        <v>9518</v>
      </c>
      <c r="F14826" s="7" t="s">
        <v>31</v>
      </c>
      <c r="G14826" s="8">
        <v>1.7</v>
      </c>
      <c r="H14826" s="9">
        <v>1.277E-2</v>
      </c>
      <c r="I14826" s="10">
        <v>9615.3799999999992</v>
      </c>
      <c r="J14826" s="11"/>
      <c r="K14826" s="7" t="s">
        <v>705</v>
      </c>
      <c r="L14826" s="12">
        <v>60</v>
      </c>
      <c r="M14826" s="11"/>
      <c r="N14826" s="38">
        <f>I14826*(100-$B$4)*(100-$B$5)/10000</f>
        <v>9615.3799999999992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29450</v>
      </c>
      <c r="B14827" s="7" t="s">
        <v>29451</v>
      </c>
      <c r="C14827" s="7" t="s">
        <v>124</v>
      </c>
      <c r="D14827" s="7" t="s">
        <v>29</v>
      </c>
      <c r="E14827" s="7" t="s">
        <v>9518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29452</v>
      </c>
      <c r="B14828" s="7" t="s">
        <v>29453</v>
      </c>
      <c r="C14828" s="7" t="s">
        <v>124</v>
      </c>
      <c r="D14828" s="7" t="s">
        <v>29</v>
      </c>
      <c r="E14828" s="7" t="s">
        <v>9518</v>
      </c>
      <c r="F14828" s="7" t="s">
        <v>31</v>
      </c>
      <c r="G14828" s="8">
        <v>1.7</v>
      </c>
      <c r="H14828" s="9">
        <v>1.277E-2</v>
      </c>
      <c r="I14828" s="10">
        <v>9615.3799999999992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9615.3799999999992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47.1" customHeight="1" outlineLevel="5" x14ac:dyDescent="0.2">
      <c r="A14829" s="6" t="s">
        <v>29454</v>
      </c>
      <c r="B14829" s="7" t="s">
        <v>29455</v>
      </c>
      <c r="C14829" s="7" t="s">
        <v>124</v>
      </c>
      <c r="D14829" s="7" t="s">
        <v>29</v>
      </c>
      <c r="E14829" s="7" t="s">
        <v>9518</v>
      </c>
      <c r="F14829" s="7" t="s">
        <v>31</v>
      </c>
      <c r="G14829" s="8">
        <v>1.7</v>
      </c>
      <c r="H14829" s="9">
        <v>1.277E-2</v>
      </c>
      <c r="I14829" s="10">
        <v>15384.62</v>
      </c>
      <c r="J14829" s="11"/>
      <c r="K14829" s="7" t="s">
        <v>92</v>
      </c>
      <c r="L14829" s="12">
        <v>60</v>
      </c>
      <c r="M14829" s="11"/>
      <c r="N14829" s="38">
        <f>I14829*(100-$B$4)*(100-$B$5)/10000</f>
        <v>15384.62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29456</v>
      </c>
      <c r="B14830" s="7" t="s">
        <v>29457</v>
      </c>
      <c r="C14830" s="7" t="s">
        <v>124</v>
      </c>
      <c r="D14830" s="7" t="s">
        <v>29</v>
      </c>
      <c r="E14830" s="7" t="s">
        <v>9518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29458</v>
      </c>
      <c r="B14831" s="7" t="s">
        <v>29459</v>
      </c>
      <c r="C14831" s="7" t="s">
        <v>124</v>
      </c>
      <c r="D14831" s="7" t="s">
        <v>29</v>
      </c>
      <c r="E14831" s="7" t="s">
        <v>9518</v>
      </c>
      <c r="F14831" s="7" t="s">
        <v>31</v>
      </c>
      <c r="G14831" s="8">
        <v>1.7</v>
      </c>
      <c r="H14831" s="9">
        <v>1.277E-2</v>
      </c>
      <c r="I14831" s="10">
        <v>15384.62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15384.62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35.1" customHeight="1" outlineLevel="5" x14ac:dyDescent="0.2">
      <c r="A14832" s="6" t="s">
        <v>29460</v>
      </c>
      <c r="B14832" s="7" t="s">
        <v>29461</v>
      </c>
      <c r="C14832" s="7" t="s">
        <v>24711</v>
      </c>
      <c r="D14832" s="7" t="s">
        <v>35</v>
      </c>
      <c r="E14832" s="7" t="s">
        <v>29462</v>
      </c>
      <c r="F14832" s="7" t="s">
        <v>31</v>
      </c>
      <c r="G14832" s="8">
        <v>1.7</v>
      </c>
      <c r="H14832" s="9">
        <v>1.277E-2</v>
      </c>
      <c r="I14832" s="10">
        <v>7846.15</v>
      </c>
      <c r="J14832" s="11"/>
      <c r="K14832" s="7"/>
      <c r="L14832" s="12">
        <v>60</v>
      </c>
      <c r="M14832" s="11"/>
      <c r="N14832" s="38">
        <f>I14832*(100-$B$4)*(100-$B$5)/10000</f>
        <v>7846.15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29463</v>
      </c>
      <c r="B14833" s="7" t="s">
        <v>29464</v>
      </c>
      <c r="C14833" s="7" t="s">
        <v>24711</v>
      </c>
      <c r="D14833" s="7" t="s">
        <v>35</v>
      </c>
      <c r="E14833" s="7" t="s">
        <v>29462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29465</v>
      </c>
      <c r="B14834" s="7" t="s">
        <v>29466</v>
      </c>
      <c r="C14834" s="7" t="s">
        <v>24711</v>
      </c>
      <c r="D14834" s="7" t="s">
        <v>35</v>
      </c>
      <c r="E14834" s="7" t="s">
        <v>29462</v>
      </c>
      <c r="F14834" s="7" t="s">
        <v>31</v>
      </c>
      <c r="G14834" s="8">
        <v>1.7</v>
      </c>
      <c r="H14834" s="9">
        <v>1.277E-2</v>
      </c>
      <c r="I14834" s="10">
        <v>7846.15</v>
      </c>
      <c r="J14834" s="11"/>
      <c r="K14834" s="7"/>
      <c r="L14834" s="12">
        <v>60</v>
      </c>
      <c r="M14834" s="11"/>
      <c r="N14834" s="38">
        <f>I14834*(100-$B$4)*(100-$B$5)/10000</f>
        <v>7846.15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29467</v>
      </c>
      <c r="B14835" s="7" t="s">
        <v>29468</v>
      </c>
      <c r="C14835" s="7" t="s">
        <v>24711</v>
      </c>
      <c r="D14835" s="7" t="s">
        <v>35</v>
      </c>
      <c r="E14835" s="7" t="s">
        <v>29462</v>
      </c>
      <c r="F14835" s="7" t="s">
        <v>31</v>
      </c>
      <c r="G14835" s="8">
        <v>1.7</v>
      </c>
      <c r="H14835" s="9">
        <v>1.277E-2</v>
      </c>
      <c r="I14835" s="10">
        <v>9923.08</v>
      </c>
      <c r="J14835" s="11"/>
      <c r="K14835" s="7" t="s">
        <v>705</v>
      </c>
      <c r="L14835" s="12">
        <v>60</v>
      </c>
      <c r="M14835" s="11"/>
      <c r="N14835" s="38">
        <f>I14835*(100-$B$4)*(100-$B$5)/10000</f>
        <v>9923.08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29469</v>
      </c>
      <c r="B14836" s="7" t="s">
        <v>29470</v>
      </c>
      <c r="C14836" s="7" t="s">
        <v>24711</v>
      </c>
      <c r="D14836" s="7" t="s">
        <v>35</v>
      </c>
      <c r="E14836" s="7" t="s">
        <v>29462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29471</v>
      </c>
      <c r="B14837" s="7" t="s">
        <v>29472</v>
      </c>
      <c r="C14837" s="7" t="s">
        <v>24711</v>
      </c>
      <c r="D14837" s="7" t="s">
        <v>35</v>
      </c>
      <c r="E14837" s="7" t="s">
        <v>29462</v>
      </c>
      <c r="F14837" s="7" t="s">
        <v>31</v>
      </c>
      <c r="G14837" s="8">
        <v>1.7</v>
      </c>
      <c r="H14837" s="9">
        <v>1.277E-2</v>
      </c>
      <c r="I14837" s="10">
        <v>9923.08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9923.08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47.1" customHeight="1" outlineLevel="5" x14ac:dyDescent="0.2">
      <c r="A14838" s="6" t="s">
        <v>29473</v>
      </c>
      <c r="B14838" s="7" t="s">
        <v>29474</v>
      </c>
      <c r="C14838" s="7" t="s">
        <v>24711</v>
      </c>
      <c r="D14838" s="7" t="s">
        <v>35</v>
      </c>
      <c r="E14838" s="7" t="s">
        <v>29462</v>
      </c>
      <c r="F14838" s="7" t="s">
        <v>31</v>
      </c>
      <c r="G14838" s="8">
        <v>1.7</v>
      </c>
      <c r="H14838" s="9">
        <v>1.277E-2</v>
      </c>
      <c r="I14838" s="10">
        <v>15692.31</v>
      </c>
      <c r="J14838" s="11"/>
      <c r="K14838" s="7" t="s">
        <v>92</v>
      </c>
      <c r="L14838" s="12">
        <v>60</v>
      </c>
      <c r="M14838" s="11"/>
      <c r="N14838" s="38">
        <f>I14838*(100-$B$4)*(100-$B$5)/10000</f>
        <v>15692.31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29475</v>
      </c>
      <c r="B14839" s="7" t="s">
        <v>29476</v>
      </c>
      <c r="C14839" s="7" t="s">
        <v>24711</v>
      </c>
      <c r="D14839" s="7" t="s">
        <v>35</v>
      </c>
      <c r="E14839" s="7" t="s">
        <v>29462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29477</v>
      </c>
      <c r="B14840" s="7" t="s">
        <v>29478</v>
      </c>
      <c r="C14840" s="7" t="s">
        <v>24711</v>
      </c>
      <c r="D14840" s="7" t="s">
        <v>35</v>
      </c>
      <c r="E14840" s="7" t="s">
        <v>29462</v>
      </c>
      <c r="F14840" s="7" t="s">
        <v>31</v>
      </c>
      <c r="G14840" s="8">
        <v>1.7</v>
      </c>
      <c r="H14840" s="9">
        <v>1.277E-2</v>
      </c>
      <c r="I14840" s="10">
        <v>15692.31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35.1" customHeight="1" outlineLevel="5" x14ac:dyDescent="0.2">
      <c r="A14841" s="6" t="s">
        <v>29479</v>
      </c>
      <c r="B14841" s="7" t="s">
        <v>29480</v>
      </c>
      <c r="C14841" s="7" t="s">
        <v>24711</v>
      </c>
      <c r="D14841" s="7" t="s">
        <v>29</v>
      </c>
      <c r="E14841" s="7" t="s">
        <v>29481</v>
      </c>
      <c r="F14841" s="7" t="s">
        <v>31</v>
      </c>
      <c r="G14841" s="8">
        <v>1.7</v>
      </c>
      <c r="H14841" s="9">
        <v>1.277E-2</v>
      </c>
      <c r="I14841" s="10">
        <v>7846.15</v>
      </c>
      <c r="J14841" s="11"/>
      <c r="K14841" s="7"/>
      <c r="L14841" s="12">
        <v>60</v>
      </c>
      <c r="M14841" s="11"/>
      <c r="N14841" s="38">
        <f>I14841*(100-$B$4)*(100-$B$5)/10000</f>
        <v>7846.15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29482</v>
      </c>
      <c r="B14842" s="7" t="s">
        <v>29483</v>
      </c>
      <c r="C14842" s="7" t="s">
        <v>24711</v>
      </c>
      <c r="D14842" s="7" t="s">
        <v>29</v>
      </c>
      <c r="E14842" s="7" t="s">
        <v>29481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29484</v>
      </c>
      <c r="B14843" s="7" t="s">
        <v>29485</v>
      </c>
      <c r="C14843" s="7" t="s">
        <v>24711</v>
      </c>
      <c r="D14843" s="7" t="s">
        <v>29</v>
      </c>
      <c r="E14843" s="7" t="s">
        <v>29481</v>
      </c>
      <c r="F14843" s="7" t="s">
        <v>31</v>
      </c>
      <c r="G14843" s="8">
        <v>1.7</v>
      </c>
      <c r="H14843" s="9">
        <v>1.277E-2</v>
      </c>
      <c r="I14843" s="10">
        <v>7846.15</v>
      </c>
      <c r="J14843" s="11"/>
      <c r="K14843" s="7"/>
      <c r="L14843" s="12">
        <v>60</v>
      </c>
      <c r="M14843" s="11"/>
      <c r="N14843" s="38">
        <f>I14843*(100-$B$4)*(100-$B$5)/10000</f>
        <v>7846.15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29486</v>
      </c>
      <c r="B14844" s="7" t="s">
        <v>29487</v>
      </c>
      <c r="C14844" s="7" t="s">
        <v>24711</v>
      </c>
      <c r="D14844" s="7" t="s">
        <v>29</v>
      </c>
      <c r="E14844" s="7" t="s">
        <v>29481</v>
      </c>
      <c r="F14844" s="7" t="s">
        <v>31</v>
      </c>
      <c r="G14844" s="8">
        <v>1.7</v>
      </c>
      <c r="H14844" s="9">
        <v>1.277E-2</v>
      </c>
      <c r="I14844" s="10">
        <v>9923.08</v>
      </c>
      <c r="J14844" s="11"/>
      <c r="K14844" s="7" t="s">
        <v>705</v>
      </c>
      <c r="L14844" s="12">
        <v>60</v>
      </c>
      <c r="M14844" s="11"/>
      <c r="N14844" s="38">
        <f>I14844*(100-$B$4)*(100-$B$5)/10000</f>
        <v>9923.08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29488</v>
      </c>
      <c r="B14845" s="7" t="s">
        <v>29489</v>
      </c>
      <c r="C14845" s="7" t="s">
        <v>24711</v>
      </c>
      <c r="D14845" s="7" t="s">
        <v>29</v>
      </c>
      <c r="E14845" s="7" t="s">
        <v>29481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29490</v>
      </c>
      <c r="B14846" s="7" t="s">
        <v>29491</v>
      </c>
      <c r="C14846" s="7" t="s">
        <v>24711</v>
      </c>
      <c r="D14846" s="7" t="s">
        <v>29</v>
      </c>
      <c r="E14846" s="7" t="s">
        <v>29481</v>
      </c>
      <c r="F14846" s="7" t="s">
        <v>31</v>
      </c>
      <c r="G14846" s="8">
        <v>1.7</v>
      </c>
      <c r="H14846" s="9">
        <v>1.277E-2</v>
      </c>
      <c r="I14846" s="10">
        <v>9923.08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9923.08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47.1" customHeight="1" outlineLevel="5" x14ac:dyDescent="0.2">
      <c r="A14847" s="6" t="s">
        <v>29492</v>
      </c>
      <c r="B14847" s="7" t="s">
        <v>29493</v>
      </c>
      <c r="C14847" s="7" t="s">
        <v>24711</v>
      </c>
      <c r="D14847" s="7" t="s">
        <v>29</v>
      </c>
      <c r="E14847" s="7" t="s">
        <v>29481</v>
      </c>
      <c r="F14847" s="7" t="s">
        <v>31</v>
      </c>
      <c r="G14847" s="8">
        <v>1.7</v>
      </c>
      <c r="H14847" s="9">
        <v>1.277E-2</v>
      </c>
      <c r="I14847" s="10">
        <v>15692.31</v>
      </c>
      <c r="J14847" s="11"/>
      <c r="K14847" s="7" t="s">
        <v>92</v>
      </c>
      <c r="L14847" s="12">
        <v>60</v>
      </c>
      <c r="M14847" s="11"/>
      <c r="N14847" s="38">
        <f>I14847*(100-$B$4)*(100-$B$5)/10000</f>
        <v>15692.31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29494</v>
      </c>
      <c r="B14848" s="7" t="s">
        <v>29495</v>
      </c>
      <c r="C14848" s="7" t="s">
        <v>24711</v>
      </c>
      <c r="D14848" s="7" t="s">
        <v>29</v>
      </c>
      <c r="E14848" s="7" t="s">
        <v>29481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29496</v>
      </c>
      <c r="B14849" s="7" t="s">
        <v>29497</v>
      </c>
      <c r="C14849" s="7" t="s">
        <v>24711</v>
      </c>
      <c r="D14849" s="7" t="s">
        <v>29</v>
      </c>
      <c r="E14849" s="7" t="s">
        <v>29481</v>
      </c>
      <c r="F14849" s="7" t="s">
        <v>31</v>
      </c>
      <c r="G14849" s="8">
        <v>1.7</v>
      </c>
      <c r="H14849" s="9">
        <v>1.277E-2</v>
      </c>
      <c r="I14849" s="10">
        <v>15692.31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15692.31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35.1" customHeight="1" outlineLevel="5" x14ac:dyDescent="0.2">
      <c r="A14850" s="6" t="s">
        <v>29498</v>
      </c>
      <c r="B14850" s="7" t="s">
        <v>29499</v>
      </c>
      <c r="C14850" s="7" t="s">
        <v>25726</v>
      </c>
      <c r="D14850" s="7" t="s">
        <v>35</v>
      </c>
      <c r="E14850" s="7" t="s">
        <v>29500</v>
      </c>
      <c r="F14850" s="7" t="s">
        <v>31</v>
      </c>
      <c r="G14850" s="8">
        <v>1.7</v>
      </c>
      <c r="H14850" s="9">
        <v>1.277E-2</v>
      </c>
      <c r="I14850" s="10">
        <v>10615.38</v>
      </c>
      <c r="J14850" s="11"/>
      <c r="K14850" s="7"/>
      <c r="L14850" s="12">
        <v>60</v>
      </c>
      <c r="M14850" s="11"/>
      <c r="N14850" s="38">
        <f>I14850*(100-$B$4)*(100-$B$5)/10000</f>
        <v>10615.38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29501</v>
      </c>
      <c r="B14851" s="7" t="s">
        <v>29502</v>
      </c>
      <c r="C14851" s="7" t="s">
        <v>25726</v>
      </c>
      <c r="D14851" s="7" t="s">
        <v>35</v>
      </c>
      <c r="E14851" s="7" t="s">
        <v>29500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29503</v>
      </c>
      <c r="B14852" s="7" t="s">
        <v>29504</v>
      </c>
      <c r="C14852" s="7" t="s">
        <v>25726</v>
      </c>
      <c r="D14852" s="7" t="s">
        <v>35</v>
      </c>
      <c r="E14852" s="7" t="s">
        <v>29500</v>
      </c>
      <c r="F14852" s="7" t="s">
        <v>31</v>
      </c>
      <c r="G14852" s="8">
        <v>1.7</v>
      </c>
      <c r="H14852" s="9">
        <v>1.277E-2</v>
      </c>
      <c r="I14852" s="10">
        <v>10615.38</v>
      </c>
      <c r="J14852" s="11"/>
      <c r="K14852" s="7"/>
      <c r="L14852" s="12">
        <v>60</v>
      </c>
      <c r="M14852" s="11"/>
      <c r="N14852" s="38">
        <f>I14852*(100-$B$4)*(100-$B$5)/10000</f>
        <v>10615.38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29505</v>
      </c>
      <c r="B14853" s="7" t="s">
        <v>29506</v>
      </c>
      <c r="C14853" s="7" t="s">
        <v>25726</v>
      </c>
      <c r="D14853" s="7" t="s">
        <v>35</v>
      </c>
      <c r="E14853" s="7" t="s">
        <v>29500</v>
      </c>
      <c r="F14853" s="7" t="s">
        <v>31</v>
      </c>
      <c r="G14853" s="8">
        <v>1.7</v>
      </c>
      <c r="H14853" s="9">
        <v>1.277E-2</v>
      </c>
      <c r="I14853" s="10">
        <v>12692.31</v>
      </c>
      <c r="J14853" s="11"/>
      <c r="K14853" s="7" t="s">
        <v>705</v>
      </c>
      <c r="L14853" s="12">
        <v>60</v>
      </c>
      <c r="M14853" s="11"/>
      <c r="N14853" s="38">
        <f>I14853*(100-$B$4)*(100-$B$5)/10000</f>
        <v>12692.31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29507</v>
      </c>
      <c r="B14854" s="7" t="s">
        <v>29508</v>
      </c>
      <c r="C14854" s="7" t="s">
        <v>25726</v>
      </c>
      <c r="D14854" s="7" t="s">
        <v>35</v>
      </c>
      <c r="E14854" s="7" t="s">
        <v>29500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29509</v>
      </c>
      <c r="B14855" s="7" t="s">
        <v>29510</v>
      </c>
      <c r="C14855" s="7" t="s">
        <v>25726</v>
      </c>
      <c r="D14855" s="7" t="s">
        <v>35</v>
      </c>
      <c r="E14855" s="7" t="s">
        <v>29500</v>
      </c>
      <c r="F14855" s="7" t="s">
        <v>31</v>
      </c>
      <c r="G14855" s="8">
        <v>1.7</v>
      </c>
      <c r="H14855" s="9">
        <v>1.277E-2</v>
      </c>
      <c r="I14855" s="10">
        <v>12692.31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12692.31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47.1" customHeight="1" outlineLevel="5" x14ac:dyDescent="0.2">
      <c r="A14856" s="6" t="s">
        <v>29511</v>
      </c>
      <c r="B14856" s="7" t="s">
        <v>29512</v>
      </c>
      <c r="C14856" s="7" t="s">
        <v>25726</v>
      </c>
      <c r="D14856" s="7" t="s">
        <v>35</v>
      </c>
      <c r="E14856" s="7" t="s">
        <v>29500</v>
      </c>
      <c r="F14856" s="7" t="s">
        <v>31</v>
      </c>
      <c r="G14856" s="8">
        <v>1.7</v>
      </c>
      <c r="H14856" s="9">
        <v>1.277E-2</v>
      </c>
      <c r="I14856" s="10">
        <v>18461.54</v>
      </c>
      <c r="J14856" s="11"/>
      <c r="K14856" s="7" t="s">
        <v>92</v>
      </c>
      <c r="L14856" s="12">
        <v>60</v>
      </c>
      <c r="M14856" s="11"/>
      <c r="N14856" s="38">
        <f>I14856*(100-$B$4)*(100-$B$5)/10000</f>
        <v>18461.54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29513</v>
      </c>
      <c r="B14857" s="7" t="s">
        <v>29514</v>
      </c>
      <c r="C14857" s="7" t="s">
        <v>25726</v>
      </c>
      <c r="D14857" s="7" t="s">
        <v>35</v>
      </c>
      <c r="E14857" s="7" t="s">
        <v>29500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29515</v>
      </c>
      <c r="B14858" s="7" t="s">
        <v>29516</v>
      </c>
      <c r="C14858" s="7" t="s">
        <v>25726</v>
      </c>
      <c r="D14858" s="7" t="s">
        <v>35</v>
      </c>
      <c r="E14858" s="7" t="s">
        <v>29500</v>
      </c>
      <c r="F14858" s="7" t="s">
        <v>31</v>
      </c>
      <c r="G14858" s="8">
        <v>1.7</v>
      </c>
      <c r="H14858" s="9">
        <v>1.277E-2</v>
      </c>
      <c r="I14858" s="10">
        <v>18461.54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18461.54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5.1" customHeight="1" outlineLevel="5" x14ac:dyDescent="0.2">
      <c r="A14859" s="6" t="s">
        <v>29517</v>
      </c>
      <c r="B14859" s="7" t="s">
        <v>29518</v>
      </c>
      <c r="C14859" s="7" t="s">
        <v>25726</v>
      </c>
      <c r="D14859" s="7" t="s">
        <v>29</v>
      </c>
      <c r="E14859" s="7" t="s">
        <v>29519</v>
      </c>
      <c r="F14859" s="7" t="s">
        <v>31</v>
      </c>
      <c r="G14859" s="8">
        <v>1.7</v>
      </c>
      <c r="H14859" s="9">
        <v>1.277E-2</v>
      </c>
      <c r="I14859" s="10">
        <v>10615.38</v>
      </c>
      <c r="J14859" s="11"/>
      <c r="K14859" s="7"/>
      <c r="L14859" s="12">
        <v>60</v>
      </c>
      <c r="M14859" s="11"/>
      <c r="N14859" s="38">
        <f>I14859*(100-$B$4)*(100-$B$5)/10000</f>
        <v>10615.38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29520</v>
      </c>
      <c r="B14860" s="7" t="s">
        <v>29521</v>
      </c>
      <c r="C14860" s="7" t="s">
        <v>25726</v>
      </c>
      <c r="D14860" s="7" t="s">
        <v>29</v>
      </c>
      <c r="E14860" s="7" t="s">
        <v>29519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29522</v>
      </c>
      <c r="B14861" s="7" t="s">
        <v>29523</v>
      </c>
      <c r="C14861" s="7" t="s">
        <v>25726</v>
      </c>
      <c r="D14861" s="7" t="s">
        <v>29</v>
      </c>
      <c r="E14861" s="7" t="s">
        <v>29519</v>
      </c>
      <c r="F14861" s="7" t="s">
        <v>31</v>
      </c>
      <c r="G14861" s="8">
        <v>1.7</v>
      </c>
      <c r="H14861" s="9">
        <v>1.277E-2</v>
      </c>
      <c r="I14861" s="10">
        <v>10615.38</v>
      </c>
      <c r="J14861" s="11"/>
      <c r="K14861" s="7"/>
      <c r="L14861" s="12">
        <v>60</v>
      </c>
      <c r="M14861" s="11"/>
      <c r="N14861" s="38">
        <f>I14861*(100-$B$4)*(100-$B$5)/10000</f>
        <v>10615.38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29524</v>
      </c>
      <c r="B14862" s="7" t="s">
        <v>29525</v>
      </c>
      <c r="C14862" s="7" t="s">
        <v>25726</v>
      </c>
      <c r="D14862" s="7" t="s">
        <v>29</v>
      </c>
      <c r="E14862" s="7" t="s">
        <v>29519</v>
      </c>
      <c r="F14862" s="7" t="s">
        <v>31</v>
      </c>
      <c r="G14862" s="8">
        <v>1.7</v>
      </c>
      <c r="H14862" s="9">
        <v>1.277E-2</v>
      </c>
      <c r="I14862" s="10">
        <v>12692.31</v>
      </c>
      <c r="J14862" s="11"/>
      <c r="K14862" s="7" t="s">
        <v>705</v>
      </c>
      <c r="L14862" s="12">
        <v>60</v>
      </c>
      <c r="M14862" s="11"/>
      <c r="N14862" s="38">
        <f>I14862*(100-$B$4)*(100-$B$5)/10000</f>
        <v>12692.31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29526</v>
      </c>
      <c r="B14863" s="7" t="s">
        <v>29527</v>
      </c>
      <c r="C14863" s="7" t="s">
        <v>25726</v>
      </c>
      <c r="D14863" s="7" t="s">
        <v>29</v>
      </c>
      <c r="E14863" s="7" t="s">
        <v>29519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29528</v>
      </c>
      <c r="B14864" s="7" t="s">
        <v>29529</v>
      </c>
      <c r="C14864" s="7" t="s">
        <v>25726</v>
      </c>
      <c r="D14864" s="7" t="s">
        <v>29</v>
      </c>
      <c r="E14864" s="7" t="s">
        <v>29519</v>
      </c>
      <c r="F14864" s="7" t="s">
        <v>31</v>
      </c>
      <c r="G14864" s="8">
        <v>1.7</v>
      </c>
      <c r="H14864" s="9">
        <v>1.277E-2</v>
      </c>
      <c r="I14864" s="10">
        <v>12692.31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12692.31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47.1" customHeight="1" outlineLevel="5" x14ac:dyDescent="0.2">
      <c r="A14865" s="6" t="s">
        <v>29530</v>
      </c>
      <c r="B14865" s="7" t="s">
        <v>29531</v>
      </c>
      <c r="C14865" s="7" t="s">
        <v>25726</v>
      </c>
      <c r="D14865" s="7" t="s">
        <v>29</v>
      </c>
      <c r="E14865" s="7" t="s">
        <v>29519</v>
      </c>
      <c r="F14865" s="7" t="s">
        <v>31</v>
      </c>
      <c r="G14865" s="8">
        <v>1.7</v>
      </c>
      <c r="H14865" s="9">
        <v>1.277E-2</v>
      </c>
      <c r="I14865" s="10">
        <v>18461.54</v>
      </c>
      <c r="J14865" s="11"/>
      <c r="K14865" s="7" t="s">
        <v>92</v>
      </c>
      <c r="L14865" s="12">
        <v>60</v>
      </c>
      <c r="M14865" s="11"/>
      <c r="N14865" s="38">
        <f>I14865*(100-$B$4)*(100-$B$5)/10000</f>
        <v>18461.54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29532</v>
      </c>
      <c r="B14866" s="7" t="s">
        <v>29533</v>
      </c>
      <c r="C14866" s="7" t="s">
        <v>25726</v>
      </c>
      <c r="D14866" s="7" t="s">
        <v>29</v>
      </c>
      <c r="E14866" s="7" t="s">
        <v>29519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29534</v>
      </c>
      <c r="B14867" s="7" t="s">
        <v>29535</v>
      </c>
      <c r="C14867" s="7" t="s">
        <v>25726</v>
      </c>
      <c r="D14867" s="7" t="s">
        <v>29</v>
      </c>
      <c r="E14867" s="7" t="s">
        <v>29519</v>
      </c>
      <c r="F14867" s="7" t="s">
        <v>31</v>
      </c>
      <c r="G14867" s="8">
        <v>1.7</v>
      </c>
      <c r="H14867" s="9">
        <v>1.277E-2</v>
      </c>
      <c r="I14867" s="10">
        <v>18461.54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18461.54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35.1" customHeight="1" outlineLevel="5" x14ac:dyDescent="0.2">
      <c r="A14868" s="6" t="s">
        <v>29536</v>
      </c>
      <c r="B14868" s="7" t="s">
        <v>29537</v>
      </c>
      <c r="C14868" s="7" t="s">
        <v>29385</v>
      </c>
      <c r="D14868" s="7" t="s">
        <v>35</v>
      </c>
      <c r="E14868" s="7" t="s">
        <v>29538</v>
      </c>
      <c r="F14868" s="7" t="s">
        <v>31</v>
      </c>
      <c r="G14868" s="8">
        <v>1.7</v>
      </c>
      <c r="H14868" s="9">
        <v>1.277E-2</v>
      </c>
      <c r="I14868" s="10">
        <v>10923.08</v>
      </c>
      <c r="J14868" s="11"/>
      <c r="K14868" s="7"/>
      <c r="L14868" s="12">
        <v>60</v>
      </c>
      <c r="M14868" s="11"/>
      <c r="N14868" s="38">
        <f>I14868*(100-$B$4)*(100-$B$5)/10000</f>
        <v>10923.08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29539</v>
      </c>
      <c r="B14869" s="7" t="s">
        <v>29540</v>
      </c>
      <c r="C14869" s="7" t="s">
        <v>29385</v>
      </c>
      <c r="D14869" s="7" t="s">
        <v>35</v>
      </c>
      <c r="E14869" s="7" t="s">
        <v>29538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29541</v>
      </c>
      <c r="B14870" s="7" t="s">
        <v>29542</v>
      </c>
      <c r="C14870" s="7" t="s">
        <v>29385</v>
      </c>
      <c r="D14870" s="7" t="s">
        <v>35</v>
      </c>
      <c r="E14870" s="7" t="s">
        <v>29538</v>
      </c>
      <c r="F14870" s="7" t="s">
        <v>31</v>
      </c>
      <c r="G14870" s="8">
        <v>1.7</v>
      </c>
      <c r="H14870" s="9">
        <v>1.277E-2</v>
      </c>
      <c r="I14870" s="10">
        <v>10923.08</v>
      </c>
      <c r="J14870" s="11"/>
      <c r="K14870" s="7"/>
      <c r="L14870" s="12">
        <v>60</v>
      </c>
      <c r="M14870" s="11"/>
      <c r="N14870" s="38">
        <f>I14870*(100-$B$4)*(100-$B$5)/10000</f>
        <v>10923.08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29543</v>
      </c>
      <c r="B14871" s="7" t="s">
        <v>29544</v>
      </c>
      <c r="C14871" s="7" t="s">
        <v>29385</v>
      </c>
      <c r="D14871" s="7" t="s">
        <v>35</v>
      </c>
      <c r="E14871" s="7" t="s">
        <v>29538</v>
      </c>
      <c r="F14871" s="7" t="s">
        <v>31</v>
      </c>
      <c r="G14871" s="8">
        <v>1.7</v>
      </c>
      <c r="H14871" s="9">
        <v>1.277E-2</v>
      </c>
      <c r="I14871" s="10">
        <v>13000</v>
      </c>
      <c r="J14871" s="11"/>
      <c r="K14871" s="7" t="s">
        <v>705</v>
      </c>
      <c r="L14871" s="12">
        <v>60</v>
      </c>
      <c r="M14871" s="11"/>
      <c r="N14871" s="38">
        <f>I14871*(100-$B$4)*(100-$B$5)/10000</f>
        <v>13000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29545</v>
      </c>
      <c r="B14872" s="7" t="s">
        <v>29546</v>
      </c>
      <c r="C14872" s="7" t="s">
        <v>29385</v>
      </c>
      <c r="D14872" s="7" t="s">
        <v>35</v>
      </c>
      <c r="E14872" s="7" t="s">
        <v>29538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29547</v>
      </c>
      <c r="B14873" s="7" t="s">
        <v>29548</v>
      </c>
      <c r="C14873" s="7" t="s">
        <v>29385</v>
      </c>
      <c r="D14873" s="7" t="s">
        <v>35</v>
      </c>
      <c r="E14873" s="7" t="s">
        <v>29538</v>
      </c>
      <c r="F14873" s="7" t="s">
        <v>31</v>
      </c>
      <c r="G14873" s="8">
        <v>1.7</v>
      </c>
      <c r="H14873" s="9">
        <v>1.277E-2</v>
      </c>
      <c r="I14873" s="10">
        <v>13000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13000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47.1" customHeight="1" outlineLevel="5" x14ac:dyDescent="0.2">
      <c r="A14874" s="6" t="s">
        <v>29549</v>
      </c>
      <c r="B14874" s="7" t="s">
        <v>29550</v>
      </c>
      <c r="C14874" s="7" t="s">
        <v>29385</v>
      </c>
      <c r="D14874" s="7" t="s">
        <v>35</v>
      </c>
      <c r="E14874" s="7" t="s">
        <v>29538</v>
      </c>
      <c r="F14874" s="7" t="s">
        <v>31</v>
      </c>
      <c r="G14874" s="8">
        <v>1.7</v>
      </c>
      <c r="H14874" s="9">
        <v>1.277E-2</v>
      </c>
      <c r="I14874" s="10">
        <v>18769.23</v>
      </c>
      <c r="J14874" s="11"/>
      <c r="K14874" s="7" t="s">
        <v>92</v>
      </c>
      <c r="L14874" s="12">
        <v>60</v>
      </c>
      <c r="M14874" s="11"/>
      <c r="N14874" s="38">
        <f>I14874*(100-$B$4)*(100-$B$5)/10000</f>
        <v>18769.23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29551</v>
      </c>
      <c r="B14875" s="7" t="s">
        <v>29552</v>
      </c>
      <c r="C14875" s="7" t="s">
        <v>29385</v>
      </c>
      <c r="D14875" s="7" t="s">
        <v>35</v>
      </c>
      <c r="E14875" s="7" t="s">
        <v>29538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29553</v>
      </c>
      <c r="B14876" s="7" t="s">
        <v>29554</v>
      </c>
      <c r="C14876" s="7" t="s">
        <v>29385</v>
      </c>
      <c r="D14876" s="7" t="s">
        <v>35</v>
      </c>
      <c r="E14876" s="7" t="s">
        <v>29538</v>
      </c>
      <c r="F14876" s="7" t="s">
        <v>31</v>
      </c>
      <c r="G14876" s="8">
        <v>1.7</v>
      </c>
      <c r="H14876" s="9">
        <v>1.277E-2</v>
      </c>
      <c r="I14876" s="10">
        <v>18769.23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18769.23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35.1" customHeight="1" outlineLevel="5" x14ac:dyDescent="0.2">
      <c r="A14877" s="6" t="s">
        <v>29555</v>
      </c>
      <c r="B14877" s="7" t="s">
        <v>29556</v>
      </c>
      <c r="C14877" s="7" t="s">
        <v>29385</v>
      </c>
      <c r="D14877" s="7" t="s">
        <v>29</v>
      </c>
      <c r="E14877" s="7" t="s">
        <v>29557</v>
      </c>
      <c r="F14877" s="7" t="s">
        <v>31</v>
      </c>
      <c r="G14877" s="8">
        <v>1.7</v>
      </c>
      <c r="H14877" s="9">
        <v>1.277E-2</v>
      </c>
      <c r="I14877" s="10">
        <v>10923.08</v>
      </c>
      <c r="J14877" s="11"/>
      <c r="K14877" s="7"/>
      <c r="L14877" s="12">
        <v>60</v>
      </c>
      <c r="M14877" s="11"/>
      <c r="N14877" s="38">
        <f>I14877*(100-$B$4)*(100-$B$5)/10000</f>
        <v>10923.08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29558</v>
      </c>
      <c r="B14878" s="7" t="s">
        <v>29559</v>
      </c>
      <c r="C14878" s="7" t="s">
        <v>29385</v>
      </c>
      <c r="D14878" s="7" t="s">
        <v>29</v>
      </c>
      <c r="E14878" s="7" t="s">
        <v>29557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29560</v>
      </c>
      <c r="B14879" s="7" t="s">
        <v>29561</v>
      </c>
      <c r="C14879" s="7" t="s">
        <v>29385</v>
      </c>
      <c r="D14879" s="7" t="s">
        <v>29</v>
      </c>
      <c r="E14879" s="7" t="s">
        <v>29557</v>
      </c>
      <c r="F14879" s="7" t="s">
        <v>31</v>
      </c>
      <c r="G14879" s="8">
        <v>1.7</v>
      </c>
      <c r="H14879" s="9">
        <v>1.277E-2</v>
      </c>
      <c r="I14879" s="10">
        <v>10923.08</v>
      </c>
      <c r="J14879" s="11"/>
      <c r="K14879" s="7"/>
      <c r="L14879" s="12">
        <v>60</v>
      </c>
      <c r="M14879" s="11"/>
      <c r="N14879" s="38">
        <f>I14879*(100-$B$4)*(100-$B$5)/10000</f>
        <v>10923.08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29562</v>
      </c>
      <c r="B14880" s="7" t="s">
        <v>29563</v>
      </c>
      <c r="C14880" s="7" t="s">
        <v>29385</v>
      </c>
      <c r="D14880" s="7" t="s">
        <v>29</v>
      </c>
      <c r="E14880" s="7" t="s">
        <v>29557</v>
      </c>
      <c r="F14880" s="7" t="s">
        <v>31</v>
      </c>
      <c r="G14880" s="8">
        <v>1.7</v>
      </c>
      <c r="H14880" s="9">
        <v>1.277E-2</v>
      </c>
      <c r="I14880" s="10">
        <v>13000</v>
      </c>
      <c r="J14880" s="11"/>
      <c r="K14880" s="7" t="s">
        <v>705</v>
      </c>
      <c r="L14880" s="12">
        <v>60</v>
      </c>
      <c r="M14880" s="11"/>
      <c r="N14880" s="38">
        <f>I14880*(100-$B$4)*(100-$B$5)/10000</f>
        <v>13000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29564</v>
      </c>
      <c r="B14881" s="7" t="s">
        <v>29565</v>
      </c>
      <c r="C14881" s="7" t="s">
        <v>29385</v>
      </c>
      <c r="D14881" s="7" t="s">
        <v>29</v>
      </c>
      <c r="E14881" s="7" t="s">
        <v>29557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29566</v>
      </c>
      <c r="B14882" s="7" t="s">
        <v>29567</v>
      </c>
      <c r="C14882" s="7" t="s">
        <v>29385</v>
      </c>
      <c r="D14882" s="7" t="s">
        <v>29</v>
      </c>
      <c r="E14882" s="7" t="s">
        <v>29557</v>
      </c>
      <c r="F14882" s="7" t="s">
        <v>31</v>
      </c>
      <c r="G14882" s="8">
        <v>1.7</v>
      </c>
      <c r="H14882" s="9">
        <v>1.277E-2</v>
      </c>
      <c r="I14882" s="10">
        <v>13000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13000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47.1" customHeight="1" outlineLevel="5" x14ac:dyDescent="0.2">
      <c r="A14883" s="6" t="s">
        <v>29568</v>
      </c>
      <c r="B14883" s="7" t="s">
        <v>29569</v>
      </c>
      <c r="C14883" s="7" t="s">
        <v>29385</v>
      </c>
      <c r="D14883" s="7" t="s">
        <v>29</v>
      </c>
      <c r="E14883" s="7" t="s">
        <v>29557</v>
      </c>
      <c r="F14883" s="7" t="s">
        <v>31</v>
      </c>
      <c r="G14883" s="8">
        <v>1.7</v>
      </c>
      <c r="H14883" s="9">
        <v>1.277E-2</v>
      </c>
      <c r="I14883" s="10">
        <v>18769.23</v>
      </c>
      <c r="J14883" s="11"/>
      <c r="K14883" s="7" t="s">
        <v>92</v>
      </c>
      <c r="L14883" s="12">
        <v>60</v>
      </c>
      <c r="M14883" s="11"/>
      <c r="N14883" s="38">
        <f>I14883*(100-$B$4)*(100-$B$5)/10000</f>
        <v>18769.23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29570</v>
      </c>
      <c r="B14884" s="7" t="s">
        <v>29571</v>
      </c>
      <c r="C14884" s="7" t="s">
        <v>29385</v>
      </c>
      <c r="D14884" s="7" t="s">
        <v>29</v>
      </c>
      <c r="E14884" s="7" t="s">
        <v>29557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29572</v>
      </c>
      <c r="B14885" s="7" t="s">
        <v>29573</v>
      </c>
      <c r="C14885" s="7" t="s">
        <v>29385</v>
      </c>
      <c r="D14885" s="7" t="s">
        <v>29</v>
      </c>
      <c r="E14885" s="7" t="s">
        <v>29557</v>
      </c>
      <c r="F14885" s="7" t="s">
        <v>31</v>
      </c>
      <c r="G14885" s="8">
        <v>1.7</v>
      </c>
      <c r="H14885" s="9">
        <v>1.277E-2</v>
      </c>
      <c r="I14885" s="10">
        <v>18769.23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18769.23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11.1" customHeight="1" outlineLevel="4" x14ac:dyDescent="0.2">
      <c r="A14886" s="30" t="s">
        <v>29574</v>
      </c>
      <c r="B14886" s="30"/>
      <c r="C14886" s="30"/>
      <c r="D14886" s="30"/>
      <c r="E14886" s="30"/>
      <c r="F14886" s="30"/>
      <c r="G14886" s="30"/>
      <c r="H14886" s="30"/>
      <c r="I14886" s="30"/>
      <c r="J14886" s="30"/>
      <c r="K14886" s="30"/>
      <c r="L14886" s="30"/>
      <c r="M14886" s="30"/>
      <c r="N14886" s="37"/>
      <c r="O14886" s="37"/>
      <c r="P14886" s="37"/>
      <c r="Q14886" s="37"/>
    </row>
    <row r="14887" spans="1:17" ht="35.1" customHeight="1" outlineLevel="5" x14ac:dyDescent="0.2">
      <c r="A14887" s="6" t="s">
        <v>29575</v>
      </c>
      <c r="B14887" s="7" t="s">
        <v>29576</v>
      </c>
      <c r="C14887" s="7" t="s">
        <v>124</v>
      </c>
      <c r="D14887" s="7" t="s">
        <v>35</v>
      </c>
      <c r="E14887" s="7" t="s">
        <v>29425</v>
      </c>
      <c r="F14887" s="7" t="s">
        <v>31</v>
      </c>
      <c r="G14887" s="8">
        <v>1.7</v>
      </c>
      <c r="H14887" s="9">
        <v>1.277E-2</v>
      </c>
      <c r="I14887" s="10">
        <v>7538.46</v>
      </c>
      <c r="J14887" s="11"/>
      <c r="K14887" s="7"/>
      <c r="L14887" s="12">
        <v>60</v>
      </c>
      <c r="M14887" s="11"/>
      <c r="N14887" s="38">
        <f>I14887*(100-$B$4)*(100-$B$5)/10000</f>
        <v>7538.46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5.1" customHeight="1" outlineLevel="5" x14ac:dyDescent="0.2">
      <c r="A14888" s="6" t="s">
        <v>29577</v>
      </c>
      <c r="B14888" s="7" t="s">
        <v>29578</v>
      </c>
      <c r="C14888" s="7" t="s">
        <v>124</v>
      </c>
      <c r="D14888" s="7" t="s">
        <v>35</v>
      </c>
      <c r="E14888" s="7" t="s">
        <v>29425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29579</v>
      </c>
      <c r="B14889" s="7" t="s">
        <v>29580</v>
      </c>
      <c r="C14889" s="7" t="s">
        <v>124</v>
      </c>
      <c r="D14889" s="7" t="s">
        <v>35</v>
      </c>
      <c r="E14889" s="7" t="s">
        <v>29425</v>
      </c>
      <c r="F14889" s="7" t="s">
        <v>31</v>
      </c>
      <c r="G14889" s="8">
        <v>1.7</v>
      </c>
      <c r="H14889" s="9">
        <v>1.277E-2</v>
      </c>
      <c r="I14889" s="10">
        <v>7538.46</v>
      </c>
      <c r="J14889" s="11"/>
      <c r="K14889" s="7"/>
      <c r="L14889" s="12">
        <v>60</v>
      </c>
      <c r="M14889" s="11"/>
      <c r="N14889" s="38">
        <f>I14889*(100-$B$4)*(100-$B$5)/10000</f>
        <v>7538.46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29581</v>
      </c>
      <c r="B14890" s="7" t="s">
        <v>29582</v>
      </c>
      <c r="C14890" s="7" t="s">
        <v>124</v>
      </c>
      <c r="D14890" s="7" t="s">
        <v>35</v>
      </c>
      <c r="E14890" s="7" t="s">
        <v>29425</v>
      </c>
      <c r="F14890" s="7" t="s">
        <v>31</v>
      </c>
      <c r="G14890" s="8">
        <v>1.7</v>
      </c>
      <c r="H14890" s="9">
        <v>1.277E-2</v>
      </c>
      <c r="I14890" s="10">
        <v>9615.3799999999992</v>
      </c>
      <c r="J14890" s="11"/>
      <c r="K14890" s="7" t="s">
        <v>705</v>
      </c>
      <c r="L14890" s="12">
        <v>60</v>
      </c>
      <c r="M14890" s="11"/>
      <c r="N14890" s="38">
        <f>I14890*(100-$B$4)*(100-$B$5)/10000</f>
        <v>9615.3799999999992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29583</v>
      </c>
      <c r="B14891" s="7" t="s">
        <v>29584</v>
      </c>
      <c r="C14891" s="7" t="s">
        <v>124</v>
      </c>
      <c r="D14891" s="7" t="s">
        <v>35</v>
      </c>
      <c r="E14891" s="7" t="s">
        <v>29425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29585</v>
      </c>
      <c r="B14892" s="7" t="s">
        <v>29586</v>
      </c>
      <c r="C14892" s="7" t="s">
        <v>124</v>
      </c>
      <c r="D14892" s="7" t="s">
        <v>35</v>
      </c>
      <c r="E14892" s="7" t="s">
        <v>29425</v>
      </c>
      <c r="F14892" s="7" t="s">
        <v>31</v>
      </c>
      <c r="G14892" s="8">
        <v>1.7</v>
      </c>
      <c r="H14892" s="9">
        <v>1.277E-2</v>
      </c>
      <c r="I14892" s="10">
        <v>9615.3799999999992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9615.3799999999992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47.1" customHeight="1" outlineLevel="5" x14ac:dyDescent="0.2">
      <c r="A14893" s="6" t="s">
        <v>29587</v>
      </c>
      <c r="B14893" s="7" t="s">
        <v>29588</v>
      </c>
      <c r="C14893" s="7" t="s">
        <v>124</v>
      </c>
      <c r="D14893" s="7" t="s">
        <v>35</v>
      </c>
      <c r="E14893" s="7" t="s">
        <v>29425</v>
      </c>
      <c r="F14893" s="7" t="s">
        <v>31</v>
      </c>
      <c r="G14893" s="8">
        <v>1.7</v>
      </c>
      <c r="H14893" s="9">
        <v>1.277E-2</v>
      </c>
      <c r="I14893" s="10">
        <v>15384.62</v>
      </c>
      <c r="J14893" s="11"/>
      <c r="K14893" s="7" t="s">
        <v>92</v>
      </c>
      <c r="L14893" s="12">
        <v>60</v>
      </c>
      <c r="M14893" s="11"/>
      <c r="N14893" s="38">
        <f>I14893*(100-$B$4)*(100-$B$5)/10000</f>
        <v>15384.62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29589</v>
      </c>
      <c r="B14894" s="7" t="s">
        <v>29590</v>
      </c>
      <c r="C14894" s="7" t="s">
        <v>124</v>
      </c>
      <c r="D14894" s="7" t="s">
        <v>35</v>
      </c>
      <c r="E14894" s="7" t="s">
        <v>29425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29591</v>
      </c>
      <c r="B14895" s="7" t="s">
        <v>29592</v>
      </c>
      <c r="C14895" s="7" t="s">
        <v>124</v>
      </c>
      <c r="D14895" s="7" t="s">
        <v>35</v>
      </c>
      <c r="E14895" s="7" t="s">
        <v>29425</v>
      </c>
      <c r="F14895" s="7" t="s">
        <v>31</v>
      </c>
      <c r="G14895" s="8">
        <v>1.7</v>
      </c>
      <c r="H14895" s="9">
        <v>1.277E-2</v>
      </c>
      <c r="I14895" s="10">
        <v>15384.62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15384.62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35.1" customHeight="1" outlineLevel="5" x14ac:dyDescent="0.2">
      <c r="A14896" s="6" t="s">
        <v>29593</v>
      </c>
      <c r="B14896" s="7" t="s">
        <v>29594</v>
      </c>
      <c r="C14896" s="7" t="s">
        <v>124</v>
      </c>
      <c r="D14896" s="7" t="s">
        <v>29</v>
      </c>
      <c r="E14896" s="7" t="s">
        <v>9518</v>
      </c>
      <c r="F14896" s="7" t="s">
        <v>31</v>
      </c>
      <c r="G14896" s="8">
        <v>1.7</v>
      </c>
      <c r="H14896" s="9">
        <v>1.277E-2</v>
      </c>
      <c r="I14896" s="10">
        <v>7538.46</v>
      </c>
      <c r="J14896" s="11"/>
      <c r="K14896" s="7"/>
      <c r="L14896" s="12">
        <v>60</v>
      </c>
      <c r="M14896" s="11"/>
      <c r="N14896" s="38">
        <f>I14896*(100-$B$4)*(100-$B$5)/10000</f>
        <v>7538.46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29595</v>
      </c>
      <c r="B14897" s="7" t="s">
        <v>29596</v>
      </c>
      <c r="C14897" s="7" t="s">
        <v>124</v>
      </c>
      <c r="D14897" s="7" t="s">
        <v>29</v>
      </c>
      <c r="E14897" s="7" t="s">
        <v>9518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29597</v>
      </c>
      <c r="B14898" s="7" t="s">
        <v>29598</v>
      </c>
      <c r="C14898" s="7" t="s">
        <v>124</v>
      </c>
      <c r="D14898" s="7" t="s">
        <v>29</v>
      </c>
      <c r="E14898" s="7" t="s">
        <v>9518</v>
      </c>
      <c r="F14898" s="7" t="s">
        <v>31</v>
      </c>
      <c r="G14898" s="8">
        <v>1.7</v>
      </c>
      <c r="H14898" s="9">
        <v>1.277E-2</v>
      </c>
      <c r="I14898" s="10">
        <v>7538.46</v>
      </c>
      <c r="J14898" s="11"/>
      <c r="K14898" s="7"/>
      <c r="L14898" s="12">
        <v>60</v>
      </c>
      <c r="M14898" s="11"/>
      <c r="N14898" s="38">
        <f>I14898*(100-$B$4)*(100-$B$5)/10000</f>
        <v>7538.46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29599</v>
      </c>
      <c r="B14899" s="7" t="s">
        <v>29600</v>
      </c>
      <c r="C14899" s="7" t="s">
        <v>124</v>
      </c>
      <c r="D14899" s="7" t="s">
        <v>29</v>
      </c>
      <c r="E14899" s="7" t="s">
        <v>9518</v>
      </c>
      <c r="F14899" s="7" t="s">
        <v>31</v>
      </c>
      <c r="G14899" s="8">
        <v>1.7</v>
      </c>
      <c r="H14899" s="9">
        <v>1.277E-2</v>
      </c>
      <c r="I14899" s="10">
        <v>9615.3799999999992</v>
      </c>
      <c r="J14899" s="11"/>
      <c r="K14899" s="7" t="s">
        <v>705</v>
      </c>
      <c r="L14899" s="12">
        <v>60</v>
      </c>
      <c r="M14899" s="11"/>
      <c r="N14899" s="38">
        <f>I14899*(100-$B$4)*(100-$B$5)/10000</f>
        <v>9615.3799999999992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29601</v>
      </c>
      <c r="B14900" s="7" t="s">
        <v>29602</v>
      </c>
      <c r="C14900" s="7" t="s">
        <v>124</v>
      </c>
      <c r="D14900" s="7" t="s">
        <v>29</v>
      </c>
      <c r="E14900" s="7" t="s">
        <v>9518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29603</v>
      </c>
      <c r="B14901" s="7" t="s">
        <v>29604</v>
      </c>
      <c r="C14901" s="7" t="s">
        <v>124</v>
      </c>
      <c r="D14901" s="7" t="s">
        <v>29</v>
      </c>
      <c r="E14901" s="7" t="s">
        <v>9518</v>
      </c>
      <c r="F14901" s="7" t="s">
        <v>31</v>
      </c>
      <c r="G14901" s="8">
        <v>1.7</v>
      </c>
      <c r="H14901" s="9">
        <v>1.277E-2</v>
      </c>
      <c r="I14901" s="10">
        <v>9615.3799999999992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9615.3799999999992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47.1" customHeight="1" outlineLevel="5" x14ac:dyDescent="0.2">
      <c r="A14902" s="6" t="s">
        <v>29605</v>
      </c>
      <c r="B14902" s="7" t="s">
        <v>29606</v>
      </c>
      <c r="C14902" s="7" t="s">
        <v>124</v>
      </c>
      <c r="D14902" s="7" t="s">
        <v>29</v>
      </c>
      <c r="E14902" s="7" t="s">
        <v>9518</v>
      </c>
      <c r="F14902" s="7" t="s">
        <v>31</v>
      </c>
      <c r="G14902" s="8">
        <v>1.7</v>
      </c>
      <c r="H14902" s="9">
        <v>1.277E-2</v>
      </c>
      <c r="I14902" s="10">
        <v>15384.62</v>
      </c>
      <c r="J14902" s="11"/>
      <c r="K14902" s="7" t="s">
        <v>92</v>
      </c>
      <c r="L14902" s="12">
        <v>60</v>
      </c>
      <c r="M14902" s="11"/>
      <c r="N14902" s="38">
        <f>I14902*(100-$B$4)*(100-$B$5)/10000</f>
        <v>15384.62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29607</v>
      </c>
      <c r="B14903" s="7" t="s">
        <v>29608</v>
      </c>
      <c r="C14903" s="7" t="s">
        <v>124</v>
      </c>
      <c r="D14903" s="7" t="s">
        <v>29</v>
      </c>
      <c r="E14903" s="7" t="s">
        <v>9518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29609</v>
      </c>
      <c r="B14904" s="7" t="s">
        <v>29610</v>
      </c>
      <c r="C14904" s="7" t="s">
        <v>124</v>
      </c>
      <c r="D14904" s="7" t="s">
        <v>29</v>
      </c>
      <c r="E14904" s="7" t="s">
        <v>9518</v>
      </c>
      <c r="F14904" s="7" t="s">
        <v>31</v>
      </c>
      <c r="G14904" s="8">
        <v>1.7</v>
      </c>
      <c r="H14904" s="9">
        <v>1.277E-2</v>
      </c>
      <c r="I14904" s="10">
        <v>15384.62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15384.62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35.1" customHeight="1" outlineLevel="5" x14ac:dyDescent="0.2">
      <c r="A14905" s="6" t="s">
        <v>29611</v>
      </c>
      <c r="B14905" s="7" t="s">
        <v>29612</v>
      </c>
      <c r="C14905" s="7" t="s">
        <v>24711</v>
      </c>
      <c r="D14905" s="7" t="s">
        <v>35</v>
      </c>
      <c r="E14905" s="7" t="s">
        <v>29462</v>
      </c>
      <c r="F14905" s="7" t="s">
        <v>31</v>
      </c>
      <c r="G14905" s="8">
        <v>1.7</v>
      </c>
      <c r="H14905" s="9">
        <v>1.277E-2</v>
      </c>
      <c r="I14905" s="10">
        <v>7846.15</v>
      </c>
      <c r="J14905" s="11"/>
      <c r="K14905" s="7"/>
      <c r="L14905" s="12">
        <v>60</v>
      </c>
      <c r="M14905" s="11"/>
      <c r="N14905" s="38">
        <f>I14905*(100-$B$4)*(100-$B$5)/10000</f>
        <v>7846.15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29613</v>
      </c>
      <c r="B14906" s="7" t="s">
        <v>29614</v>
      </c>
      <c r="C14906" s="7" t="s">
        <v>24711</v>
      </c>
      <c r="D14906" s="7" t="s">
        <v>35</v>
      </c>
      <c r="E14906" s="7" t="s">
        <v>29462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29615</v>
      </c>
      <c r="B14907" s="7" t="s">
        <v>29616</v>
      </c>
      <c r="C14907" s="7" t="s">
        <v>24711</v>
      </c>
      <c r="D14907" s="7" t="s">
        <v>35</v>
      </c>
      <c r="E14907" s="7" t="s">
        <v>29462</v>
      </c>
      <c r="F14907" s="7" t="s">
        <v>31</v>
      </c>
      <c r="G14907" s="8">
        <v>1.7</v>
      </c>
      <c r="H14907" s="9">
        <v>1.277E-2</v>
      </c>
      <c r="I14907" s="10">
        <v>7846.15</v>
      </c>
      <c r="J14907" s="11"/>
      <c r="K14907" s="7"/>
      <c r="L14907" s="12">
        <v>60</v>
      </c>
      <c r="M14907" s="11"/>
      <c r="N14907" s="38">
        <f>I14907*(100-$B$4)*(100-$B$5)/10000</f>
        <v>7846.15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29617</v>
      </c>
      <c r="B14908" s="7" t="s">
        <v>29618</v>
      </c>
      <c r="C14908" s="7" t="s">
        <v>24711</v>
      </c>
      <c r="D14908" s="7" t="s">
        <v>35</v>
      </c>
      <c r="E14908" s="7" t="s">
        <v>29462</v>
      </c>
      <c r="F14908" s="7" t="s">
        <v>31</v>
      </c>
      <c r="G14908" s="8">
        <v>1.7</v>
      </c>
      <c r="H14908" s="9">
        <v>1.277E-2</v>
      </c>
      <c r="I14908" s="10">
        <v>9923.08</v>
      </c>
      <c r="J14908" s="11"/>
      <c r="K14908" s="7" t="s">
        <v>705</v>
      </c>
      <c r="L14908" s="12">
        <v>60</v>
      </c>
      <c r="M14908" s="11"/>
      <c r="N14908" s="38">
        <f>I14908*(100-$B$4)*(100-$B$5)/10000</f>
        <v>9923.08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29619</v>
      </c>
      <c r="B14909" s="7" t="s">
        <v>29620</v>
      </c>
      <c r="C14909" s="7" t="s">
        <v>24711</v>
      </c>
      <c r="D14909" s="7" t="s">
        <v>35</v>
      </c>
      <c r="E14909" s="7" t="s">
        <v>29462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29621</v>
      </c>
      <c r="B14910" s="7" t="s">
        <v>29622</v>
      </c>
      <c r="C14910" s="7" t="s">
        <v>24711</v>
      </c>
      <c r="D14910" s="7" t="s">
        <v>35</v>
      </c>
      <c r="E14910" s="7" t="s">
        <v>29462</v>
      </c>
      <c r="F14910" s="7" t="s">
        <v>31</v>
      </c>
      <c r="G14910" s="8">
        <v>1.7</v>
      </c>
      <c r="H14910" s="9">
        <v>1.277E-2</v>
      </c>
      <c r="I14910" s="10">
        <v>9923.08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9923.08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47.1" customHeight="1" outlineLevel="5" x14ac:dyDescent="0.2">
      <c r="A14911" s="6" t="s">
        <v>29623</v>
      </c>
      <c r="B14911" s="7" t="s">
        <v>29624</v>
      </c>
      <c r="C14911" s="7" t="s">
        <v>24711</v>
      </c>
      <c r="D14911" s="7" t="s">
        <v>35</v>
      </c>
      <c r="E14911" s="7" t="s">
        <v>29462</v>
      </c>
      <c r="F14911" s="7" t="s">
        <v>31</v>
      </c>
      <c r="G14911" s="8">
        <v>1.7</v>
      </c>
      <c r="H14911" s="9">
        <v>1.277E-2</v>
      </c>
      <c r="I14911" s="10">
        <v>15692.31</v>
      </c>
      <c r="J14911" s="11"/>
      <c r="K14911" s="7" t="s">
        <v>92</v>
      </c>
      <c r="L14911" s="12">
        <v>60</v>
      </c>
      <c r="M14911" s="11"/>
      <c r="N14911" s="38">
        <f>I14911*(100-$B$4)*(100-$B$5)/10000</f>
        <v>15692.31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29625</v>
      </c>
      <c r="B14912" s="7" t="s">
        <v>29626</v>
      </c>
      <c r="C14912" s="7" t="s">
        <v>24711</v>
      </c>
      <c r="D14912" s="7" t="s">
        <v>35</v>
      </c>
      <c r="E14912" s="7" t="s">
        <v>29462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29627</v>
      </c>
      <c r="B14913" s="7" t="s">
        <v>29628</v>
      </c>
      <c r="C14913" s="7" t="s">
        <v>24711</v>
      </c>
      <c r="D14913" s="7" t="s">
        <v>35</v>
      </c>
      <c r="E14913" s="7" t="s">
        <v>29462</v>
      </c>
      <c r="F14913" s="7" t="s">
        <v>31</v>
      </c>
      <c r="G14913" s="8">
        <v>1.7</v>
      </c>
      <c r="H14913" s="9">
        <v>1.277E-2</v>
      </c>
      <c r="I14913" s="10">
        <v>15692.31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35.1" customHeight="1" outlineLevel="5" x14ac:dyDescent="0.2">
      <c r="A14914" s="6" t="s">
        <v>29629</v>
      </c>
      <c r="B14914" s="7" t="s">
        <v>29630</v>
      </c>
      <c r="C14914" s="7" t="s">
        <v>24711</v>
      </c>
      <c r="D14914" s="7" t="s">
        <v>29</v>
      </c>
      <c r="E14914" s="7" t="s">
        <v>29481</v>
      </c>
      <c r="F14914" s="7" t="s">
        <v>31</v>
      </c>
      <c r="G14914" s="8">
        <v>1.7</v>
      </c>
      <c r="H14914" s="9">
        <v>1.277E-2</v>
      </c>
      <c r="I14914" s="10">
        <v>7846.15</v>
      </c>
      <c r="J14914" s="11"/>
      <c r="K14914" s="7"/>
      <c r="L14914" s="12">
        <v>60</v>
      </c>
      <c r="M14914" s="11"/>
      <c r="N14914" s="38">
        <f>I14914*(100-$B$4)*(100-$B$5)/10000</f>
        <v>7846.15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29631</v>
      </c>
      <c r="B14915" s="7" t="s">
        <v>29632</v>
      </c>
      <c r="C14915" s="7" t="s">
        <v>24711</v>
      </c>
      <c r="D14915" s="7" t="s">
        <v>29</v>
      </c>
      <c r="E14915" s="7" t="s">
        <v>29481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29633</v>
      </c>
      <c r="B14916" s="7" t="s">
        <v>29634</v>
      </c>
      <c r="C14916" s="7" t="s">
        <v>24711</v>
      </c>
      <c r="D14916" s="7" t="s">
        <v>29</v>
      </c>
      <c r="E14916" s="7" t="s">
        <v>29481</v>
      </c>
      <c r="F14916" s="7" t="s">
        <v>31</v>
      </c>
      <c r="G14916" s="8">
        <v>1.7</v>
      </c>
      <c r="H14916" s="9">
        <v>1.277E-2</v>
      </c>
      <c r="I14916" s="10">
        <v>7846.15</v>
      </c>
      <c r="J14916" s="11"/>
      <c r="K14916" s="7"/>
      <c r="L14916" s="12">
        <v>60</v>
      </c>
      <c r="M14916" s="11"/>
      <c r="N14916" s="38">
        <f>I14916*(100-$B$4)*(100-$B$5)/10000</f>
        <v>7846.15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29635</v>
      </c>
      <c r="B14917" s="7" t="s">
        <v>29636</v>
      </c>
      <c r="C14917" s="7" t="s">
        <v>24711</v>
      </c>
      <c r="D14917" s="7" t="s">
        <v>29</v>
      </c>
      <c r="E14917" s="7" t="s">
        <v>29481</v>
      </c>
      <c r="F14917" s="7" t="s">
        <v>31</v>
      </c>
      <c r="G14917" s="8">
        <v>1.7</v>
      </c>
      <c r="H14917" s="9">
        <v>1.277E-2</v>
      </c>
      <c r="I14917" s="10">
        <v>9923.08</v>
      </c>
      <c r="J14917" s="11"/>
      <c r="K14917" s="7" t="s">
        <v>705</v>
      </c>
      <c r="L14917" s="12">
        <v>60</v>
      </c>
      <c r="M14917" s="11"/>
      <c r="N14917" s="38">
        <f>I14917*(100-$B$4)*(100-$B$5)/10000</f>
        <v>9923.08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29637</v>
      </c>
      <c r="B14918" s="7" t="s">
        <v>29638</v>
      </c>
      <c r="C14918" s="7" t="s">
        <v>24711</v>
      </c>
      <c r="D14918" s="7" t="s">
        <v>29</v>
      </c>
      <c r="E14918" s="7" t="s">
        <v>29481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29639</v>
      </c>
      <c r="B14919" s="7" t="s">
        <v>29640</v>
      </c>
      <c r="C14919" s="7" t="s">
        <v>24711</v>
      </c>
      <c r="D14919" s="7" t="s">
        <v>29</v>
      </c>
      <c r="E14919" s="7" t="s">
        <v>29481</v>
      </c>
      <c r="F14919" s="7" t="s">
        <v>31</v>
      </c>
      <c r="G14919" s="8">
        <v>1.7</v>
      </c>
      <c r="H14919" s="9">
        <v>1.277E-2</v>
      </c>
      <c r="I14919" s="10">
        <v>9923.08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9923.08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47.1" customHeight="1" outlineLevel="5" x14ac:dyDescent="0.2">
      <c r="A14920" s="6" t="s">
        <v>29641</v>
      </c>
      <c r="B14920" s="7" t="s">
        <v>29642</v>
      </c>
      <c r="C14920" s="7" t="s">
        <v>24711</v>
      </c>
      <c r="D14920" s="7" t="s">
        <v>29</v>
      </c>
      <c r="E14920" s="7" t="s">
        <v>29481</v>
      </c>
      <c r="F14920" s="7" t="s">
        <v>31</v>
      </c>
      <c r="G14920" s="8">
        <v>1.7</v>
      </c>
      <c r="H14920" s="9">
        <v>1.277E-2</v>
      </c>
      <c r="I14920" s="10">
        <v>15692.31</v>
      </c>
      <c r="J14920" s="11"/>
      <c r="K14920" s="7" t="s">
        <v>92</v>
      </c>
      <c r="L14920" s="12">
        <v>60</v>
      </c>
      <c r="M14920" s="11"/>
      <c r="N14920" s="38">
        <f>I14920*(100-$B$4)*(100-$B$5)/10000</f>
        <v>15692.31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29643</v>
      </c>
      <c r="B14921" s="7" t="s">
        <v>29644</v>
      </c>
      <c r="C14921" s="7" t="s">
        <v>24711</v>
      </c>
      <c r="D14921" s="7" t="s">
        <v>29</v>
      </c>
      <c r="E14921" s="7" t="s">
        <v>29481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29645</v>
      </c>
      <c r="B14922" s="7" t="s">
        <v>29646</v>
      </c>
      <c r="C14922" s="7" t="s">
        <v>24711</v>
      </c>
      <c r="D14922" s="7" t="s">
        <v>29</v>
      </c>
      <c r="E14922" s="7" t="s">
        <v>29481</v>
      </c>
      <c r="F14922" s="7" t="s">
        <v>31</v>
      </c>
      <c r="G14922" s="8">
        <v>1.7</v>
      </c>
      <c r="H14922" s="9">
        <v>1.277E-2</v>
      </c>
      <c r="I14922" s="10">
        <v>15692.31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15692.31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35.1" customHeight="1" outlineLevel="5" x14ac:dyDescent="0.2">
      <c r="A14923" s="6" t="s">
        <v>29647</v>
      </c>
      <c r="B14923" s="7" t="s">
        <v>29648</v>
      </c>
      <c r="C14923" s="7" t="s">
        <v>25726</v>
      </c>
      <c r="D14923" s="7" t="s">
        <v>35</v>
      </c>
      <c r="E14923" s="7" t="s">
        <v>29500</v>
      </c>
      <c r="F14923" s="7" t="s">
        <v>31</v>
      </c>
      <c r="G14923" s="8">
        <v>1.7</v>
      </c>
      <c r="H14923" s="9">
        <v>1.277E-2</v>
      </c>
      <c r="I14923" s="10">
        <v>10615.38</v>
      </c>
      <c r="J14923" s="11"/>
      <c r="K14923" s="7"/>
      <c r="L14923" s="12">
        <v>60</v>
      </c>
      <c r="M14923" s="11"/>
      <c r="N14923" s="38">
        <f>I14923*(100-$B$4)*(100-$B$5)/10000</f>
        <v>10615.38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29649</v>
      </c>
      <c r="B14924" s="7" t="s">
        <v>29650</v>
      </c>
      <c r="C14924" s="7" t="s">
        <v>25726</v>
      </c>
      <c r="D14924" s="7" t="s">
        <v>35</v>
      </c>
      <c r="E14924" s="7" t="s">
        <v>29500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29651</v>
      </c>
      <c r="B14925" s="7" t="s">
        <v>29652</v>
      </c>
      <c r="C14925" s="7" t="s">
        <v>25726</v>
      </c>
      <c r="D14925" s="7" t="s">
        <v>35</v>
      </c>
      <c r="E14925" s="7" t="s">
        <v>29500</v>
      </c>
      <c r="F14925" s="7" t="s">
        <v>31</v>
      </c>
      <c r="G14925" s="8">
        <v>1.7</v>
      </c>
      <c r="H14925" s="9">
        <v>1.277E-2</v>
      </c>
      <c r="I14925" s="10">
        <v>10615.38</v>
      </c>
      <c r="J14925" s="11"/>
      <c r="K14925" s="7"/>
      <c r="L14925" s="12">
        <v>60</v>
      </c>
      <c r="M14925" s="11"/>
      <c r="N14925" s="38">
        <f>I14925*(100-$B$4)*(100-$B$5)/10000</f>
        <v>10615.38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29653</v>
      </c>
      <c r="B14926" s="7" t="s">
        <v>29654</v>
      </c>
      <c r="C14926" s="7" t="s">
        <v>25726</v>
      </c>
      <c r="D14926" s="7" t="s">
        <v>35</v>
      </c>
      <c r="E14926" s="7" t="s">
        <v>29500</v>
      </c>
      <c r="F14926" s="7" t="s">
        <v>31</v>
      </c>
      <c r="G14926" s="8">
        <v>1.7</v>
      </c>
      <c r="H14926" s="9">
        <v>1.277E-2</v>
      </c>
      <c r="I14926" s="10">
        <v>12692.31</v>
      </c>
      <c r="J14926" s="11"/>
      <c r="K14926" s="7" t="s">
        <v>705</v>
      </c>
      <c r="L14926" s="12">
        <v>60</v>
      </c>
      <c r="M14926" s="11"/>
      <c r="N14926" s="38">
        <f>I14926*(100-$B$4)*(100-$B$5)/10000</f>
        <v>12692.31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29655</v>
      </c>
      <c r="B14927" s="7" t="s">
        <v>29656</v>
      </c>
      <c r="C14927" s="7" t="s">
        <v>25726</v>
      </c>
      <c r="D14927" s="7" t="s">
        <v>35</v>
      </c>
      <c r="E14927" s="7" t="s">
        <v>29500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29657</v>
      </c>
      <c r="B14928" s="7" t="s">
        <v>29658</v>
      </c>
      <c r="C14928" s="7" t="s">
        <v>25726</v>
      </c>
      <c r="D14928" s="7" t="s">
        <v>35</v>
      </c>
      <c r="E14928" s="7" t="s">
        <v>29500</v>
      </c>
      <c r="F14928" s="7" t="s">
        <v>31</v>
      </c>
      <c r="G14928" s="8">
        <v>1.7</v>
      </c>
      <c r="H14928" s="9">
        <v>1.277E-2</v>
      </c>
      <c r="I14928" s="10">
        <v>12692.31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12692.31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47.1" customHeight="1" outlineLevel="5" x14ac:dyDescent="0.2">
      <c r="A14929" s="6" t="s">
        <v>29659</v>
      </c>
      <c r="B14929" s="7" t="s">
        <v>29660</v>
      </c>
      <c r="C14929" s="7" t="s">
        <v>25726</v>
      </c>
      <c r="D14929" s="7" t="s">
        <v>35</v>
      </c>
      <c r="E14929" s="7" t="s">
        <v>29500</v>
      </c>
      <c r="F14929" s="7" t="s">
        <v>31</v>
      </c>
      <c r="G14929" s="8">
        <v>1.7</v>
      </c>
      <c r="H14929" s="9">
        <v>1.277E-2</v>
      </c>
      <c r="I14929" s="10">
        <v>18461.54</v>
      </c>
      <c r="J14929" s="11"/>
      <c r="K14929" s="7" t="s">
        <v>92</v>
      </c>
      <c r="L14929" s="12">
        <v>60</v>
      </c>
      <c r="M14929" s="11"/>
      <c r="N14929" s="38">
        <f>I14929*(100-$B$4)*(100-$B$5)/10000</f>
        <v>18461.54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29661</v>
      </c>
      <c r="B14930" s="7" t="s">
        <v>29662</v>
      </c>
      <c r="C14930" s="7" t="s">
        <v>25726</v>
      </c>
      <c r="D14930" s="7" t="s">
        <v>35</v>
      </c>
      <c r="E14930" s="7" t="s">
        <v>29500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29663</v>
      </c>
      <c r="B14931" s="7" t="s">
        <v>29664</v>
      </c>
      <c r="C14931" s="7" t="s">
        <v>25726</v>
      </c>
      <c r="D14931" s="7" t="s">
        <v>35</v>
      </c>
      <c r="E14931" s="7" t="s">
        <v>29500</v>
      </c>
      <c r="F14931" s="7" t="s">
        <v>31</v>
      </c>
      <c r="G14931" s="8">
        <v>1.7</v>
      </c>
      <c r="H14931" s="9">
        <v>1.277E-2</v>
      </c>
      <c r="I14931" s="10">
        <v>18461.54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18461.54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35.1" customHeight="1" outlineLevel="5" x14ac:dyDescent="0.2">
      <c r="A14932" s="6" t="s">
        <v>29665</v>
      </c>
      <c r="B14932" s="7" t="s">
        <v>29666</v>
      </c>
      <c r="C14932" s="7" t="s">
        <v>25726</v>
      </c>
      <c r="D14932" s="7" t="s">
        <v>29</v>
      </c>
      <c r="E14932" s="7" t="s">
        <v>29519</v>
      </c>
      <c r="F14932" s="7" t="s">
        <v>31</v>
      </c>
      <c r="G14932" s="8">
        <v>1.7</v>
      </c>
      <c r="H14932" s="9">
        <v>1.277E-2</v>
      </c>
      <c r="I14932" s="10">
        <v>10615.38</v>
      </c>
      <c r="J14932" s="11"/>
      <c r="K14932" s="7"/>
      <c r="L14932" s="12">
        <v>60</v>
      </c>
      <c r="M14932" s="11"/>
      <c r="N14932" s="38">
        <f>I14932*(100-$B$4)*(100-$B$5)/10000</f>
        <v>10615.38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29667</v>
      </c>
      <c r="B14933" s="7" t="s">
        <v>29668</v>
      </c>
      <c r="C14933" s="7" t="s">
        <v>25726</v>
      </c>
      <c r="D14933" s="7" t="s">
        <v>29</v>
      </c>
      <c r="E14933" s="7" t="s">
        <v>29519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29669</v>
      </c>
      <c r="B14934" s="7" t="s">
        <v>29670</v>
      </c>
      <c r="C14934" s="7" t="s">
        <v>25726</v>
      </c>
      <c r="D14934" s="7" t="s">
        <v>29</v>
      </c>
      <c r="E14934" s="7" t="s">
        <v>29519</v>
      </c>
      <c r="F14934" s="7" t="s">
        <v>31</v>
      </c>
      <c r="G14934" s="8">
        <v>1.7</v>
      </c>
      <c r="H14934" s="9">
        <v>1.277E-2</v>
      </c>
      <c r="I14934" s="10">
        <v>10615.38</v>
      </c>
      <c r="J14934" s="11"/>
      <c r="K14934" s="7"/>
      <c r="L14934" s="12">
        <v>60</v>
      </c>
      <c r="M14934" s="11"/>
      <c r="N14934" s="38">
        <f>I14934*(100-$B$4)*(100-$B$5)/10000</f>
        <v>10615.38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29671</v>
      </c>
      <c r="B14935" s="7" t="s">
        <v>29672</v>
      </c>
      <c r="C14935" s="7" t="s">
        <v>25726</v>
      </c>
      <c r="D14935" s="7" t="s">
        <v>29</v>
      </c>
      <c r="E14935" s="7" t="s">
        <v>29519</v>
      </c>
      <c r="F14935" s="7" t="s">
        <v>31</v>
      </c>
      <c r="G14935" s="8">
        <v>1.7</v>
      </c>
      <c r="H14935" s="9">
        <v>1.277E-2</v>
      </c>
      <c r="I14935" s="10">
        <v>12692.31</v>
      </c>
      <c r="J14935" s="11"/>
      <c r="K14935" s="7" t="s">
        <v>705</v>
      </c>
      <c r="L14935" s="12">
        <v>60</v>
      </c>
      <c r="M14935" s="11"/>
      <c r="N14935" s="38">
        <f>I14935*(100-$B$4)*(100-$B$5)/10000</f>
        <v>12692.31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29673</v>
      </c>
      <c r="B14936" s="7" t="s">
        <v>29674</v>
      </c>
      <c r="C14936" s="7" t="s">
        <v>25726</v>
      </c>
      <c r="D14936" s="7" t="s">
        <v>29</v>
      </c>
      <c r="E14936" s="7" t="s">
        <v>29519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29675</v>
      </c>
      <c r="B14937" s="7" t="s">
        <v>29676</v>
      </c>
      <c r="C14937" s="7" t="s">
        <v>25726</v>
      </c>
      <c r="D14937" s="7" t="s">
        <v>29</v>
      </c>
      <c r="E14937" s="7" t="s">
        <v>29519</v>
      </c>
      <c r="F14937" s="7" t="s">
        <v>31</v>
      </c>
      <c r="G14937" s="8">
        <v>1.7</v>
      </c>
      <c r="H14937" s="9">
        <v>1.277E-2</v>
      </c>
      <c r="I14937" s="10">
        <v>12692.31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12692.31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47.1" customHeight="1" outlineLevel="5" x14ac:dyDescent="0.2">
      <c r="A14938" s="6" t="s">
        <v>29677</v>
      </c>
      <c r="B14938" s="7" t="s">
        <v>29678</v>
      </c>
      <c r="C14938" s="7" t="s">
        <v>25726</v>
      </c>
      <c r="D14938" s="7" t="s">
        <v>29</v>
      </c>
      <c r="E14938" s="7" t="s">
        <v>29519</v>
      </c>
      <c r="F14938" s="7" t="s">
        <v>31</v>
      </c>
      <c r="G14938" s="8">
        <v>1.7</v>
      </c>
      <c r="H14938" s="9">
        <v>1.277E-2</v>
      </c>
      <c r="I14938" s="10">
        <v>18461.54</v>
      </c>
      <c r="J14938" s="11"/>
      <c r="K14938" s="7" t="s">
        <v>92</v>
      </c>
      <c r="L14938" s="12">
        <v>60</v>
      </c>
      <c r="M14938" s="11"/>
      <c r="N14938" s="38">
        <f>I14938*(100-$B$4)*(100-$B$5)/10000</f>
        <v>18461.54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29679</v>
      </c>
      <c r="B14939" s="7" t="s">
        <v>29680</v>
      </c>
      <c r="C14939" s="7" t="s">
        <v>25726</v>
      </c>
      <c r="D14939" s="7" t="s">
        <v>29</v>
      </c>
      <c r="E14939" s="7" t="s">
        <v>29519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29681</v>
      </c>
      <c r="B14940" s="7" t="s">
        <v>29682</v>
      </c>
      <c r="C14940" s="7" t="s">
        <v>25726</v>
      </c>
      <c r="D14940" s="7" t="s">
        <v>29</v>
      </c>
      <c r="E14940" s="7" t="s">
        <v>29519</v>
      </c>
      <c r="F14940" s="7" t="s">
        <v>31</v>
      </c>
      <c r="G14940" s="8">
        <v>1.7</v>
      </c>
      <c r="H14940" s="9">
        <v>1.277E-2</v>
      </c>
      <c r="I14940" s="10">
        <v>18461.54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18461.54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35.1" customHeight="1" outlineLevel="5" x14ac:dyDescent="0.2">
      <c r="A14941" s="6" t="s">
        <v>29683</v>
      </c>
      <c r="B14941" s="7" t="s">
        <v>29684</v>
      </c>
      <c r="C14941" s="7" t="s">
        <v>29385</v>
      </c>
      <c r="D14941" s="7" t="s">
        <v>35</v>
      </c>
      <c r="E14941" s="7" t="s">
        <v>29538</v>
      </c>
      <c r="F14941" s="7" t="s">
        <v>31</v>
      </c>
      <c r="G14941" s="8">
        <v>1.7</v>
      </c>
      <c r="H14941" s="9">
        <v>1.277E-2</v>
      </c>
      <c r="I14941" s="10">
        <v>10923.08</v>
      </c>
      <c r="J14941" s="11"/>
      <c r="K14941" s="7"/>
      <c r="L14941" s="12">
        <v>60</v>
      </c>
      <c r="M14941" s="11"/>
      <c r="N14941" s="38">
        <f>I14941*(100-$B$4)*(100-$B$5)/10000</f>
        <v>10923.08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29685</v>
      </c>
      <c r="B14942" s="7" t="s">
        <v>29686</v>
      </c>
      <c r="C14942" s="7" t="s">
        <v>29385</v>
      </c>
      <c r="D14942" s="7" t="s">
        <v>35</v>
      </c>
      <c r="E14942" s="7" t="s">
        <v>29538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29687</v>
      </c>
      <c r="B14943" s="7" t="s">
        <v>29688</v>
      </c>
      <c r="C14943" s="7" t="s">
        <v>29385</v>
      </c>
      <c r="D14943" s="7" t="s">
        <v>35</v>
      </c>
      <c r="E14943" s="7" t="s">
        <v>29538</v>
      </c>
      <c r="F14943" s="7" t="s">
        <v>31</v>
      </c>
      <c r="G14943" s="8">
        <v>1.7</v>
      </c>
      <c r="H14943" s="9">
        <v>1.277E-2</v>
      </c>
      <c r="I14943" s="10">
        <v>10923.08</v>
      </c>
      <c r="J14943" s="11"/>
      <c r="K14943" s="7"/>
      <c r="L14943" s="12">
        <v>60</v>
      </c>
      <c r="M14943" s="11"/>
      <c r="N14943" s="38">
        <f>I14943*(100-$B$4)*(100-$B$5)/10000</f>
        <v>10923.08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29689</v>
      </c>
      <c r="B14944" s="7" t="s">
        <v>29690</v>
      </c>
      <c r="C14944" s="7" t="s">
        <v>29385</v>
      </c>
      <c r="D14944" s="7" t="s">
        <v>35</v>
      </c>
      <c r="E14944" s="7" t="s">
        <v>29538</v>
      </c>
      <c r="F14944" s="7" t="s">
        <v>31</v>
      </c>
      <c r="G14944" s="8">
        <v>1.7</v>
      </c>
      <c r="H14944" s="9">
        <v>1.277E-2</v>
      </c>
      <c r="I14944" s="10">
        <v>13000</v>
      </c>
      <c r="J14944" s="11"/>
      <c r="K14944" s="7" t="s">
        <v>705</v>
      </c>
      <c r="L14944" s="12">
        <v>60</v>
      </c>
      <c r="M14944" s="11"/>
      <c r="N14944" s="38">
        <f>I14944*(100-$B$4)*(100-$B$5)/10000</f>
        <v>13000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29691</v>
      </c>
      <c r="B14945" s="7" t="s">
        <v>29692</v>
      </c>
      <c r="C14945" s="7" t="s">
        <v>29385</v>
      </c>
      <c r="D14945" s="7" t="s">
        <v>35</v>
      </c>
      <c r="E14945" s="7" t="s">
        <v>29538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29693</v>
      </c>
      <c r="B14946" s="7" t="s">
        <v>29694</v>
      </c>
      <c r="C14946" s="7" t="s">
        <v>29385</v>
      </c>
      <c r="D14946" s="7" t="s">
        <v>35</v>
      </c>
      <c r="E14946" s="7" t="s">
        <v>29538</v>
      </c>
      <c r="F14946" s="7" t="s">
        <v>31</v>
      </c>
      <c r="G14946" s="8">
        <v>1.7</v>
      </c>
      <c r="H14946" s="9">
        <v>1.277E-2</v>
      </c>
      <c r="I14946" s="10">
        <v>13000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13000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47.1" customHeight="1" outlineLevel="5" x14ac:dyDescent="0.2">
      <c r="A14947" s="6" t="s">
        <v>29695</v>
      </c>
      <c r="B14947" s="7" t="s">
        <v>29696</v>
      </c>
      <c r="C14947" s="7" t="s">
        <v>29385</v>
      </c>
      <c r="D14947" s="7" t="s">
        <v>35</v>
      </c>
      <c r="E14947" s="7" t="s">
        <v>29538</v>
      </c>
      <c r="F14947" s="7" t="s">
        <v>31</v>
      </c>
      <c r="G14947" s="8">
        <v>1.7</v>
      </c>
      <c r="H14947" s="9">
        <v>1.277E-2</v>
      </c>
      <c r="I14947" s="10">
        <v>18769.23</v>
      </c>
      <c r="J14947" s="11"/>
      <c r="K14947" s="7" t="s">
        <v>92</v>
      </c>
      <c r="L14947" s="12">
        <v>60</v>
      </c>
      <c r="M14947" s="11"/>
      <c r="N14947" s="38">
        <f>I14947*(100-$B$4)*(100-$B$5)/10000</f>
        <v>18769.23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29697</v>
      </c>
      <c r="B14948" s="7" t="s">
        <v>29698</v>
      </c>
      <c r="C14948" s="7" t="s">
        <v>29385</v>
      </c>
      <c r="D14948" s="7" t="s">
        <v>35</v>
      </c>
      <c r="E14948" s="7" t="s">
        <v>29538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29699</v>
      </c>
      <c r="B14949" s="7" t="s">
        <v>29700</v>
      </c>
      <c r="C14949" s="7" t="s">
        <v>29385</v>
      </c>
      <c r="D14949" s="7" t="s">
        <v>35</v>
      </c>
      <c r="E14949" s="7" t="s">
        <v>29538</v>
      </c>
      <c r="F14949" s="7" t="s">
        <v>31</v>
      </c>
      <c r="G14949" s="8">
        <v>1.7</v>
      </c>
      <c r="H14949" s="9">
        <v>1.277E-2</v>
      </c>
      <c r="I14949" s="10">
        <v>18769.23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18769.23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35.1" customHeight="1" outlineLevel="5" x14ac:dyDescent="0.2">
      <c r="A14950" s="6" t="s">
        <v>29701</v>
      </c>
      <c r="B14950" s="7" t="s">
        <v>29702</v>
      </c>
      <c r="C14950" s="7" t="s">
        <v>29385</v>
      </c>
      <c r="D14950" s="7" t="s">
        <v>29</v>
      </c>
      <c r="E14950" s="7" t="s">
        <v>29557</v>
      </c>
      <c r="F14950" s="7" t="s">
        <v>31</v>
      </c>
      <c r="G14950" s="8">
        <v>1.7</v>
      </c>
      <c r="H14950" s="9">
        <v>1.277E-2</v>
      </c>
      <c r="I14950" s="10">
        <v>10923.08</v>
      </c>
      <c r="J14950" s="11"/>
      <c r="K14950" s="7"/>
      <c r="L14950" s="12">
        <v>60</v>
      </c>
      <c r="M14950" s="11"/>
      <c r="N14950" s="38">
        <f>I14950*(100-$B$4)*(100-$B$5)/10000</f>
        <v>10923.08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29703</v>
      </c>
      <c r="B14951" s="7" t="s">
        <v>29704</v>
      </c>
      <c r="C14951" s="7" t="s">
        <v>29385</v>
      </c>
      <c r="D14951" s="7" t="s">
        <v>29</v>
      </c>
      <c r="E14951" s="7" t="s">
        <v>29557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29705</v>
      </c>
      <c r="B14952" s="7" t="s">
        <v>29706</v>
      </c>
      <c r="C14952" s="7" t="s">
        <v>29385</v>
      </c>
      <c r="D14952" s="7" t="s">
        <v>29</v>
      </c>
      <c r="E14952" s="7" t="s">
        <v>29557</v>
      </c>
      <c r="F14952" s="7" t="s">
        <v>31</v>
      </c>
      <c r="G14952" s="8">
        <v>1.7</v>
      </c>
      <c r="H14952" s="9">
        <v>1.277E-2</v>
      </c>
      <c r="I14952" s="10">
        <v>10923.08</v>
      </c>
      <c r="J14952" s="11"/>
      <c r="K14952" s="7"/>
      <c r="L14952" s="12">
        <v>60</v>
      </c>
      <c r="M14952" s="11"/>
      <c r="N14952" s="38">
        <f>I14952*(100-$B$4)*(100-$B$5)/10000</f>
        <v>10923.08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29707</v>
      </c>
      <c r="B14953" s="7" t="s">
        <v>29708</v>
      </c>
      <c r="C14953" s="7" t="s">
        <v>29385</v>
      </c>
      <c r="D14953" s="7" t="s">
        <v>29</v>
      </c>
      <c r="E14953" s="7" t="s">
        <v>29557</v>
      </c>
      <c r="F14953" s="7" t="s">
        <v>31</v>
      </c>
      <c r="G14953" s="8">
        <v>1.7</v>
      </c>
      <c r="H14953" s="9">
        <v>1.277E-2</v>
      </c>
      <c r="I14953" s="10">
        <v>13000</v>
      </c>
      <c r="J14953" s="11"/>
      <c r="K14953" s="7" t="s">
        <v>705</v>
      </c>
      <c r="L14953" s="12">
        <v>60</v>
      </c>
      <c r="M14953" s="11"/>
      <c r="N14953" s="38">
        <f>I14953*(100-$B$4)*(100-$B$5)/10000</f>
        <v>13000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29709</v>
      </c>
      <c r="B14954" s="7" t="s">
        <v>29710</v>
      </c>
      <c r="C14954" s="7" t="s">
        <v>29385</v>
      </c>
      <c r="D14954" s="7" t="s">
        <v>29</v>
      </c>
      <c r="E14954" s="7" t="s">
        <v>29557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29711</v>
      </c>
      <c r="B14955" s="7" t="s">
        <v>29712</v>
      </c>
      <c r="C14955" s="7" t="s">
        <v>29385</v>
      </c>
      <c r="D14955" s="7" t="s">
        <v>29</v>
      </c>
      <c r="E14955" s="7" t="s">
        <v>29557</v>
      </c>
      <c r="F14955" s="7" t="s">
        <v>31</v>
      </c>
      <c r="G14955" s="8">
        <v>1.7</v>
      </c>
      <c r="H14955" s="9">
        <v>1.277E-2</v>
      </c>
      <c r="I14955" s="10">
        <v>13000</v>
      </c>
      <c r="J14955" s="11"/>
      <c r="K14955" s="7" t="s">
        <v>705</v>
      </c>
      <c r="L14955" s="12">
        <v>60</v>
      </c>
      <c r="M14955" s="11"/>
      <c r="N14955" s="38">
        <f>I14955*(100-$B$4)*(100-$B$5)/10000</f>
        <v>13000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47.1" customHeight="1" outlineLevel="5" x14ac:dyDescent="0.2">
      <c r="A14956" s="6" t="s">
        <v>29713</v>
      </c>
      <c r="B14956" s="7" t="s">
        <v>29714</v>
      </c>
      <c r="C14956" s="7" t="s">
        <v>29385</v>
      </c>
      <c r="D14956" s="7" t="s">
        <v>29</v>
      </c>
      <c r="E14956" s="7" t="s">
        <v>29557</v>
      </c>
      <c r="F14956" s="7" t="s">
        <v>31</v>
      </c>
      <c r="G14956" s="8">
        <v>1.7</v>
      </c>
      <c r="H14956" s="9">
        <v>1.277E-2</v>
      </c>
      <c r="I14956" s="10">
        <v>18769.23</v>
      </c>
      <c r="J14956" s="11"/>
      <c r="K14956" s="7" t="s">
        <v>92</v>
      </c>
      <c r="L14956" s="12">
        <v>60</v>
      </c>
      <c r="M14956" s="11"/>
      <c r="N14956" s="38">
        <f>I14956*(100-$B$4)*(100-$B$5)/10000</f>
        <v>18769.23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29715</v>
      </c>
      <c r="B14957" s="7" t="s">
        <v>29716</v>
      </c>
      <c r="C14957" s="7" t="s">
        <v>29385</v>
      </c>
      <c r="D14957" s="7" t="s">
        <v>29</v>
      </c>
      <c r="E14957" s="7" t="s">
        <v>29557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47.1" customHeight="1" outlineLevel="5" x14ac:dyDescent="0.2">
      <c r="A14958" s="6" t="s">
        <v>29717</v>
      </c>
      <c r="B14958" s="7" t="s">
        <v>29718</v>
      </c>
      <c r="C14958" s="7" t="s">
        <v>29385</v>
      </c>
      <c r="D14958" s="7" t="s">
        <v>29</v>
      </c>
      <c r="E14958" s="7" t="s">
        <v>29557</v>
      </c>
      <c r="F14958" s="7" t="s">
        <v>31</v>
      </c>
      <c r="G14958" s="8">
        <v>1.7</v>
      </c>
      <c r="H14958" s="9">
        <v>1.277E-2</v>
      </c>
      <c r="I14958" s="10">
        <v>18769.23</v>
      </c>
      <c r="J14958" s="11"/>
      <c r="K14958" s="7" t="s">
        <v>92</v>
      </c>
      <c r="L14958" s="12">
        <v>60</v>
      </c>
      <c r="M14958" s="11"/>
      <c r="N14958" s="38">
        <f>I14958*(100-$B$4)*(100-$B$5)/10000</f>
        <v>18769.23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11.1" customHeight="1" outlineLevel="3" x14ac:dyDescent="0.2">
      <c r="A14959" s="29" t="s">
        <v>29719</v>
      </c>
      <c r="B14959" s="29"/>
      <c r="C14959" s="29"/>
      <c r="D14959" s="29"/>
      <c r="E14959" s="29"/>
      <c r="F14959" s="29"/>
      <c r="G14959" s="29"/>
      <c r="H14959" s="29"/>
      <c r="I14959" s="29"/>
      <c r="J14959" s="29"/>
      <c r="K14959" s="29"/>
      <c r="L14959" s="29"/>
      <c r="M14959" s="29"/>
      <c r="N14959" s="36"/>
      <c r="O14959" s="36"/>
      <c r="P14959" s="36"/>
      <c r="Q14959" s="36"/>
    </row>
    <row r="14960" spans="1:17" ht="11.1" customHeight="1" outlineLevel="4" x14ac:dyDescent="0.2">
      <c r="A14960" s="30" t="s">
        <v>29720</v>
      </c>
      <c r="B14960" s="30"/>
      <c r="C14960" s="30"/>
      <c r="D14960" s="30"/>
      <c r="E14960" s="30"/>
      <c r="F14960" s="30"/>
      <c r="G14960" s="30"/>
      <c r="H14960" s="30"/>
      <c r="I14960" s="30"/>
      <c r="J14960" s="30"/>
      <c r="K14960" s="30"/>
      <c r="L14960" s="30"/>
      <c r="M14960" s="30"/>
      <c r="N14960" s="37"/>
      <c r="O14960" s="37"/>
      <c r="P14960" s="37"/>
      <c r="Q14960" s="37"/>
    </row>
    <row r="14961" spans="1:17" ht="35.1" customHeight="1" outlineLevel="5" x14ac:dyDescent="0.2">
      <c r="A14961" s="6" t="s">
        <v>29721</v>
      </c>
      <c r="B14961" s="7" t="s">
        <v>29722</v>
      </c>
      <c r="C14961" s="7" t="s">
        <v>379</v>
      </c>
      <c r="D14961" s="7" t="s">
        <v>35</v>
      </c>
      <c r="E14961" s="7" t="s">
        <v>413</v>
      </c>
      <c r="F14961" s="7" t="s">
        <v>31</v>
      </c>
      <c r="G14961" s="8">
        <v>1</v>
      </c>
      <c r="H14961" s="9">
        <v>1.92E-3</v>
      </c>
      <c r="I14961" s="10">
        <v>7910.92</v>
      </c>
      <c r="J14961" s="11"/>
      <c r="K14961" s="7"/>
      <c r="L14961" s="12">
        <v>30</v>
      </c>
      <c r="M14961" s="11"/>
      <c r="N14961" s="38">
        <f>I14961*(100-$B$4)*(100-$B$5)/10000</f>
        <v>7910.92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35.1" customHeight="1" outlineLevel="5" x14ac:dyDescent="0.2">
      <c r="A14962" s="6" t="s">
        <v>29723</v>
      </c>
      <c r="B14962" s="7" t="s">
        <v>29724</v>
      </c>
      <c r="C14962" s="7" t="s">
        <v>379</v>
      </c>
      <c r="D14962" s="7" t="s">
        <v>35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7910.92</v>
      </c>
      <c r="J14962" s="11"/>
      <c r="K14962" s="7"/>
      <c r="L14962" s="12">
        <v>30</v>
      </c>
      <c r="M14962" s="11"/>
      <c r="N14962" s="38">
        <f>I14962*(100-$B$4)*(100-$B$5)/10000</f>
        <v>7910.92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29725</v>
      </c>
      <c r="B14963" s="7" t="s">
        <v>29726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1.92E-3</v>
      </c>
      <c r="I14963" s="10">
        <v>7910.92</v>
      </c>
      <c r="J14963" s="11"/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29727</v>
      </c>
      <c r="B14964" s="7" t="s">
        <v>29728</v>
      </c>
      <c r="C14964" s="7" t="s">
        <v>379</v>
      </c>
      <c r="D14964" s="7" t="s">
        <v>29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7910.92</v>
      </c>
      <c r="J14964" s="12">
        <v>153</v>
      </c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29729</v>
      </c>
      <c r="B14965" s="7" t="s">
        <v>29730</v>
      </c>
      <c r="C14965" s="7" t="s">
        <v>379</v>
      </c>
      <c r="D14965" s="7" t="s">
        <v>29</v>
      </c>
      <c r="E14965" s="7" t="s">
        <v>413</v>
      </c>
      <c r="F14965" s="7" t="s">
        <v>31</v>
      </c>
      <c r="G14965" s="8">
        <v>1</v>
      </c>
      <c r="H14965" s="9">
        <v>1.92E-3</v>
      </c>
      <c r="I14965" s="10">
        <v>7910.92</v>
      </c>
      <c r="J14965" s="11"/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29731</v>
      </c>
      <c r="B14966" s="7" t="s">
        <v>29732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1.598E-3</v>
      </c>
      <c r="I14966" s="10">
        <v>7910.92</v>
      </c>
      <c r="J14966" s="11"/>
      <c r="K14966" s="7"/>
      <c r="L14966" s="12">
        <v>30</v>
      </c>
      <c r="M14966" s="11"/>
      <c r="N14966" s="38">
        <f>I14966*(100-$B$4)*(100-$B$5)/10000</f>
        <v>7910.92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11.1" customHeight="1" outlineLevel="4" x14ac:dyDescent="0.2">
      <c r="A14967" s="30" t="s">
        <v>29733</v>
      </c>
      <c r="B14967" s="30"/>
      <c r="C14967" s="30"/>
      <c r="D14967" s="30"/>
      <c r="E14967" s="30"/>
      <c r="F14967" s="30"/>
      <c r="G14967" s="30"/>
      <c r="H14967" s="30"/>
      <c r="I14967" s="30"/>
      <c r="J14967" s="30"/>
      <c r="K14967" s="30"/>
      <c r="L14967" s="30"/>
      <c r="M14967" s="30"/>
      <c r="N14967" s="37"/>
      <c r="O14967" s="37"/>
      <c r="P14967" s="37"/>
      <c r="Q14967" s="37"/>
    </row>
    <row r="14968" spans="1:17" ht="35.1" customHeight="1" outlineLevel="5" x14ac:dyDescent="0.2">
      <c r="A14968" s="6" t="s">
        <v>29734</v>
      </c>
      <c r="B14968" s="7" t="s">
        <v>29735</v>
      </c>
      <c r="C14968" s="7" t="s">
        <v>379</v>
      </c>
      <c r="D14968" s="7" t="s">
        <v>35</v>
      </c>
      <c r="E14968" s="7" t="s">
        <v>6839</v>
      </c>
      <c r="F14968" s="7" t="s">
        <v>31</v>
      </c>
      <c r="G14968" s="8">
        <v>1</v>
      </c>
      <c r="H14968" s="9">
        <v>1.92E-3</v>
      </c>
      <c r="I14968" s="10">
        <v>8194.4500000000007</v>
      </c>
      <c r="J14968" s="11"/>
      <c r="K14968" s="7"/>
      <c r="L14968" s="12">
        <v>30</v>
      </c>
      <c r="M14968" s="11"/>
      <c r="N14968" s="38">
        <f>I14968*(100-$B$4)*(100-$B$5)/10000</f>
        <v>8194.4500000000007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35.1" customHeight="1" outlineLevel="5" x14ac:dyDescent="0.2">
      <c r="A14969" s="6" t="s">
        <v>29736</v>
      </c>
      <c r="B14969" s="7" t="s">
        <v>29737</v>
      </c>
      <c r="C14969" s="7" t="s">
        <v>379</v>
      </c>
      <c r="D14969" s="7" t="s">
        <v>35</v>
      </c>
      <c r="E14969" s="7" t="s">
        <v>6839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35.1" customHeight="1" outlineLevel="5" x14ac:dyDescent="0.2">
      <c r="A14970" s="6" t="s">
        <v>29738</v>
      </c>
      <c r="B14970" s="7" t="s">
        <v>29739</v>
      </c>
      <c r="C14970" s="7" t="s">
        <v>379</v>
      </c>
      <c r="D14970" s="7" t="s">
        <v>35</v>
      </c>
      <c r="E14970" s="7" t="s">
        <v>6839</v>
      </c>
      <c r="F14970" s="7" t="s">
        <v>31</v>
      </c>
      <c r="G14970" s="8">
        <v>1</v>
      </c>
      <c r="H14970" s="9">
        <v>1.92E-3</v>
      </c>
      <c r="I14970" s="10">
        <v>8194.4500000000007</v>
      </c>
      <c r="J14970" s="11"/>
      <c r="K14970" s="7"/>
      <c r="L14970" s="12">
        <v>30</v>
      </c>
      <c r="M14970" s="11"/>
      <c r="N14970" s="38">
        <f>I14970*(100-$B$4)*(100-$B$5)/10000</f>
        <v>8194.4500000000007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11.1" customHeight="1" outlineLevel="4" x14ac:dyDescent="0.2">
      <c r="A14971" s="30" t="s">
        <v>29740</v>
      </c>
      <c r="B14971" s="30"/>
      <c r="C14971" s="30"/>
      <c r="D14971" s="30"/>
      <c r="E14971" s="30"/>
      <c r="F14971" s="30"/>
      <c r="G14971" s="30"/>
      <c r="H14971" s="30"/>
      <c r="I14971" s="30"/>
      <c r="J14971" s="30"/>
      <c r="K14971" s="30"/>
      <c r="L14971" s="30"/>
      <c r="M14971" s="30"/>
      <c r="N14971" s="37"/>
      <c r="O14971" s="37"/>
      <c r="P14971" s="37"/>
      <c r="Q14971" s="37"/>
    </row>
    <row r="14972" spans="1:17" ht="35.1" customHeight="1" outlineLevel="5" x14ac:dyDescent="0.2">
      <c r="A14972" s="6" t="s">
        <v>29741</v>
      </c>
      <c r="B14972" s="7" t="s">
        <v>29742</v>
      </c>
      <c r="C14972" s="7" t="s">
        <v>379</v>
      </c>
      <c r="D14972" s="7" t="s">
        <v>374</v>
      </c>
      <c r="E14972" s="7" t="s">
        <v>413</v>
      </c>
      <c r="F14972" s="7" t="s">
        <v>31</v>
      </c>
      <c r="G14972" s="8">
        <v>1</v>
      </c>
      <c r="H14972" s="9">
        <v>1.92E-3</v>
      </c>
      <c r="I14972" s="10">
        <v>8194.4500000000007</v>
      </c>
      <c r="J14972" s="11"/>
      <c r="K14972" s="7"/>
      <c r="L14972" s="12">
        <v>30</v>
      </c>
      <c r="M14972" s="11"/>
      <c r="N14972" s="38">
        <f>I14972*(100-$B$4)*(100-$B$5)/10000</f>
        <v>8194.4500000000007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35.1" customHeight="1" outlineLevel="5" x14ac:dyDescent="0.2">
      <c r="A14973" s="6" t="s">
        <v>29743</v>
      </c>
      <c r="B14973" s="7" t="s">
        <v>29744</v>
      </c>
      <c r="C14973" s="7" t="s">
        <v>379</v>
      </c>
      <c r="D14973" s="7" t="s">
        <v>374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8194.4500000000007</v>
      </c>
      <c r="J14973" s="11"/>
      <c r="K14973" s="7"/>
      <c r="L14973" s="12">
        <v>30</v>
      </c>
      <c r="M14973" s="11"/>
      <c r="N14973" s="38">
        <f>I14973*(100-$B$4)*(100-$B$5)/10000</f>
        <v>8194.4500000000007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29745</v>
      </c>
      <c r="B14974" s="7" t="s">
        <v>29746</v>
      </c>
      <c r="C14974" s="7" t="s">
        <v>379</v>
      </c>
      <c r="D14974" s="7" t="s">
        <v>374</v>
      </c>
      <c r="E14974" s="7" t="s">
        <v>413</v>
      </c>
      <c r="F14974" s="7" t="s">
        <v>31</v>
      </c>
      <c r="G14974" s="8">
        <v>1</v>
      </c>
      <c r="H14974" s="9">
        <v>1.92E-3</v>
      </c>
      <c r="I14974" s="10">
        <v>8194.4500000000007</v>
      </c>
      <c r="J14974" s="12">
        <v>4</v>
      </c>
      <c r="K14974" s="7"/>
      <c r="L14974" s="12">
        <v>30</v>
      </c>
      <c r="M14974" s="11"/>
      <c r="N14974" s="38">
        <f>I14974*(100-$B$4)*(100-$B$5)/10000</f>
        <v>8194.4500000000007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11.1" customHeight="1" outlineLevel="4" x14ac:dyDescent="0.2">
      <c r="A14975" s="30" t="s">
        <v>29747</v>
      </c>
      <c r="B14975" s="30"/>
      <c r="C14975" s="30"/>
      <c r="D14975" s="30"/>
      <c r="E14975" s="30"/>
      <c r="F14975" s="30"/>
      <c r="G14975" s="30"/>
      <c r="H14975" s="30"/>
      <c r="I14975" s="30"/>
      <c r="J14975" s="30"/>
      <c r="K14975" s="30"/>
      <c r="L14975" s="30"/>
      <c r="M14975" s="30"/>
      <c r="N14975" s="37"/>
      <c r="O14975" s="37"/>
      <c r="P14975" s="37"/>
      <c r="Q14975" s="37"/>
    </row>
    <row r="14976" spans="1:17" ht="35.1" customHeight="1" outlineLevel="5" x14ac:dyDescent="0.2">
      <c r="A14976" s="6" t="s">
        <v>29748</v>
      </c>
      <c r="B14976" s="7" t="s">
        <v>29749</v>
      </c>
      <c r="C14976" s="7" t="s">
        <v>379</v>
      </c>
      <c r="D14976" s="7" t="s">
        <v>35</v>
      </c>
      <c r="E14976" s="7" t="s">
        <v>413</v>
      </c>
      <c r="F14976" s="7" t="s">
        <v>31</v>
      </c>
      <c r="G14976" s="8">
        <v>1</v>
      </c>
      <c r="H14976" s="9">
        <v>1.92E-3</v>
      </c>
      <c r="I14976" s="10">
        <v>8194.4500000000007</v>
      </c>
      <c r="J14976" s="11"/>
      <c r="K14976" s="7"/>
      <c r="L14976" s="12">
        <v>30</v>
      </c>
      <c r="M14976" s="11"/>
      <c r="N14976" s="38">
        <f>I14976*(100-$B$4)*(100-$B$5)/10000</f>
        <v>8194.4500000000007</v>
      </c>
      <c r="O14976" s="38">
        <f>M14976*N14976</f>
        <v>0</v>
      </c>
      <c r="P14976" s="38">
        <f>G14976*M14976</f>
        <v>0</v>
      </c>
      <c r="Q14976" s="38">
        <f>H14976*M14976</f>
        <v>0</v>
      </c>
    </row>
    <row r="14977" spans="1:17" ht="35.1" customHeight="1" outlineLevel="5" x14ac:dyDescent="0.2">
      <c r="A14977" s="6" t="s">
        <v>29750</v>
      </c>
      <c r="B14977" s="7" t="s">
        <v>29751</v>
      </c>
      <c r="C14977" s="7" t="s">
        <v>379</v>
      </c>
      <c r="D14977" s="7" t="s">
        <v>35</v>
      </c>
      <c r="E14977" s="7" t="s">
        <v>413</v>
      </c>
      <c r="F14977" s="7" t="s">
        <v>31</v>
      </c>
      <c r="G14977" s="8">
        <v>1</v>
      </c>
      <c r="H14977" s="9">
        <v>1.92E-3</v>
      </c>
      <c r="I14977" s="10">
        <v>8194.4500000000007</v>
      </c>
      <c r="J14977" s="11"/>
      <c r="K14977" s="7"/>
      <c r="L14977" s="12">
        <v>30</v>
      </c>
      <c r="M14977" s="11"/>
      <c r="N14977" s="38">
        <f>I14977*(100-$B$4)*(100-$B$5)/10000</f>
        <v>8194.4500000000007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29752</v>
      </c>
      <c r="B14978" s="7" t="s">
        <v>29753</v>
      </c>
      <c r="C14978" s="7" t="s">
        <v>379</v>
      </c>
      <c r="D14978" s="7" t="s">
        <v>35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29754</v>
      </c>
      <c r="B14979" s="7" t="s">
        <v>29755</v>
      </c>
      <c r="C14979" s="7" t="s">
        <v>379</v>
      </c>
      <c r="D14979" s="7" t="s">
        <v>29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29756</v>
      </c>
      <c r="B14980" s="7" t="s">
        <v>29757</v>
      </c>
      <c r="C14980" s="7" t="s">
        <v>379</v>
      </c>
      <c r="D14980" s="7" t="s">
        <v>29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35.1" customHeight="1" outlineLevel="5" x14ac:dyDescent="0.2">
      <c r="A14981" s="6" t="s">
        <v>29758</v>
      </c>
      <c r="B14981" s="7" t="s">
        <v>29759</v>
      </c>
      <c r="C14981" s="7" t="s">
        <v>379</v>
      </c>
      <c r="D14981" s="7" t="s">
        <v>29</v>
      </c>
      <c r="E14981" s="7" t="s">
        <v>413</v>
      </c>
      <c r="F14981" s="7" t="s">
        <v>31</v>
      </c>
      <c r="G14981" s="8">
        <v>1</v>
      </c>
      <c r="H14981" s="9">
        <v>1.92E-3</v>
      </c>
      <c r="I14981" s="10">
        <v>8194.4500000000007</v>
      </c>
      <c r="J14981" s="11"/>
      <c r="K14981" s="7"/>
      <c r="L14981" s="12">
        <v>30</v>
      </c>
      <c r="M14981" s="11"/>
      <c r="N14981" s="38">
        <f>I14981*(100-$B$4)*(100-$B$5)/10000</f>
        <v>8194.4500000000007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11.1" customHeight="1" outlineLevel="4" x14ac:dyDescent="0.2">
      <c r="A14982" s="30" t="s">
        <v>29760</v>
      </c>
      <c r="B14982" s="30"/>
      <c r="C14982" s="30"/>
      <c r="D14982" s="30"/>
      <c r="E14982" s="30"/>
      <c r="F14982" s="30"/>
      <c r="G14982" s="30"/>
      <c r="H14982" s="30"/>
      <c r="I14982" s="30"/>
      <c r="J14982" s="30"/>
      <c r="K14982" s="30"/>
      <c r="L14982" s="30"/>
      <c r="M14982" s="30"/>
      <c r="N14982" s="37"/>
      <c r="O14982" s="37"/>
      <c r="P14982" s="37"/>
      <c r="Q14982" s="37"/>
    </row>
    <row r="14983" spans="1:17" ht="35.1" customHeight="1" outlineLevel="5" x14ac:dyDescent="0.2">
      <c r="A14983" s="6" t="s">
        <v>29761</v>
      </c>
      <c r="B14983" s="7" t="s">
        <v>29762</v>
      </c>
      <c r="C14983" s="7" t="s">
        <v>28</v>
      </c>
      <c r="D14983" s="7" t="s">
        <v>35</v>
      </c>
      <c r="E14983" s="7" t="s">
        <v>1843</v>
      </c>
      <c r="F14983" s="7" t="s">
        <v>31</v>
      </c>
      <c r="G14983" s="8">
        <v>1</v>
      </c>
      <c r="H14983" s="9">
        <v>4.3509999999999998E-3</v>
      </c>
      <c r="I14983" s="10">
        <v>9045.09</v>
      </c>
      <c r="J14983" s="11"/>
      <c r="K14983" s="7"/>
      <c r="L14983" s="12">
        <v>30</v>
      </c>
      <c r="M14983" s="11"/>
      <c r="N14983" s="38">
        <f>I14983*(100-$B$4)*(100-$B$5)/10000</f>
        <v>9045.09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35.1" customHeight="1" outlineLevel="5" x14ac:dyDescent="0.2">
      <c r="A14984" s="6" t="s">
        <v>29763</v>
      </c>
      <c r="B14984" s="7" t="s">
        <v>29764</v>
      </c>
      <c r="C14984" s="7" t="s">
        <v>28</v>
      </c>
      <c r="D14984" s="7" t="s">
        <v>35</v>
      </c>
      <c r="E14984" s="7" t="s">
        <v>1843</v>
      </c>
      <c r="F14984" s="7" t="s">
        <v>31</v>
      </c>
      <c r="G14984" s="8">
        <v>1</v>
      </c>
      <c r="H14984" s="9">
        <v>4.3509999999999998E-3</v>
      </c>
      <c r="I14984" s="10">
        <v>9045.09</v>
      </c>
      <c r="J14984" s="11"/>
      <c r="K14984" s="7"/>
      <c r="L14984" s="12">
        <v>30</v>
      </c>
      <c r="M14984" s="11"/>
      <c r="N14984" s="38">
        <f>I14984*(100-$B$4)*(100-$B$5)/10000</f>
        <v>9045.09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29765</v>
      </c>
      <c r="B14985" s="7" t="s">
        <v>29766</v>
      </c>
      <c r="C14985" s="7" t="s">
        <v>28</v>
      </c>
      <c r="D14985" s="7" t="s">
        <v>35</v>
      </c>
      <c r="E14985" s="7" t="s">
        <v>1843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29767</v>
      </c>
      <c r="B14986" s="7" t="s">
        <v>29768</v>
      </c>
      <c r="C14986" s="7" t="s">
        <v>28</v>
      </c>
      <c r="D14986" s="7" t="s">
        <v>29</v>
      </c>
      <c r="E14986" s="7" t="s">
        <v>30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29769</v>
      </c>
      <c r="B14987" s="7" t="s">
        <v>29770</v>
      </c>
      <c r="C14987" s="7" t="s">
        <v>28</v>
      </c>
      <c r="D14987" s="7" t="s">
        <v>29</v>
      </c>
      <c r="E14987" s="7" t="s">
        <v>30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29771</v>
      </c>
      <c r="B14988" s="7" t="s">
        <v>29772</v>
      </c>
      <c r="C14988" s="7" t="s">
        <v>28</v>
      </c>
      <c r="D14988" s="7" t="s">
        <v>29</v>
      </c>
      <c r="E14988" s="7" t="s">
        <v>30</v>
      </c>
      <c r="F14988" s="7" t="s">
        <v>31</v>
      </c>
      <c r="G14988" s="8">
        <v>1</v>
      </c>
      <c r="H14988" s="9">
        <v>4.3509999999999998E-3</v>
      </c>
      <c r="I14988" s="10">
        <v>9045.09</v>
      </c>
      <c r="J14988" s="11"/>
      <c r="K14988" s="7"/>
      <c r="L14988" s="12">
        <v>30</v>
      </c>
      <c r="M14988" s="11"/>
      <c r="N14988" s="38">
        <f>I14988*(100-$B$4)*(100-$B$5)/10000</f>
        <v>9045.09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11.1" customHeight="1" outlineLevel="4" x14ac:dyDescent="0.2">
      <c r="A14989" s="30" t="s">
        <v>29773</v>
      </c>
      <c r="B14989" s="30"/>
      <c r="C14989" s="30"/>
      <c r="D14989" s="30"/>
      <c r="E14989" s="30"/>
      <c r="F14989" s="30"/>
      <c r="G14989" s="30"/>
      <c r="H14989" s="30"/>
      <c r="I14989" s="30"/>
      <c r="J14989" s="30"/>
      <c r="K14989" s="30"/>
      <c r="L14989" s="30"/>
      <c r="M14989" s="30"/>
      <c r="N14989" s="37"/>
      <c r="O14989" s="37"/>
      <c r="P14989" s="37"/>
      <c r="Q14989" s="37"/>
    </row>
    <row r="14990" spans="1:17" ht="35.1" customHeight="1" outlineLevel="5" x14ac:dyDescent="0.2">
      <c r="A14990" s="6" t="s">
        <v>29774</v>
      </c>
      <c r="B14990" s="7" t="s">
        <v>29775</v>
      </c>
      <c r="C14990" s="7" t="s">
        <v>28</v>
      </c>
      <c r="D14990" s="7" t="s">
        <v>29776</v>
      </c>
      <c r="E14990" s="7" t="s">
        <v>313</v>
      </c>
      <c r="F14990" s="7" t="s">
        <v>31</v>
      </c>
      <c r="G14990" s="8">
        <v>1</v>
      </c>
      <c r="H14990" s="9">
        <v>4.3509999999999998E-3</v>
      </c>
      <c r="I14990" s="10">
        <v>9328.64</v>
      </c>
      <c r="J14990" s="11"/>
      <c r="K14990" s="7"/>
      <c r="L14990" s="12">
        <v>30</v>
      </c>
      <c r="M14990" s="11"/>
      <c r="N14990" s="38">
        <f>I14990*(100-$B$4)*(100-$B$5)/10000</f>
        <v>9328.64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35.1" customHeight="1" outlineLevel="5" x14ac:dyDescent="0.2">
      <c r="A14991" s="6" t="s">
        <v>29777</v>
      </c>
      <c r="B14991" s="7" t="s">
        <v>29778</v>
      </c>
      <c r="C14991" s="7" t="s">
        <v>28</v>
      </c>
      <c r="D14991" s="7" t="s">
        <v>29776</v>
      </c>
      <c r="E14991" s="7" t="s">
        <v>313</v>
      </c>
      <c r="F14991" s="7" t="s">
        <v>31</v>
      </c>
      <c r="G14991" s="8">
        <v>1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35.1" customHeight="1" outlineLevel="5" x14ac:dyDescent="0.2">
      <c r="A14992" s="6" t="s">
        <v>29779</v>
      </c>
      <c r="B14992" s="7" t="s">
        <v>29780</v>
      </c>
      <c r="C14992" s="7" t="s">
        <v>28</v>
      </c>
      <c r="D14992" s="7" t="s">
        <v>29776</v>
      </c>
      <c r="E14992" s="7" t="s">
        <v>313</v>
      </c>
      <c r="F14992" s="7" t="s">
        <v>31</v>
      </c>
      <c r="G14992" s="8">
        <v>1</v>
      </c>
      <c r="H14992" s="9">
        <v>4.3509999999999998E-3</v>
      </c>
      <c r="I14992" s="10">
        <v>9328.64</v>
      </c>
      <c r="J14992" s="11"/>
      <c r="K14992" s="7"/>
      <c r="L14992" s="12">
        <v>30</v>
      </c>
      <c r="M14992" s="11"/>
      <c r="N14992" s="38">
        <f>I14992*(100-$B$4)*(100-$B$5)/10000</f>
        <v>9328.64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11.1" customHeight="1" outlineLevel="4" x14ac:dyDescent="0.2">
      <c r="A14993" s="30" t="s">
        <v>29781</v>
      </c>
      <c r="B14993" s="30"/>
      <c r="C14993" s="30"/>
      <c r="D14993" s="30"/>
      <c r="E14993" s="30"/>
      <c r="F14993" s="30"/>
      <c r="G14993" s="30"/>
      <c r="H14993" s="30"/>
      <c r="I14993" s="30"/>
      <c r="J14993" s="30"/>
      <c r="K14993" s="30"/>
      <c r="L14993" s="30"/>
      <c r="M14993" s="30"/>
      <c r="N14993" s="37"/>
      <c r="O14993" s="37"/>
      <c r="P14993" s="37"/>
      <c r="Q14993" s="37"/>
    </row>
    <row r="14994" spans="1:17" ht="35.1" customHeight="1" outlineLevel="5" x14ac:dyDescent="0.2">
      <c r="A14994" s="6" t="s">
        <v>29782</v>
      </c>
      <c r="B14994" s="7" t="s">
        <v>29783</v>
      </c>
      <c r="C14994" s="7" t="s">
        <v>28</v>
      </c>
      <c r="D14994" s="7" t="s">
        <v>374</v>
      </c>
      <c r="E14994" s="7" t="s">
        <v>30</v>
      </c>
      <c r="F14994" s="7" t="s">
        <v>31</v>
      </c>
      <c r="G14994" s="8">
        <v>0.82</v>
      </c>
      <c r="H14994" s="9">
        <v>4.3509999999999998E-3</v>
      </c>
      <c r="I14994" s="10">
        <v>9328.64</v>
      </c>
      <c r="J14994" s="11"/>
      <c r="K14994" s="7"/>
      <c r="L14994" s="12">
        <v>30</v>
      </c>
      <c r="M14994" s="11"/>
      <c r="N14994" s="38">
        <f>I14994*(100-$B$4)*(100-$B$5)/10000</f>
        <v>9328.64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35.1" customHeight="1" outlineLevel="5" x14ac:dyDescent="0.2">
      <c r="A14995" s="6" t="s">
        <v>29784</v>
      </c>
      <c r="B14995" s="7" t="s">
        <v>29785</v>
      </c>
      <c r="C14995" s="7" t="s">
        <v>28</v>
      </c>
      <c r="D14995" s="7" t="s">
        <v>374</v>
      </c>
      <c r="E14995" s="7" t="s">
        <v>30</v>
      </c>
      <c r="F14995" s="7" t="s">
        <v>31</v>
      </c>
      <c r="G14995" s="8">
        <v>0.82</v>
      </c>
      <c r="H14995" s="9">
        <v>4.3509999999999998E-3</v>
      </c>
      <c r="I14995" s="10">
        <v>9328.64</v>
      </c>
      <c r="J14995" s="11"/>
      <c r="K14995" s="7"/>
      <c r="L14995" s="12">
        <v>30</v>
      </c>
      <c r="M14995" s="11"/>
      <c r="N14995" s="38">
        <f>I14995*(100-$B$4)*(100-$B$5)/10000</f>
        <v>9328.64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29786</v>
      </c>
      <c r="B14996" s="7" t="s">
        <v>29787</v>
      </c>
      <c r="C14996" s="7" t="s">
        <v>28</v>
      </c>
      <c r="D14996" s="7" t="s">
        <v>374</v>
      </c>
      <c r="E14996" s="7" t="s">
        <v>30</v>
      </c>
      <c r="F14996" s="7" t="s">
        <v>31</v>
      </c>
      <c r="G14996" s="8">
        <v>0.82</v>
      </c>
      <c r="H14996" s="9">
        <v>4.3509999999999998E-3</v>
      </c>
      <c r="I14996" s="10">
        <v>9328.64</v>
      </c>
      <c r="J14996" s="11"/>
      <c r="K14996" s="7"/>
      <c r="L14996" s="12">
        <v>30</v>
      </c>
      <c r="M14996" s="11"/>
      <c r="N14996" s="38">
        <f>I14996*(100-$B$4)*(100-$B$5)/10000</f>
        <v>9328.64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11.1" customHeight="1" outlineLevel="4" x14ac:dyDescent="0.2">
      <c r="A14997" s="30" t="s">
        <v>29788</v>
      </c>
      <c r="B14997" s="30"/>
      <c r="C14997" s="30"/>
      <c r="D14997" s="30"/>
      <c r="E14997" s="30"/>
      <c r="F14997" s="30"/>
      <c r="G14997" s="30"/>
      <c r="H14997" s="30"/>
      <c r="I14997" s="30"/>
      <c r="J14997" s="30"/>
      <c r="K14997" s="30"/>
      <c r="L14997" s="30"/>
      <c r="M14997" s="30"/>
      <c r="N14997" s="37"/>
      <c r="O14997" s="37"/>
      <c r="P14997" s="37"/>
      <c r="Q14997" s="37"/>
    </row>
    <row r="14998" spans="1:17" ht="47.1" customHeight="1" outlineLevel="5" x14ac:dyDescent="0.2">
      <c r="A14998" s="6" t="s">
        <v>29789</v>
      </c>
      <c r="B14998" s="7" t="s">
        <v>29790</v>
      </c>
      <c r="C14998" s="7" t="s">
        <v>28</v>
      </c>
      <c r="D14998" s="7" t="s">
        <v>35</v>
      </c>
      <c r="E14998" s="7" t="s">
        <v>313</v>
      </c>
      <c r="F14998" s="7" t="s">
        <v>31</v>
      </c>
      <c r="G14998" s="8">
        <v>0.82</v>
      </c>
      <c r="H14998" s="9">
        <v>4.3509999999999998E-3</v>
      </c>
      <c r="I14998" s="10">
        <v>9328.64</v>
      </c>
      <c r="J14998" s="11"/>
      <c r="K14998" s="7"/>
      <c r="L14998" s="12">
        <v>30</v>
      </c>
      <c r="M14998" s="11"/>
      <c r="N14998" s="38">
        <f>I14998*(100-$B$4)*(100-$B$5)/10000</f>
        <v>9328.64</v>
      </c>
      <c r="O14998" s="38">
        <f>M14998*N14998</f>
        <v>0</v>
      </c>
      <c r="P14998" s="38">
        <f>G14998*M14998</f>
        <v>0</v>
      </c>
      <c r="Q14998" s="38">
        <f>H14998*M14998</f>
        <v>0</v>
      </c>
    </row>
    <row r="14999" spans="1:17" ht="47.1" customHeight="1" outlineLevel="5" x14ac:dyDescent="0.2">
      <c r="A14999" s="6" t="s">
        <v>29791</v>
      </c>
      <c r="B14999" s="7" t="s">
        <v>29792</v>
      </c>
      <c r="C14999" s="7" t="s">
        <v>28</v>
      </c>
      <c r="D14999" s="7" t="s">
        <v>35</v>
      </c>
      <c r="E14999" s="7" t="s">
        <v>313</v>
      </c>
      <c r="F14999" s="7" t="s">
        <v>31</v>
      </c>
      <c r="G14999" s="8">
        <v>0.83</v>
      </c>
      <c r="H14999" s="9">
        <v>4.3509999999999998E-3</v>
      </c>
      <c r="I14999" s="10">
        <v>9328.64</v>
      </c>
      <c r="J14999" s="12">
        <v>1</v>
      </c>
      <c r="K14999" s="7"/>
      <c r="L14999" s="12">
        <v>30</v>
      </c>
      <c r="M14999" s="11"/>
      <c r="N14999" s="38">
        <f>I14999*(100-$B$4)*(100-$B$5)/10000</f>
        <v>9328.64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29793</v>
      </c>
      <c r="B15000" s="7" t="s">
        <v>29794</v>
      </c>
      <c r="C15000" s="7" t="s">
        <v>28</v>
      </c>
      <c r="D15000" s="7" t="s">
        <v>35</v>
      </c>
      <c r="E15000" s="7" t="s">
        <v>313</v>
      </c>
      <c r="F15000" s="7" t="s">
        <v>31</v>
      </c>
      <c r="G15000" s="8">
        <v>0.82</v>
      </c>
      <c r="H15000" s="9">
        <v>4.3509999999999998E-3</v>
      </c>
      <c r="I15000" s="10">
        <v>9328.64</v>
      </c>
      <c r="J15000" s="11"/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29795</v>
      </c>
      <c r="B15001" s="7" t="s">
        <v>29796</v>
      </c>
      <c r="C15001" s="7" t="s">
        <v>28</v>
      </c>
      <c r="D15001" s="7" t="s">
        <v>29</v>
      </c>
      <c r="E15001" s="7" t="s">
        <v>76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29797</v>
      </c>
      <c r="B15002" s="7" t="s">
        <v>29798</v>
      </c>
      <c r="C15002" s="7" t="s">
        <v>28</v>
      </c>
      <c r="D15002" s="7" t="s">
        <v>29</v>
      </c>
      <c r="E15002" s="7" t="s">
        <v>76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47.1" customHeight="1" outlineLevel="5" x14ac:dyDescent="0.2">
      <c r="A15003" s="6" t="s">
        <v>29799</v>
      </c>
      <c r="B15003" s="7" t="s">
        <v>29800</v>
      </c>
      <c r="C15003" s="7" t="s">
        <v>28</v>
      </c>
      <c r="D15003" s="7" t="s">
        <v>29</v>
      </c>
      <c r="E15003" s="7" t="s">
        <v>76</v>
      </c>
      <c r="F15003" s="7" t="s">
        <v>31</v>
      </c>
      <c r="G15003" s="8">
        <v>0.82</v>
      </c>
      <c r="H15003" s="9">
        <v>4.3509999999999998E-3</v>
      </c>
      <c r="I15003" s="10">
        <v>9328.64</v>
      </c>
      <c r="J15003" s="11"/>
      <c r="K15003" s="7"/>
      <c r="L15003" s="12">
        <v>30</v>
      </c>
      <c r="M15003" s="11"/>
      <c r="N15003" s="38">
        <f>I15003*(100-$B$4)*(100-$B$5)/10000</f>
        <v>9328.64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11.1" customHeight="1" outlineLevel="4" x14ac:dyDescent="0.2">
      <c r="A15004" s="30" t="s">
        <v>29801</v>
      </c>
      <c r="B15004" s="30"/>
      <c r="C15004" s="30"/>
      <c r="D15004" s="30"/>
      <c r="E15004" s="30"/>
      <c r="F15004" s="30"/>
      <c r="G15004" s="30"/>
      <c r="H15004" s="30"/>
      <c r="I15004" s="30"/>
      <c r="J15004" s="30"/>
      <c r="K15004" s="30"/>
      <c r="L15004" s="30"/>
      <c r="M15004" s="30"/>
      <c r="N15004" s="37"/>
      <c r="O15004" s="37"/>
      <c r="P15004" s="37"/>
      <c r="Q15004" s="37"/>
    </row>
    <row r="15005" spans="1:17" ht="35.1" customHeight="1" outlineLevel="5" x14ac:dyDescent="0.2">
      <c r="A15005" s="6" t="s">
        <v>29802</v>
      </c>
      <c r="B15005" s="7" t="s">
        <v>29803</v>
      </c>
      <c r="C15005" s="7" t="s">
        <v>34</v>
      </c>
      <c r="D15005" s="7" t="s">
        <v>35</v>
      </c>
      <c r="E15005" s="7" t="s">
        <v>6619</v>
      </c>
      <c r="F15005" s="7" t="s">
        <v>31</v>
      </c>
      <c r="G15005" s="8">
        <v>1.1299999999999999</v>
      </c>
      <c r="H15005" s="9">
        <v>6.1069999999999996E-3</v>
      </c>
      <c r="I15005" s="10">
        <v>10632.95</v>
      </c>
      <c r="J15005" s="11"/>
      <c r="K15005" s="7"/>
      <c r="L15005" s="12">
        <v>30</v>
      </c>
      <c r="M15005" s="11"/>
      <c r="N15005" s="38">
        <f>I15005*(100-$B$4)*(100-$B$5)/10000</f>
        <v>10632.95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35.1" customHeight="1" outlineLevel="5" x14ac:dyDescent="0.2">
      <c r="A15006" s="6" t="s">
        <v>29804</v>
      </c>
      <c r="B15006" s="7" t="s">
        <v>29805</v>
      </c>
      <c r="C15006" s="7" t="s">
        <v>34</v>
      </c>
      <c r="D15006" s="7" t="s">
        <v>35</v>
      </c>
      <c r="E15006" s="7" t="s">
        <v>6619</v>
      </c>
      <c r="F15006" s="7" t="s">
        <v>31</v>
      </c>
      <c r="G15006" s="8">
        <v>1.1200000000000001</v>
      </c>
      <c r="H15006" s="9">
        <v>6.1069999999999996E-3</v>
      </c>
      <c r="I15006" s="10">
        <v>10632.95</v>
      </c>
      <c r="J15006" s="11"/>
      <c r="K15006" s="7"/>
      <c r="L15006" s="12">
        <v>30</v>
      </c>
      <c r="M15006" s="11"/>
      <c r="N15006" s="38">
        <f>I15006*(100-$B$4)*(100-$B$5)/10000</f>
        <v>10632.95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29806</v>
      </c>
      <c r="B15007" s="7" t="s">
        <v>29807</v>
      </c>
      <c r="C15007" s="7" t="s">
        <v>34</v>
      </c>
      <c r="D15007" s="7" t="s">
        <v>35</v>
      </c>
      <c r="E15007" s="7" t="s">
        <v>6619</v>
      </c>
      <c r="F15007" s="7" t="s">
        <v>31</v>
      </c>
      <c r="G15007" s="8">
        <v>1.1299999999999999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29808</v>
      </c>
      <c r="B15008" s="7" t="s">
        <v>29809</v>
      </c>
      <c r="C15008" s="7" t="s">
        <v>34</v>
      </c>
      <c r="D15008" s="7" t="s">
        <v>29</v>
      </c>
      <c r="E15008" s="7" t="s">
        <v>36</v>
      </c>
      <c r="F15008" s="7" t="s">
        <v>31</v>
      </c>
      <c r="G15008" s="8">
        <v>1.1200000000000001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29810</v>
      </c>
      <c r="B15009" s="7" t="s">
        <v>29811</v>
      </c>
      <c r="C15009" s="7" t="s">
        <v>34</v>
      </c>
      <c r="D15009" s="7" t="s">
        <v>29</v>
      </c>
      <c r="E15009" s="7" t="s">
        <v>36</v>
      </c>
      <c r="F15009" s="7" t="s">
        <v>31</v>
      </c>
      <c r="G15009" s="8">
        <v>1.1299999999999999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29812</v>
      </c>
      <c r="B15010" s="7" t="s">
        <v>29813</v>
      </c>
      <c r="C15010" s="7" t="s">
        <v>34</v>
      </c>
      <c r="D15010" s="7" t="s">
        <v>29</v>
      </c>
      <c r="E15010" s="7" t="s">
        <v>36</v>
      </c>
      <c r="F15010" s="7" t="s">
        <v>31</v>
      </c>
      <c r="G15010" s="8">
        <v>1.1200000000000001</v>
      </c>
      <c r="H15010" s="9">
        <v>6.1069999999999996E-3</v>
      </c>
      <c r="I15010" s="10">
        <v>10632.95</v>
      </c>
      <c r="J15010" s="11"/>
      <c r="K15010" s="7"/>
      <c r="L15010" s="12">
        <v>30</v>
      </c>
      <c r="M15010" s="11"/>
      <c r="N15010" s="38">
        <f>I15010*(100-$B$4)*(100-$B$5)/10000</f>
        <v>10632.95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11.1" customHeight="1" outlineLevel="4" x14ac:dyDescent="0.2">
      <c r="A15011" s="30" t="s">
        <v>29814</v>
      </c>
      <c r="B15011" s="30"/>
      <c r="C15011" s="30"/>
      <c r="D15011" s="30"/>
      <c r="E15011" s="30"/>
      <c r="F15011" s="30"/>
      <c r="G15011" s="30"/>
      <c r="H15011" s="30"/>
      <c r="I15011" s="30"/>
      <c r="J15011" s="30"/>
      <c r="K15011" s="30"/>
      <c r="L15011" s="30"/>
      <c r="M15011" s="30"/>
      <c r="N15011" s="37"/>
      <c r="O15011" s="37"/>
      <c r="P15011" s="37"/>
      <c r="Q15011" s="37"/>
    </row>
    <row r="15012" spans="1:17" ht="35.1" customHeight="1" outlineLevel="5" x14ac:dyDescent="0.2">
      <c r="A15012" s="6" t="s">
        <v>29815</v>
      </c>
      <c r="B15012" s="7" t="s">
        <v>29816</v>
      </c>
      <c r="C15012" s="7" t="s">
        <v>34</v>
      </c>
      <c r="D15012" s="7" t="s">
        <v>29776</v>
      </c>
      <c r="E15012" s="7" t="s">
        <v>234</v>
      </c>
      <c r="F15012" s="7" t="s">
        <v>31</v>
      </c>
      <c r="G15012" s="8">
        <v>1.1299999999999999</v>
      </c>
      <c r="H15012" s="9">
        <v>6.1069999999999996E-3</v>
      </c>
      <c r="I15012" s="10">
        <v>10916.49</v>
      </c>
      <c r="J15012" s="11"/>
      <c r="K15012" s="7"/>
      <c r="L15012" s="12">
        <v>30</v>
      </c>
      <c r="M15012" s="11"/>
      <c r="N15012" s="38">
        <f>I15012*(100-$B$4)*(100-$B$5)/10000</f>
        <v>10916.49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35.1" customHeight="1" outlineLevel="5" x14ac:dyDescent="0.2">
      <c r="A15013" s="6" t="s">
        <v>29817</v>
      </c>
      <c r="B15013" s="7" t="s">
        <v>29818</v>
      </c>
      <c r="C15013" s="7" t="s">
        <v>34</v>
      </c>
      <c r="D15013" s="7" t="s">
        <v>29776</v>
      </c>
      <c r="E15013" s="7" t="s">
        <v>234</v>
      </c>
      <c r="F15013" s="7" t="s">
        <v>31</v>
      </c>
      <c r="G15013" s="8">
        <v>1.1399999999999999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5.1" customHeight="1" outlineLevel="5" x14ac:dyDescent="0.2">
      <c r="A15014" s="6" t="s">
        <v>29819</v>
      </c>
      <c r="B15014" s="7" t="s">
        <v>29820</v>
      </c>
      <c r="C15014" s="7" t="s">
        <v>34</v>
      </c>
      <c r="D15014" s="7" t="s">
        <v>29776</v>
      </c>
      <c r="E15014" s="7" t="s">
        <v>234</v>
      </c>
      <c r="F15014" s="7" t="s">
        <v>31</v>
      </c>
      <c r="G15014" s="8">
        <v>1.1399999999999999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11.1" customHeight="1" outlineLevel="4" x14ac:dyDescent="0.2">
      <c r="A15015" s="30" t="s">
        <v>29821</v>
      </c>
      <c r="B15015" s="30"/>
      <c r="C15015" s="30"/>
      <c r="D15015" s="30"/>
      <c r="E15015" s="30"/>
      <c r="F15015" s="30"/>
      <c r="G15015" s="30"/>
      <c r="H15015" s="30"/>
      <c r="I15015" s="30"/>
      <c r="J15015" s="30"/>
      <c r="K15015" s="30"/>
      <c r="L15015" s="30"/>
      <c r="M15015" s="30"/>
      <c r="N15015" s="37"/>
      <c r="O15015" s="37"/>
      <c r="P15015" s="37"/>
      <c r="Q15015" s="37"/>
    </row>
    <row r="15016" spans="1:17" ht="35.1" customHeight="1" outlineLevel="5" x14ac:dyDescent="0.2">
      <c r="A15016" s="6" t="s">
        <v>29822</v>
      </c>
      <c r="B15016" s="7" t="s">
        <v>29823</v>
      </c>
      <c r="C15016" s="7" t="s">
        <v>34</v>
      </c>
      <c r="D15016" s="7" t="s">
        <v>35</v>
      </c>
      <c r="E15016" s="7" t="s">
        <v>234</v>
      </c>
      <c r="F15016" s="7" t="s">
        <v>31</v>
      </c>
      <c r="G15016" s="8">
        <v>1.1399999999999999</v>
      </c>
      <c r="H15016" s="9">
        <v>6.1069999999999996E-3</v>
      </c>
      <c r="I15016" s="10">
        <v>10916.49</v>
      </c>
      <c r="J15016" s="11"/>
      <c r="K15016" s="7"/>
      <c r="L15016" s="12">
        <v>30</v>
      </c>
      <c r="M15016" s="11"/>
      <c r="N15016" s="38">
        <f>I15016*(100-$B$4)*(100-$B$5)/10000</f>
        <v>10916.49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35.1" customHeight="1" outlineLevel="5" x14ac:dyDescent="0.2">
      <c r="A15017" s="6" t="s">
        <v>29824</v>
      </c>
      <c r="B15017" s="7" t="s">
        <v>29825</v>
      </c>
      <c r="C15017" s="7" t="s">
        <v>34</v>
      </c>
      <c r="D15017" s="7" t="s">
        <v>35</v>
      </c>
      <c r="E15017" s="7" t="s">
        <v>234</v>
      </c>
      <c r="F15017" s="7" t="s">
        <v>31</v>
      </c>
      <c r="G15017" s="8">
        <v>1.1499999999999999</v>
      </c>
      <c r="H15017" s="9">
        <v>6.1069999999999996E-3</v>
      </c>
      <c r="I15017" s="10">
        <v>10916.49</v>
      </c>
      <c r="J15017" s="11"/>
      <c r="K15017" s="7"/>
      <c r="L15017" s="12">
        <v>20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29826</v>
      </c>
      <c r="B15018" s="7" t="s">
        <v>29827</v>
      </c>
      <c r="C15018" s="7" t="s">
        <v>34</v>
      </c>
      <c r="D15018" s="7" t="s">
        <v>35</v>
      </c>
      <c r="E15018" s="7" t="s">
        <v>234</v>
      </c>
      <c r="F15018" s="7" t="s">
        <v>31</v>
      </c>
      <c r="G15018" s="8">
        <v>1.1399999999999999</v>
      </c>
      <c r="H15018" s="9">
        <v>6.1069999999999996E-3</v>
      </c>
      <c r="I15018" s="10">
        <v>10916.49</v>
      </c>
      <c r="J15018" s="11"/>
      <c r="K15018" s="7"/>
      <c r="L15018" s="12">
        <v>30</v>
      </c>
      <c r="M15018" s="11"/>
      <c r="N15018" s="38">
        <f>I15018*(100-$B$4)*(100-$B$5)/10000</f>
        <v>10916.49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11.1" customHeight="1" outlineLevel="4" x14ac:dyDescent="0.2">
      <c r="A15019" s="30" t="s">
        <v>29828</v>
      </c>
      <c r="B15019" s="30"/>
      <c r="C15019" s="30"/>
      <c r="D15019" s="30"/>
      <c r="E15019" s="30"/>
      <c r="F15019" s="30"/>
      <c r="G15019" s="30"/>
      <c r="H15019" s="30"/>
      <c r="I15019" s="30"/>
      <c r="J15019" s="30"/>
      <c r="K15019" s="30"/>
      <c r="L15019" s="30"/>
      <c r="M15019" s="30"/>
      <c r="N15019" s="37"/>
      <c r="O15019" s="37"/>
      <c r="P15019" s="37"/>
      <c r="Q15019" s="37"/>
    </row>
    <row r="15020" spans="1:17" ht="35.1" customHeight="1" outlineLevel="5" x14ac:dyDescent="0.2">
      <c r="A15020" s="6" t="s">
        <v>29829</v>
      </c>
      <c r="B15020" s="7" t="s">
        <v>29830</v>
      </c>
      <c r="C15020" s="7" t="s">
        <v>34</v>
      </c>
      <c r="D15020" s="7" t="s">
        <v>374</v>
      </c>
      <c r="E15020" s="7" t="s">
        <v>36</v>
      </c>
      <c r="F15020" s="7" t="s">
        <v>31</v>
      </c>
      <c r="G15020" s="8">
        <v>1.1399999999999999</v>
      </c>
      <c r="H15020" s="9">
        <v>6.1069999999999996E-3</v>
      </c>
      <c r="I15020" s="10">
        <v>10916.49</v>
      </c>
      <c r="J15020" s="11"/>
      <c r="K15020" s="7"/>
      <c r="L15020" s="12">
        <v>20</v>
      </c>
      <c r="M15020" s="11"/>
      <c r="N15020" s="38">
        <f>I15020*(100-$B$4)*(100-$B$5)/10000</f>
        <v>10916.49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35.1" customHeight="1" outlineLevel="5" x14ac:dyDescent="0.2">
      <c r="A15021" s="6" t="s">
        <v>29831</v>
      </c>
      <c r="B15021" s="7" t="s">
        <v>29832</v>
      </c>
      <c r="C15021" s="7" t="s">
        <v>34</v>
      </c>
      <c r="D15021" s="7" t="s">
        <v>374</v>
      </c>
      <c r="E15021" s="7" t="s">
        <v>36</v>
      </c>
      <c r="F15021" s="7" t="s">
        <v>31</v>
      </c>
      <c r="G15021" s="8">
        <v>1.1399999999999999</v>
      </c>
      <c r="H15021" s="9">
        <v>6.1069999999999996E-3</v>
      </c>
      <c r="I15021" s="10">
        <v>10916.49</v>
      </c>
      <c r="J15021" s="11"/>
      <c r="K15021" s="7"/>
      <c r="L15021" s="12">
        <v>30</v>
      </c>
      <c r="M15021" s="11"/>
      <c r="N15021" s="38">
        <f>I15021*(100-$B$4)*(100-$B$5)/10000</f>
        <v>10916.49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29833</v>
      </c>
      <c r="B15022" s="7" t="s">
        <v>29834</v>
      </c>
      <c r="C15022" s="7" t="s">
        <v>34</v>
      </c>
      <c r="D15022" s="7" t="s">
        <v>374</v>
      </c>
      <c r="E15022" s="7" t="s">
        <v>36</v>
      </c>
      <c r="F15022" s="7" t="s">
        <v>31</v>
      </c>
      <c r="G15022" s="8">
        <v>1.23</v>
      </c>
      <c r="H15022" s="9">
        <v>6.1069999999999996E-3</v>
      </c>
      <c r="I15022" s="10">
        <v>10916.49</v>
      </c>
      <c r="J15022" s="11"/>
      <c r="K15022" s="7"/>
      <c r="L15022" s="12">
        <v>30</v>
      </c>
      <c r="M15022" s="11"/>
      <c r="N15022" s="38">
        <f>I15022*(100-$B$4)*(100-$B$5)/10000</f>
        <v>10916.49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11.1" customHeight="1" outlineLevel="4" x14ac:dyDescent="0.2">
      <c r="A15023" s="30" t="s">
        <v>29835</v>
      </c>
      <c r="B15023" s="30"/>
      <c r="C15023" s="30"/>
      <c r="D15023" s="30"/>
      <c r="E15023" s="30"/>
      <c r="F15023" s="30"/>
      <c r="G15023" s="30"/>
      <c r="H15023" s="30"/>
      <c r="I15023" s="30"/>
      <c r="J15023" s="30"/>
      <c r="K15023" s="30"/>
      <c r="L15023" s="30"/>
      <c r="M15023" s="30"/>
      <c r="N15023" s="37"/>
      <c r="O15023" s="37"/>
      <c r="P15023" s="37"/>
      <c r="Q15023" s="37"/>
    </row>
    <row r="15024" spans="1:17" ht="47.1" customHeight="1" outlineLevel="5" x14ac:dyDescent="0.2">
      <c r="A15024" s="6" t="s">
        <v>29836</v>
      </c>
      <c r="B15024" s="7" t="s">
        <v>29837</v>
      </c>
      <c r="C15024" s="7" t="s">
        <v>34</v>
      </c>
      <c r="D15024" s="7" t="s">
        <v>35</v>
      </c>
      <c r="E15024" s="7" t="s">
        <v>731</v>
      </c>
      <c r="F15024" s="7" t="s">
        <v>31</v>
      </c>
      <c r="G15024" s="8">
        <v>1.1299999999999999</v>
      </c>
      <c r="H15024" s="9">
        <v>6.1069999999999996E-3</v>
      </c>
      <c r="I15024" s="10">
        <v>10916.49</v>
      </c>
      <c r="J15024" s="12">
        <v>7</v>
      </c>
      <c r="K15024" s="7"/>
      <c r="L15024" s="12">
        <v>30</v>
      </c>
      <c r="M15024" s="11"/>
      <c r="N15024" s="38">
        <f>I15024*(100-$B$4)*(100-$B$5)/10000</f>
        <v>10916.49</v>
      </c>
      <c r="O15024" s="38">
        <f>M15024*N15024</f>
        <v>0</v>
      </c>
      <c r="P15024" s="38">
        <f>G15024*M15024</f>
        <v>0</v>
      </c>
      <c r="Q15024" s="38">
        <f>H15024*M15024</f>
        <v>0</v>
      </c>
    </row>
    <row r="15025" spans="1:17" ht="47.1" customHeight="1" outlineLevel="5" x14ac:dyDescent="0.2">
      <c r="A15025" s="6" t="s">
        <v>29838</v>
      </c>
      <c r="B15025" s="7" t="s">
        <v>29839</v>
      </c>
      <c r="C15025" s="7" t="s">
        <v>34</v>
      </c>
      <c r="D15025" s="7" t="s">
        <v>35</v>
      </c>
      <c r="E15025" s="7" t="s">
        <v>731</v>
      </c>
      <c r="F15025" s="7" t="s">
        <v>31</v>
      </c>
      <c r="G15025" s="8">
        <v>1.1399999999999999</v>
      </c>
      <c r="H15025" s="9">
        <v>5.0889999999999998E-3</v>
      </c>
      <c r="I15025" s="10">
        <v>10916.49</v>
      </c>
      <c r="J15025" s="11"/>
      <c r="K15025" s="7"/>
      <c r="L15025" s="12">
        <v>30</v>
      </c>
      <c r="M15025" s="11"/>
      <c r="N15025" s="38">
        <f>I15025*(100-$B$4)*(100-$B$5)/10000</f>
        <v>10916.49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47.1" customHeight="1" outlineLevel="5" x14ac:dyDescent="0.2">
      <c r="A15026" s="6" t="s">
        <v>29840</v>
      </c>
      <c r="B15026" s="7" t="s">
        <v>29841</v>
      </c>
      <c r="C15026" s="7" t="s">
        <v>34</v>
      </c>
      <c r="D15026" s="7" t="s">
        <v>35</v>
      </c>
      <c r="E15026" s="7" t="s">
        <v>731</v>
      </c>
      <c r="F15026" s="7" t="s">
        <v>31</v>
      </c>
      <c r="G15026" s="8">
        <v>1.1399999999999999</v>
      </c>
      <c r="H15026" s="9">
        <v>6.1069999999999996E-3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29842</v>
      </c>
      <c r="B15027" s="7" t="s">
        <v>29843</v>
      </c>
      <c r="C15027" s="7" t="s">
        <v>34</v>
      </c>
      <c r="D15027" s="7" t="s">
        <v>29</v>
      </c>
      <c r="E15027" s="7" t="s">
        <v>36</v>
      </c>
      <c r="F15027" s="7" t="s">
        <v>31</v>
      </c>
      <c r="G15027" s="8">
        <v>1.1399999999999999</v>
      </c>
      <c r="H15027" s="9">
        <v>6.1069999999999996E-3</v>
      </c>
      <c r="I15027" s="10">
        <v>10916.49</v>
      </c>
      <c r="J15027" s="11"/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29844</v>
      </c>
      <c r="B15028" s="7" t="s">
        <v>29845</v>
      </c>
      <c r="C15028" s="7" t="s">
        <v>34</v>
      </c>
      <c r="D15028" s="7" t="s">
        <v>29</v>
      </c>
      <c r="E15028" s="7" t="s">
        <v>36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7.1" customHeight="1" outlineLevel="5" x14ac:dyDescent="0.2">
      <c r="A15029" s="6" t="s">
        <v>29846</v>
      </c>
      <c r="B15029" s="7" t="s">
        <v>29847</v>
      </c>
      <c r="C15029" s="7" t="s">
        <v>34</v>
      </c>
      <c r="D15029" s="7" t="s">
        <v>29</v>
      </c>
      <c r="E15029" s="7" t="s">
        <v>36</v>
      </c>
      <c r="F15029" s="7" t="s">
        <v>31</v>
      </c>
      <c r="G15029" s="8">
        <v>1.1399999999999999</v>
      </c>
      <c r="H15029" s="9">
        <v>6.1069999999999996E-3</v>
      </c>
      <c r="I15029" s="10">
        <v>10916.49</v>
      </c>
      <c r="J15029" s="11"/>
      <c r="K15029" s="7"/>
      <c r="L15029" s="12">
        <v>30</v>
      </c>
      <c r="M15029" s="11"/>
      <c r="N15029" s="38">
        <f>I15029*(100-$B$4)*(100-$B$5)/10000</f>
        <v>10916.49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11.1" customHeight="1" outlineLevel="3" x14ac:dyDescent="0.2">
      <c r="A15030" s="29" t="s">
        <v>29848</v>
      </c>
      <c r="B15030" s="29"/>
      <c r="C15030" s="29"/>
      <c r="D15030" s="29"/>
      <c r="E15030" s="29"/>
      <c r="F15030" s="29"/>
      <c r="G15030" s="29"/>
      <c r="H15030" s="29"/>
      <c r="I15030" s="29"/>
      <c r="J15030" s="29"/>
      <c r="K15030" s="29"/>
      <c r="L15030" s="29"/>
      <c r="M15030" s="29"/>
      <c r="N15030" s="36"/>
      <c r="O15030" s="36"/>
      <c r="P15030" s="36"/>
      <c r="Q15030" s="36"/>
    </row>
    <row r="15031" spans="1:17" ht="11.1" customHeight="1" outlineLevel="4" x14ac:dyDescent="0.2">
      <c r="A15031" s="30" t="s">
        <v>29849</v>
      </c>
      <c r="B15031" s="30"/>
      <c r="C15031" s="30"/>
      <c r="D15031" s="30"/>
      <c r="E15031" s="30"/>
      <c r="F15031" s="30"/>
      <c r="G15031" s="30"/>
      <c r="H15031" s="30"/>
      <c r="I15031" s="30"/>
      <c r="J15031" s="30"/>
      <c r="K15031" s="30"/>
      <c r="L15031" s="30"/>
      <c r="M15031" s="30"/>
      <c r="N15031" s="37"/>
      <c r="O15031" s="37"/>
      <c r="P15031" s="37"/>
      <c r="Q15031" s="37"/>
    </row>
    <row r="15032" spans="1:17" ht="35.1" customHeight="1" outlineLevel="5" x14ac:dyDescent="0.2">
      <c r="A15032" s="6" t="s">
        <v>29850</v>
      </c>
      <c r="B15032" s="7" t="s">
        <v>29851</v>
      </c>
      <c r="C15032" s="7" t="s">
        <v>68</v>
      </c>
      <c r="D15032" s="7" t="s">
        <v>35</v>
      </c>
      <c r="E15032" s="7" t="s">
        <v>398</v>
      </c>
      <c r="F15032" s="7" t="s">
        <v>31</v>
      </c>
      <c r="G15032" s="8">
        <v>0.35499999999999998</v>
      </c>
      <c r="H15032" s="9">
        <v>1.08E-3</v>
      </c>
      <c r="I15032" s="10">
        <v>5790.09</v>
      </c>
      <c r="J15032" s="12">
        <v>28</v>
      </c>
      <c r="K15032" s="7"/>
      <c r="L15032" s="11"/>
      <c r="M15032" s="11"/>
      <c r="N15032" s="38">
        <f>I15032*(100-$B$4)*(100-$B$5)/10000</f>
        <v>5790.09</v>
      </c>
      <c r="O15032" s="38">
        <f>M15032*N15032</f>
        <v>0</v>
      </c>
      <c r="P15032" s="38">
        <f>G15032*M15032</f>
        <v>0</v>
      </c>
      <c r="Q15032" s="38">
        <f>H15032*M15032</f>
        <v>0</v>
      </c>
    </row>
    <row r="15033" spans="1:17" ht="35.1" customHeight="1" outlineLevel="5" x14ac:dyDescent="0.2">
      <c r="A15033" s="6" t="s">
        <v>29852</v>
      </c>
      <c r="B15033" s="7" t="s">
        <v>29853</v>
      </c>
      <c r="C15033" s="7" t="s">
        <v>68</v>
      </c>
      <c r="D15033" s="7" t="s">
        <v>35</v>
      </c>
      <c r="E15033" s="7" t="s">
        <v>398</v>
      </c>
      <c r="F15033" s="7" t="s">
        <v>31</v>
      </c>
      <c r="G15033" s="8">
        <v>0.35499999999999998</v>
      </c>
      <c r="H15033" s="9">
        <v>1.08E-3</v>
      </c>
      <c r="I15033" s="10">
        <v>5790.09</v>
      </c>
      <c r="J15033" s="11"/>
      <c r="K15033" s="7"/>
      <c r="L15033" s="12">
        <v>15</v>
      </c>
      <c r="M15033" s="11"/>
      <c r="N15033" s="38">
        <f>I15033*(100-$B$4)*(100-$B$5)/10000</f>
        <v>5790.09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29854</v>
      </c>
      <c r="B15034" s="7" t="s">
        <v>29855</v>
      </c>
      <c r="C15034" s="7" t="s">
        <v>68</v>
      </c>
      <c r="D15034" s="7" t="s">
        <v>29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6658.61</v>
      </c>
      <c r="J15034" s="12">
        <v>22</v>
      </c>
      <c r="K15034" s="7"/>
      <c r="L15034" s="11"/>
      <c r="M15034" s="11"/>
      <c r="N15034" s="38">
        <f>I15034*(100-$B$4)*(100-$B$5)/10000</f>
        <v>6658.61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29856</v>
      </c>
      <c r="B15035" s="7" t="s">
        <v>29857</v>
      </c>
      <c r="C15035" s="7" t="s">
        <v>68</v>
      </c>
      <c r="D15035" s="7" t="s">
        <v>29</v>
      </c>
      <c r="E15035" s="7" t="s">
        <v>398</v>
      </c>
      <c r="F15035" s="7" t="s">
        <v>31</v>
      </c>
      <c r="G15035" s="8">
        <v>0.35499999999999998</v>
      </c>
      <c r="H15035" s="9">
        <v>1.08E-3</v>
      </c>
      <c r="I15035" s="10">
        <v>5790.09</v>
      </c>
      <c r="J15035" s="11"/>
      <c r="K15035" s="7"/>
      <c r="L15035" s="12">
        <v>15</v>
      </c>
      <c r="M15035" s="11"/>
      <c r="N15035" s="38">
        <f>I15035*(100-$B$4)*(100-$B$5)/10000</f>
        <v>5790.09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11.1" customHeight="1" outlineLevel="4" x14ac:dyDescent="0.2">
      <c r="A15036" s="30" t="s">
        <v>29858</v>
      </c>
      <c r="B15036" s="30"/>
      <c r="C15036" s="30"/>
      <c r="D15036" s="30"/>
      <c r="E15036" s="30"/>
      <c r="F15036" s="30"/>
      <c r="G15036" s="30"/>
      <c r="H15036" s="30"/>
      <c r="I15036" s="30"/>
      <c r="J15036" s="30"/>
      <c r="K15036" s="30"/>
      <c r="L15036" s="30"/>
      <c r="M15036" s="30"/>
      <c r="N15036" s="37"/>
      <c r="O15036" s="37"/>
      <c r="P15036" s="37"/>
      <c r="Q15036" s="37"/>
    </row>
    <row r="15037" spans="1:17" ht="35.1" customHeight="1" outlineLevel="5" x14ac:dyDescent="0.2">
      <c r="A15037" s="6" t="s">
        <v>29859</v>
      </c>
      <c r="B15037" s="7" t="s">
        <v>29860</v>
      </c>
      <c r="C15037" s="7" t="s">
        <v>28</v>
      </c>
      <c r="D15037" s="7" t="s">
        <v>35</v>
      </c>
      <c r="E15037" s="7" t="s">
        <v>30</v>
      </c>
      <c r="F15037" s="7" t="s">
        <v>31</v>
      </c>
      <c r="G15037" s="8">
        <v>0.46</v>
      </c>
      <c r="H15037" s="9">
        <v>1.5790000000000001E-3</v>
      </c>
      <c r="I15037" s="10">
        <v>7246.72</v>
      </c>
      <c r="J15037" s="11"/>
      <c r="K15037" s="7"/>
      <c r="L15037" s="12">
        <v>15</v>
      </c>
      <c r="M15037" s="11"/>
      <c r="N15037" s="38">
        <f>I15037*(100-$B$4)*(100-$B$5)/10000</f>
        <v>7246.72</v>
      </c>
      <c r="O15037" s="38">
        <f>M15037*N15037</f>
        <v>0</v>
      </c>
      <c r="P15037" s="38">
        <f>G15037*M15037</f>
        <v>0</v>
      </c>
      <c r="Q15037" s="38">
        <f>H15037*M15037</f>
        <v>0</v>
      </c>
    </row>
    <row r="15038" spans="1:17" ht="35.1" customHeight="1" outlineLevel="5" x14ac:dyDescent="0.2">
      <c r="A15038" s="6" t="s">
        <v>29861</v>
      </c>
      <c r="B15038" s="7" t="s">
        <v>29862</v>
      </c>
      <c r="C15038" s="7" t="s">
        <v>28</v>
      </c>
      <c r="D15038" s="7" t="s">
        <v>35</v>
      </c>
      <c r="E15038" s="7" t="s">
        <v>30</v>
      </c>
      <c r="F15038" s="7" t="s">
        <v>31</v>
      </c>
      <c r="G15038" s="8">
        <v>0.46</v>
      </c>
      <c r="H15038" s="9">
        <v>1.5790000000000001E-3</v>
      </c>
      <c r="I15038" s="10">
        <v>7246.72</v>
      </c>
      <c r="J15038" s="12">
        <v>5</v>
      </c>
      <c r="K15038" s="7"/>
      <c r="L15038" s="11"/>
      <c r="M15038" s="11"/>
      <c r="N15038" s="38">
        <f>I15038*(100-$B$4)*(100-$B$5)/10000</f>
        <v>7246.72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29863</v>
      </c>
      <c r="B15039" s="7" t="s">
        <v>29864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0.45</v>
      </c>
      <c r="H15039" s="9">
        <v>1.5790000000000001E-3</v>
      </c>
      <c r="I15039" s="10">
        <v>7246.72</v>
      </c>
      <c r="J15039" s="12">
        <v>40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29865</v>
      </c>
      <c r="B15040" s="7" t="s">
        <v>29866</v>
      </c>
      <c r="C15040" s="7" t="s">
        <v>28</v>
      </c>
      <c r="D15040" s="7" t="s">
        <v>35</v>
      </c>
      <c r="E15040" s="7" t="s">
        <v>30</v>
      </c>
      <c r="F15040" s="7" t="s">
        <v>31</v>
      </c>
      <c r="G15040" s="8">
        <v>0.46</v>
      </c>
      <c r="H15040" s="9">
        <v>1.5790000000000001E-3</v>
      </c>
      <c r="I15040" s="10">
        <v>7246.72</v>
      </c>
      <c r="J15040" s="11"/>
      <c r="K15040" s="7"/>
      <c r="L15040" s="12">
        <v>15</v>
      </c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29867</v>
      </c>
      <c r="B15041" s="7" t="s">
        <v>29868</v>
      </c>
      <c r="C15041" s="7" t="s">
        <v>28</v>
      </c>
      <c r="D15041" s="7" t="s">
        <v>29</v>
      </c>
      <c r="E15041" s="7" t="s">
        <v>30</v>
      </c>
      <c r="F15041" s="7" t="s">
        <v>31</v>
      </c>
      <c r="G15041" s="8">
        <v>0.46</v>
      </c>
      <c r="H15041" s="9">
        <v>1.3159999999999999E-3</v>
      </c>
      <c r="I15041" s="10">
        <v>11797.7</v>
      </c>
      <c r="J15041" s="11"/>
      <c r="K15041" s="7"/>
      <c r="L15041" s="12">
        <v>30</v>
      </c>
      <c r="M15041" s="11"/>
      <c r="N15041" s="38">
        <f>I15041*(100-$B$4)*(100-$B$5)/10000</f>
        <v>11797.7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29869</v>
      </c>
      <c r="B15042" s="7" t="s">
        <v>29870</v>
      </c>
      <c r="C15042" s="7" t="s">
        <v>28</v>
      </c>
      <c r="D15042" s="7" t="s">
        <v>29</v>
      </c>
      <c r="E15042" s="7" t="s">
        <v>30</v>
      </c>
      <c r="F15042" s="7" t="s">
        <v>31</v>
      </c>
      <c r="G15042" s="8">
        <v>0.45</v>
      </c>
      <c r="H15042" s="9">
        <v>1.5790000000000001E-3</v>
      </c>
      <c r="I15042" s="10">
        <v>7246.72</v>
      </c>
      <c r="J15042" s="12">
        <v>1</v>
      </c>
      <c r="K15042" s="7"/>
      <c r="L15042" s="11"/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29871</v>
      </c>
      <c r="B15043" s="7" t="s">
        <v>29872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0.46</v>
      </c>
      <c r="H15043" s="9">
        <v>1.5790000000000001E-3</v>
      </c>
      <c r="I15043" s="10">
        <v>7246.72</v>
      </c>
      <c r="J15043" s="11"/>
      <c r="K15043" s="7"/>
      <c r="L15043" s="12">
        <v>15</v>
      </c>
      <c r="M15043" s="11"/>
      <c r="N15043" s="38">
        <f>I15043*(100-$B$4)*(100-$B$5)/10000</f>
        <v>7246.72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29873</v>
      </c>
      <c r="B15044" s="7" t="s">
        <v>29874</v>
      </c>
      <c r="C15044" s="7" t="s">
        <v>28</v>
      </c>
      <c r="D15044" s="7" t="s">
        <v>29</v>
      </c>
      <c r="E15044" s="7" t="s">
        <v>30</v>
      </c>
      <c r="F15044" s="7" t="s">
        <v>31</v>
      </c>
      <c r="G15044" s="8">
        <v>0.46</v>
      </c>
      <c r="H15044" s="9">
        <v>1.5790000000000001E-3</v>
      </c>
      <c r="I15044" s="10">
        <v>7246.72</v>
      </c>
      <c r="J15044" s="11"/>
      <c r="K15044" s="7"/>
      <c r="L15044" s="11"/>
      <c r="M15044" s="11"/>
      <c r="N15044" s="38">
        <f>I15044*(100-$B$4)*(100-$B$5)/10000</f>
        <v>7246.72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4" x14ac:dyDescent="0.2">
      <c r="A15045" s="30" t="s">
        <v>29875</v>
      </c>
      <c r="B15045" s="30"/>
      <c r="C15045" s="30"/>
      <c r="D15045" s="30"/>
      <c r="E15045" s="30"/>
      <c r="F15045" s="30"/>
      <c r="G15045" s="30"/>
      <c r="H15045" s="30"/>
      <c r="I15045" s="30"/>
      <c r="J15045" s="30"/>
      <c r="K15045" s="30"/>
      <c r="L15045" s="30"/>
      <c r="M15045" s="30"/>
      <c r="N15045" s="37"/>
      <c r="O15045" s="37"/>
      <c r="P15045" s="37"/>
      <c r="Q15045" s="37"/>
    </row>
    <row r="15046" spans="1:17" ht="35.1" customHeight="1" outlineLevel="5" x14ac:dyDescent="0.2">
      <c r="A15046" s="6" t="s">
        <v>29876</v>
      </c>
      <c r="B15046" s="7" t="s">
        <v>29877</v>
      </c>
      <c r="C15046" s="7" t="s">
        <v>34</v>
      </c>
      <c r="D15046" s="7" t="s">
        <v>35</v>
      </c>
      <c r="E15046" s="7" t="s">
        <v>36</v>
      </c>
      <c r="F15046" s="7" t="s">
        <v>31</v>
      </c>
      <c r="G15046" s="8">
        <v>0.77</v>
      </c>
      <c r="H15046" s="9">
        <v>2.673E-3</v>
      </c>
      <c r="I15046" s="10">
        <v>8710.4699999999993</v>
      </c>
      <c r="J15046" s="12">
        <v>69</v>
      </c>
      <c r="K15046" s="7"/>
      <c r="L15046" s="11"/>
      <c r="M15046" s="11"/>
      <c r="N15046" s="38">
        <f>I15046*(100-$B$4)*(100-$B$5)/10000</f>
        <v>8710.4699999999993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5.1" customHeight="1" outlineLevel="5" x14ac:dyDescent="0.2">
      <c r="A15047" s="6" t="s">
        <v>29878</v>
      </c>
      <c r="B15047" s="7" t="s">
        <v>29879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0.77</v>
      </c>
      <c r="H15047" s="9">
        <v>2.673E-3</v>
      </c>
      <c r="I15047" s="10">
        <v>8710.4699999999993</v>
      </c>
      <c r="J15047" s="11"/>
      <c r="K15047" s="7"/>
      <c r="L15047" s="12">
        <v>15</v>
      </c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29880</v>
      </c>
      <c r="B15048" s="7" t="s">
        <v>29881</v>
      </c>
      <c r="C15048" s="7" t="s">
        <v>34</v>
      </c>
      <c r="D15048" s="7" t="s">
        <v>35</v>
      </c>
      <c r="E15048" s="7" t="s">
        <v>36</v>
      </c>
      <c r="F15048" s="7" t="s">
        <v>31</v>
      </c>
      <c r="G15048" s="8">
        <v>0.754</v>
      </c>
      <c r="H15048" s="9">
        <v>2.673E-3</v>
      </c>
      <c r="I15048" s="10">
        <v>8710.4699999999993</v>
      </c>
      <c r="J15048" s="11"/>
      <c r="K15048" s="7"/>
      <c r="L15048" s="12">
        <v>15</v>
      </c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29882</v>
      </c>
      <c r="B15049" s="7" t="s">
        <v>29883</v>
      </c>
      <c r="C15049" s="7" t="s">
        <v>34</v>
      </c>
      <c r="D15049" s="7" t="s">
        <v>29</v>
      </c>
      <c r="E15049" s="7" t="s">
        <v>36</v>
      </c>
      <c r="F15049" s="7" t="s">
        <v>31</v>
      </c>
      <c r="G15049" s="8">
        <v>0.754</v>
      </c>
      <c r="H15049" s="9">
        <v>2.673E-3</v>
      </c>
      <c r="I15049" s="10">
        <v>8710.4699999999993</v>
      </c>
      <c r="J15049" s="12">
        <v>78</v>
      </c>
      <c r="K15049" s="7"/>
      <c r="L15049" s="11"/>
      <c r="M15049" s="11"/>
      <c r="N15049" s="38">
        <f>I15049*(100-$B$4)*(100-$B$5)/10000</f>
        <v>8710.4699999999993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11.1" customHeight="1" outlineLevel="3" x14ac:dyDescent="0.2">
      <c r="A15050" s="29" t="s">
        <v>29884</v>
      </c>
      <c r="B15050" s="29"/>
      <c r="C15050" s="29"/>
      <c r="D15050" s="29"/>
      <c r="E15050" s="29"/>
      <c r="F15050" s="29"/>
      <c r="G15050" s="29"/>
      <c r="H15050" s="29"/>
      <c r="I15050" s="29"/>
      <c r="J15050" s="29"/>
      <c r="K15050" s="29"/>
      <c r="L15050" s="29"/>
      <c r="M15050" s="29"/>
      <c r="N15050" s="36"/>
      <c r="O15050" s="36"/>
      <c r="P15050" s="36"/>
      <c r="Q15050" s="36"/>
    </row>
    <row r="15051" spans="1:17" ht="11.1" customHeight="1" outlineLevel="4" x14ac:dyDescent="0.2">
      <c r="A15051" s="30" t="s">
        <v>29885</v>
      </c>
      <c r="B15051" s="30"/>
      <c r="C15051" s="30"/>
      <c r="D15051" s="30"/>
      <c r="E15051" s="30"/>
      <c r="F15051" s="30"/>
      <c r="G15051" s="30"/>
      <c r="H15051" s="30"/>
      <c r="I15051" s="30"/>
      <c r="J15051" s="30"/>
      <c r="K15051" s="30"/>
      <c r="L15051" s="30"/>
      <c r="M15051" s="30"/>
      <c r="N15051" s="37"/>
      <c r="O15051" s="37"/>
      <c r="P15051" s="37"/>
      <c r="Q15051" s="37"/>
    </row>
    <row r="15052" spans="1:17" ht="35.1" customHeight="1" outlineLevel="5" x14ac:dyDescent="0.2">
      <c r="A15052" s="6" t="s">
        <v>29886</v>
      </c>
      <c r="B15052" s="7" t="s">
        <v>29887</v>
      </c>
      <c r="C15052" s="7" t="s">
        <v>68</v>
      </c>
      <c r="D15052" s="7" t="s">
        <v>35</v>
      </c>
      <c r="E15052" s="7" t="s">
        <v>398</v>
      </c>
      <c r="F15052" s="7" t="s">
        <v>31</v>
      </c>
      <c r="G15052" s="8">
        <v>0.71</v>
      </c>
      <c r="H15052" s="9">
        <v>2.5600000000000002E-3</v>
      </c>
      <c r="I15052" s="10">
        <v>4121.67</v>
      </c>
      <c r="J15052" s="12">
        <v>101</v>
      </c>
      <c r="K15052" s="7"/>
      <c r="L15052" s="12">
        <v>15</v>
      </c>
      <c r="M15052" s="11"/>
      <c r="N15052" s="38">
        <f>I15052*(100-$B$4)*(100-$B$5)/10000</f>
        <v>4121.67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11.1" customHeight="1" outlineLevel="3" x14ac:dyDescent="0.2">
      <c r="A15053" s="29" t="s">
        <v>29888</v>
      </c>
      <c r="B15053" s="29"/>
      <c r="C15053" s="29"/>
      <c r="D15053" s="29"/>
      <c r="E15053" s="29"/>
      <c r="F15053" s="29"/>
      <c r="G15053" s="29"/>
      <c r="H15053" s="29"/>
      <c r="I15053" s="29"/>
      <c r="J15053" s="29"/>
      <c r="K15053" s="29"/>
      <c r="L15053" s="29"/>
      <c r="M15053" s="29"/>
      <c r="N15053" s="36"/>
      <c r="O15053" s="36"/>
      <c r="P15053" s="36"/>
      <c r="Q15053" s="36"/>
    </row>
    <row r="15054" spans="1:17" ht="11.1" customHeight="1" outlineLevel="4" x14ac:dyDescent="0.2">
      <c r="A15054" s="30" t="s">
        <v>29889</v>
      </c>
      <c r="B15054" s="30"/>
      <c r="C15054" s="30"/>
      <c r="D15054" s="30"/>
      <c r="E15054" s="30"/>
      <c r="F15054" s="30"/>
      <c r="G15054" s="30"/>
      <c r="H15054" s="30"/>
      <c r="I15054" s="30"/>
      <c r="J15054" s="30"/>
      <c r="K15054" s="30"/>
      <c r="L15054" s="30"/>
      <c r="M15054" s="30"/>
      <c r="N15054" s="37"/>
      <c r="O15054" s="37"/>
      <c r="P15054" s="37"/>
      <c r="Q15054" s="37"/>
    </row>
    <row r="15055" spans="1:17" ht="35.1" customHeight="1" outlineLevel="5" x14ac:dyDescent="0.2">
      <c r="A15055" s="6" t="s">
        <v>29890</v>
      </c>
      <c r="B15055" s="7" t="s">
        <v>29891</v>
      </c>
      <c r="C15055" s="7" t="s">
        <v>1838</v>
      </c>
      <c r="D15055" s="7" t="s">
        <v>35</v>
      </c>
      <c r="E15055" s="7" t="s">
        <v>65</v>
      </c>
      <c r="F15055" s="7" t="s">
        <v>31</v>
      </c>
      <c r="G15055" s="8">
        <v>0.46</v>
      </c>
      <c r="H15055" s="9">
        <v>2.6370000000000001E-2</v>
      </c>
      <c r="I15055" s="10">
        <v>9188.27</v>
      </c>
      <c r="J15055" s="12">
        <v>74</v>
      </c>
      <c r="K15055" s="7"/>
      <c r="L15055" s="11"/>
      <c r="M15055" s="11"/>
      <c r="N15055" s="38">
        <f>I15055*(100-$B$4)*(100-$B$5)/10000</f>
        <v>9188.27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29892</v>
      </c>
      <c r="B15056" s="7" t="s">
        <v>29893</v>
      </c>
      <c r="C15056" s="7" t="s">
        <v>1838</v>
      </c>
      <c r="D15056" s="7" t="s">
        <v>29</v>
      </c>
      <c r="E15056" s="7" t="s">
        <v>65</v>
      </c>
      <c r="F15056" s="7" t="s">
        <v>31</v>
      </c>
      <c r="G15056" s="8">
        <v>0.46</v>
      </c>
      <c r="H15056" s="9">
        <v>2.637E-3</v>
      </c>
      <c r="I15056" s="10">
        <v>9188.27</v>
      </c>
      <c r="J15056" s="12">
        <v>259</v>
      </c>
      <c r="K15056" s="7"/>
      <c r="L15056" s="11"/>
      <c r="M15056" s="11"/>
      <c r="N15056" s="38">
        <f>I15056*(100-$B$4)*(100-$B$5)/10000</f>
        <v>9188.27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11.1" customHeight="1" outlineLevel="3" x14ac:dyDescent="0.2">
      <c r="A15057" s="29" t="s">
        <v>29894</v>
      </c>
      <c r="B15057" s="29"/>
      <c r="C15057" s="29"/>
      <c r="D15057" s="29"/>
      <c r="E15057" s="29"/>
      <c r="F15057" s="29"/>
      <c r="G15057" s="29"/>
      <c r="H15057" s="29"/>
      <c r="I15057" s="29"/>
      <c r="J15057" s="29"/>
      <c r="K15057" s="29"/>
      <c r="L15057" s="29"/>
      <c r="M15057" s="29"/>
      <c r="N15057" s="36"/>
      <c r="O15057" s="36"/>
      <c r="P15057" s="36"/>
      <c r="Q15057" s="36"/>
    </row>
    <row r="15058" spans="1:17" ht="11.1" customHeight="1" outlineLevel="4" x14ac:dyDescent="0.2">
      <c r="A15058" s="30" t="s">
        <v>29895</v>
      </c>
      <c r="B15058" s="30"/>
      <c r="C15058" s="30"/>
      <c r="D15058" s="30"/>
      <c r="E15058" s="30"/>
      <c r="F15058" s="30"/>
      <c r="G15058" s="30"/>
      <c r="H15058" s="30"/>
      <c r="I15058" s="30"/>
      <c r="J15058" s="30"/>
      <c r="K15058" s="30"/>
      <c r="L15058" s="30"/>
      <c r="M15058" s="30"/>
      <c r="N15058" s="37"/>
      <c r="O15058" s="37"/>
      <c r="P15058" s="37"/>
      <c r="Q15058" s="37"/>
    </row>
    <row r="15059" spans="1:17" ht="35.1" customHeight="1" outlineLevel="5" x14ac:dyDescent="0.2">
      <c r="A15059" s="6" t="s">
        <v>29896</v>
      </c>
      <c r="B15059" s="7" t="s">
        <v>29897</v>
      </c>
      <c r="C15059" s="7" t="s">
        <v>240</v>
      </c>
      <c r="D15059" s="7" t="s">
        <v>35</v>
      </c>
      <c r="E15059" s="7" t="s">
        <v>392</v>
      </c>
      <c r="F15059" s="7" t="s">
        <v>31</v>
      </c>
      <c r="G15059" s="8">
        <v>0.495</v>
      </c>
      <c r="H15059" s="9">
        <v>2.6459999999999999E-3</v>
      </c>
      <c r="I15059" s="10">
        <v>6123.72</v>
      </c>
      <c r="J15059" s="12">
        <v>200</v>
      </c>
      <c r="K15059" s="7"/>
      <c r="L15059" s="11"/>
      <c r="M15059" s="11"/>
      <c r="N15059" s="38">
        <f>I15059*(100-$B$4)*(100-$B$5)/10000</f>
        <v>6123.72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35.1" customHeight="1" outlineLevel="5" x14ac:dyDescent="0.2">
      <c r="A15060" s="6" t="s">
        <v>29898</v>
      </c>
      <c r="B15060" s="7" t="s">
        <v>29899</v>
      </c>
      <c r="C15060" s="7" t="s">
        <v>240</v>
      </c>
      <c r="D15060" s="7" t="s">
        <v>29</v>
      </c>
      <c r="E15060" s="7" t="s">
        <v>65</v>
      </c>
      <c r="F15060" s="7" t="s">
        <v>31</v>
      </c>
      <c r="G15060" s="8">
        <v>0.49299999999999999</v>
      </c>
      <c r="H15060" s="9">
        <v>2.6459999999999999E-3</v>
      </c>
      <c r="I15060" s="10">
        <v>6123.72</v>
      </c>
      <c r="J15060" s="11"/>
      <c r="K15060" s="7"/>
      <c r="L15060" s="11"/>
      <c r="M15060" s="11"/>
      <c r="N15060" s="38">
        <f>I15060*(100-$B$4)*(100-$B$5)/10000</f>
        <v>6123.72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11.1" customHeight="1" outlineLevel="3" x14ac:dyDescent="0.2">
      <c r="A15061" s="29" t="s">
        <v>29900</v>
      </c>
      <c r="B15061" s="29"/>
      <c r="C15061" s="29"/>
      <c r="D15061" s="29"/>
      <c r="E15061" s="29"/>
      <c r="F15061" s="29"/>
      <c r="G15061" s="29"/>
      <c r="H15061" s="29"/>
      <c r="I15061" s="29"/>
      <c r="J15061" s="29"/>
      <c r="K15061" s="29"/>
      <c r="L15061" s="29"/>
      <c r="M15061" s="29"/>
      <c r="N15061" s="36"/>
      <c r="O15061" s="36"/>
      <c r="P15061" s="36"/>
      <c r="Q15061" s="36"/>
    </row>
    <row r="15062" spans="1:17" ht="11.1" customHeight="1" outlineLevel="4" x14ac:dyDescent="0.2">
      <c r="A15062" s="30" t="s">
        <v>29901</v>
      </c>
      <c r="B15062" s="30"/>
      <c r="C15062" s="30"/>
      <c r="D15062" s="30"/>
      <c r="E15062" s="30"/>
      <c r="F15062" s="30"/>
      <c r="G15062" s="30"/>
      <c r="H15062" s="30"/>
      <c r="I15062" s="30"/>
      <c r="J15062" s="30"/>
      <c r="K15062" s="30"/>
      <c r="L15062" s="30"/>
      <c r="M15062" s="30"/>
      <c r="N15062" s="37"/>
      <c r="O15062" s="37"/>
      <c r="P15062" s="37"/>
      <c r="Q15062" s="37"/>
    </row>
    <row r="15063" spans="1:17" ht="35.1" customHeight="1" outlineLevel="5" x14ac:dyDescent="0.2">
      <c r="A15063" s="6" t="s">
        <v>29902</v>
      </c>
      <c r="B15063" s="7" t="s">
        <v>29903</v>
      </c>
      <c r="C15063" s="7" t="s">
        <v>43</v>
      </c>
      <c r="D15063" s="7" t="s">
        <v>29</v>
      </c>
      <c r="E15063" s="7" t="s">
        <v>731</v>
      </c>
      <c r="F15063" s="7" t="s">
        <v>31</v>
      </c>
      <c r="G15063" s="8">
        <v>1.54</v>
      </c>
      <c r="H15063" s="9">
        <v>6.6899999999999998E-3</v>
      </c>
      <c r="I15063" s="10">
        <v>9318.61</v>
      </c>
      <c r="J15063" s="12">
        <v>9</v>
      </c>
      <c r="K15063" s="7"/>
      <c r="L15063" s="11"/>
      <c r="M15063" s="11"/>
      <c r="N15063" s="38">
        <f>I15063*(100-$B$4)*(100-$B$5)/10000</f>
        <v>9318.61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11.1" customHeight="1" outlineLevel="3" x14ac:dyDescent="0.2">
      <c r="A15064" s="29" t="s">
        <v>29904</v>
      </c>
      <c r="B15064" s="29"/>
      <c r="C15064" s="29"/>
      <c r="D15064" s="29"/>
      <c r="E15064" s="29"/>
      <c r="F15064" s="29"/>
      <c r="G15064" s="29"/>
      <c r="H15064" s="29"/>
      <c r="I15064" s="29"/>
      <c r="J15064" s="29"/>
      <c r="K15064" s="29"/>
      <c r="L15064" s="29"/>
      <c r="M15064" s="29"/>
      <c r="N15064" s="36"/>
      <c r="O15064" s="36"/>
      <c r="P15064" s="36"/>
      <c r="Q15064" s="36"/>
    </row>
    <row r="15065" spans="1:17" ht="11.1" customHeight="1" outlineLevel="4" x14ac:dyDescent="0.2">
      <c r="A15065" s="30" t="s">
        <v>29905</v>
      </c>
      <c r="B15065" s="30"/>
      <c r="C15065" s="30"/>
      <c r="D15065" s="30"/>
      <c r="E15065" s="30"/>
      <c r="F15065" s="30"/>
      <c r="G15065" s="30"/>
      <c r="H15065" s="30"/>
      <c r="I15065" s="30"/>
      <c r="J15065" s="30"/>
      <c r="K15065" s="30"/>
      <c r="L15065" s="30"/>
      <c r="M15065" s="30"/>
      <c r="N15065" s="37"/>
      <c r="O15065" s="37"/>
      <c r="P15065" s="37"/>
      <c r="Q15065" s="37"/>
    </row>
    <row r="15066" spans="1:17" ht="35.1" customHeight="1" outlineLevel="5" x14ac:dyDescent="0.2">
      <c r="A15066" s="6" t="s">
        <v>29906</v>
      </c>
      <c r="B15066" s="7" t="s">
        <v>29907</v>
      </c>
      <c r="C15066" s="7" t="s">
        <v>34</v>
      </c>
      <c r="D15066" s="7" t="s">
        <v>35</v>
      </c>
      <c r="E15066" s="7" t="s">
        <v>6619</v>
      </c>
      <c r="F15066" s="7" t="s">
        <v>31</v>
      </c>
      <c r="G15066" s="8">
        <v>0.71499999999999997</v>
      </c>
      <c r="H15066" s="9">
        <v>3.6800000000000001E-3</v>
      </c>
      <c r="I15066" s="10">
        <v>7707.4</v>
      </c>
      <c r="J15066" s="11"/>
      <c r="K15066" s="7"/>
      <c r="L15066" s="12">
        <v>15</v>
      </c>
      <c r="M15066" s="11"/>
      <c r="N15066" s="38">
        <f>I15066*(100-$B$4)*(100-$B$5)/10000</f>
        <v>7707.4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35.1" customHeight="1" outlineLevel="5" x14ac:dyDescent="0.2">
      <c r="A15067" s="6" t="s">
        <v>29908</v>
      </c>
      <c r="B15067" s="7" t="s">
        <v>29909</v>
      </c>
      <c r="C15067" s="7" t="s">
        <v>34</v>
      </c>
      <c r="D15067" s="7" t="s">
        <v>35</v>
      </c>
      <c r="E15067" s="7" t="s">
        <v>6619</v>
      </c>
      <c r="F15067" s="7" t="s">
        <v>31</v>
      </c>
      <c r="G15067" s="8">
        <v>0.71299999999999997</v>
      </c>
      <c r="H15067" s="9">
        <v>3.6800000000000001E-3</v>
      </c>
      <c r="I15067" s="10">
        <v>7707.4</v>
      </c>
      <c r="J15067" s="12">
        <v>57</v>
      </c>
      <c r="K15067" s="7"/>
      <c r="L15067" s="11"/>
      <c r="M15067" s="11"/>
      <c r="N15067" s="38">
        <f>I15067*(100-$B$4)*(100-$B$5)/10000</f>
        <v>7707.4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29910</v>
      </c>
      <c r="B15068" s="7" t="s">
        <v>29911</v>
      </c>
      <c r="C15068" s="7" t="s">
        <v>34</v>
      </c>
      <c r="D15068" s="7" t="s">
        <v>35</v>
      </c>
      <c r="E15068" s="7" t="s">
        <v>675</v>
      </c>
      <c r="F15068" s="7" t="s">
        <v>31</v>
      </c>
      <c r="G15068" s="8">
        <v>0.71499999999999997</v>
      </c>
      <c r="H15068" s="9">
        <v>3.6800000000000001E-3</v>
      </c>
      <c r="I15068" s="10">
        <v>12457.89</v>
      </c>
      <c r="J15068" s="12">
        <v>64</v>
      </c>
      <c r="K15068" s="7" t="s">
        <v>705</v>
      </c>
      <c r="L15068" s="11"/>
      <c r="M15068" s="11"/>
      <c r="N15068" s="38">
        <f>I15068*(100-$B$4)*(100-$B$5)/10000</f>
        <v>12457.89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29912</v>
      </c>
      <c r="B15069" s="7" t="s">
        <v>29913</v>
      </c>
      <c r="C15069" s="7" t="s">
        <v>34</v>
      </c>
      <c r="D15069" s="7" t="s">
        <v>29</v>
      </c>
      <c r="E15069" s="7" t="s">
        <v>36</v>
      </c>
      <c r="F15069" s="7" t="s">
        <v>31</v>
      </c>
      <c r="G15069" s="8">
        <v>0.71499999999999997</v>
      </c>
      <c r="H15069" s="9">
        <v>3.6800000000000001E-3</v>
      </c>
      <c r="I15069" s="10">
        <v>7707.4</v>
      </c>
      <c r="J15069" s="11"/>
      <c r="K15069" s="7"/>
      <c r="L15069" s="12">
        <v>15</v>
      </c>
      <c r="M15069" s="11"/>
      <c r="N15069" s="38">
        <f>I15069*(100-$B$4)*(100-$B$5)/10000</f>
        <v>7707.4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29914</v>
      </c>
      <c r="B15070" s="7" t="s">
        <v>29915</v>
      </c>
      <c r="C15070" s="7" t="s">
        <v>34</v>
      </c>
      <c r="D15070" s="7" t="s">
        <v>29</v>
      </c>
      <c r="E15070" s="7" t="s">
        <v>36</v>
      </c>
      <c r="F15070" s="7" t="s">
        <v>31</v>
      </c>
      <c r="G15070" s="8">
        <v>0.71499999999999997</v>
      </c>
      <c r="H15070" s="9">
        <v>3.6800000000000001E-3</v>
      </c>
      <c r="I15070" s="10">
        <v>7707.4</v>
      </c>
      <c r="J15070" s="12">
        <v>16</v>
      </c>
      <c r="K15070" s="7"/>
      <c r="L15070" s="11"/>
      <c r="M15070" s="11"/>
      <c r="N15070" s="38">
        <f>I15070*(100-$B$4)*(100-$B$5)/10000</f>
        <v>7707.4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29916</v>
      </c>
      <c r="B15071" s="7" t="s">
        <v>29917</v>
      </c>
      <c r="C15071" s="7" t="s">
        <v>34</v>
      </c>
      <c r="D15071" s="7" t="s">
        <v>29</v>
      </c>
      <c r="E15071" s="7" t="s">
        <v>731</v>
      </c>
      <c r="F15071" s="7" t="s">
        <v>31</v>
      </c>
      <c r="G15071" s="8">
        <v>0.71499999999999997</v>
      </c>
      <c r="H15071" s="9">
        <v>3.6800000000000001E-3</v>
      </c>
      <c r="I15071" s="10">
        <v>14326.58</v>
      </c>
      <c r="J15071" s="12">
        <v>107</v>
      </c>
      <c r="K15071" s="7" t="s">
        <v>705</v>
      </c>
      <c r="L15071" s="11"/>
      <c r="M15071" s="11"/>
      <c r="N15071" s="38">
        <f>I15071*(100-$B$4)*(100-$B$5)/10000</f>
        <v>14326.58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11.1" customHeight="1" outlineLevel="3" x14ac:dyDescent="0.2">
      <c r="A15072" s="29" t="s">
        <v>29918</v>
      </c>
      <c r="B15072" s="29"/>
      <c r="C15072" s="29"/>
      <c r="D15072" s="29"/>
      <c r="E15072" s="29"/>
      <c r="F15072" s="29"/>
      <c r="G15072" s="29"/>
      <c r="H15072" s="29"/>
      <c r="I15072" s="29"/>
      <c r="J15072" s="29"/>
      <c r="K15072" s="29"/>
      <c r="L15072" s="29"/>
      <c r="M15072" s="29"/>
      <c r="N15072" s="36"/>
      <c r="O15072" s="36"/>
      <c r="P15072" s="36"/>
      <c r="Q15072" s="36"/>
    </row>
    <row r="15073" spans="1:17" ht="11.1" customHeight="1" outlineLevel="4" x14ac:dyDescent="0.2">
      <c r="A15073" s="30" t="s">
        <v>29919</v>
      </c>
      <c r="B15073" s="30"/>
      <c r="C15073" s="30"/>
      <c r="D15073" s="30"/>
      <c r="E15073" s="30"/>
      <c r="F15073" s="30"/>
      <c r="G15073" s="30"/>
      <c r="H15073" s="30"/>
      <c r="I15073" s="30"/>
      <c r="J15073" s="30"/>
      <c r="K15073" s="30"/>
      <c r="L15073" s="30"/>
      <c r="M15073" s="30"/>
      <c r="N15073" s="37"/>
      <c r="O15073" s="37"/>
      <c r="P15073" s="37"/>
      <c r="Q15073" s="37"/>
    </row>
    <row r="15074" spans="1:17" ht="11.1" customHeight="1" outlineLevel="5" x14ac:dyDescent="0.2">
      <c r="A15074" s="6" t="s">
        <v>29920</v>
      </c>
      <c r="B15074" s="7" t="s">
        <v>29921</v>
      </c>
      <c r="C15074" s="7"/>
      <c r="D15074" s="7"/>
      <c r="E15074" s="7" t="s">
        <v>52</v>
      </c>
      <c r="F15074" s="7" t="s">
        <v>31</v>
      </c>
      <c r="G15074" s="8">
        <v>0.878</v>
      </c>
      <c r="H15074" s="9">
        <v>1.42E-3</v>
      </c>
      <c r="I15074" s="10">
        <v>3084.94</v>
      </c>
      <c r="J15074" s="12">
        <v>83</v>
      </c>
      <c r="K15074" s="7"/>
      <c r="L15074" s="11"/>
      <c r="M15074" s="11"/>
      <c r="N15074" s="38">
        <f>I15074*(100-$B$4)*(100-$B$5)/10000</f>
        <v>3084.94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11.1" customHeight="1" outlineLevel="5" x14ac:dyDescent="0.2">
      <c r="A15075" s="6" t="s">
        <v>29922</v>
      </c>
      <c r="B15075" s="7" t="s">
        <v>29923</v>
      </c>
      <c r="C15075" s="7"/>
      <c r="D15075" s="7"/>
      <c r="E15075" s="7" t="s">
        <v>52</v>
      </c>
      <c r="F15075" s="7" t="s">
        <v>31</v>
      </c>
      <c r="G15075" s="8">
        <v>3</v>
      </c>
      <c r="H15075" s="9">
        <v>4.2620000000000002E-3</v>
      </c>
      <c r="I15075" s="10">
        <v>9287.36</v>
      </c>
      <c r="J15075" s="12">
        <v>33</v>
      </c>
      <c r="K15075" s="7"/>
      <c r="L15075" s="11"/>
      <c r="M15075" s="11"/>
      <c r="N15075" s="38">
        <f>I15075*(100-$B$4)*(100-$B$5)/10000</f>
        <v>9287.36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11.1" customHeight="1" outlineLevel="5" x14ac:dyDescent="0.2">
      <c r="A15076" s="6" t="s">
        <v>29924</v>
      </c>
      <c r="B15076" s="7" t="s">
        <v>29925</v>
      </c>
      <c r="C15076" s="7"/>
      <c r="D15076" s="7"/>
      <c r="E15076" s="7" t="s">
        <v>52</v>
      </c>
      <c r="F15076" s="7" t="s">
        <v>31</v>
      </c>
      <c r="G15076" s="8">
        <v>3.5350000000000001</v>
      </c>
      <c r="H15076" s="9">
        <v>5.1000000000000004E-4</v>
      </c>
      <c r="I15076" s="10">
        <v>12404.72</v>
      </c>
      <c r="J15076" s="11"/>
      <c r="K15076" s="7"/>
      <c r="L15076" s="11"/>
      <c r="M15076" s="11"/>
      <c r="N15076" s="38">
        <f>I15076*(100-$B$4)*(100-$B$5)/10000</f>
        <v>12404.72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23.1" customHeight="1" outlineLevel="5" x14ac:dyDescent="0.2">
      <c r="A15077" s="6" t="s">
        <v>29926</v>
      </c>
      <c r="B15077" s="7" t="s">
        <v>29927</v>
      </c>
      <c r="C15077" s="7"/>
      <c r="D15077" s="7"/>
      <c r="E15077" s="7" t="s">
        <v>52</v>
      </c>
      <c r="F15077" s="7" t="s">
        <v>31</v>
      </c>
      <c r="G15077" s="8">
        <v>0.09</v>
      </c>
      <c r="H15077" s="9">
        <v>6.3000000000000003E-4</v>
      </c>
      <c r="I15077" s="13">
        <v>941.73</v>
      </c>
      <c r="J15077" s="12">
        <v>426</v>
      </c>
      <c r="K15077" s="7"/>
      <c r="L15077" s="11"/>
      <c r="M15077" s="11"/>
      <c r="N15077" s="38">
        <f>I15077*(100-$B$4)*(100-$B$5)/10000</f>
        <v>941.73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23.1" customHeight="1" outlineLevel="5" x14ac:dyDescent="0.2">
      <c r="A15078" s="6" t="s">
        <v>29928</v>
      </c>
      <c r="B15078" s="7" t="s">
        <v>29929</v>
      </c>
      <c r="C15078" s="7"/>
      <c r="D15078" s="7"/>
      <c r="E15078" s="7" t="s">
        <v>52</v>
      </c>
      <c r="F15078" s="7" t="s">
        <v>31</v>
      </c>
      <c r="G15078" s="8">
        <v>1.7999999999999999E-2</v>
      </c>
      <c r="H15078" s="9">
        <v>2.5000000000000001E-5</v>
      </c>
      <c r="I15078" s="13">
        <v>357.22</v>
      </c>
      <c r="J15078" s="12">
        <v>257</v>
      </c>
      <c r="K15078" s="7"/>
      <c r="L15078" s="11"/>
      <c r="M15078" s="11"/>
      <c r="N15078" s="38">
        <f>I15078*(100-$B$4)*(100-$B$5)/10000</f>
        <v>357.22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11.1" customHeight="1" outlineLevel="5" x14ac:dyDescent="0.2">
      <c r="A15079" s="6" t="s">
        <v>29930</v>
      </c>
      <c r="B15079" s="7" t="s">
        <v>29931</v>
      </c>
      <c r="C15079" s="7"/>
      <c r="D15079" s="7"/>
      <c r="E15079" s="7" t="s">
        <v>52</v>
      </c>
      <c r="F15079" s="7" t="s">
        <v>31</v>
      </c>
      <c r="G15079" s="8">
        <v>0.154</v>
      </c>
      <c r="H15079" s="9">
        <v>3.1599999999999998E-4</v>
      </c>
      <c r="I15079" s="10">
        <v>3247.32</v>
      </c>
      <c r="J15079" s="12">
        <v>196</v>
      </c>
      <c r="K15079" s="7"/>
      <c r="L15079" s="11"/>
      <c r="M15079" s="11"/>
      <c r="N15079" s="38">
        <f>I15079*(100-$B$4)*(100-$B$5)/10000</f>
        <v>3247.32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29932</v>
      </c>
      <c r="B15080" s="7" t="s">
        <v>29933</v>
      </c>
      <c r="C15080" s="7"/>
      <c r="D15080" s="7"/>
      <c r="E15080" s="7" t="s">
        <v>52</v>
      </c>
      <c r="F15080" s="7" t="s">
        <v>31</v>
      </c>
      <c r="G15080" s="8">
        <v>1.28</v>
      </c>
      <c r="H15080" s="9">
        <v>2.0999999999999999E-3</v>
      </c>
      <c r="I15080" s="10">
        <v>4708.63</v>
      </c>
      <c r="J15080" s="12">
        <v>245</v>
      </c>
      <c r="K15080" s="7"/>
      <c r="L15080" s="12">
        <v>7</v>
      </c>
      <c r="M15080" s="11"/>
      <c r="N15080" s="38">
        <f>I15080*(100-$B$4)*(100-$B$5)/10000</f>
        <v>4708.63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23.1" customHeight="1" outlineLevel="5" x14ac:dyDescent="0.2">
      <c r="A15081" s="6" t="s">
        <v>29934</v>
      </c>
      <c r="B15081" s="7" t="s">
        <v>29935</v>
      </c>
      <c r="C15081" s="7"/>
      <c r="D15081" s="7"/>
      <c r="E15081" s="7" t="s">
        <v>52</v>
      </c>
      <c r="F15081" s="7" t="s">
        <v>31</v>
      </c>
      <c r="G15081" s="8">
        <v>5.8000000000000003E-2</v>
      </c>
      <c r="H15081" s="9">
        <v>1.3799999999999999E-4</v>
      </c>
      <c r="I15081" s="10">
        <v>1298.92</v>
      </c>
      <c r="J15081" s="12">
        <v>183</v>
      </c>
      <c r="K15081" s="7"/>
      <c r="L15081" s="11"/>
      <c r="M15081" s="11"/>
      <c r="N15081" s="38">
        <f>I15081*(100-$B$4)*(100-$B$5)/10000</f>
        <v>1298.92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29936</v>
      </c>
      <c r="B15082" s="7" t="s">
        <v>29937</v>
      </c>
      <c r="C15082" s="7"/>
      <c r="D15082" s="7"/>
      <c r="E15082" s="7" t="s">
        <v>52</v>
      </c>
      <c r="F15082" s="7" t="s">
        <v>31</v>
      </c>
      <c r="G15082" s="8">
        <v>0.111</v>
      </c>
      <c r="H15082" s="9">
        <v>4.1999999999999998E-5</v>
      </c>
      <c r="I15082" s="10">
        <v>2354.3000000000002</v>
      </c>
      <c r="J15082" s="12">
        <v>324</v>
      </c>
      <c r="K15082" s="7"/>
      <c r="L15082" s="11"/>
      <c r="M15082" s="11"/>
      <c r="N15082" s="38">
        <f>I15082*(100-$B$4)*(100-$B$5)/10000</f>
        <v>2354.3000000000002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3.1" customHeight="1" outlineLevel="5" x14ac:dyDescent="0.2">
      <c r="A15083" s="6" t="s">
        <v>29938</v>
      </c>
      <c r="B15083" s="7" t="s">
        <v>29939</v>
      </c>
      <c r="C15083" s="7"/>
      <c r="D15083" s="7"/>
      <c r="E15083" s="7" t="s">
        <v>52</v>
      </c>
      <c r="F15083" s="7" t="s">
        <v>31</v>
      </c>
      <c r="G15083" s="8">
        <v>8.5000000000000006E-2</v>
      </c>
      <c r="H15083" s="9">
        <v>2.5999999999999998E-5</v>
      </c>
      <c r="I15083" s="13">
        <v>844.31</v>
      </c>
      <c r="J15083" s="12">
        <v>49</v>
      </c>
      <c r="K15083" s="7"/>
      <c r="L15083" s="11"/>
      <c r="M15083" s="11"/>
      <c r="N15083" s="38">
        <f>I15083*(100-$B$4)*(100-$B$5)/10000</f>
        <v>844.31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35.1" customHeight="1" outlineLevel="5" x14ac:dyDescent="0.2">
      <c r="A15084" s="6" t="s">
        <v>29940</v>
      </c>
      <c r="B15084" s="7" t="s">
        <v>29941</v>
      </c>
      <c r="C15084" s="7"/>
      <c r="D15084" s="7"/>
      <c r="E15084" s="7" t="s">
        <v>52</v>
      </c>
      <c r="F15084" s="7" t="s">
        <v>31</v>
      </c>
      <c r="G15084" s="8">
        <v>2.8000000000000001E-2</v>
      </c>
      <c r="H15084" s="9">
        <v>6.9999999999999994E-5</v>
      </c>
      <c r="I15084" s="13">
        <v>909.28</v>
      </c>
      <c r="J15084" s="12">
        <v>181</v>
      </c>
      <c r="K15084" s="7"/>
      <c r="L15084" s="11"/>
      <c r="M15084" s="11"/>
      <c r="N15084" s="38">
        <f>I15084*(100-$B$4)*(100-$B$5)/10000</f>
        <v>909.28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11.1" customHeight="1" outlineLevel="5" x14ac:dyDescent="0.2">
      <c r="A15085" s="6" t="s">
        <v>29942</v>
      </c>
      <c r="B15085" s="7" t="s">
        <v>29943</v>
      </c>
      <c r="C15085" s="7"/>
      <c r="D15085" s="7"/>
      <c r="E15085" s="7" t="s">
        <v>52</v>
      </c>
      <c r="F15085" s="7" t="s">
        <v>31</v>
      </c>
      <c r="G15085" s="8">
        <v>2</v>
      </c>
      <c r="H15085" s="9">
        <v>2.9399999999999999E-3</v>
      </c>
      <c r="I15085" s="10">
        <v>6169.93</v>
      </c>
      <c r="J15085" s="12">
        <v>2</v>
      </c>
      <c r="K15085" s="7"/>
      <c r="L15085" s="11"/>
      <c r="M15085" s="11"/>
      <c r="N15085" s="38">
        <f>I15085*(100-$B$4)*(100-$B$5)/10000</f>
        <v>6169.93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23.1" customHeight="1" outlineLevel="5" x14ac:dyDescent="0.2">
      <c r="A15086" s="6" t="s">
        <v>29944</v>
      </c>
      <c r="B15086" s="7" t="s">
        <v>29945</v>
      </c>
      <c r="C15086" s="7"/>
      <c r="D15086" s="7"/>
      <c r="E15086" s="7" t="s">
        <v>52</v>
      </c>
      <c r="F15086" s="7" t="s">
        <v>31</v>
      </c>
      <c r="G15086" s="8">
        <v>0.109</v>
      </c>
      <c r="H15086" s="9">
        <v>4.0000000000000003E-5</v>
      </c>
      <c r="I15086" s="10">
        <v>2354.3000000000002</v>
      </c>
      <c r="J15086" s="12">
        <v>300</v>
      </c>
      <c r="K15086" s="7"/>
      <c r="L15086" s="11"/>
      <c r="M15086" s="11"/>
      <c r="N15086" s="38">
        <f>I15086*(100-$B$4)*(100-$B$5)/10000</f>
        <v>2354.3000000000002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23.1" customHeight="1" outlineLevel="5" x14ac:dyDescent="0.2">
      <c r="A15087" s="6" t="s">
        <v>29946</v>
      </c>
      <c r="B15087" s="7" t="s">
        <v>29947</v>
      </c>
      <c r="C15087" s="7"/>
      <c r="D15087" s="7"/>
      <c r="E15087" s="7" t="s">
        <v>52</v>
      </c>
      <c r="F15087" s="7" t="s">
        <v>31</v>
      </c>
      <c r="G15087" s="8">
        <v>0.17</v>
      </c>
      <c r="H15087" s="9">
        <v>6.9148000000000001E-2</v>
      </c>
      <c r="I15087" s="10">
        <v>3743.3</v>
      </c>
      <c r="J15087" s="12">
        <v>91</v>
      </c>
      <c r="K15087" s="7"/>
      <c r="L15087" s="11"/>
      <c r="M15087" s="11"/>
      <c r="N15087" s="38">
        <f>I15087*(100-$B$4)*(100-$B$5)/10000</f>
        <v>3743.3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29948</v>
      </c>
      <c r="B15088" s="7" t="s">
        <v>29949</v>
      </c>
      <c r="C15088" s="7"/>
      <c r="D15088" s="7"/>
      <c r="E15088" s="7" t="s">
        <v>52</v>
      </c>
      <c r="F15088" s="7" t="s">
        <v>31</v>
      </c>
      <c r="G15088" s="8">
        <v>0.59</v>
      </c>
      <c r="H15088" s="9">
        <v>1.5799999999999999E-4</v>
      </c>
      <c r="I15088" s="13">
        <v>746.89</v>
      </c>
      <c r="J15088" s="12">
        <v>406</v>
      </c>
      <c r="K15088" s="7"/>
      <c r="L15088" s="11"/>
      <c r="M15088" s="11"/>
      <c r="N15088" s="38">
        <f>I15088*(100-$B$4)*(100-$B$5)/10000</f>
        <v>746.89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11.1" customHeight="1" outlineLevel="5" x14ac:dyDescent="0.2">
      <c r="A15089" s="6" t="s">
        <v>29950</v>
      </c>
      <c r="B15089" s="7" t="s">
        <v>29951</v>
      </c>
      <c r="C15089" s="7"/>
      <c r="D15089" s="7"/>
      <c r="E15089" s="7" t="s">
        <v>52</v>
      </c>
      <c r="F15089" s="7" t="s">
        <v>31</v>
      </c>
      <c r="G15089" s="8">
        <v>7.0000000000000001E-3</v>
      </c>
      <c r="H15089" s="9">
        <v>3.4999999999999997E-5</v>
      </c>
      <c r="I15089" s="13">
        <v>194.86</v>
      </c>
      <c r="J15089" s="12">
        <v>336</v>
      </c>
      <c r="K15089" s="7"/>
      <c r="L15089" s="11"/>
      <c r="M15089" s="11"/>
      <c r="N15089" s="38">
        <f>I15089*(100-$B$4)*(100-$B$5)/10000</f>
        <v>194.86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23.1" customHeight="1" outlineLevel="5" x14ac:dyDescent="0.2">
      <c r="A15090" s="6" t="s">
        <v>29952</v>
      </c>
      <c r="B15090" s="7" t="s">
        <v>29953</v>
      </c>
      <c r="C15090" s="7"/>
      <c r="D15090" s="7"/>
      <c r="E15090" s="7" t="s">
        <v>52</v>
      </c>
      <c r="F15090" s="7" t="s">
        <v>31</v>
      </c>
      <c r="G15090" s="8">
        <v>5.8000000000000003E-2</v>
      </c>
      <c r="H15090" s="9">
        <v>1.3799999999999999E-4</v>
      </c>
      <c r="I15090" s="10">
        <v>1298.92</v>
      </c>
      <c r="J15090" s="12">
        <v>241</v>
      </c>
      <c r="K15090" s="7"/>
      <c r="L15090" s="11"/>
      <c r="M15090" s="11"/>
      <c r="N15090" s="38">
        <f>I15090*(100-$B$4)*(100-$B$5)/10000</f>
        <v>1298.92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23.1" customHeight="1" outlineLevel="5" x14ac:dyDescent="0.2">
      <c r="A15091" s="6" t="s">
        <v>29954</v>
      </c>
      <c r="B15091" s="7" t="s">
        <v>29955</v>
      </c>
      <c r="C15091" s="7"/>
      <c r="D15091" s="7"/>
      <c r="E15091" s="7" t="s">
        <v>52</v>
      </c>
      <c r="F15091" s="7" t="s">
        <v>31</v>
      </c>
      <c r="G15091" s="8">
        <v>0.17</v>
      </c>
      <c r="H15091" s="9">
        <v>6.9148000000000001E-2</v>
      </c>
      <c r="I15091" s="10">
        <v>3743.3</v>
      </c>
      <c r="J15091" s="12">
        <v>89</v>
      </c>
      <c r="K15091" s="7"/>
      <c r="L15091" s="11"/>
      <c r="M15091" s="11"/>
      <c r="N15091" s="38">
        <f>I15091*(100-$B$4)*(100-$B$5)/10000</f>
        <v>3743.3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5" x14ac:dyDescent="0.2">
      <c r="A15092" s="6" t="s">
        <v>29956</v>
      </c>
      <c r="B15092" s="7" t="s">
        <v>29957</v>
      </c>
      <c r="C15092" s="7"/>
      <c r="D15092" s="7"/>
      <c r="E15092" s="7" t="s">
        <v>52</v>
      </c>
      <c r="F15092" s="7" t="s">
        <v>31</v>
      </c>
      <c r="G15092" s="8">
        <v>0.21299999999999999</v>
      </c>
      <c r="H15092" s="9">
        <v>1.603E-3</v>
      </c>
      <c r="I15092" s="10">
        <v>4442.79</v>
      </c>
      <c r="J15092" s="12">
        <v>11</v>
      </c>
      <c r="K15092" s="7"/>
      <c r="L15092" s="11"/>
      <c r="M15092" s="11"/>
      <c r="N15092" s="38">
        <f>I15092*(100-$B$4)*(100-$B$5)/10000</f>
        <v>4442.79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4" x14ac:dyDescent="0.2">
      <c r="A15093" s="30" t="s">
        <v>29958</v>
      </c>
      <c r="B15093" s="30"/>
      <c r="C15093" s="30"/>
      <c r="D15093" s="30"/>
      <c r="E15093" s="30"/>
      <c r="F15093" s="30"/>
      <c r="G15093" s="30"/>
      <c r="H15093" s="30"/>
      <c r="I15093" s="30"/>
      <c r="J15093" s="30"/>
      <c r="K15093" s="30"/>
      <c r="L15093" s="30"/>
      <c r="M15093" s="30"/>
      <c r="N15093" s="37"/>
      <c r="O15093" s="37"/>
      <c r="P15093" s="37"/>
      <c r="Q15093" s="37"/>
    </row>
    <row r="15094" spans="1:17" ht="11.1" customHeight="1" outlineLevel="5" x14ac:dyDescent="0.2">
      <c r="A15094" s="6" t="s">
        <v>29959</v>
      </c>
      <c r="B15094" s="7" t="s">
        <v>29960</v>
      </c>
      <c r="C15094" s="7"/>
      <c r="D15094" s="7"/>
      <c r="E15094" s="7" t="s">
        <v>52</v>
      </c>
      <c r="F15094" s="7" t="s">
        <v>31</v>
      </c>
      <c r="G15094" s="8">
        <v>5.8000000000000003E-2</v>
      </c>
      <c r="H15094" s="9">
        <v>1.3799999999999999E-4</v>
      </c>
      <c r="I15094" s="10">
        <v>1298.92</v>
      </c>
      <c r="J15094" s="12">
        <v>36</v>
      </c>
      <c r="K15094" s="7"/>
      <c r="L15094" s="11"/>
      <c r="M15094" s="11"/>
      <c r="N15094" s="38">
        <f>I15094*(100-$B$4)*(100-$B$5)/10000</f>
        <v>1298.92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11.1" customHeight="1" outlineLevel="5" x14ac:dyDescent="0.2">
      <c r="A15095" s="6" t="s">
        <v>29961</v>
      </c>
      <c r="B15095" s="7" t="s">
        <v>29962</v>
      </c>
      <c r="C15095" s="7"/>
      <c r="D15095" s="7"/>
      <c r="E15095" s="7" t="s">
        <v>52</v>
      </c>
      <c r="F15095" s="7" t="s">
        <v>31</v>
      </c>
      <c r="G15095" s="8">
        <v>0.92</v>
      </c>
      <c r="H15095" s="9">
        <v>1.26E-4</v>
      </c>
      <c r="I15095" s="10">
        <v>3101.19</v>
      </c>
      <c r="J15095" s="12">
        <v>55</v>
      </c>
      <c r="K15095" s="7"/>
      <c r="L15095" s="11"/>
      <c r="M15095" s="11"/>
      <c r="N15095" s="38">
        <f>I15095*(100-$B$4)*(100-$B$5)/10000</f>
        <v>3101.19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11.1" customHeight="1" outlineLevel="5" x14ac:dyDescent="0.2">
      <c r="A15096" s="6" t="s">
        <v>29963</v>
      </c>
      <c r="B15096" s="7" t="s">
        <v>29964</v>
      </c>
      <c r="C15096" s="7"/>
      <c r="D15096" s="7"/>
      <c r="E15096" s="7" t="s">
        <v>52</v>
      </c>
      <c r="F15096" s="7" t="s">
        <v>31</v>
      </c>
      <c r="G15096" s="8">
        <v>0.19</v>
      </c>
      <c r="H15096" s="9">
        <v>6.7000000000000002E-5</v>
      </c>
      <c r="I15096" s="13">
        <v>909.28</v>
      </c>
      <c r="J15096" s="12">
        <v>218</v>
      </c>
      <c r="K15096" s="7"/>
      <c r="L15096" s="11"/>
      <c r="M15096" s="11"/>
      <c r="N15096" s="38">
        <f>I15096*(100-$B$4)*(100-$B$5)/10000</f>
        <v>909.28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23.1" customHeight="1" outlineLevel="5" x14ac:dyDescent="0.2">
      <c r="A15097" s="6" t="s">
        <v>29965</v>
      </c>
      <c r="B15097" s="7" t="s">
        <v>29966</v>
      </c>
      <c r="C15097" s="7"/>
      <c r="D15097" s="7"/>
      <c r="E15097" s="7" t="s">
        <v>52</v>
      </c>
      <c r="F15097" s="7" t="s">
        <v>31</v>
      </c>
      <c r="G15097" s="8">
        <v>0.17</v>
      </c>
      <c r="H15097" s="9">
        <v>6.9149000000000002E-2</v>
      </c>
      <c r="I15097" s="10">
        <v>3743.3</v>
      </c>
      <c r="J15097" s="12">
        <v>17</v>
      </c>
      <c r="K15097" s="7"/>
      <c r="L15097" s="11"/>
      <c r="M15097" s="11"/>
      <c r="N15097" s="38">
        <f>I15097*(100-$B$4)*(100-$B$5)/10000</f>
        <v>3743.3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1.1" customHeight="1" outlineLevel="5" x14ac:dyDescent="0.2">
      <c r="A15098" s="6" t="s">
        <v>29967</v>
      </c>
      <c r="B15098" s="7" t="s">
        <v>29968</v>
      </c>
      <c r="C15098" s="7"/>
      <c r="D15098" s="7"/>
      <c r="E15098" s="7" t="s">
        <v>52</v>
      </c>
      <c r="F15098" s="7" t="s">
        <v>31</v>
      </c>
      <c r="G15098" s="8">
        <v>1.75</v>
      </c>
      <c r="H15098" s="9">
        <v>3.1080000000000001E-3</v>
      </c>
      <c r="I15098" s="10">
        <v>6169.93</v>
      </c>
      <c r="J15098" s="12">
        <v>32</v>
      </c>
      <c r="K15098" s="7"/>
      <c r="L15098" s="11"/>
      <c r="M15098" s="11"/>
      <c r="N15098" s="38">
        <f>I15098*(100-$B$4)*(100-$B$5)/10000</f>
        <v>6169.93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11.1" customHeight="1" outlineLevel="5" x14ac:dyDescent="0.2">
      <c r="A15099" s="6" t="s">
        <v>29969</v>
      </c>
      <c r="B15099" s="7" t="s">
        <v>29970</v>
      </c>
      <c r="C15099" s="7"/>
      <c r="D15099" s="7"/>
      <c r="E15099" s="7" t="s">
        <v>52</v>
      </c>
      <c r="F15099" s="7" t="s">
        <v>31</v>
      </c>
      <c r="G15099" s="8">
        <v>2.7650000000000001</v>
      </c>
      <c r="H15099" s="9">
        <v>3.7799999999999999E-3</v>
      </c>
      <c r="I15099" s="10">
        <v>9287.36</v>
      </c>
      <c r="J15099" s="11"/>
      <c r="K15099" s="7"/>
      <c r="L15099" s="11"/>
      <c r="M15099" s="11"/>
      <c r="N15099" s="38">
        <f>I15099*(100-$B$4)*(100-$B$5)/10000</f>
        <v>9287.36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11.1" customHeight="1" outlineLevel="5" x14ac:dyDescent="0.2">
      <c r="A15100" s="6" t="s">
        <v>29971</v>
      </c>
      <c r="B15100" s="7" t="s">
        <v>29972</v>
      </c>
      <c r="C15100" s="7"/>
      <c r="D15100" s="7"/>
      <c r="E15100" s="7" t="s">
        <v>52</v>
      </c>
      <c r="F15100" s="7" t="s">
        <v>31</v>
      </c>
      <c r="G15100" s="8">
        <v>0.05</v>
      </c>
      <c r="H15100" s="9">
        <v>2.8499999999999999E-4</v>
      </c>
      <c r="I15100" s="10">
        <v>1298.92</v>
      </c>
      <c r="J15100" s="12">
        <v>65</v>
      </c>
      <c r="K15100" s="7"/>
      <c r="L15100" s="11"/>
      <c r="M15100" s="11"/>
      <c r="N15100" s="38">
        <f>I15100*(100-$B$4)*(100-$B$5)/10000</f>
        <v>1298.92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11.1" customHeight="1" outlineLevel="5" x14ac:dyDescent="0.2">
      <c r="A15101" s="6" t="s">
        <v>29973</v>
      </c>
      <c r="B15101" s="7" t="s">
        <v>29974</v>
      </c>
      <c r="C15101" s="7"/>
      <c r="D15101" s="7"/>
      <c r="E15101" s="7" t="s">
        <v>52</v>
      </c>
      <c r="F15101" s="7" t="s">
        <v>31</v>
      </c>
      <c r="G15101" s="8">
        <v>3.3450000000000002</v>
      </c>
      <c r="H15101" s="9">
        <v>4.4799999999999996E-3</v>
      </c>
      <c r="I15101" s="10">
        <v>12404.72</v>
      </c>
      <c r="J15101" s="12">
        <v>3</v>
      </c>
      <c r="K15101" s="7"/>
      <c r="L15101" s="11"/>
      <c r="M15101" s="11"/>
      <c r="N15101" s="38">
        <f>I15101*(100-$B$4)*(100-$B$5)/10000</f>
        <v>12404.72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23.1" customHeight="1" outlineLevel="5" x14ac:dyDescent="0.2">
      <c r="A15102" s="6" t="s">
        <v>29975</v>
      </c>
      <c r="B15102" s="7" t="s">
        <v>29976</v>
      </c>
      <c r="C15102" s="7"/>
      <c r="D15102" s="7"/>
      <c r="E15102" s="7" t="s">
        <v>52</v>
      </c>
      <c r="F15102" s="7" t="s">
        <v>31</v>
      </c>
      <c r="G15102" s="8">
        <v>8.3000000000000004E-2</v>
      </c>
      <c r="H15102" s="9">
        <v>3.8400000000000001E-4</v>
      </c>
      <c r="I15102" s="10">
        <v>2354.3000000000002</v>
      </c>
      <c r="J15102" s="12">
        <v>47</v>
      </c>
      <c r="K15102" s="7"/>
      <c r="L15102" s="11"/>
      <c r="M15102" s="11"/>
      <c r="N15102" s="38">
        <f>I15102*(100-$B$4)*(100-$B$5)/10000</f>
        <v>2354.3000000000002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35.1" customHeight="1" outlineLevel="5" x14ac:dyDescent="0.2">
      <c r="A15103" s="6" t="s">
        <v>29977</v>
      </c>
      <c r="B15103" s="7" t="s">
        <v>29978</v>
      </c>
      <c r="C15103" s="7"/>
      <c r="D15103" s="7"/>
      <c r="E15103" s="7" t="s">
        <v>52</v>
      </c>
      <c r="F15103" s="7" t="s">
        <v>31</v>
      </c>
      <c r="G15103" s="8">
        <v>1.7999999999999999E-2</v>
      </c>
      <c r="H15103" s="9">
        <v>1.0000000000000001E-5</v>
      </c>
      <c r="I15103" s="13">
        <v>357.22</v>
      </c>
      <c r="J15103" s="12">
        <v>131</v>
      </c>
      <c r="K15103" s="7"/>
      <c r="L15103" s="11"/>
      <c r="M15103" s="11"/>
      <c r="N15103" s="38">
        <f>I15103*(100-$B$4)*(100-$B$5)/10000</f>
        <v>357.22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23.1" customHeight="1" outlineLevel="5" x14ac:dyDescent="0.2">
      <c r="A15104" s="6" t="s">
        <v>29979</v>
      </c>
      <c r="B15104" s="7" t="s">
        <v>29980</v>
      </c>
      <c r="C15104" s="7"/>
      <c r="D15104" s="7"/>
      <c r="E15104" s="7" t="s">
        <v>52</v>
      </c>
      <c r="F15104" s="7" t="s">
        <v>31</v>
      </c>
      <c r="G15104" s="8">
        <v>0.06</v>
      </c>
      <c r="H15104" s="9">
        <v>7.6800000000000002E-4</v>
      </c>
      <c r="I15104" s="13">
        <v>746.89</v>
      </c>
      <c r="J15104" s="12">
        <v>75</v>
      </c>
      <c r="K15104" s="7"/>
      <c r="L15104" s="11"/>
      <c r="M15104" s="11"/>
      <c r="N15104" s="38">
        <f>I15104*(100-$B$4)*(100-$B$5)/10000</f>
        <v>746.89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23.1" customHeight="1" outlineLevel="5" x14ac:dyDescent="0.2">
      <c r="A15105" s="6" t="s">
        <v>29981</v>
      </c>
      <c r="B15105" s="7" t="s">
        <v>29982</v>
      </c>
      <c r="C15105" s="7"/>
      <c r="D15105" s="7"/>
      <c r="E15105" s="7" t="s">
        <v>52</v>
      </c>
      <c r="F15105" s="7" t="s">
        <v>31</v>
      </c>
      <c r="G15105" s="8">
        <v>0.108</v>
      </c>
      <c r="H15105" s="9">
        <v>4.0000000000000003E-5</v>
      </c>
      <c r="I15105" s="10">
        <v>2354.3000000000002</v>
      </c>
      <c r="J15105" s="12">
        <v>94</v>
      </c>
      <c r="K15105" s="7"/>
      <c r="L15105" s="11"/>
      <c r="M15105" s="11"/>
      <c r="N15105" s="38">
        <f>I15105*(100-$B$4)*(100-$B$5)/10000</f>
        <v>2354.3000000000002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23.1" customHeight="1" outlineLevel="5" x14ac:dyDescent="0.2">
      <c r="A15106" s="6" t="s">
        <v>29983</v>
      </c>
      <c r="B15106" s="7" t="s">
        <v>29984</v>
      </c>
      <c r="C15106" s="7"/>
      <c r="D15106" s="7"/>
      <c r="E15106" s="7" t="s">
        <v>52</v>
      </c>
      <c r="F15106" s="7" t="s">
        <v>31</v>
      </c>
      <c r="G15106" s="8">
        <v>0.107</v>
      </c>
      <c r="H15106" s="9">
        <v>7.6800000000000002E-4</v>
      </c>
      <c r="I15106" s="13">
        <v>941.73</v>
      </c>
      <c r="J15106" s="12">
        <v>176</v>
      </c>
      <c r="K15106" s="7"/>
      <c r="L15106" s="11"/>
      <c r="M15106" s="11"/>
      <c r="N15106" s="38">
        <f>I15106*(100-$B$4)*(100-$B$5)/10000</f>
        <v>941.73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11.1" customHeight="1" outlineLevel="5" x14ac:dyDescent="0.2">
      <c r="A15107" s="6" t="s">
        <v>29985</v>
      </c>
      <c r="B15107" s="7" t="s">
        <v>29986</v>
      </c>
      <c r="C15107" s="7"/>
      <c r="D15107" s="7"/>
      <c r="E15107" s="7" t="s">
        <v>52</v>
      </c>
      <c r="F15107" s="7" t="s">
        <v>31</v>
      </c>
      <c r="G15107" s="8">
        <v>0.154</v>
      </c>
      <c r="H15107" s="9">
        <v>3.1599999999999998E-4</v>
      </c>
      <c r="I15107" s="10">
        <v>3247.32</v>
      </c>
      <c r="J15107" s="12">
        <v>39</v>
      </c>
      <c r="K15107" s="7"/>
      <c r="L15107" s="11"/>
      <c r="M15107" s="11"/>
      <c r="N15107" s="38">
        <f>I15107*(100-$B$4)*(100-$B$5)/10000</f>
        <v>3247.32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11.1" customHeight="1" outlineLevel="5" x14ac:dyDescent="0.2">
      <c r="A15108" s="6" t="s">
        <v>29987</v>
      </c>
      <c r="B15108" s="7" t="s">
        <v>29988</v>
      </c>
      <c r="C15108" s="7"/>
      <c r="D15108" s="7"/>
      <c r="E15108" s="7" t="s">
        <v>52</v>
      </c>
      <c r="F15108" s="7" t="s">
        <v>31</v>
      </c>
      <c r="G15108" s="8">
        <v>7.0000000000000001E-3</v>
      </c>
      <c r="H15108" s="9">
        <v>3.4999999999999997E-5</v>
      </c>
      <c r="I15108" s="13">
        <v>194.86</v>
      </c>
      <c r="J15108" s="12">
        <v>149</v>
      </c>
      <c r="K15108" s="7"/>
      <c r="L15108" s="11"/>
      <c r="M15108" s="11"/>
      <c r="N15108" s="38">
        <f>I15108*(100-$B$4)*(100-$B$5)/10000</f>
        <v>194.86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23.1" customHeight="1" outlineLevel="5" x14ac:dyDescent="0.2">
      <c r="A15109" s="6" t="s">
        <v>29989</v>
      </c>
      <c r="B15109" s="7" t="s">
        <v>29990</v>
      </c>
      <c r="C15109" s="7"/>
      <c r="D15109" s="7"/>
      <c r="E15109" s="7" t="s">
        <v>52</v>
      </c>
      <c r="F15109" s="7" t="s">
        <v>31</v>
      </c>
      <c r="G15109" s="8">
        <v>7.2999999999999995E-2</v>
      </c>
      <c r="H15109" s="9">
        <v>3.3599999999999998E-4</v>
      </c>
      <c r="I15109" s="13">
        <v>860.55</v>
      </c>
      <c r="J15109" s="12">
        <v>86</v>
      </c>
      <c r="K15109" s="7"/>
      <c r="L15109" s="11"/>
      <c r="M15109" s="11"/>
      <c r="N15109" s="38">
        <f>I15109*(100-$B$4)*(100-$B$5)/10000</f>
        <v>860.55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11.1" customHeight="1" outlineLevel="5" x14ac:dyDescent="0.2">
      <c r="A15110" s="6" t="s">
        <v>29991</v>
      </c>
      <c r="B15110" s="7" t="s">
        <v>29992</v>
      </c>
      <c r="C15110" s="7"/>
      <c r="D15110" s="7"/>
      <c r="E15110" s="7" t="s">
        <v>52</v>
      </c>
      <c r="F15110" s="7" t="s">
        <v>31</v>
      </c>
      <c r="G15110" s="8">
        <v>0.221</v>
      </c>
      <c r="H15110" s="9">
        <v>1.861E-3</v>
      </c>
      <c r="I15110" s="10">
        <v>4442.79</v>
      </c>
      <c r="J15110" s="12">
        <v>2</v>
      </c>
      <c r="K15110" s="7"/>
      <c r="L15110" s="11"/>
      <c r="M15110" s="11"/>
      <c r="N15110" s="38">
        <f>I15110*(100-$B$4)*(100-$B$5)/10000</f>
        <v>4442.79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23.1" customHeight="1" outlineLevel="5" x14ac:dyDescent="0.2">
      <c r="A15111" s="6" t="s">
        <v>29993</v>
      </c>
      <c r="B15111" s="7" t="s">
        <v>29994</v>
      </c>
      <c r="C15111" s="7"/>
      <c r="D15111" s="7"/>
      <c r="E15111" s="7" t="s">
        <v>52</v>
      </c>
      <c r="F15111" s="7" t="s">
        <v>31</v>
      </c>
      <c r="G15111" s="8">
        <v>0.17</v>
      </c>
      <c r="H15111" s="9">
        <v>6.9099999999999999E-4</v>
      </c>
      <c r="I15111" s="10">
        <v>3743.3</v>
      </c>
      <c r="J15111" s="12">
        <v>24</v>
      </c>
      <c r="K15111" s="7"/>
      <c r="L15111" s="11"/>
      <c r="M15111" s="11"/>
      <c r="N15111" s="38">
        <f>I15111*(100-$B$4)*(100-$B$5)/10000</f>
        <v>3743.3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23.1" customHeight="1" outlineLevel="5" x14ac:dyDescent="0.2">
      <c r="A15112" s="6" t="s">
        <v>29995</v>
      </c>
      <c r="B15112" s="7" t="s">
        <v>29996</v>
      </c>
      <c r="C15112" s="7"/>
      <c r="D15112" s="7"/>
      <c r="E15112" s="7" t="s">
        <v>52</v>
      </c>
      <c r="F15112" s="7" t="s">
        <v>31</v>
      </c>
      <c r="G15112" s="8">
        <v>0.17</v>
      </c>
      <c r="H15112" s="9">
        <v>6.9099999999999999E-4</v>
      </c>
      <c r="I15112" s="10">
        <v>3743.3</v>
      </c>
      <c r="J15112" s="12">
        <v>19</v>
      </c>
      <c r="K15112" s="7"/>
      <c r="L15112" s="11"/>
      <c r="M15112" s="11"/>
      <c r="N15112" s="38">
        <f>I15112*(100-$B$4)*(100-$B$5)/10000</f>
        <v>3743.3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23.1" customHeight="1" outlineLevel="5" x14ac:dyDescent="0.2">
      <c r="A15113" s="6" t="s">
        <v>29997</v>
      </c>
      <c r="B15113" s="7" t="s">
        <v>29998</v>
      </c>
      <c r="C15113" s="7"/>
      <c r="D15113" s="7"/>
      <c r="E15113" s="7" t="s">
        <v>52</v>
      </c>
      <c r="F15113" s="7" t="s">
        <v>31</v>
      </c>
      <c r="G15113" s="8">
        <v>0.17</v>
      </c>
      <c r="H15113" s="9">
        <v>2.52E-4</v>
      </c>
      <c r="I15113" s="10">
        <v>3743.3</v>
      </c>
      <c r="J15113" s="12">
        <v>19</v>
      </c>
      <c r="K15113" s="7"/>
      <c r="L15113" s="11"/>
      <c r="M15113" s="11"/>
      <c r="N15113" s="38">
        <f>I15113*(100-$B$4)*(100-$B$5)/10000</f>
        <v>3743.3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11.1" customHeight="1" outlineLevel="2" x14ac:dyDescent="0.2">
      <c r="A15114" s="28" t="s">
        <v>29999</v>
      </c>
      <c r="B15114" s="28"/>
      <c r="C15114" s="28"/>
      <c r="D15114" s="28"/>
      <c r="E15114" s="28"/>
      <c r="F15114" s="28"/>
      <c r="G15114" s="28"/>
      <c r="H15114" s="28"/>
      <c r="I15114" s="28"/>
      <c r="J15114" s="28"/>
      <c r="K15114" s="28"/>
      <c r="L15114" s="28"/>
      <c r="M15114" s="28"/>
      <c r="N15114" s="35"/>
      <c r="O15114" s="35"/>
      <c r="P15114" s="35"/>
      <c r="Q15114" s="35"/>
    </row>
    <row r="15115" spans="1:17" ht="11.1" customHeight="1" outlineLevel="3" x14ac:dyDescent="0.2">
      <c r="A15115" s="29" t="s">
        <v>30000</v>
      </c>
      <c r="B15115" s="29"/>
      <c r="C15115" s="29"/>
      <c r="D15115" s="29"/>
      <c r="E15115" s="29"/>
      <c r="F15115" s="29"/>
      <c r="G15115" s="29"/>
      <c r="H15115" s="29"/>
      <c r="I15115" s="29"/>
      <c r="J15115" s="29"/>
      <c r="K15115" s="29"/>
      <c r="L15115" s="29"/>
      <c r="M15115" s="29"/>
      <c r="N15115" s="36"/>
      <c r="O15115" s="36"/>
      <c r="P15115" s="36"/>
      <c r="Q15115" s="36"/>
    </row>
    <row r="15116" spans="1:17" ht="11.1" customHeight="1" outlineLevel="4" x14ac:dyDescent="0.2">
      <c r="A15116" s="30" t="s">
        <v>30001</v>
      </c>
      <c r="B15116" s="30"/>
      <c r="C15116" s="30"/>
      <c r="D15116" s="30"/>
      <c r="E15116" s="30"/>
      <c r="F15116" s="30"/>
      <c r="G15116" s="30"/>
      <c r="H15116" s="30"/>
      <c r="I15116" s="30"/>
      <c r="J15116" s="30"/>
      <c r="K15116" s="30"/>
      <c r="L15116" s="30"/>
      <c r="M15116" s="30"/>
      <c r="N15116" s="37"/>
      <c r="O15116" s="37"/>
      <c r="P15116" s="37"/>
      <c r="Q15116" s="37"/>
    </row>
    <row r="15117" spans="1:17" ht="35.1" customHeight="1" outlineLevel="5" x14ac:dyDescent="0.2">
      <c r="A15117" s="6" t="s">
        <v>30002</v>
      </c>
      <c r="B15117" s="7" t="s">
        <v>30003</v>
      </c>
      <c r="C15117" s="7" t="s">
        <v>224</v>
      </c>
      <c r="D15117" s="7" t="s">
        <v>35</v>
      </c>
      <c r="E15117" s="7" t="s">
        <v>30004</v>
      </c>
      <c r="F15117" s="7" t="s">
        <v>31</v>
      </c>
      <c r="G15117" s="8">
        <v>1.2</v>
      </c>
      <c r="H15117" s="9">
        <v>5.202E-3</v>
      </c>
      <c r="I15117" s="10">
        <v>34639.51</v>
      </c>
      <c r="J15117" s="11"/>
      <c r="K15117" s="7"/>
      <c r="L15117" s="11"/>
      <c r="M15117" s="11"/>
      <c r="N15117" s="38">
        <f>I15117*(100-$B$4)*(100-$B$5)/10000</f>
        <v>34639.51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30005</v>
      </c>
      <c r="B15118" s="7" t="s">
        <v>30006</v>
      </c>
      <c r="C15118" s="7" t="s">
        <v>224</v>
      </c>
      <c r="D15118" s="7" t="s">
        <v>35</v>
      </c>
      <c r="E15118" s="7" t="s">
        <v>30004</v>
      </c>
      <c r="F15118" s="7" t="s">
        <v>31</v>
      </c>
      <c r="G15118" s="8">
        <v>1.2</v>
      </c>
      <c r="H15118" s="9">
        <v>5.202E-3</v>
      </c>
      <c r="I15118" s="10">
        <v>34639.51</v>
      </c>
      <c r="J15118" s="11"/>
      <c r="K15118" s="7"/>
      <c r="L15118" s="11"/>
      <c r="M15118" s="11"/>
      <c r="N15118" s="38">
        <f>I15118*(100-$B$4)*(100-$B$5)/10000</f>
        <v>34639.51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30007</v>
      </c>
      <c r="B15119" s="7" t="s">
        <v>30008</v>
      </c>
      <c r="C15119" s="7" t="s">
        <v>224</v>
      </c>
      <c r="D15119" s="7" t="s">
        <v>29</v>
      </c>
      <c r="E15119" s="7" t="s">
        <v>5335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30009</v>
      </c>
      <c r="B15120" s="7" t="s">
        <v>30010</v>
      </c>
      <c r="C15120" s="7" t="s">
        <v>224</v>
      </c>
      <c r="D15120" s="7" t="s">
        <v>29</v>
      </c>
      <c r="E15120" s="7" t="s">
        <v>5335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30011</v>
      </c>
      <c r="B15121" s="7" t="s">
        <v>30012</v>
      </c>
      <c r="C15121" s="7" t="s">
        <v>224</v>
      </c>
      <c r="D15121" s="7" t="s">
        <v>61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30013</v>
      </c>
      <c r="B15122" s="7" t="s">
        <v>30014</v>
      </c>
      <c r="C15122" s="7" t="s">
        <v>224</v>
      </c>
      <c r="D15122" s="7" t="s">
        <v>61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30015</v>
      </c>
      <c r="B15123" s="7" t="s">
        <v>30016</v>
      </c>
      <c r="C15123" s="7" t="s">
        <v>1838</v>
      </c>
      <c r="D15123" s="7" t="s">
        <v>35</v>
      </c>
      <c r="E15123" s="7" t="s">
        <v>30017</v>
      </c>
      <c r="F15123" s="7" t="s">
        <v>31</v>
      </c>
      <c r="G15123" s="8">
        <v>1.2</v>
      </c>
      <c r="H15123" s="9">
        <v>5.202E-3</v>
      </c>
      <c r="I15123" s="10">
        <v>35992.61</v>
      </c>
      <c r="J15123" s="11"/>
      <c r="K15123" s="7"/>
      <c r="L15123" s="11"/>
      <c r="M15123" s="11"/>
      <c r="N15123" s="38">
        <f>I15123*(100-$B$4)*(100-$B$5)/10000</f>
        <v>35992.61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30018</v>
      </c>
      <c r="B15124" s="7" t="s">
        <v>30019</v>
      </c>
      <c r="C15124" s="7" t="s">
        <v>1838</v>
      </c>
      <c r="D15124" s="7" t="s">
        <v>35</v>
      </c>
      <c r="E15124" s="7" t="s">
        <v>30017</v>
      </c>
      <c r="F15124" s="7" t="s">
        <v>31</v>
      </c>
      <c r="G15124" s="8">
        <v>1.2</v>
      </c>
      <c r="H15124" s="9">
        <v>5.202E-3</v>
      </c>
      <c r="I15124" s="10">
        <v>35992.61</v>
      </c>
      <c r="J15124" s="11"/>
      <c r="K15124" s="7"/>
      <c r="L15124" s="11"/>
      <c r="M15124" s="11"/>
      <c r="N15124" s="38">
        <f>I15124*(100-$B$4)*(100-$B$5)/10000</f>
        <v>35992.61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30020</v>
      </c>
      <c r="B15125" s="7" t="s">
        <v>30021</v>
      </c>
      <c r="C15125" s="7" t="s">
        <v>1838</v>
      </c>
      <c r="D15125" s="7" t="s">
        <v>29</v>
      </c>
      <c r="E15125" s="7" t="s">
        <v>398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30022</v>
      </c>
      <c r="B15126" s="7" t="s">
        <v>30023</v>
      </c>
      <c r="C15126" s="7" t="s">
        <v>1838</v>
      </c>
      <c r="D15126" s="7" t="s">
        <v>29</v>
      </c>
      <c r="E15126" s="7" t="s">
        <v>398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30024</v>
      </c>
      <c r="B15127" s="7" t="s">
        <v>30025</v>
      </c>
      <c r="C15127" s="7" t="s">
        <v>1838</v>
      </c>
      <c r="D15127" s="7" t="s">
        <v>61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30026</v>
      </c>
      <c r="B15128" s="7" t="s">
        <v>30027</v>
      </c>
      <c r="C15128" s="7" t="s">
        <v>1838</v>
      </c>
      <c r="D15128" s="7" t="s">
        <v>61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30028</v>
      </c>
      <c r="B15129" s="7" t="s">
        <v>30029</v>
      </c>
      <c r="C15129" s="7" t="s">
        <v>28</v>
      </c>
      <c r="D15129" s="7" t="s">
        <v>35</v>
      </c>
      <c r="E15129" s="7" t="s">
        <v>158</v>
      </c>
      <c r="F15129" s="7" t="s">
        <v>31</v>
      </c>
      <c r="G15129" s="8">
        <v>1.2</v>
      </c>
      <c r="H15129" s="9">
        <v>5.202E-3</v>
      </c>
      <c r="I15129" s="10">
        <v>37075.089999999997</v>
      </c>
      <c r="J15129" s="11"/>
      <c r="K15129" s="7"/>
      <c r="L15129" s="11"/>
      <c r="M15129" s="11"/>
      <c r="N15129" s="38">
        <f>I15129*(100-$B$4)*(100-$B$5)/10000</f>
        <v>37075.089999999997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30030</v>
      </c>
      <c r="B15130" s="7" t="s">
        <v>30031</v>
      </c>
      <c r="C15130" s="7" t="s">
        <v>28</v>
      </c>
      <c r="D15130" s="7" t="s">
        <v>35</v>
      </c>
      <c r="E15130" s="7" t="s">
        <v>158</v>
      </c>
      <c r="F15130" s="7" t="s">
        <v>31</v>
      </c>
      <c r="G15130" s="8">
        <v>1.2</v>
      </c>
      <c r="H15130" s="9">
        <v>5.202E-3</v>
      </c>
      <c r="I15130" s="10">
        <v>37075.089999999997</v>
      </c>
      <c r="J15130" s="11"/>
      <c r="K15130" s="7"/>
      <c r="L15130" s="11"/>
      <c r="M15130" s="11"/>
      <c r="N15130" s="38">
        <f>I15130*(100-$B$4)*(100-$B$5)/10000</f>
        <v>37075.089999999997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30032</v>
      </c>
      <c r="B15131" s="7" t="s">
        <v>30033</v>
      </c>
      <c r="C15131" s="7" t="s">
        <v>28</v>
      </c>
      <c r="D15131" s="7" t="s">
        <v>29</v>
      </c>
      <c r="E15131" s="7" t="s">
        <v>2248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30034</v>
      </c>
      <c r="B15132" s="7" t="s">
        <v>30035</v>
      </c>
      <c r="C15132" s="7" t="s">
        <v>28</v>
      </c>
      <c r="D15132" s="7" t="s">
        <v>29</v>
      </c>
      <c r="E15132" s="7" t="s">
        <v>2248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30036</v>
      </c>
      <c r="B15133" s="7" t="s">
        <v>30037</v>
      </c>
      <c r="C15133" s="7" t="s">
        <v>28</v>
      </c>
      <c r="D15133" s="7" t="s">
        <v>61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30038</v>
      </c>
      <c r="B15134" s="7" t="s">
        <v>30039</v>
      </c>
      <c r="C15134" s="7" t="s">
        <v>28</v>
      </c>
      <c r="D15134" s="7" t="s">
        <v>61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30040</v>
      </c>
      <c r="B15135" s="7" t="s">
        <v>30041</v>
      </c>
      <c r="C15135" s="7" t="s">
        <v>34</v>
      </c>
      <c r="D15135" s="7" t="s">
        <v>35</v>
      </c>
      <c r="E15135" s="7" t="s">
        <v>3641</v>
      </c>
      <c r="F15135" s="7" t="s">
        <v>31</v>
      </c>
      <c r="G15135" s="8">
        <v>2.92</v>
      </c>
      <c r="H15135" s="9">
        <v>6.4980000000000003E-3</v>
      </c>
      <c r="I15135" s="10">
        <v>44652.5</v>
      </c>
      <c r="J15135" s="11"/>
      <c r="K15135" s="7"/>
      <c r="L15135" s="11"/>
      <c r="M15135" s="11"/>
      <c r="N15135" s="38">
        <f>I15135*(100-$B$4)*(100-$B$5)/10000</f>
        <v>44652.5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30042</v>
      </c>
      <c r="B15136" s="7" t="s">
        <v>30043</v>
      </c>
      <c r="C15136" s="7" t="s">
        <v>34</v>
      </c>
      <c r="D15136" s="7" t="s">
        <v>35</v>
      </c>
      <c r="E15136" s="7" t="s">
        <v>3641</v>
      </c>
      <c r="F15136" s="7" t="s">
        <v>31</v>
      </c>
      <c r="G15136" s="8">
        <v>2.92</v>
      </c>
      <c r="H15136" s="9">
        <v>6.4980000000000003E-3</v>
      </c>
      <c r="I15136" s="10">
        <v>44652.5</v>
      </c>
      <c r="J15136" s="11"/>
      <c r="K15136" s="7"/>
      <c r="L15136" s="11"/>
      <c r="M15136" s="11"/>
      <c r="N15136" s="38">
        <f>I15136*(100-$B$4)*(100-$B$5)/10000</f>
        <v>44652.5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30044</v>
      </c>
      <c r="B15137" s="7" t="s">
        <v>30045</v>
      </c>
      <c r="C15137" s="7" t="s">
        <v>34</v>
      </c>
      <c r="D15137" s="7" t="s">
        <v>29</v>
      </c>
      <c r="E15137" s="7" t="s">
        <v>234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30046</v>
      </c>
      <c r="B15138" s="7" t="s">
        <v>30047</v>
      </c>
      <c r="C15138" s="7" t="s">
        <v>34</v>
      </c>
      <c r="D15138" s="7" t="s">
        <v>29</v>
      </c>
      <c r="E15138" s="7" t="s">
        <v>234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30048</v>
      </c>
      <c r="B15139" s="7" t="s">
        <v>30049</v>
      </c>
      <c r="C15139" s="7" t="s">
        <v>34</v>
      </c>
      <c r="D15139" s="7" t="s">
        <v>61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30050</v>
      </c>
      <c r="B15140" s="7" t="s">
        <v>30051</v>
      </c>
      <c r="C15140" s="7" t="s">
        <v>34</v>
      </c>
      <c r="D15140" s="7" t="s">
        <v>61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30052</v>
      </c>
      <c r="B15141" s="7" t="s">
        <v>30053</v>
      </c>
      <c r="C15141" s="7" t="s">
        <v>124</v>
      </c>
      <c r="D15141" s="7" t="s">
        <v>35</v>
      </c>
      <c r="E15141" s="7" t="s">
        <v>36</v>
      </c>
      <c r="F15141" s="7" t="s">
        <v>31</v>
      </c>
      <c r="G15141" s="8">
        <v>3.1</v>
      </c>
      <c r="H15141" s="9">
        <v>1.0789999999999999E-2</v>
      </c>
      <c r="I15141" s="10">
        <v>58995.39</v>
      </c>
      <c r="J15141" s="11"/>
      <c r="K15141" s="7"/>
      <c r="L15141" s="11"/>
      <c r="M15141" s="11"/>
      <c r="N15141" s="38">
        <f>I15141*(100-$B$4)*(100-$B$5)/10000</f>
        <v>58995.39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30054</v>
      </c>
      <c r="B15142" s="7" t="s">
        <v>30055</v>
      </c>
      <c r="C15142" s="7" t="s">
        <v>124</v>
      </c>
      <c r="D15142" s="7" t="s">
        <v>35</v>
      </c>
      <c r="E15142" s="7" t="s">
        <v>36</v>
      </c>
      <c r="F15142" s="7" t="s">
        <v>31</v>
      </c>
      <c r="G15142" s="8">
        <v>3.1</v>
      </c>
      <c r="H15142" s="9">
        <v>1.0789999999999999E-2</v>
      </c>
      <c r="I15142" s="10">
        <v>58995.39</v>
      </c>
      <c r="J15142" s="11"/>
      <c r="K15142" s="7"/>
      <c r="L15142" s="11"/>
      <c r="M15142" s="11"/>
      <c r="N15142" s="38">
        <f>I15142*(100-$B$4)*(100-$B$5)/10000</f>
        <v>58995.39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30056</v>
      </c>
      <c r="B15143" s="7" t="s">
        <v>30057</v>
      </c>
      <c r="C15143" s="7" t="s">
        <v>124</v>
      </c>
      <c r="D15143" s="7" t="s">
        <v>29</v>
      </c>
      <c r="E15143" s="7" t="s">
        <v>1143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30058</v>
      </c>
      <c r="B15144" s="7" t="s">
        <v>30059</v>
      </c>
      <c r="C15144" s="7" t="s">
        <v>124</v>
      </c>
      <c r="D15144" s="7" t="s">
        <v>29</v>
      </c>
      <c r="E15144" s="7" t="s">
        <v>1143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30060</v>
      </c>
      <c r="B15145" s="7" t="s">
        <v>30061</v>
      </c>
      <c r="C15145" s="7" t="s">
        <v>124</v>
      </c>
      <c r="D15145" s="7" t="s">
        <v>61</v>
      </c>
      <c r="E15145" s="7" t="s">
        <v>1143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30062</v>
      </c>
      <c r="B15146" s="7" t="s">
        <v>30063</v>
      </c>
      <c r="C15146" s="7" t="s">
        <v>124</v>
      </c>
      <c r="D15146" s="7" t="s">
        <v>61</v>
      </c>
      <c r="E15146" s="7" t="s">
        <v>1143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30064</v>
      </c>
      <c r="B15147" s="7" t="s">
        <v>30065</v>
      </c>
      <c r="C15147" s="7" t="s">
        <v>47</v>
      </c>
      <c r="D15147" s="7" t="s">
        <v>35</v>
      </c>
      <c r="E15147" s="7" t="s">
        <v>2258</v>
      </c>
      <c r="F15147" s="7" t="s">
        <v>31</v>
      </c>
      <c r="G15147" s="8">
        <v>3.1</v>
      </c>
      <c r="H15147" s="9">
        <v>1.0789999999999999E-2</v>
      </c>
      <c r="I15147" s="10">
        <v>61431.02</v>
      </c>
      <c r="J15147" s="11"/>
      <c r="K15147" s="7"/>
      <c r="L15147" s="11"/>
      <c r="M15147" s="11"/>
      <c r="N15147" s="38">
        <f>I15147*(100-$B$4)*(100-$B$5)/10000</f>
        <v>61431.02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30066</v>
      </c>
      <c r="B15148" s="7" t="s">
        <v>30067</v>
      </c>
      <c r="C15148" s="7" t="s">
        <v>47</v>
      </c>
      <c r="D15148" s="7" t="s">
        <v>35</v>
      </c>
      <c r="E15148" s="7" t="s">
        <v>2258</v>
      </c>
      <c r="F15148" s="7" t="s">
        <v>31</v>
      </c>
      <c r="G15148" s="8">
        <v>3.1</v>
      </c>
      <c r="H15148" s="9">
        <v>1.0789999999999999E-2</v>
      </c>
      <c r="I15148" s="10">
        <v>61431.02</v>
      </c>
      <c r="J15148" s="11"/>
      <c r="K15148" s="7"/>
      <c r="L15148" s="11"/>
      <c r="M15148" s="11"/>
      <c r="N15148" s="38">
        <f>I15148*(100-$B$4)*(100-$B$5)/10000</f>
        <v>61431.02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30068</v>
      </c>
      <c r="B15149" s="7" t="s">
        <v>30069</v>
      </c>
      <c r="C15149" s="7" t="s">
        <v>47</v>
      </c>
      <c r="D15149" s="7" t="s">
        <v>29</v>
      </c>
      <c r="E15149" s="7" t="s">
        <v>40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30070</v>
      </c>
      <c r="B15150" s="7" t="s">
        <v>30071</v>
      </c>
      <c r="C15150" s="7" t="s">
        <v>47</v>
      </c>
      <c r="D15150" s="7" t="s">
        <v>29</v>
      </c>
      <c r="E15150" s="7" t="s">
        <v>40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30072</v>
      </c>
      <c r="B15151" s="7" t="s">
        <v>30073</v>
      </c>
      <c r="C15151" s="7" t="s">
        <v>47</v>
      </c>
      <c r="D15151" s="7" t="s">
        <v>61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30074</v>
      </c>
      <c r="B15152" s="7" t="s">
        <v>30075</v>
      </c>
      <c r="C15152" s="7" t="s">
        <v>47</v>
      </c>
      <c r="D15152" s="7" t="s">
        <v>61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30076</v>
      </c>
      <c r="B15153" s="7" t="s">
        <v>30077</v>
      </c>
      <c r="C15153" s="7" t="s">
        <v>648</v>
      </c>
      <c r="D15153" s="7" t="s">
        <v>35</v>
      </c>
      <c r="E15153" s="7" t="s">
        <v>9444</v>
      </c>
      <c r="F15153" s="7" t="s">
        <v>31</v>
      </c>
      <c r="G15153" s="8">
        <v>7.65</v>
      </c>
      <c r="H15153" s="9">
        <v>1.8149999999999999E-2</v>
      </c>
      <c r="I15153" s="10">
        <v>90928.7</v>
      </c>
      <c r="J15153" s="11"/>
      <c r="K15153" s="7"/>
      <c r="L15153" s="11"/>
      <c r="M15153" s="11"/>
      <c r="N15153" s="38">
        <f>I15153*(100-$B$4)*(100-$B$5)/10000</f>
        <v>90928.7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30078</v>
      </c>
      <c r="B15154" s="7" t="s">
        <v>30079</v>
      </c>
      <c r="C15154" s="7" t="s">
        <v>648</v>
      </c>
      <c r="D15154" s="7" t="s">
        <v>35</v>
      </c>
      <c r="E15154" s="7" t="s">
        <v>9444</v>
      </c>
      <c r="F15154" s="7" t="s">
        <v>31</v>
      </c>
      <c r="G15154" s="8">
        <v>7.65</v>
      </c>
      <c r="H15154" s="9">
        <v>1.8149999999999999E-2</v>
      </c>
      <c r="I15154" s="10">
        <v>90928.7</v>
      </c>
      <c r="J15154" s="11"/>
      <c r="K15154" s="7"/>
      <c r="L15154" s="11"/>
      <c r="M15154" s="11"/>
      <c r="N15154" s="38">
        <f>I15154*(100-$B$4)*(100-$B$5)/10000</f>
        <v>90928.7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30080</v>
      </c>
      <c r="B15155" s="7" t="s">
        <v>30081</v>
      </c>
      <c r="C15155" s="7" t="s">
        <v>648</v>
      </c>
      <c r="D15155" s="7" t="s">
        <v>29</v>
      </c>
      <c r="E15155" s="7" t="s">
        <v>8812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30082</v>
      </c>
      <c r="B15156" s="7" t="s">
        <v>30083</v>
      </c>
      <c r="C15156" s="7" t="s">
        <v>648</v>
      </c>
      <c r="D15156" s="7" t="s">
        <v>29</v>
      </c>
      <c r="E15156" s="7" t="s">
        <v>8812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30084</v>
      </c>
      <c r="B15157" s="7" t="s">
        <v>30085</v>
      </c>
      <c r="C15157" s="7" t="s">
        <v>648</v>
      </c>
      <c r="D15157" s="7" t="s">
        <v>61</v>
      </c>
      <c r="E15157" s="7" t="s">
        <v>8812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30086</v>
      </c>
      <c r="B15158" s="7" t="s">
        <v>30087</v>
      </c>
      <c r="C15158" s="7" t="s">
        <v>648</v>
      </c>
      <c r="D15158" s="7" t="s">
        <v>61</v>
      </c>
      <c r="E15158" s="7" t="s">
        <v>8812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30088</v>
      </c>
      <c r="B15159" s="7" t="s">
        <v>30089</v>
      </c>
      <c r="C15159" s="7" t="s">
        <v>8016</v>
      </c>
      <c r="D15159" s="7" t="s">
        <v>35</v>
      </c>
      <c r="E15159" s="7" t="s">
        <v>21245</v>
      </c>
      <c r="F15159" s="7" t="s">
        <v>31</v>
      </c>
      <c r="G15159" s="8">
        <v>7.65</v>
      </c>
      <c r="H15159" s="9">
        <v>1.8149999999999999E-2</v>
      </c>
      <c r="I15159" s="10">
        <v>99047.33</v>
      </c>
      <c r="J15159" s="11"/>
      <c r="K15159" s="7"/>
      <c r="L15159" s="11"/>
      <c r="M15159" s="11"/>
      <c r="N15159" s="38">
        <f>I15159*(100-$B$4)*(100-$B$5)/10000</f>
        <v>99047.33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30090</v>
      </c>
      <c r="B15160" s="7" t="s">
        <v>30091</v>
      </c>
      <c r="C15160" s="7" t="s">
        <v>8016</v>
      </c>
      <c r="D15160" s="7" t="s">
        <v>35</v>
      </c>
      <c r="E15160" s="7" t="s">
        <v>21245</v>
      </c>
      <c r="F15160" s="7" t="s">
        <v>31</v>
      </c>
      <c r="G15160" s="8">
        <v>7.65</v>
      </c>
      <c r="H15160" s="9">
        <v>1.8149999999999999E-2</v>
      </c>
      <c r="I15160" s="10">
        <v>99047.33</v>
      </c>
      <c r="J15160" s="11"/>
      <c r="K15160" s="7"/>
      <c r="L15160" s="11"/>
      <c r="M15160" s="11"/>
      <c r="N15160" s="38">
        <f>I15160*(100-$B$4)*(100-$B$5)/10000</f>
        <v>99047.33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30092</v>
      </c>
      <c r="B15161" s="7" t="s">
        <v>30093</v>
      </c>
      <c r="C15161" s="7" t="s">
        <v>8016</v>
      </c>
      <c r="D15161" s="7" t="s">
        <v>29</v>
      </c>
      <c r="E15161" s="7" t="s">
        <v>9319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30094</v>
      </c>
      <c r="B15162" s="7" t="s">
        <v>30095</v>
      </c>
      <c r="C15162" s="7" t="s">
        <v>8016</v>
      </c>
      <c r="D15162" s="7" t="s">
        <v>29</v>
      </c>
      <c r="E15162" s="7" t="s">
        <v>9319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30096</v>
      </c>
      <c r="B15163" s="7" t="s">
        <v>30097</v>
      </c>
      <c r="C15163" s="7" t="s">
        <v>8016</v>
      </c>
      <c r="D15163" s="7" t="s">
        <v>61</v>
      </c>
      <c r="E15163" s="7" t="s">
        <v>9319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30098</v>
      </c>
      <c r="B15164" s="7" t="s">
        <v>30099</v>
      </c>
      <c r="C15164" s="7" t="s">
        <v>8016</v>
      </c>
      <c r="D15164" s="7" t="s">
        <v>61</v>
      </c>
      <c r="E15164" s="7" t="s">
        <v>9319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11.1" customHeight="1" outlineLevel="4" x14ac:dyDescent="0.2">
      <c r="A15165" s="30" t="s">
        <v>30100</v>
      </c>
      <c r="B15165" s="30"/>
      <c r="C15165" s="30"/>
      <c r="D15165" s="30"/>
      <c r="E15165" s="30"/>
      <c r="F15165" s="30"/>
      <c r="G15165" s="30"/>
      <c r="H15165" s="30"/>
      <c r="I15165" s="30"/>
      <c r="J15165" s="30"/>
      <c r="K15165" s="30"/>
      <c r="L15165" s="30"/>
      <c r="M15165" s="30"/>
      <c r="N15165" s="37"/>
      <c r="O15165" s="37"/>
      <c r="P15165" s="37"/>
      <c r="Q15165" s="37"/>
    </row>
    <row r="15166" spans="1:17" ht="35.1" customHeight="1" outlineLevel="5" x14ac:dyDescent="0.2">
      <c r="A15166" s="6" t="s">
        <v>30101</v>
      </c>
      <c r="B15166" s="7" t="s">
        <v>30102</v>
      </c>
      <c r="C15166" s="7" t="s">
        <v>224</v>
      </c>
      <c r="D15166" s="7" t="s">
        <v>35</v>
      </c>
      <c r="E15166" s="7" t="s">
        <v>30004</v>
      </c>
      <c r="F15166" s="7" t="s">
        <v>31</v>
      </c>
      <c r="G15166" s="8">
        <v>1.2</v>
      </c>
      <c r="H15166" s="9">
        <v>5.202E-3</v>
      </c>
      <c r="I15166" s="10">
        <v>34639.51</v>
      </c>
      <c r="J15166" s="11"/>
      <c r="K15166" s="7"/>
      <c r="L15166" s="11"/>
      <c r="M15166" s="11"/>
      <c r="N15166" s="38">
        <f>I15166*(100-$B$4)*(100-$B$5)/10000</f>
        <v>34639.51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30103</v>
      </c>
      <c r="B15167" s="7" t="s">
        <v>30104</v>
      </c>
      <c r="C15167" s="7" t="s">
        <v>224</v>
      </c>
      <c r="D15167" s="7" t="s">
        <v>35</v>
      </c>
      <c r="E15167" s="7" t="s">
        <v>30004</v>
      </c>
      <c r="F15167" s="7" t="s">
        <v>31</v>
      </c>
      <c r="G15167" s="8">
        <v>1.2</v>
      </c>
      <c r="H15167" s="9">
        <v>5.202E-3</v>
      </c>
      <c r="I15167" s="10">
        <v>34639.51</v>
      </c>
      <c r="J15167" s="11"/>
      <c r="K15167" s="7"/>
      <c r="L15167" s="11"/>
      <c r="M15167" s="11"/>
      <c r="N15167" s="38">
        <f>I15167*(100-$B$4)*(100-$B$5)/10000</f>
        <v>34639.51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30105</v>
      </c>
      <c r="B15168" s="7" t="s">
        <v>30106</v>
      </c>
      <c r="C15168" s="7" t="s">
        <v>224</v>
      </c>
      <c r="D15168" s="7" t="s">
        <v>29</v>
      </c>
      <c r="E15168" s="7" t="s">
        <v>5335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30107</v>
      </c>
      <c r="B15169" s="7" t="s">
        <v>30108</v>
      </c>
      <c r="C15169" s="7" t="s">
        <v>224</v>
      </c>
      <c r="D15169" s="7" t="s">
        <v>29</v>
      </c>
      <c r="E15169" s="7" t="s">
        <v>5335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30109</v>
      </c>
      <c r="B15170" s="7" t="s">
        <v>30110</v>
      </c>
      <c r="C15170" s="7" t="s">
        <v>224</v>
      </c>
      <c r="D15170" s="7" t="s">
        <v>61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30111</v>
      </c>
      <c r="B15171" s="7" t="s">
        <v>30112</v>
      </c>
      <c r="C15171" s="7" t="s">
        <v>224</v>
      </c>
      <c r="D15171" s="7" t="s">
        <v>61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30113</v>
      </c>
      <c r="B15172" s="7" t="s">
        <v>30114</v>
      </c>
      <c r="C15172" s="7" t="s">
        <v>1838</v>
      </c>
      <c r="D15172" s="7" t="s">
        <v>35</v>
      </c>
      <c r="E15172" s="7" t="s">
        <v>30017</v>
      </c>
      <c r="F15172" s="7" t="s">
        <v>31</v>
      </c>
      <c r="G15172" s="8">
        <v>1.2</v>
      </c>
      <c r="H15172" s="9">
        <v>5.202E-3</v>
      </c>
      <c r="I15172" s="10">
        <v>35992.61</v>
      </c>
      <c r="J15172" s="11"/>
      <c r="K15172" s="7"/>
      <c r="L15172" s="11"/>
      <c r="M15172" s="11"/>
      <c r="N15172" s="38">
        <f>I15172*(100-$B$4)*(100-$B$5)/10000</f>
        <v>35992.61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30115</v>
      </c>
      <c r="B15173" s="7" t="s">
        <v>30116</v>
      </c>
      <c r="C15173" s="7" t="s">
        <v>1838</v>
      </c>
      <c r="D15173" s="7" t="s">
        <v>35</v>
      </c>
      <c r="E15173" s="7" t="s">
        <v>30017</v>
      </c>
      <c r="F15173" s="7" t="s">
        <v>31</v>
      </c>
      <c r="G15173" s="8">
        <v>1.2</v>
      </c>
      <c r="H15173" s="9">
        <v>5.202E-3</v>
      </c>
      <c r="I15173" s="10">
        <v>35992.61</v>
      </c>
      <c r="J15173" s="11"/>
      <c r="K15173" s="7"/>
      <c r="L15173" s="11"/>
      <c r="M15173" s="11"/>
      <c r="N15173" s="38">
        <f>I15173*(100-$B$4)*(100-$B$5)/10000</f>
        <v>35992.61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30117</v>
      </c>
      <c r="B15174" s="7" t="s">
        <v>30118</v>
      </c>
      <c r="C15174" s="7" t="s">
        <v>1838</v>
      </c>
      <c r="D15174" s="7" t="s">
        <v>29</v>
      </c>
      <c r="E15174" s="7" t="s">
        <v>398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30119</v>
      </c>
      <c r="B15175" s="7" t="s">
        <v>30120</v>
      </c>
      <c r="C15175" s="7" t="s">
        <v>1838</v>
      </c>
      <c r="D15175" s="7" t="s">
        <v>29</v>
      </c>
      <c r="E15175" s="7" t="s">
        <v>398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30121</v>
      </c>
      <c r="B15176" s="7" t="s">
        <v>30122</v>
      </c>
      <c r="C15176" s="7" t="s">
        <v>1838</v>
      </c>
      <c r="D15176" s="7" t="s">
        <v>61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30123</v>
      </c>
      <c r="B15177" s="7" t="s">
        <v>30124</v>
      </c>
      <c r="C15177" s="7" t="s">
        <v>1838</v>
      </c>
      <c r="D15177" s="7" t="s">
        <v>61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30125</v>
      </c>
      <c r="B15178" s="7" t="s">
        <v>30126</v>
      </c>
      <c r="C15178" s="7" t="s">
        <v>28</v>
      </c>
      <c r="D15178" s="7" t="s">
        <v>35</v>
      </c>
      <c r="E15178" s="7" t="s">
        <v>158</v>
      </c>
      <c r="F15178" s="7" t="s">
        <v>31</v>
      </c>
      <c r="G15178" s="8">
        <v>1.2</v>
      </c>
      <c r="H15178" s="9">
        <v>5.202E-3</v>
      </c>
      <c r="I15178" s="10">
        <v>37075.089999999997</v>
      </c>
      <c r="J15178" s="11"/>
      <c r="K15178" s="7"/>
      <c r="L15178" s="11"/>
      <c r="M15178" s="11"/>
      <c r="N15178" s="38">
        <f>I15178*(100-$B$4)*(100-$B$5)/10000</f>
        <v>37075.089999999997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30127</v>
      </c>
      <c r="B15179" s="7" t="s">
        <v>30128</v>
      </c>
      <c r="C15179" s="7" t="s">
        <v>28</v>
      </c>
      <c r="D15179" s="7" t="s">
        <v>35</v>
      </c>
      <c r="E15179" s="7" t="s">
        <v>158</v>
      </c>
      <c r="F15179" s="7" t="s">
        <v>31</v>
      </c>
      <c r="G15179" s="8">
        <v>1.2</v>
      </c>
      <c r="H15179" s="9">
        <v>5.202E-3</v>
      </c>
      <c r="I15179" s="10">
        <v>37075.089999999997</v>
      </c>
      <c r="J15179" s="11"/>
      <c r="K15179" s="7"/>
      <c r="L15179" s="11"/>
      <c r="M15179" s="11"/>
      <c r="N15179" s="38">
        <f>I15179*(100-$B$4)*(100-$B$5)/10000</f>
        <v>37075.089999999997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30129</v>
      </c>
      <c r="B15180" s="7" t="s">
        <v>30130</v>
      </c>
      <c r="C15180" s="7" t="s">
        <v>28</v>
      </c>
      <c r="D15180" s="7" t="s">
        <v>29</v>
      </c>
      <c r="E15180" s="7" t="s">
        <v>2248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30131</v>
      </c>
      <c r="B15181" s="7" t="s">
        <v>30132</v>
      </c>
      <c r="C15181" s="7" t="s">
        <v>28</v>
      </c>
      <c r="D15181" s="7" t="s">
        <v>29</v>
      </c>
      <c r="E15181" s="7" t="s">
        <v>2248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30133</v>
      </c>
      <c r="B15182" s="7" t="s">
        <v>30134</v>
      </c>
      <c r="C15182" s="7" t="s">
        <v>28</v>
      </c>
      <c r="D15182" s="7" t="s">
        <v>61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30135</v>
      </c>
      <c r="B15183" s="7" t="s">
        <v>30136</v>
      </c>
      <c r="C15183" s="7" t="s">
        <v>28</v>
      </c>
      <c r="D15183" s="7" t="s">
        <v>61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30137</v>
      </c>
      <c r="B15184" s="7" t="s">
        <v>30138</v>
      </c>
      <c r="C15184" s="7" t="s">
        <v>34</v>
      </c>
      <c r="D15184" s="7" t="s">
        <v>35</v>
      </c>
      <c r="E15184" s="7" t="s">
        <v>3641</v>
      </c>
      <c r="F15184" s="7" t="s">
        <v>31</v>
      </c>
      <c r="G15184" s="8">
        <v>2.92</v>
      </c>
      <c r="H15184" s="9">
        <v>6.4980000000000003E-3</v>
      </c>
      <c r="I15184" s="10">
        <v>44652.5</v>
      </c>
      <c r="J15184" s="11"/>
      <c r="K15184" s="7"/>
      <c r="L15184" s="11"/>
      <c r="M15184" s="11"/>
      <c r="N15184" s="38">
        <f>I15184*(100-$B$4)*(100-$B$5)/10000</f>
        <v>44652.5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30139</v>
      </c>
      <c r="B15185" s="7" t="s">
        <v>30140</v>
      </c>
      <c r="C15185" s="7" t="s">
        <v>34</v>
      </c>
      <c r="D15185" s="7" t="s">
        <v>35</v>
      </c>
      <c r="E15185" s="7" t="s">
        <v>3641</v>
      </c>
      <c r="F15185" s="7" t="s">
        <v>31</v>
      </c>
      <c r="G15185" s="8">
        <v>2.92</v>
      </c>
      <c r="H15185" s="9">
        <v>6.4980000000000003E-3</v>
      </c>
      <c r="I15185" s="10">
        <v>44652.5</v>
      </c>
      <c r="J15185" s="11"/>
      <c r="K15185" s="7"/>
      <c r="L15185" s="11"/>
      <c r="M15185" s="11"/>
      <c r="N15185" s="38">
        <f>I15185*(100-$B$4)*(100-$B$5)/10000</f>
        <v>44652.5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30141</v>
      </c>
      <c r="B15186" s="7" t="s">
        <v>30142</v>
      </c>
      <c r="C15186" s="7" t="s">
        <v>34</v>
      </c>
      <c r="D15186" s="7" t="s">
        <v>29</v>
      </c>
      <c r="E15186" s="7" t="s">
        <v>234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30143</v>
      </c>
      <c r="B15187" s="7" t="s">
        <v>30144</v>
      </c>
      <c r="C15187" s="7" t="s">
        <v>34</v>
      </c>
      <c r="D15187" s="7" t="s">
        <v>29</v>
      </c>
      <c r="E15187" s="7" t="s">
        <v>234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30145</v>
      </c>
      <c r="B15188" s="7" t="s">
        <v>30146</v>
      </c>
      <c r="C15188" s="7" t="s">
        <v>34</v>
      </c>
      <c r="D15188" s="7" t="s">
        <v>61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30147</v>
      </c>
      <c r="B15189" s="7" t="s">
        <v>30148</v>
      </c>
      <c r="C15189" s="7" t="s">
        <v>34</v>
      </c>
      <c r="D15189" s="7" t="s">
        <v>61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30149</v>
      </c>
      <c r="B15190" s="7" t="s">
        <v>30150</v>
      </c>
      <c r="C15190" s="7" t="s">
        <v>124</v>
      </c>
      <c r="D15190" s="7" t="s">
        <v>35</v>
      </c>
      <c r="E15190" s="7" t="s">
        <v>36</v>
      </c>
      <c r="F15190" s="7" t="s">
        <v>31</v>
      </c>
      <c r="G15190" s="8">
        <v>3.1</v>
      </c>
      <c r="H15190" s="9">
        <v>1.0789999999999999E-2</v>
      </c>
      <c r="I15190" s="10">
        <v>58995.39</v>
      </c>
      <c r="J15190" s="11"/>
      <c r="K15190" s="7"/>
      <c r="L15190" s="11"/>
      <c r="M15190" s="11"/>
      <c r="N15190" s="38">
        <f>I15190*(100-$B$4)*(100-$B$5)/10000</f>
        <v>58995.39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30151</v>
      </c>
      <c r="B15191" s="7" t="s">
        <v>30152</v>
      </c>
      <c r="C15191" s="7" t="s">
        <v>124</v>
      </c>
      <c r="D15191" s="7" t="s">
        <v>35</v>
      </c>
      <c r="E15191" s="7" t="s">
        <v>36</v>
      </c>
      <c r="F15191" s="7" t="s">
        <v>31</v>
      </c>
      <c r="G15191" s="8">
        <v>3.1</v>
      </c>
      <c r="H15191" s="9">
        <v>1.0789999999999999E-2</v>
      </c>
      <c r="I15191" s="10">
        <v>58995.39</v>
      </c>
      <c r="J15191" s="11"/>
      <c r="K15191" s="7"/>
      <c r="L15191" s="11"/>
      <c r="M15191" s="11"/>
      <c r="N15191" s="38">
        <f>I15191*(100-$B$4)*(100-$B$5)/10000</f>
        <v>58995.39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30153</v>
      </c>
      <c r="B15192" s="7" t="s">
        <v>30154</v>
      </c>
      <c r="C15192" s="7" t="s">
        <v>124</v>
      </c>
      <c r="D15192" s="7" t="s">
        <v>29</v>
      </c>
      <c r="E15192" s="7" t="s">
        <v>1143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30155</v>
      </c>
      <c r="B15193" s="7" t="s">
        <v>30156</v>
      </c>
      <c r="C15193" s="7" t="s">
        <v>124</v>
      </c>
      <c r="D15193" s="7" t="s">
        <v>29</v>
      </c>
      <c r="E15193" s="7" t="s">
        <v>1143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30157</v>
      </c>
      <c r="B15194" s="7" t="s">
        <v>30158</v>
      </c>
      <c r="C15194" s="7" t="s">
        <v>124</v>
      </c>
      <c r="D15194" s="7" t="s">
        <v>61</v>
      </c>
      <c r="E15194" s="7" t="s">
        <v>1143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30159</v>
      </c>
      <c r="B15195" s="7" t="s">
        <v>30160</v>
      </c>
      <c r="C15195" s="7" t="s">
        <v>124</v>
      </c>
      <c r="D15195" s="7" t="s">
        <v>61</v>
      </c>
      <c r="E15195" s="7" t="s">
        <v>1143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30161</v>
      </c>
      <c r="B15196" s="7" t="s">
        <v>30162</v>
      </c>
      <c r="C15196" s="7" t="s">
        <v>47</v>
      </c>
      <c r="D15196" s="7" t="s">
        <v>35</v>
      </c>
      <c r="E15196" s="7" t="s">
        <v>2258</v>
      </c>
      <c r="F15196" s="7" t="s">
        <v>31</v>
      </c>
      <c r="G15196" s="8">
        <v>3.1</v>
      </c>
      <c r="H15196" s="9">
        <v>1.0789999999999999E-2</v>
      </c>
      <c r="I15196" s="10">
        <v>61431.02</v>
      </c>
      <c r="J15196" s="11"/>
      <c r="K15196" s="7"/>
      <c r="L15196" s="11"/>
      <c r="M15196" s="11"/>
      <c r="N15196" s="38">
        <f>I15196*(100-$B$4)*(100-$B$5)/10000</f>
        <v>61431.02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30163</v>
      </c>
      <c r="B15197" s="7" t="s">
        <v>30164</v>
      </c>
      <c r="C15197" s="7" t="s">
        <v>47</v>
      </c>
      <c r="D15197" s="7" t="s">
        <v>35</v>
      </c>
      <c r="E15197" s="7" t="s">
        <v>2258</v>
      </c>
      <c r="F15197" s="7" t="s">
        <v>31</v>
      </c>
      <c r="G15197" s="8">
        <v>3.1</v>
      </c>
      <c r="H15197" s="9">
        <v>1.0789999999999999E-2</v>
      </c>
      <c r="I15197" s="10">
        <v>61431.02</v>
      </c>
      <c r="J15197" s="11"/>
      <c r="K15197" s="7"/>
      <c r="L15197" s="11"/>
      <c r="M15197" s="11"/>
      <c r="N15197" s="38">
        <f>I15197*(100-$B$4)*(100-$B$5)/10000</f>
        <v>61431.02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30165</v>
      </c>
      <c r="B15198" s="7" t="s">
        <v>30166</v>
      </c>
      <c r="C15198" s="7" t="s">
        <v>47</v>
      </c>
      <c r="D15198" s="7" t="s">
        <v>29</v>
      </c>
      <c r="E15198" s="7" t="s">
        <v>40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30167</v>
      </c>
      <c r="B15199" s="7" t="s">
        <v>30168</v>
      </c>
      <c r="C15199" s="7" t="s">
        <v>47</v>
      </c>
      <c r="D15199" s="7" t="s">
        <v>29</v>
      </c>
      <c r="E15199" s="7" t="s">
        <v>40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30169</v>
      </c>
      <c r="B15200" s="7" t="s">
        <v>30170</v>
      </c>
      <c r="C15200" s="7" t="s">
        <v>47</v>
      </c>
      <c r="D15200" s="7" t="s">
        <v>61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30171</v>
      </c>
      <c r="B15201" s="7" t="s">
        <v>30172</v>
      </c>
      <c r="C15201" s="7" t="s">
        <v>47</v>
      </c>
      <c r="D15201" s="7" t="s">
        <v>61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30173</v>
      </c>
      <c r="B15202" s="7" t="s">
        <v>30174</v>
      </c>
      <c r="C15202" s="7" t="s">
        <v>648</v>
      </c>
      <c r="D15202" s="7" t="s">
        <v>35</v>
      </c>
      <c r="E15202" s="7" t="s">
        <v>9444</v>
      </c>
      <c r="F15202" s="7" t="s">
        <v>31</v>
      </c>
      <c r="G15202" s="8">
        <v>7.65</v>
      </c>
      <c r="H15202" s="9">
        <v>1.8149999999999999E-2</v>
      </c>
      <c r="I15202" s="10">
        <v>90928.7</v>
      </c>
      <c r="J15202" s="11"/>
      <c r="K15202" s="7"/>
      <c r="L15202" s="11"/>
      <c r="M15202" s="11"/>
      <c r="N15202" s="38">
        <f>I15202*(100-$B$4)*(100-$B$5)/10000</f>
        <v>90928.7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30175</v>
      </c>
      <c r="B15203" s="7" t="s">
        <v>30176</v>
      </c>
      <c r="C15203" s="7" t="s">
        <v>648</v>
      </c>
      <c r="D15203" s="7" t="s">
        <v>35</v>
      </c>
      <c r="E15203" s="7" t="s">
        <v>9444</v>
      </c>
      <c r="F15203" s="7" t="s">
        <v>31</v>
      </c>
      <c r="G15203" s="8">
        <v>7.65</v>
      </c>
      <c r="H15203" s="9">
        <v>1.8149999999999999E-2</v>
      </c>
      <c r="I15203" s="10">
        <v>90928.7</v>
      </c>
      <c r="J15203" s="11"/>
      <c r="K15203" s="7"/>
      <c r="L15203" s="11"/>
      <c r="M15203" s="11"/>
      <c r="N15203" s="38">
        <f>I15203*(100-$B$4)*(100-$B$5)/10000</f>
        <v>90928.7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30177</v>
      </c>
      <c r="B15204" s="7" t="s">
        <v>30178</v>
      </c>
      <c r="C15204" s="7" t="s">
        <v>648</v>
      </c>
      <c r="D15204" s="7" t="s">
        <v>29</v>
      </c>
      <c r="E15204" s="7" t="s">
        <v>8812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30179</v>
      </c>
      <c r="B15205" s="7" t="s">
        <v>30180</v>
      </c>
      <c r="C15205" s="7" t="s">
        <v>648</v>
      </c>
      <c r="D15205" s="7" t="s">
        <v>29</v>
      </c>
      <c r="E15205" s="7" t="s">
        <v>8812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30181</v>
      </c>
      <c r="B15206" s="7" t="s">
        <v>30182</v>
      </c>
      <c r="C15206" s="7" t="s">
        <v>648</v>
      </c>
      <c r="D15206" s="7" t="s">
        <v>61</v>
      </c>
      <c r="E15206" s="7" t="s">
        <v>8812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30183</v>
      </c>
      <c r="B15207" s="7" t="s">
        <v>30184</v>
      </c>
      <c r="C15207" s="7" t="s">
        <v>648</v>
      </c>
      <c r="D15207" s="7" t="s">
        <v>61</v>
      </c>
      <c r="E15207" s="7" t="s">
        <v>8812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30185</v>
      </c>
      <c r="B15208" s="7" t="s">
        <v>30186</v>
      </c>
      <c r="C15208" s="7" t="s">
        <v>8016</v>
      </c>
      <c r="D15208" s="7" t="s">
        <v>35</v>
      </c>
      <c r="E15208" s="7" t="s">
        <v>21245</v>
      </c>
      <c r="F15208" s="7" t="s">
        <v>31</v>
      </c>
      <c r="G15208" s="8">
        <v>7.65</v>
      </c>
      <c r="H15208" s="9">
        <v>1.8149999999999999E-2</v>
      </c>
      <c r="I15208" s="10">
        <v>99047.33</v>
      </c>
      <c r="J15208" s="11"/>
      <c r="K15208" s="7"/>
      <c r="L15208" s="11"/>
      <c r="M15208" s="11"/>
      <c r="N15208" s="38">
        <f>I15208*(100-$B$4)*(100-$B$5)/10000</f>
        <v>99047.33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30187</v>
      </c>
      <c r="B15209" s="7" t="s">
        <v>30188</v>
      </c>
      <c r="C15209" s="7" t="s">
        <v>8016</v>
      </c>
      <c r="D15209" s="7" t="s">
        <v>35</v>
      </c>
      <c r="E15209" s="7" t="s">
        <v>21245</v>
      </c>
      <c r="F15209" s="7" t="s">
        <v>31</v>
      </c>
      <c r="G15209" s="8">
        <v>7.65</v>
      </c>
      <c r="H15209" s="9">
        <v>1.8149999999999999E-2</v>
      </c>
      <c r="I15209" s="10">
        <v>99047.33</v>
      </c>
      <c r="J15209" s="11"/>
      <c r="K15209" s="7"/>
      <c r="L15209" s="11"/>
      <c r="M15209" s="11"/>
      <c r="N15209" s="38">
        <f>I15209*(100-$B$4)*(100-$B$5)/10000</f>
        <v>99047.33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30189</v>
      </c>
      <c r="B15210" s="7" t="s">
        <v>30190</v>
      </c>
      <c r="C15210" s="7" t="s">
        <v>8016</v>
      </c>
      <c r="D15210" s="7" t="s">
        <v>29</v>
      </c>
      <c r="E15210" s="7" t="s">
        <v>9319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30191</v>
      </c>
      <c r="B15211" s="7" t="s">
        <v>30192</v>
      </c>
      <c r="C15211" s="7" t="s">
        <v>8016</v>
      </c>
      <c r="D15211" s="7" t="s">
        <v>29</v>
      </c>
      <c r="E15211" s="7" t="s">
        <v>9319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30193</v>
      </c>
      <c r="B15212" s="7" t="s">
        <v>30194</v>
      </c>
      <c r="C15212" s="7" t="s">
        <v>8016</v>
      </c>
      <c r="D15212" s="7" t="s">
        <v>61</v>
      </c>
      <c r="E15212" s="7" t="s">
        <v>9319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30195</v>
      </c>
      <c r="B15213" s="7" t="s">
        <v>30196</v>
      </c>
      <c r="C15213" s="7" t="s">
        <v>8016</v>
      </c>
      <c r="D15213" s="7" t="s">
        <v>61</v>
      </c>
      <c r="E15213" s="7" t="s">
        <v>9319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11.1" customHeight="1" outlineLevel="4" x14ac:dyDescent="0.2">
      <c r="A15214" s="30" t="s">
        <v>30197</v>
      </c>
      <c r="B15214" s="30"/>
      <c r="C15214" s="30"/>
      <c r="D15214" s="30"/>
      <c r="E15214" s="30"/>
      <c r="F15214" s="30"/>
      <c r="G15214" s="30"/>
      <c r="H15214" s="30"/>
      <c r="I15214" s="30"/>
      <c r="J15214" s="30"/>
      <c r="K15214" s="30"/>
      <c r="L15214" s="30"/>
      <c r="M15214" s="30"/>
      <c r="N15214" s="37"/>
      <c r="O15214" s="37"/>
      <c r="P15214" s="37"/>
      <c r="Q15214" s="37"/>
    </row>
    <row r="15215" spans="1:17" ht="35.1" customHeight="1" outlineLevel="5" x14ac:dyDescent="0.2">
      <c r="A15215" s="6" t="s">
        <v>30198</v>
      </c>
      <c r="B15215" s="7" t="s">
        <v>30199</v>
      </c>
      <c r="C15215" s="7" t="s">
        <v>224</v>
      </c>
      <c r="D15215" s="7"/>
      <c r="E15215" s="7" t="s">
        <v>58</v>
      </c>
      <c r="F15215" s="7" t="s">
        <v>31</v>
      </c>
      <c r="G15215" s="8">
        <v>1.2</v>
      </c>
      <c r="H15215" s="9">
        <v>5.202E-3</v>
      </c>
      <c r="I15215" s="10">
        <v>60064.35</v>
      </c>
      <c r="J15215" s="11"/>
      <c r="K15215" s="7" t="s">
        <v>30200</v>
      </c>
      <c r="L15215" s="11"/>
      <c r="M15215" s="11"/>
      <c r="N15215" s="38">
        <f>I15215*(100-$B$4)*(100-$B$5)/10000</f>
        <v>60064.35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30201</v>
      </c>
      <c r="B15216" s="7" t="s">
        <v>30202</v>
      </c>
      <c r="C15216" s="7" t="s">
        <v>224</v>
      </c>
      <c r="D15216" s="7"/>
      <c r="E15216" s="7" t="s">
        <v>58</v>
      </c>
      <c r="F15216" s="7" t="s">
        <v>31</v>
      </c>
      <c r="G15216" s="8">
        <v>1.2</v>
      </c>
      <c r="H15216" s="9">
        <v>5.202E-3</v>
      </c>
      <c r="I15216" s="10">
        <v>60064.35</v>
      </c>
      <c r="J15216" s="11"/>
      <c r="K15216" s="7" t="s">
        <v>30200</v>
      </c>
      <c r="L15216" s="11"/>
      <c r="M15216" s="11"/>
      <c r="N15216" s="38">
        <f>I15216*(100-$B$4)*(100-$B$5)/10000</f>
        <v>60064.35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30203</v>
      </c>
      <c r="B15217" s="7" t="s">
        <v>30204</v>
      </c>
      <c r="C15217" s="7" t="s">
        <v>1838</v>
      </c>
      <c r="D15217" s="7"/>
      <c r="E15217" s="7" t="s">
        <v>380</v>
      </c>
      <c r="F15217" s="7" t="s">
        <v>31</v>
      </c>
      <c r="G15217" s="8">
        <v>1.2</v>
      </c>
      <c r="H15217" s="9">
        <v>5.202E-3</v>
      </c>
      <c r="I15217" s="10">
        <v>61309.24</v>
      </c>
      <c r="J15217" s="11"/>
      <c r="K15217" s="7" t="s">
        <v>30200</v>
      </c>
      <c r="L15217" s="11"/>
      <c r="M15217" s="11"/>
      <c r="N15217" s="38">
        <f>I15217*(100-$B$4)*(100-$B$5)/10000</f>
        <v>61309.24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30205</v>
      </c>
      <c r="B15218" s="7" t="s">
        <v>30206</v>
      </c>
      <c r="C15218" s="7" t="s">
        <v>1838</v>
      </c>
      <c r="D15218" s="7"/>
      <c r="E15218" s="7" t="s">
        <v>380</v>
      </c>
      <c r="F15218" s="7" t="s">
        <v>31</v>
      </c>
      <c r="G15218" s="8">
        <v>1.2</v>
      </c>
      <c r="H15218" s="9">
        <v>5.202E-3</v>
      </c>
      <c r="I15218" s="10">
        <v>61309.24</v>
      </c>
      <c r="J15218" s="11"/>
      <c r="K15218" s="7" t="s">
        <v>30200</v>
      </c>
      <c r="L15218" s="11"/>
      <c r="M15218" s="11"/>
      <c r="N15218" s="38">
        <f>I15218*(100-$B$4)*(100-$B$5)/10000</f>
        <v>61309.24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30207</v>
      </c>
      <c r="B15219" s="7" t="s">
        <v>30208</v>
      </c>
      <c r="C15219" s="7" t="s">
        <v>28</v>
      </c>
      <c r="D15219" s="7"/>
      <c r="E15219" s="7" t="s">
        <v>65</v>
      </c>
      <c r="F15219" s="7" t="s">
        <v>31</v>
      </c>
      <c r="G15219" s="8">
        <v>1.2</v>
      </c>
      <c r="H15219" s="9">
        <v>5.202E-3</v>
      </c>
      <c r="I15219" s="10">
        <v>63487.7</v>
      </c>
      <c r="J15219" s="11"/>
      <c r="K15219" s="7" t="s">
        <v>30200</v>
      </c>
      <c r="L15219" s="11"/>
      <c r="M15219" s="11"/>
      <c r="N15219" s="38">
        <f>I15219*(100-$B$4)*(100-$B$5)/10000</f>
        <v>63487.7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30209</v>
      </c>
      <c r="B15220" s="7" t="s">
        <v>30210</v>
      </c>
      <c r="C15220" s="7" t="s">
        <v>28</v>
      </c>
      <c r="D15220" s="7"/>
      <c r="E15220" s="7" t="s">
        <v>65</v>
      </c>
      <c r="F15220" s="7" t="s">
        <v>31</v>
      </c>
      <c r="G15220" s="8">
        <v>1.2</v>
      </c>
      <c r="H15220" s="9">
        <v>5.202E-3</v>
      </c>
      <c r="I15220" s="10">
        <v>63487.7</v>
      </c>
      <c r="J15220" s="11"/>
      <c r="K15220" s="7" t="s">
        <v>30200</v>
      </c>
      <c r="L15220" s="11"/>
      <c r="M15220" s="11"/>
      <c r="N15220" s="38">
        <f>I15220*(100-$B$4)*(100-$B$5)/10000</f>
        <v>63487.7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30211</v>
      </c>
      <c r="B15221" s="7" t="s">
        <v>30212</v>
      </c>
      <c r="C15221" s="7" t="s">
        <v>34</v>
      </c>
      <c r="D15221" s="7"/>
      <c r="E15221" s="7" t="s">
        <v>2248</v>
      </c>
      <c r="F15221" s="7" t="s">
        <v>31</v>
      </c>
      <c r="G15221" s="8">
        <v>2.92</v>
      </c>
      <c r="H15221" s="9">
        <v>6.4980000000000003E-3</v>
      </c>
      <c r="I15221" s="10">
        <v>70956.850000000006</v>
      </c>
      <c r="J15221" s="11"/>
      <c r="K15221" s="7" t="s">
        <v>30200</v>
      </c>
      <c r="L15221" s="11"/>
      <c r="M15221" s="11"/>
      <c r="N15221" s="38">
        <f>I15221*(100-$B$4)*(100-$B$5)/10000</f>
        <v>70956.850000000006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30213</v>
      </c>
      <c r="B15222" s="7" t="s">
        <v>30214</v>
      </c>
      <c r="C15222" s="7" t="s">
        <v>34</v>
      </c>
      <c r="D15222" s="7"/>
      <c r="E15222" s="7" t="s">
        <v>2248</v>
      </c>
      <c r="F15222" s="7" t="s">
        <v>31</v>
      </c>
      <c r="G15222" s="8">
        <v>2.92</v>
      </c>
      <c r="H15222" s="9">
        <v>6.4980000000000003E-3</v>
      </c>
      <c r="I15222" s="10">
        <v>70956.850000000006</v>
      </c>
      <c r="J15222" s="11"/>
      <c r="K15222" s="7" t="s">
        <v>30200</v>
      </c>
      <c r="L15222" s="11"/>
      <c r="M15222" s="11"/>
      <c r="N15222" s="38">
        <f>I15222*(100-$B$4)*(100-$B$5)/10000</f>
        <v>70956.850000000006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30215</v>
      </c>
      <c r="B15223" s="7" t="s">
        <v>30216</v>
      </c>
      <c r="C15223" s="7" t="s">
        <v>124</v>
      </c>
      <c r="D15223" s="7"/>
      <c r="E15223" s="7" t="s">
        <v>2960</v>
      </c>
      <c r="F15223" s="7" t="s">
        <v>31</v>
      </c>
      <c r="G15223" s="8">
        <v>3.1</v>
      </c>
      <c r="H15223" s="9">
        <v>1.0789999999999999E-2</v>
      </c>
      <c r="I15223" s="10">
        <v>100833.45</v>
      </c>
      <c r="J15223" s="11"/>
      <c r="K15223" s="7" t="s">
        <v>30200</v>
      </c>
      <c r="L15223" s="11"/>
      <c r="M15223" s="11"/>
      <c r="N15223" s="38">
        <f>I15223*(100-$B$4)*(100-$B$5)/10000</f>
        <v>100833.45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30217</v>
      </c>
      <c r="B15224" s="7" t="s">
        <v>30218</v>
      </c>
      <c r="C15224" s="7" t="s">
        <v>124</v>
      </c>
      <c r="D15224" s="7"/>
      <c r="E15224" s="7" t="s">
        <v>2960</v>
      </c>
      <c r="F15224" s="7" t="s">
        <v>31</v>
      </c>
      <c r="G15224" s="8">
        <v>3.1</v>
      </c>
      <c r="H15224" s="9">
        <v>1.0789999999999999E-2</v>
      </c>
      <c r="I15224" s="10">
        <v>100833.45</v>
      </c>
      <c r="J15224" s="11"/>
      <c r="K15224" s="7" t="s">
        <v>30200</v>
      </c>
      <c r="L15224" s="11"/>
      <c r="M15224" s="11"/>
      <c r="N15224" s="38">
        <f>I15224*(100-$B$4)*(100-$B$5)/10000</f>
        <v>100833.45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30219</v>
      </c>
      <c r="B15225" s="7" t="s">
        <v>30220</v>
      </c>
      <c r="C15225" s="7" t="s">
        <v>2064</v>
      </c>
      <c r="D15225" s="7"/>
      <c r="E15225" s="7" t="s">
        <v>675</v>
      </c>
      <c r="F15225" s="7" t="s">
        <v>31</v>
      </c>
      <c r="G15225" s="8">
        <v>3.1</v>
      </c>
      <c r="H15225" s="9">
        <v>1.0789999999999999E-2</v>
      </c>
      <c r="I15225" s="10">
        <v>108613.81</v>
      </c>
      <c r="J15225" s="11"/>
      <c r="K15225" s="7" t="s">
        <v>30200</v>
      </c>
      <c r="L15225" s="11"/>
      <c r="M15225" s="11"/>
      <c r="N15225" s="38">
        <f>I15225*(100-$B$4)*(100-$B$5)/10000</f>
        <v>108613.81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30221</v>
      </c>
      <c r="B15226" s="7" t="s">
        <v>30222</v>
      </c>
      <c r="C15226" s="7" t="s">
        <v>2064</v>
      </c>
      <c r="D15226" s="7"/>
      <c r="E15226" s="7" t="s">
        <v>675</v>
      </c>
      <c r="F15226" s="7" t="s">
        <v>31</v>
      </c>
      <c r="G15226" s="8">
        <v>3.1</v>
      </c>
      <c r="H15226" s="9">
        <v>1.0789999999999999E-2</v>
      </c>
      <c r="I15226" s="10">
        <v>108613.81</v>
      </c>
      <c r="J15226" s="11"/>
      <c r="K15226" s="7" t="s">
        <v>30200</v>
      </c>
      <c r="L15226" s="11"/>
      <c r="M15226" s="11"/>
      <c r="N15226" s="38">
        <f>I15226*(100-$B$4)*(100-$B$5)/10000</f>
        <v>108613.81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30223</v>
      </c>
      <c r="B15227" s="7" t="s">
        <v>30224</v>
      </c>
      <c r="C15227" s="7" t="s">
        <v>648</v>
      </c>
      <c r="D15227" s="7"/>
      <c r="E15227" s="7" t="s">
        <v>36</v>
      </c>
      <c r="F15227" s="7" t="s">
        <v>31</v>
      </c>
      <c r="G15227" s="8">
        <v>7.65</v>
      </c>
      <c r="H15227" s="9">
        <v>1.8149999999999999E-2</v>
      </c>
      <c r="I15227" s="10">
        <v>144714.64000000001</v>
      </c>
      <c r="J15227" s="11"/>
      <c r="K15227" s="7" t="s">
        <v>30200</v>
      </c>
      <c r="L15227" s="11"/>
      <c r="M15227" s="11"/>
      <c r="N15227" s="38">
        <f>I15227*(100-$B$4)*(100-$B$5)/10000</f>
        <v>144714.64000000001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30225</v>
      </c>
      <c r="B15228" s="7" t="s">
        <v>30226</v>
      </c>
      <c r="C15228" s="7" t="s">
        <v>648</v>
      </c>
      <c r="D15228" s="7"/>
      <c r="E15228" s="7" t="s">
        <v>36</v>
      </c>
      <c r="F15228" s="7" t="s">
        <v>31</v>
      </c>
      <c r="G15228" s="8">
        <v>7.65</v>
      </c>
      <c r="H15228" s="9">
        <v>1.8149999999999999E-2</v>
      </c>
      <c r="I15228" s="10">
        <v>144714.64000000001</v>
      </c>
      <c r="J15228" s="11"/>
      <c r="K15228" s="7" t="s">
        <v>30200</v>
      </c>
      <c r="L15228" s="11"/>
      <c r="M15228" s="11"/>
      <c r="N15228" s="38">
        <f>I15228*(100-$B$4)*(100-$B$5)/10000</f>
        <v>144714.64000000001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30227</v>
      </c>
      <c r="B15229" s="7" t="s">
        <v>30228</v>
      </c>
      <c r="C15229" s="7" t="s">
        <v>654</v>
      </c>
      <c r="D15229" s="7"/>
      <c r="E15229" s="7" t="s">
        <v>48</v>
      </c>
      <c r="F15229" s="7" t="s">
        <v>31</v>
      </c>
      <c r="G15229" s="8">
        <v>7.65</v>
      </c>
      <c r="H15229" s="9">
        <v>1.8149999999999999E-2</v>
      </c>
      <c r="I15229" s="10">
        <v>155295.96</v>
      </c>
      <c r="J15229" s="11"/>
      <c r="K15229" s="7" t="s">
        <v>30200</v>
      </c>
      <c r="L15229" s="11"/>
      <c r="M15229" s="11"/>
      <c r="N15229" s="38">
        <f>I15229*(100-$B$4)*(100-$B$5)/10000</f>
        <v>155295.96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30229</v>
      </c>
      <c r="B15230" s="7" t="s">
        <v>30230</v>
      </c>
      <c r="C15230" s="7" t="s">
        <v>654</v>
      </c>
      <c r="D15230" s="7"/>
      <c r="E15230" s="7" t="s">
        <v>48</v>
      </c>
      <c r="F15230" s="7" t="s">
        <v>31</v>
      </c>
      <c r="G15230" s="8">
        <v>7.65</v>
      </c>
      <c r="H15230" s="9">
        <v>1.8149999999999999E-2</v>
      </c>
      <c r="I15230" s="10">
        <v>155295.96</v>
      </c>
      <c r="J15230" s="11"/>
      <c r="K15230" s="7" t="s">
        <v>30200</v>
      </c>
      <c r="L15230" s="11"/>
      <c r="M15230" s="11"/>
      <c r="N15230" s="38">
        <f>I15230*(100-$B$4)*(100-$B$5)/10000</f>
        <v>155295.96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30231</v>
      </c>
      <c r="B15231" s="7" t="s">
        <v>30232</v>
      </c>
      <c r="C15231" s="7" t="s">
        <v>13105</v>
      </c>
      <c r="D15231" s="7"/>
      <c r="E15231" s="7" t="s">
        <v>9319</v>
      </c>
      <c r="F15231" s="7" t="s">
        <v>31</v>
      </c>
      <c r="G15231" s="8">
        <v>7.65</v>
      </c>
      <c r="H15231" s="9">
        <v>1.8149999999999999E-2</v>
      </c>
      <c r="I15231" s="10">
        <v>173048.86</v>
      </c>
      <c r="J15231" s="11"/>
      <c r="K15231" s="7" t="s">
        <v>30200</v>
      </c>
      <c r="L15231" s="11"/>
      <c r="M15231" s="11"/>
      <c r="N15231" s="38">
        <f>I15231*(100-$B$4)*(100-$B$5)/10000</f>
        <v>173048.86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30233</v>
      </c>
      <c r="B15232" s="7" t="s">
        <v>30234</v>
      </c>
      <c r="C15232" s="7" t="s">
        <v>13105</v>
      </c>
      <c r="D15232" s="7"/>
      <c r="E15232" s="7" t="s">
        <v>9319</v>
      </c>
      <c r="F15232" s="7" t="s">
        <v>31</v>
      </c>
      <c r="G15232" s="8">
        <v>7.65</v>
      </c>
      <c r="H15232" s="9">
        <v>1.8149999999999999E-2</v>
      </c>
      <c r="I15232" s="10">
        <v>173048.86</v>
      </c>
      <c r="J15232" s="11"/>
      <c r="K15232" s="7" t="s">
        <v>30200</v>
      </c>
      <c r="L15232" s="11"/>
      <c r="M15232" s="11"/>
      <c r="N15232" s="38">
        <f>I15232*(100-$B$4)*(100-$B$5)/10000</f>
        <v>173048.86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30235</v>
      </c>
      <c r="B15233" s="7" t="s">
        <v>30236</v>
      </c>
      <c r="C15233" s="7" t="s">
        <v>254</v>
      </c>
      <c r="D15233" s="7"/>
      <c r="E15233" s="7" t="s">
        <v>574</v>
      </c>
      <c r="F15233" s="7" t="s">
        <v>31</v>
      </c>
      <c r="G15233" s="8">
        <v>15.7</v>
      </c>
      <c r="H15233" s="9">
        <v>4.8481000000000003E-2</v>
      </c>
      <c r="I15233" s="10">
        <v>200422.02</v>
      </c>
      <c r="J15233" s="11"/>
      <c r="K15233" s="7" t="s">
        <v>30200</v>
      </c>
      <c r="L15233" s="11"/>
      <c r="M15233" s="11"/>
      <c r="N15233" s="38">
        <f>I15233*(100-$B$4)*(100-$B$5)/10000</f>
        <v>200422.02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30237</v>
      </c>
      <c r="B15234" s="7" t="s">
        <v>30238</v>
      </c>
      <c r="C15234" s="7" t="s">
        <v>254</v>
      </c>
      <c r="D15234" s="7"/>
      <c r="E15234" s="7" t="s">
        <v>574</v>
      </c>
      <c r="F15234" s="7" t="s">
        <v>31</v>
      </c>
      <c r="G15234" s="8">
        <v>15.7</v>
      </c>
      <c r="H15234" s="9">
        <v>4.8481000000000003E-2</v>
      </c>
      <c r="I15234" s="10">
        <v>200422.02</v>
      </c>
      <c r="J15234" s="11"/>
      <c r="K15234" s="7" t="s">
        <v>30200</v>
      </c>
      <c r="L15234" s="11"/>
      <c r="M15234" s="11"/>
      <c r="N15234" s="38">
        <f>I15234*(100-$B$4)*(100-$B$5)/10000</f>
        <v>200422.02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30239</v>
      </c>
      <c r="B15235" s="7" t="s">
        <v>30240</v>
      </c>
      <c r="C15235" s="7" t="s">
        <v>261</v>
      </c>
      <c r="D15235" s="7"/>
      <c r="E15235" s="7" t="s">
        <v>15699</v>
      </c>
      <c r="F15235" s="7" t="s">
        <v>31</v>
      </c>
      <c r="G15235" s="8">
        <v>15.7</v>
      </c>
      <c r="H15235" s="9">
        <v>4.8481000000000003E-2</v>
      </c>
      <c r="I15235" s="10">
        <v>226564</v>
      </c>
      <c r="J15235" s="11"/>
      <c r="K15235" s="7" t="s">
        <v>30200</v>
      </c>
      <c r="L15235" s="11"/>
      <c r="M15235" s="11"/>
      <c r="N15235" s="38">
        <f>I15235*(100-$B$4)*(100-$B$5)/10000</f>
        <v>226564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30241</v>
      </c>
      <c r="B15236" s="7" t="s">
        <v>30242</v>
      </c>
      <c r="C15236" s="7" t="s">
        <v>261</v>
      </c>
      <c r="D15236" s="7"/>
      <c r="E15236" s="7" t="s">
        <v>15699</v>
      </c>
      <c r="F15236" s="7" t="s">
        <v>31</v>
      </c>
      <c r="G15236" s="8">
        <v>15.7</v>
      </c>
      <c r="H15236" s="9">
        <v>4.8481000000000003E-2</v>
      </c>
      <c r="I15236" s="10">
        <v>226564</v>
      </c>
      <c r="J15236" s="11"/>
      <c r="K15236" s="7" t="s">
        <v>30200</v>
      </c>
      <c r="L15236" s="11"/>
      <c r="M15236" s="11"/>
      <c r="N15236" s="38">
        <f>I15236*(100-$B$4)*(100-$B$5)/10000</f>
        <v>226564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11.1" customHeight="1" outlineLevel="4" x14ac:dyDescent="0.2">
      <c r="A15237" s="30" t="s">
        <v>30243</v>
      </c>
      <c r="B15237" s="30"/>
      <c r="C15237" s="30"/>
      <c r="D15237" s="30"/>
      <c r="E15237" s="30"/>
      <c r="F15237" s="30"/>
      <c r="G15237" s="30"/>
      <c r="H15237" s="30"/>
      <c r="I15237" s="30"/>
      <c r="J15237" s="30"/>
      <c r="K15237" s="30"/>
      <c r="L15237" s="30"/>
      <c r="M15237" s="30"/>
      <c r="N15237" s="37"/>
      <c r="O15237" s="37"/>
      <c r="P15237" s="37"/>
      <c r="Q15237" s="37"/>
    </row>
    <row r="15238" spans="1:17" ht="35.1" customHeight="1" outlineLevel="5" x14ac:dyDescent="0.2">
      <c r="A15238" s="6" t="s">
        <v>30244</v>
      </c>
      <c r="B15238" s="7" t="s">
        <v>30245</v>
      </c>
      <c r="C15238" s="7" t="s">
        <v>224</v>
      </c>
      <c r="D15238" s="7" t="s">
        <v>35</v>
      </c>
      <c r="E15238" s="7" t="s">
        <v>30004</v>
      </c>
      <c r="F15238" s="7" t="s">
        <v>31</v>
      </c>
      <c r="G15238" s="8">
        <v>1.2</v>
      </c>
      <c r="H15238" s="9">
        <v>5.202E-3</v>
      </c>
      <c r="I15238" s="10">
        <v>34639.51</v>
      </c>
      <c r="J15238" s="11"/>
      <c r="K15238" s="7"/>
      <c r="L15238" s="11"/>
      <c r="M15238" s="11"/>
      <c r="N15238" s="38">
        <f>I15238*(100-$B$4)*(100-$B$5)/10000</f>
        <v>34639.51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30246</v>
      </c>
      <c r="B15239" s="7" t="s">
        <v>30247</v>
      </c>
      <c r="C15239" s="7" t="s">
        <v>224</v>
      </c>
      <c r="D15239" s="7" t="s">
        <v>35</v>
      </c>
      <c r="E15239" s="7" t="s">
        <v>30004</v>
      </c>
      <c r="F15239" s="7" t="s">
        <v>31</v>
      </c>
      <c r="G15239" s="8">
        <v>1.2</v>
      </c>
      <c r="H15239" s="9">
        <v>5.202E-3</v>
      </c>
      <c r="I15239" s="10">
        <v>34639.51</v>
      </c>
      <c r="J15239" s="11"/>
      <c r="K15239" s="7"/>
      <c r="L15239" s="11"/>
      <c r="M15239" s="11"/>
      <c r="N15239" s="38">
        <f>I15239*(100-$B$4)*(100-$B$5)/10000</f>
        <v>34639.51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30248</v>
      </c>
      <c r="B15240" s="7" t="s">
        <v>30249</v>
      </c>
      <c r="C15240" s="7" t="s">
        <v>224</v>
      </c>
      <c r="D15240" s="7" t="s">
        <v>29</v>
      </c>
      <c r="E15240" s="7" t="s">
        <v>5335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30250</v>
      </c>
      <c r="B15241" s="7" t="s">
        <v>30251</v>
      </c>
      <c r="C15241" s="7" t="s">
        <v>224</v>
      </c>
      <c r="D15241" s="7" t="s">
        <v>29</v>
      </c>
      <c r="E15241" s="7" t="s">
        <v>5335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30252</v>
      </c>
      <c r="B15242" s="7" t="s">
        <v>30253</v>
      </c>
      <c r="C15242" s="7" t="s">
        <v>224</v>
      </c>
      <c r="D15242" s="7" t="s">
        <v>61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30254</v>
      </c>
      <c r="B15243" s="7" t="s">
        <v>30255</v>
      </c>
      <c r="C15243" s="7" t="s">
        <v>224</v>
      </c>
      <c r="D15243" s="7" t="s">
        <v>61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30256</v>
      </c>
      <c r="B15244" s="7" t="s">
        <v>30257</v>
      </c>
      <c r="C15244" s="7" t="s">
        <v>1838</v>
      </c>
      <c r="D15244" s="7" t="s">
        <v>35</v>
      </c>
      <c r="E15244" s="7" t="s">
        <v>30017</v>
      </c>
      <c r="F15244" s="7" t="s">
        <v>31</v>
      </c>
      <c r="G15244" s="8">
        <v>1.2</v>
      </c>
      <c r="H15244" s="9">
        <v>5.202E-3</v>
      </c>
      <c r="I15244" s="10">
        <v>35992.61</v>
      </c>
      <c r="J15244" s="11"/>
      <c r="K15244" s="7"/>
      <c r="L15244" s="11"/>
      <c r="M15244" s="11"/>
      <c r="N15244" s="38">
        <f>I15244*(100-$B$4)*(100-$B$5)/10000</f>
        <v>35992.61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30258</v>
      </c>
      <c r="B15245" s="7" t="s">
        <v>30259</v>
      </c>
      <c r="C15245" s="7" t="s">
        <v>1838</v>
      </c>
      <c r="D15245" s="7" t="s">
        <v>35</v>
      </c>
      <c r="E15245" s="7" t="s">
        <v>30017</v>
      </c>
      <c r="F15245" s="7" t="s">
        <v>31</v>
      </c>
      <c r="G15245" s="8">
        <v>1.2</v>
      </c>
      <c r="H15245" s="9">
        <v>5.202E-3</v>
      </c>
      <c r="I15245" s="10">
        <v>35992.61</v>
      </c>
      <c r="J15245" s="11"/>
      <c r="K15245" s="7"/>
      <c r="L15245" s="11"/>
      <c r="M15245" s="11"/>
      <c r="N15245" s="38">
        <f>I15245*(100-$B$4)*(100-$B$5)/10000</f>
        <v>35992.61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30260</v>
      </c>
      <c r="B15246" s="7" t="s">
        <v>30261</v>
      </c>
      <c r="C15246" s="7" t="s">
        <v>1838</v>
      </c>
      <c r="D15246" s="7" t="s">
        <v>29</v>
      </c>
      <c r="E15246" s="7" t="s">
        <v>398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30262</v>
      </c>
      <c r="B15247" s="7" t="s">
        <v>30263</v>
      </c>
      <c r="C15247" s="7" t="s">
        <v>1838</v>
      </c>
      <c r="D15247" s="7" t="s">
        <v>29</v>
      </c>
      <c r="E15247" s="7" t="s">
        <v>398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30264</v>
      </c>
      <c r="B15248" s="7" t="s">
        <v>30265</v>
      </c>
      <c r="C15248" s="7" t="s">
        <v>1838</v>
      </c>
      <c r="D15248" s="7" t="s">
        <v>61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30266</v>
      </c>
      <c r="B15249" s="7" t="s">
        <v>30267</v>
      </c>
      <c r="C15249" s="7" t="s">
        <v>1838</v>
      </c>
      <c r="D15249" s="7" t="s">
        <v>61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30268</v>
      </c>
      <c r="B15250" s="7" t="s">
        <v>30269</v>
      </c>
      <c r="C15250" s="7" t="s">
        <v>28</v>
      </c>
      <c r="D15250" s="7" t="s">
        <v>35</v>
      </c>
      <c r="E15250" s="7" t="s">
        <v>158</v>
      </c>
      <c r="F15250" s="7" t="s">
        <v>31</v>
      </c>
      <c r="G15250" s="8">
        <v>1.2</v>
      </c>
      <c r="H15250" s="9">
        <v>5.202E-3</v>
      </c>
      <c r="I15250" s="10">
        <v>37075.089999999997</v>
      </c>
      <c r="J15250" s="11"/>
      <c r="K15250" s="7"/>
      <c r="L15250" s="11"/>
      <c r="M15250" s="11"/>
      <c r="N15250" s="38">
        <f>I15250*(100-$B$4)*(100-$B$5)/10000</f>
        <v>37075.089999999997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30270</v>
      </c>
      <c r="B15251" s="7" t="s">
        <v>30271</v>
      </c>
      <c r="C15251" s="7" t="s">
        <v>28</v>
      </c>
      <c r="D15251" s="7" t="s">
        <v>35</v>
      </c>
      <c r="E15251" s="7" t="s">
        <v>158</v>
      </c>
      <c r="F15251" s="7" t="s">
        <v>31</v>
      </c>
      <c r="G15251" s="8">
        <v>1.2</v>
      </c>
      <c r="H15251" s="9">
        <v>5.202E-3</v>
      </c>
      <c r="I15251" s="10">
        <v>37075.089999999997</v>
      </c>
      <c r="J15251" s="11"/>
      <c r="K15251" s="7"/>
      <c r="L15251" s="11"/>
      <c r="M15251" s="11"/>
      <c r="N15251" s="38">
        <f>I15251*(100-$B$4)*(100-$B$5)/10000</f>
        <v>37075.089999999997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30272</v>
      </c>
      <c r="B15252" s="7" t="s">
        <v>30273</v>
      </c>
      <c r="C15252" s="7" t="s">
        <v>28</v>
      </c>
      <c r="D15252" s="7" t="s">
        <v>29</v>
      </c>
      <c r="E15252" s="7" t="s">
        <v>2248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30274</v>
      </c>
      <c r="B15253" s="7" t="s">
        <v>30275</v>
      </c>
      <c r="C15253" s="7" t="s">
        <v>28</v>
      </c>
      <c r="D15253" s="7" t="s">
        <v>29</v>
      </c>
      <c r="E15253" s="7" t="s">
        <v>2248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30276</v>
      </c>
      <c r="B15254" s="7" t="s">
        <v>30277</v>
      </c>
      <c r="C15254" s="7" t="s">
        <v>28</v>
      </c>
      <c r="D15254" s="7" t="s">
        <v>61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30278</v>
      </c>
      <c r="B15255" s="7" t="s">
        <v>30279</v>
      </c>
      <c r="C15255" s="7" t="s">
        <v>28</v>
      </c>
      <c r="D15255" s="7" t="s">
        <v>61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30280</v>
      </c>
      <c r="B15256" s="7" t="s">
        <v>30281</v>
      </c>
      <c r="C15256" s="7" t="s">
        <v>34</v>
      </c>
      <c r="D15256" s="7" t="s">
        <v>35</v>
      </c>
      <c r="E15256" s="7" t="s">
        <v>3641</v>
      </c>
      <c r="F15256" s="7" t="s">
        <v>31</v>
      </c>
      <c r="G15256" s="8">
        <v>2.92</v>
      </c>
      <c r="H15256" s="9">
        <v>6.4980000000000003E-3</v>
      </c>
      <c r="I15256" s="10">
        <v>44652.5</v>
      </c>
      <c r="J15256" s="11"/>
      <c r="K15256" s="7"/>
      <c r="L15256" s="11"/>
      <c r="M15256" s="11"/>
      <c r="N15256" s="38">
        <f>I15256*(100-$B$4)*(100-$B$5)/10000</f>
        <v>44652.5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30282</v>
      </c>
      <c r="B15257" s="7" t="s">
        <v>30283</v>
      </c>
      <c r="C15257" s="7" t="s">
        <v>34</v>
      </c>
      <c r="D15257" s="7" t="s">
        <v>35</v>
      </c>
      <c r="E15257" s="7" t="s">
        <v>3641</v>
      </c>
      <c r="F15257" s="7" t="s">
        <v>31</v>
      </c>
      <c r="G15257" s="8">
        <v>2.92</v>
      </c>
      <c r="H15257" s="9">
        <v>6.4980000000000003E-3</v>
      </c>
      <c r="I15257" s="10">
        <v>44652.5</v>
      </c>
      <c r="J15257" s="11"/>
      <c r="K15257" s="7"/>
      <c r="L15257" s="11"/>
      <c r="M15257" s="11"/>
      <c r="N15257" s="38">
        <f>I15257*(100-$B$4)*(100-$B$5)/10000</f>
        <v>44652.5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30284</v>
      </c>
      <c r="B15258" s="7" t="s">
        <v>30285</v>
      </c>
      <c r="C15258" s="7" t="s">
        <v>34</v>
      </c>
      <c r="D15258" s="7" t="s">
        <v>29</v>
      </c>
      <c r="E15258" s="7" t="s">
        <v>234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30286</v>
      </c>
      <c r="B15259" s="7" t="s">
        <v>30287</v>
      </c>
      <c r="C15259" s="7" t="s">
        <v>34</v>
      </c>
      <c r="D15259" s="7" t="s">
        <v>29</v>
      </c>
      <c r="E15259" s="7" t="s">
        <v>234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30288</v>
      </c>
      <c r="B15260" s="7" t="s">
        <v>30289</v>
      </c>
      <c r="C15260" s="7" t="s">
        <v>34</v>
      </c>
      <c r="D15260" s="7" t="s">
        <v>61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30290</v>
      </c>
      <c r="B15261" s="7" t="s">
        <v>30291</v>
      </c>
      <c r="C15261" s="7" t="s">
        <v>34</v>
      </c>
      <c r="D15261" s="7" t="s">
        <v>61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30292</v>
      </c>
      <c r="B15262" s="7" t="s">
        <v>30293</v>
      </c>
      <c r="C15262" s="7" t="s">
        <v>124</v>
      </c>
      <c r="D15262" s="7" t="s">
        <v>35</v>
      </c>
      <c r="E15262" s="7" t="s">
        <v>36</v>
      </c>
      <c r="F15262" s="7" t="s">
        <v>31</v>
      </c>
      <c r="G15262" s="8">
        <v>3.1</v>
      </c>
      <c r="H15262" s="9">
        <v>1.0789999999999999E-2</v>
      </c>
      <c r="I15262" s="10">
        <v>58995.39</v>
      </c>
      <c r="J15262" s="11"/>
      <c r="K15262" s="7"/>
      <c r="L15262" s="11"/>
      <c r="M15262" s="11"/>
      <c r="N15262" s="38">
        <f>I15262*(100-$B$4)*(100-$B$5)/10000</f>
        <v>58995.39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30294</v>
      </c>
      <c r="B15263" s="7" t="s">
        <v>30295</v>
      </c>
      <c r="C15263" s="7" t="s">
        <v>124</v>
      </c>
      <c r="D15263" s="7" t="s">
        <v>35</v>
      </c>
      <c r="E15263" s="7" t="s">
        <v>36</v>
      </c>
      <c r="F15263" s="7" t="s">
        <v>31</v>
      </c>
      <c r="G15263" s="8">
        <v>3.1</v>
      </c>
      <c r="H15263" s="9">
        <v>1.0789999999999999E-2</v>
      </c>
      <c r="I15263" s="10">
        <v>58995.39</v>
      </c>
      <c r="J15263" s="11"/>
      <c r="K15263" s="7"/>
      <c r="L15263" s="11"/>
      <c r="M15263" s="11"/>
      <c r="N15263" s="38">
        <f>I15263*(100-$B$4)*(100-$B$5)/10000</f>
        <v>58995.39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30296</v>
      </c>
      <c r="B15264" s="7" t="s">
        <v>30297</v>
      </c>
      <c r="C15264" s="7" t="s">
        <v>124</v>
      </c>
      <c r="D15264" s="7" t="s">
        <v>29</v>
      </c>
      <c r="E15264" s="7" t="s">
        <v>1143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30298</v>
      </c>
      <c r="B15265" s="7" t="s">
        <v>30299</v>
      </c>
      <c r="C15265" s="7" t="s">
        <v>124</v>
      </c>
      <c r="D15265" s="7" t="s">
        <v>29</v>
      </c>
      <c r="E15265" s="7" t="s">
        <v>1143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30300</v>
      </c>
      <c r="B15266" s="7" t="s">
        <v>30301</v>
      </c>
      <c r="C15266" s="7" t="s">
        <v>124</v>
      </c>
      <c r="D15266" s="7" t="s">
        <v>61</v>
      </c>
      <c r="E15266" s="7" t="s">
        <v>1143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30302</v>
      </c>
      <c r="B15267" s="7" t="s">
        <v>30303</v>
      </c>
      <c r="C15267" s="7" t="s">
        <v>124</v>
      </c>
      <c r="D15267" s="7" t="s">
        <v>61</v>
      </c>
      <c r="E15267" s="7" t="s">
        <v>1143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30304</v>
      </c>
      <c r="B15268" s="7" t="s">
        <v>30305</v>
      </c>
      <c r="C15268" s="7" t="s">
        <v>47</v>
      </c>
      <c r="D15268" s="7" t="s">
        <v>35</v>
      </c>
      <c r="E15268" s="7" t="s">
        <v>2258</v>
      </c>
      <c r="F15268" s="7" t="s">
        <v>31</v>
      </c>
      <c r="G15268" s="8">
        <v>3.1</v>
      </c>
      <c r="H15268" s="9">
        <v>1.0789999999999999E-2</v>
      </c>
      <c r="I15268" s="10">
        <v>61431.02</v>
      </c>
      <c r="J15268" s="11"/>
      <c r="K15268" s="7"/>
      <c r="L15268" s="11"/>
      <c r="M15268" s="11"/>
      <c r="N15268" s="38">
        <f>I15268*(100-$B$4)*(100-$B$5)/10000</f>
        <v>61431.02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30306</v>
      </c>
      <c r="B15269" s="7" t="s">
        <v>30307</v>
      </c>
      <c r="C15269" s="7" t="s">
        <v>47</v>
      </c>
      <c r="D15269" s="7" t="s">
        <v>35</v>
      </c>
      <c r="E15269" s="7" t="s">
        <v>2258</v>
      </c>
      <c r="F15269" s="7" t="s">
        <v>31</v>
      </c>
      <c r="G15269" s="8">
        <v>3.1</v>
      </c>
      <c r="H15269" s="9">
        <v>1.0789999999999999E-2</v>
      </c>
      <c r="I15269" s="10">
        <v>61431.02</v>
      </c>
      <c r="J15269" s="11"/>
      <c r="K15269" s="7"/>
      <c r="L15269" s="11"/>
      <c r="M15269" s="11"/>
      <c r="N15269" s="38">
        <f>I15269*(100-$B$4)*(100-$B$5)/10000</f>
        <v>61431.02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30308</v>
      </c>
      <c r="B15270" s="7" t="s">
        <v>30309</v>
      </c>
      <c r="C15270" s="7" t="s">
        <v>47</v>
      </c>
      <c r="D15270" s="7" t="s">
        <v>29</v>
      </c>
      <c r="E15270" s="7" t="s">
        <v>40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30310</v>
      </c>
      <c r="B15271" s="7" t="s">
        <v>30311</v>
      </c>
      <c r="C15271" s="7" t="s">
        <v>47</v>
      </c>
      <c r="D15271" s="7" t="s">
        <v>29</v>
      </c>
      <c r="E15271" s="7" t="s">
        <v>40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30312</v>
      </c>
      <c r="B15272" s="7" t="s">
        <v>30313</v>
      </c>
      <c r="C15272" s="7" t="s">
        <v>47</v>
      </c>
      <c r="D15272" s="7" t="s">
        <v>61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30314</v>
      </c>
      <c r="B15273" s="7" t="s">
        <v>30315</v>
      </c>
      <c r="C15273" s="7" t="s">
        <v>47</v>
      </c>
      <c r="D15273" s="7" t="s">
        <v>61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30316</v>
      </c>
      <c r="B15274" s="7" t="s">
        <v>30317</v>
      </c>
      <c r="C15274" s="7" t="s">
        <v>648</v>
      </c>
      <c r="D15274" s="7" t="s">
        <v>35</v>
      </c>
      <c r="E15274" s="7" t="s">
        <v>9444</v>
      </c>
      <c r="F15274" s="7" t="s">
        <v>31</v>
      </c>
      <c r="G15274" s="8">
        <v>7.65</v>
      </c>
      <c r="H15274" s="9">
        <v>1.8149999999999999E-2</v>
      </c>
      <c r="I15274" s="10">
        <v>90928.7</v>
      </c>
      <c r="J15274" s="11"/>
      <c r="K15274" s="7"/>
      <c r="L15274" s="11"/>
      <c r="M15274" s="11"/>
      <c r="N15274" s="38">
        <f>I15274*(100-$B$4)*(100-$B$5)/10000</f>
        <v>90928.7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30318</v>
      </c>
      <c r="B15275" s="7" t="s">
        <v>30319</v>
      </c>
      <c r="C15275" s="7" t="s">
        <v>648</v>
      </c>
      <c r="D15275" s="7" t="s">
        <v>35</v>
      </c>
      <c r="E15275" s="7" t="s">
        <v>9444</v>
      </c>
      <c r="F15275" s="7" t="s">
        <v>31</v>
      </c>
      <c r="G15275" s="8">
        <v>7.65</v>
      </c>
      <c r="H15275" s="9">
        <v>1.8149999999999999E-2</v>
      </c>
      <c r="I15275" s="10">
        <v>90928.7</v>
      </c>
      <c r="J15275" s="11"/>
      <c r="K15275" s="7"/>
      <c r="L15275" s="11"/>
      <c r="M15275" s="11"/>
      <c r="N15275" s="38">
        <f>I15275*(100-$B$4)*(100-$B$5)/10000</f>
        <v>90928.7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30320</v>
      </c>
      <c r="B15276" s="7" t="s">
        <v>30321</v>
      </c>
      <c r="C15276" s="7" t="s">
        <v>648</v>
      </c>
      <c r="D15276" s="7" t="s">
        <v>29</v>
      </c>
      <c r="E15276" s="7" t="s">
        <v>8812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30322</v>
      </c>
      <c r="B15277" s="7" t="s">
        <v>30323</v>
      </c>
      <c r="C15277" s="7" t="s">
        <v>648</v>
      </c>
      <c r="D15277" s="7" t="s">
        <v>29</v>
      </c>
      <c r="E15277" s="7" t="s">
        <v>8812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30324</v>
      </c>
      <c r="B15278" s="7" t="s">
        <v>30325</v>
      </c>
      <c r="C15278" s="7" t="s">
        <v>648</v>
      </c>
      <c r="D15278" s="7" t="s">
        <v>61</v>
      </c>
      <c r="E15278" s="7" t="s">
        <v>8812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30326</v>
      </c>
      <c r="B15279" s="7" t="s">
        <v>30327</v>
      </c>
      <c r="C15279" s="7" t="s">
        <v>648</v>
      </c>
      <c r="D15279" s="7" t="s">
        <v>61</v>
      </c>
      <c r="E15279" s="7" t="s">
        <v>8812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30328</v>
      </c>
      <c r="B15280" s="7" t="s">
        <v>30329</v>
      </c>
      <c r="C15280" s="7" t="s">
        <v>8016</v>
      </c>
      <c r="D15280" s="7" t="s">
        <v>35</v>
      </c>
      <c r="E15280" s="7" t="s">
        <v>21245</v>
      </c>
      <c r="F15280" s="7" t="s">
        <v>31</v>
      </c>
      <c r="G15280" s="8">
        <v>7.65</v>
      </c>
      <c r="H15280" s="9">
        <v>1.8149999999999999E-2</v>
      </c>
      <c r="I15280" s="10">
        <v>99047.33</v>
      </c>
      <c r="J15280" s="11"/>
      <c r="K15280" s="7"/>
      <c r="L15280" s="11"/>
      <c r="M15280" s="11"/>
      <c r="N15280" s="38">
        <f>I15280*(100-$B$4)*(100-$B$5)/10000</f>
        <v>99047.33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30330</v>
      </c>
      <c r="B15281" s="7" t="s">
        <v>30331</v>
      </c>
      <c r="C15281" s="7" t="s">
        <v>8016</v>
      </c>
      <c r="D15281" s="7" t="s">
        <v>35</v>
      </c>
      <c r="E15281" s="7" t="s">
        <v>21245</v>
      </c>
      <c r="F15281" s="7" t="s">
        <v>31</v>
      </c>
      <c r="G15281" s="8">
        <v>7.65</v>
      </c>
      <c r="H15281" s="9">
        <v>1.8149999999999999E-2</v>
      </c>
      <c r="I15281" s="10">
        <v>99047.33</v>
      </c>
      <c r="J15281" s="11"/>
      <c r="K15281" s="7"/>
      <c r="L15281" s="11"/>
      <c r="M15281" s="11"/>
      <c r="N15281" s="38">
        <f>I15281*(100-$B$4)*(100-$B$5)/10000</f>
        <v>99047.33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30332</v>
      </c>
      <c r="B15282" s="7" t="s">
        <v>30333</v>
      </c>
      <c r="C15282" s="7" t="s">
        <v>8016</v>
      </c>
      <c r="D15282" s="7" t="s">
        <v>29</v>
      </c>
      <c r="E15282" s="7" t="s">
        <v>9319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30334</v>
      </c>
      <c r="B15283" s="7" t="s">
        <v>30335</v>
      </c>
      <c r="C15283" s="7" t="s">
        <v>8016</v>
      </c>
      <c r="D15283" s="7" t="s">
        <v>29</v>
      </c>
      <c r="E15283" s="7" t="s">
        <v>9319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30336</v>
      </c>
      <c r="B15284" s="7" t="s">
        <v>30337</v>
      </c>
      <c r="C15284" s="7" t="s">
        <v>8016</v>
      </c>
      <c r="D15284" s="7" t="s">
        <v>61</v>
      </c>
      <c r="E15284" s="7" t="s">
        <v>9319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30338</v>
      </c>
      <c r="B15285" s="7" t="s">
        <v>30339</v>
      </c>
      <c r="C15285" s="7" t="s">
        <v>8016</v>
      </c>
      <c r="D15285" s="7" t="s">
        <v>61</v>
      </c>
      <c r="E15285" s="7" t="s">
        <v>9319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11.1" customHeight="1" outlineLevel="4" x14ac:dyDescent="0.2">
      <c r="A15286" s="30" t="s">
        <v>30340</v>
      </c>
      <c r="B15286" s="30"/>
      <c r="C15286" s="30"/>
      <c r="D15286" s="30"/>
      <c r="E15286" s="30"/>
      <c r="F15286" s="30"/>
      <c r="G15286" s="30"/>
      <c r="H15286" s="30"/>
      <c r="I15286" s="30"/>
      <c r="J15286" s="30"/>
      <c r="K15286" s="30"/>
      <c r="L15286" s="30"/>
      <c r="M15286" s="30"/>
      <c r="N15286" s="37"/>
      <c r="O15286" s="37"/>
      <c r="P15286" s="37"/>
      <c r="Q15286" s="37"/>
    </row>
    <row r="15287" spans="1:17" ht="35.1" customHeight="1" outlineLevel="5" x14ac:dyDescent="0.2">
      <c r="A15287" s="6" t="s">
        <v>30341</v>
      </c>
      <c r="B15287" s="7" t="s">
        <v>30342</v>
      </c>
      <c r="C15287" s="7" t="s">
        <v>224</v>
      </c>
      <c r="D15287" s="7" t="s">
        <v>35</v>
      </c>
      <c r="E15287" s="7" t="s">
        <v>30004</v>
      </c>
      <c r="F15287" s="7" t="s">
        <v>31</v>
      </c>
      <c r="G15287" s="8">
        <v>1.2</v>
      </c>
      <c r="H15287" s="9">
        <v>5.202E-3</v>
      </c>
      <c r="I15287" s="10">
        <v>34639.51</v>
      </c>
      <c r="J15287" s="11"/>
      <c r="K15287" s="7"/>
      <c r="L15287" s="11"/>
      <c r="M15287" s="11"/>
      <c r="N15287" s="38">
        <f>I15287*(100-$B$4)*(100-$B$5)/10000</f>
        <v>34639.51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30343</v>
      </c>
      <c r="B15288" s="7" t="s">
        <v>30344</v>
      </c>
      <c r="C15288" s="7" t="s">
        <v>224</v>
      </c>
      <c r="D15288" s="7" t="s">
        <v>35</v>
      </c>
      <c r="E15288" s="7" t="s">
        <v>30004</v>
      </c>
      <c r="F15288" s="7" t="s">
        <v>31</v>
      </c>
      <c r="G15288" s="8">
        <v>1.2</v>
      </c>
      <c r="H15288" s="9">
        <v>5.202E-3</v>
      </c>
      <c r="I15288" s="10">
        <v>34639.51</v>
      </c>
      <c r="J15288" s="11"/>
      <c r="K15288" s="7"/>
      <c r="L15288" s="11"/>
      <c r="M15288" s="11"/>
      <c r="N15288" s="38">
        <f>I15288*(100-$B$4)*(100-$B$5)/10000</f>
        <v>34639.51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30345</v>
      </c>
      <c r="B15289" s="7" t="s">
        <v>30346</v>
      </c>
      <c r="C15289" s="7" t="s">
        <v>224</v>
      </c>
      <c r="D15289" s="7" t="s">
        <v>29</v>
      </c>
      <c r="E15289" s="7" t="s">
        <v>5335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30347</v>
      </c>
      <c r="B15290" s="7" t="s">
        <v>30348</v>
      </c>
      <c r="C15290" s="7" t="s">
        <v>224</v>
      </c>
      <c r="D15290" s="7" t="s">
        <v>29</v>
      </c>
      <c r="E15290" s="7" t="s">
        <v>5335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30349</v>
      </c>
      <c r="B15291" s="7" t="s">
        <v>30350</v>
      </c>
      <c r="C15291" s="7" t="s">
        <v>224</v>
      </c>
      <c r="D15291" s="7" t="s">
        <v>61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30351</v>
      </c>
      <c r="B15292" s="7" t="s">
        <v>30352</v>
      </c>
      <c r="C15292" s="7" t="s">
        <v>224</v>
      </c>
      <c r="D15292" s="7" t="s">
        <v>61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30353</v>
      </c>
      <c r="B15293" s="7" t="s">
        <v>30354</v>
      </c>
      <c r="C15293" s="7" t="s">
        <v>1838</v>
      </c>
      <c r="D15293" s="7" t="s">
        <v>35</v>
      </c>
      <c r="E15293" s="7" t="s">
        <v>30017</v>
      </c>
      <c r="F15293" s="7" t="s">
        <v>31</v>
      </c>
      <c r="G15293" s="8">
        <v>1.2</v>
      </c>
      <c r="H15293" s="9">
        <v>5.202E-3</v>
      </c>
      <c r="I15293" s="10">
        <v>35992.61</v>
      </c>
      <c r="J15293" s="11"/>
      <c r="K15293" s="7"/>
      <c r="L15293" s="11"/>
      <c r="M15293" s="11"/>
      <c r="N15293" s="38">
        <f>I15293*(100-$B$4)*(100-$B$5)/10000</f>
        <v>35992.61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30355</v>
      </c>
      <c r="B15294" s="7" t="s">
        <v>30356</v>
      </c>
      <c r="C15294" s="7" t="s">
        <v>1838</v>
      </c>
      <c r="D15294" s="7" t="s">
        <v>35</v>
      </c>
      <c r="E15294" s="7" t="s">
        <v>30017</v>
      </c>
      <c r="F15294" s="7" t="s">
        <v>31</v>
      </c>
      <c r="G15294" s="8">
        <v>1.2</v>
      </c>
      <c r="H15294" s="9">
        <v>5.202E-3</v>
      </c>
      <c r="I15294" s="10">
        <v>35992.61</v>
      </c>
      <c r="J15294" s="11"/>
      <c r="K15294" s="7"/>
      <c r="L15294" s="11"/>
      <c r="M15294" s="11"/>
      <c r="N15294" s="38">
        <f>I15294*(100-$B$4)*(100-$B$5)/10000</f>
        <v>35992.61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30357</v>
      </c>
      <c r="B15295" s="7" t="s">
        <v>30358</v>
      </c>
      <c r="C15295" s="7" t="s">
        <v>1838</v>
      </c>
      <c r="D15295" s="7" t="s">
        <v>29</v>
      </c>
      <c r="E15295" s="7" t="s">
        <v>398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30359</v>
      </c>
      <c r="B15296" s="7" t="s">
        <v>30360</v>
      </c>
      <c r="C15296" s="7" t="s">
        <v>1838</v>
      </c>
      <c r="D15296" s="7" t="s">
        <v>29</v>
      </c>
      <c r="E15296" s="7" t="s">
        <v>398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30361</v>
      </c>
      <c r="B15297" s="7" t="s">
        <v>30362</v>
      </c>
      <c r="C15297" s="7" t="s">
        <v>1838</v>
      </c>
      <c r="D15297" s="7" t="s">
        <v>61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30363</v>
      </c>
      <c r="B15298" s="7" t="s">
        <v>30364</v>
      </c>
      <c r="C15298" s="7" t="s">
        <v>1838</v>
      </c>
      <c r="D15298" s="7" t="s">
        <v>61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30365</v>
      </c>
      <c r="B15299" s="7" t="s">
        <v>30366</v>
      </c>
      <c r="C15299" s="7" t="s">
        <v>28</v>
      </c>
      <c r="D15299" s="7" t="s">
        <v>35</v>
      </c>
      <c r="E15299" s="7" t="s">
        <v>158</v>
      </c>
      <c r="F15299" s="7" t="s">
        <v>31</v>
      </c>
      <c r="G15299" s="8">
        <v>1.2</v>
      </c>
      <c r="H15299" s="9">
        <v>5.202E-3</v>
      </c>
      <c r="I15299" s="10">
        <v>37075.089999999997</v>
      </c>
      <c r="J15299" s="11"/>
      <c r="K15299" s="7"/>
      <c r="L15299" s="11"/>
      <c r="M15299" s="11"/>
      <c r="N15299" s="38">
        <f>I15299*(100-$B$4)*(100-$B$5)/10000</f>
        <v>37075.089999999997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30367</v>
      </c>
      <c r="B15300" s="7" t="s">
        <v>30368</v>
      </c>
      <c r="C15300" s="7" t="s">
        <v>28</v>
      </c>
      <c r="D15300" s="7" t="s">
        <v>35</v>
      </c>
      <c r="E15300" s="7" t="s">
        <v>158</v>
      </c>
      <c r="F15300" s="7" t="s">
        <v>31</v>
      </c>
      <c r="G15300" s="8">
        <v>1.2</v>
      </c>
      <c r="H15300" s="9">
        <v>5.202E-3</v>
      </c>
      <c r="I15300" s="10">
        <v>37075.089999999997</v>
      </c>
      <c r="J15300" s="11"/>
      <c r="K15300" s="7"/>
      <c r="L15300" s="11"/>
      <c r="M15300" s="11"/>
      <c r="N15300" s="38">
        <f>I15300*(100-$B$4)*(100-$B$5)/10000</f>
        <v>37075.089999999997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30369</v>
      </c>
      <c r="B15301" s="7" t="s">
        <v>30370</v>
      </c>
      <c r="C15301" s="7" t="s">
        <v>28</v>
      </c>
      <c r="D15301" s="7" t="s">
        <v>29</v>
      </c>
      <c r="E15301" s="7" t="s">
        <v>2248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30371</v>
      </c>
      <c r="B15302" s="7" t="s">
        <v>30372</v>
      </c>
      <c r="C15302" s="7" t="s">
        <v>28</v>
      </c>
      <c r="D15302" s="7" t="s">
        <v>29</v>
      </c>
      <c r="E15302" s="7" t="s">
        <v>2248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30373</v>
      </c>
      <c r="B15303" s="7" t="s">
        <v>30374</v>
      </c>
      <c r="C15303" s="7" t="s">
        <v>28</v>
      </c>
      <c r="D15303" s="7" t="s">
        <v>61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30375</v>
      </c>
      <c r="B15304" s="7" t="s">
        <v>30376</v>
      </c>
      <c r="C15304" s="7" t="s">
        <v>28</v>
      </c>
      <c r="D15304" s="7" t="s">
        <v>61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30377</v>
      </c>
      <c r="B15305" s="7" t="s">
        <v>30378</v>
      </c>
      <c r="C15305" s="7" t="s">
        <v>34</v>
      </c>
      <c r="D15305" s="7" t="s">
        <v>35</v>
      </c>
      <c r="E15305" s="7" t="s">
        <v>3641</v>
      </c>
      <c r="F15305" s="7" t="s">
        <v>31</v>
      </c>
      <c r="G15305" s="8">
        <v>2.92</v>
      </c>
      <c r="H15305" s="9">
        <v>6.4980000000000003E-3</v>
      </c>
      <c r="I15305" s="10">
        <v>44652.5</v>
      </c>
      <c r="J15305" s="11"/>
      <c r="K15305" s="7"/>
      <c r="L15305" s="11"/>
      <c r="M15305" s="11"/>
      <c r="N15305" s="38">
        <f>I15305*(100-$B$4)*(100-$B$5)/10000</f>
        <v>44652.5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30379</v>
      </c>
      <c r="B15306" s="7" t="s">
        <v>30380</v>
      </c>
      <c r="C15306" s="7" t="s">
        <v>34</v>
      </c>
      <c r="D15306" s="7" t="s">
        <v>35</v>
      </c>
      <c r="E15306" s="7" t="s">
        <v>3641</v>
      </c>
      <c r="F15306" s="7" t="s">
        <v>31</v>
      </c>
      <c r="G15306" s="8">
        <v>2.92</v>
      </c>
      <c r="H15306" s="9">
        <v>6.4980000000000003E-3</v>
      </c>
      <c r="I15306" s="10">
        <v>44652.5</v>
      </c>
      <c r="J15306" s="11"/>
      <c r="K15306" s="7"/>
      <c r="L15306" s="11"/>
      <c r="M15306" s="11"/>
      <c r="N15306" s="38">
        <f>I15306*(100-$B$4)*(100-$B$5)/10000</f>
        <v>44652.5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30381</v>
      </c>
      <c r="B15307" s="7" t="s">
        <v>30382</v>
      </c>
      <c r="C15307" s="7" t="s">
        <v>34</v>
      </c>
      <c r="D15307" s="7" t="s">
        <v>29</v>
      </c>
      <c r="E15307" s="7" t="s">
        <v>234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30383</v>
      </c>
      <c r="B15308" s="7" t="s">
        <v>30384</v>
      </c>
      <c r="C15308" s="7" t="s">
        <v>34</v>
      </c>
      <c r="D15308" s="7" t="s">
        <v>29</v>
      </c>
      <c r="E15308" s="7" t="s">
        <v>234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30385</v>
      </c>
      <c r="B15309" s="7" t="s">
        <v>30386</v>
      </c>
      <c r="C15309" s="7" t="s">
        <v>34</v>
      </c>
      <c r="D15309" s="7" t="s">
        <v>61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30387</v>
      </c>
      <c r="B15310" s="7" t="s">
        <v>30388</v>
      </c>
      <c r="C15310" s="7" t="s">
        <v>34</v>
      </c>
      <c r="D15310" s="7" t="s">
        <v>61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30389</v>
      </c>
      <c r="B15311" s="7" t="s">
        <v>30390</v>
      </c>
      <c r="C15311" s="7" t="s">
        <v>124</v>
      </c>
      <c r="D15311" s="7" t="s">
        <v>35</v>
      </c>
      <c r="E15311" s="7" t="s">
        <v>36</v>
      </c>
      <c r="F15311" s="7" t="s">
        <v>31</v>
      </c>
      <c r="G15311" s="8">
        <v>3.1</v>
      </c>
      <c r="H15311" s="9">
        <v>1.0789999999999999E-2</v>
      </c>
      <c r="I15311" s="10">
        <v>58995.39</v>
      </c>
      <c r="J15311" s="11"/>
      <c r="K15311" s="7"/>
      <c r="L15311" s="11"/>
      <c r="M15311" s="11"/>
      <c r="N15311" s="38">
        <f>I15311*(100-$B$4)*(100-$B$5)/10000</f>
        <v>58995.39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30391</v>
      </c>
      <c r="B15312" s="7" t="s">
        <v>30392</v>
      </c>
      <c r="C15312" s="7" t="s">
        <v>124</v>
      </c>
      <c r="D15312" s="7" t="s">
        <v>35</v>
      </c>
      <c r="E15312" s="7" t="s">
        <v>36</v>
      </c>
      <c r="F15312" s="7" t="s">
        <v>31</v>
      </c>
      <c r="G15312" s="8">
        <v>3.1</v>
      </c>
      <c r="H15312" s="9">
        <v>1.0789999999999999E-2</v>
      </c>
      <c r="I15312" s="10">
        <v>58995.39</v>
      </c>
      <c r="J15312" s="11"/>
      <c r="K15312" s="7"/>
      <c r="L15312" s="11"/>
      <c r="M15312" s="11"/>
      <c r="N15312" s="38">
        <f>I15312*(100-$B$4)*(100-$B$5)/10000</f>
        <v>58995.39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30393</v>
      </c>
      <c r="B15313" s="7" t="s">
        <v>30394</v>
      </c>
      <c r="C15313" s="7" t="s">
        <v>124</v>
      </c>
      <c r="D15313" s="7" t="s">
        <v>29</v>
      </c>
      <c r="E15313" s="7" t="s">
        <v>1143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30395</v>
      </c>
      <c r="B15314" s="7" t="s">
        <v>30396</v>
      </c>
      <c r="C15314" s="7" t="s">
        <v>124</v>
      </c>
      <c r="D15314" s="7" t="s">
        <v>29</v>
      </c>
      <c r="E15314" s="7" t="s">
        <v>1143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30397</v>
      </c>
      <c r="B15315" s="7" t="s">
        <v>30398</v>
      </c>
      <c r="C15315" s="7" t="s">
        <v>124</v>
      </c>
      <c r="D15315" s="7" t="s">
        <v>61</v>
      </c>
      <c r="E15315" s="7" t="s">
        <v>1143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30399</v>
      </c>
      <c r="B15316" s="7" t="s">
        <v>30400</v>
      </c>
      <c r="C15316" s="7" t="s">
        <v>124</v>
      </c>
      <c r="D15316" s="7" t="s">
        <v>61</v>
      </c>
      <c r="E15316" s="7" t="s">
        <v>1143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30401</v>
      </c>
      <c r="B15317" s="7" t="s">
        <v>30402</v>
      </c>
      <c r="C15317" s="7" t="s">
        <v>47</v>
      </c>
      <c r="D15317" s="7" t="s">
        <v>35</v>
      </c>
      <c r="E15317" s="7" t="s">
        <v>2258</v>
      </c>
      <c r="F15317" s="7" t="s">
        <v>31</v>
      </c>
      <c r="G15317" s="8">
        <v>3.1</v>
      </c>
      <c r="H15317" s="9">
        <v>1.0789999999999999E-2</v>
      </c>
      <c r="I15317" s="10">
        <v>61431.02</v>
      </c>
      <c r="J15317" s="11"/>
      <c r="K15317" s="7"/>
      <c r="L15317" s="11"/>
      <c r="M15317" s="11"/>
      <c r="N15317" s="38">
        <f>I15317*(100-$B$4)*(100-$B$5)/10000</f>
        <v>61431.02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30403</v>
      </c>
      <c r="B15318" s="7" t="s">
        <v>30404</v>
      </c>
      <c r="C15318" s="7" t="s">
        <v>47</v>
      </c>
      <c r="D15318" s="7" t="s">
        <v>35</v>
      </c>
      <c r="E15318" s="7" t="s">
        <v>2258</v>
      </c>
      <c r="F15318" s="7" t="s">
        <v>31</v>
      </c>
      <c r="G15318" s="8">
        <v>3.1</v>
      </c>
      <c r="H15318" s="9">
        <v>1.0789999999999999E-2</v>
      </c>
      <c r="I15318" s="10">
        <v>61431.02</v>
      </c>
      <c r="J15318" s="11"/>
      <c r="K15318" s="7"/>
      <c r="L15318" s="11"/>
      <c r="M15318" s="11"/>
      <c r="N15318" s="38">
        <f>I15318*(100-$B$4)*(100-$B$5)/10000</f>
        <v>61431.02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30405</v>
      </c>
      <c r="B15319" s="7" t="s">
        <v>30406</v>
      </c>
      <c r="C15319" s="7" t="s">
        <v>47</v>
      </c>
      <c r="D15319" s="7" t="s">
        <v>29</v>
      </c>
      <c r="E15319" s="7" t="s">
        <v>40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30407</v>
      </c>
      <c r="B15320" s="7" t="s">
        <v>30408</v>
      </c>
      <c r="C15320" s="7" t="s">
        <v>47</v>
      </c>
      <c r="D15320" s="7" t="s">
        <v>29</v>
      </c>
      <c r="E15320" s="7" t="s">
        <v>40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30409</v>
      </c>
      <c r="B15321" s="7" t="s">
        <v>30410</v>
      </c>
      <c r="C15321" s="7" t="s">
        <v>47</v>
      </c>
      <c r="D15321" s="7" t="s">
        <v>61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30411</v>
      </c>
      <c r="B15322" s="7" t="s">
        <v>30412</v>
      </c>
      <c r="C15322" s="7" t="s">
        <v>47</v>
      </c>
      <c r="D15322" s="7" t="s">
        <v>61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30413</v>
      </c>
      <c r="B15323" s="7" t="s">
        <v>30414</v>
      </c>
      <c r="C15323" s="7" t="s">
        <v>648</v>
      </c>
      <c r="D15323" s="7" t="s">
        <v>35</v>
      </c>
      <c r="E15323" s="7" t="s">
        <v>9444</v>
      </c>
      <c r="F15323" s="7" t="s">
        <v>31</v>
      </c>
      <c r="G15323" s="8">
        <v>7.65</v>
      </c>
      <c r="H15323" s="9">
        <v>1.8149999999999999E-2</v>
      </c>
      <c r="I15323" s="10">
        <v>90928.7</v>
      </c>
      <c r="J15323" s="11"/>
      <c r="K15323" s="7"/>
      <c r="L15323" s="11"/>
      <c r="M15323" s="11"/>
      <c r="N15323" s="38">
        <f>I15323*(100-$B$4)*(100-$B$5)/10000</f>
        <v>90928.7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30415</v>
      </c>
      <c r="B15324" s="7" t="s">
        <v>30416</v>
      </c>
      <c r="C15324" s="7" t="s">
        <v>648</v>
      </c>
      <c r="D15324" s="7" t="s">
        <v>35</v>
      </c>
      <c r="E15324" s="7" t="s">
        <v>9444</v>
      </c>
      <c r="F15324" s="7" t="s">
        <v>31</v>
      </c>
      <c r="G15324" s="8">
        <v>7.65</v>
      </c>
      <c r="H15324" s="9">
        <v>1.8149999999999999E-2</v>
      </c>
      <c r="I15324" s="10">
        <v>90928.7</v>
      </c>
      <c r="J15324" s="11"/>
      <c r="K15324" s="7"/>
      <c r="L15324" s="11"/>
      <c r="M15324" s="11"/>
      <c r="N15324" s="38">
        <f>I15324*(100-$B$4)*(100-$B$5)/10000</f>
        <v>90928.7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30417</v>
      </c>
      <c r="B15325" s="7" t="s">
        <v>30418</v>
      </c>
      <c r="C15325" s="7" t="s">
        <v>648</v>
      </c>
      <c r="D15325" s="7" t="s">
        <v>29</v>
      </c>
      <c r="E15325" s="7" t="s">
        <v>8812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30419</v>
      </c>
      <c r="B15326" s="7" t="s">
        <v>30420</v>
      </c>
      <c r="C15326" s="7" t="s">
        <v>648</v>
      </c>
      <c r="D15326" s="7" t="s">
        <v>29</v>
      </c>
      <c r="E15326" s="7" t="s">
        <v>8812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30421</v>
      </c>
      <c r="B15327" s="7" t="s">
        <v>30422</v>
      </c>
      <c r="C15327" s="7" t="s">
        <v>648</v>
      </c>
      <c r="D15327" s="7" t="s">
        <v>61</v>
      </c>
      <c r="E15327" s="7" t="s">
        <v>8812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30423</v>
      </c>
      <c r="B15328" s="7" t="s">
        <v>30424</v>
      </c>
      <c r="C15328" s="7" t="s">
        <v>648</v>
      </c>
      <c r="D15328" s="7" t="s">
        <v>61</v>
      </c>
      <c r="E15328" s="7" t="s">
        <v>8812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30425</v>
      </c>
      <c r="B15329" s="7" t="s">
        <v>30426</v>
      </c>
      <c r="C15329" s="7" t="s">
        <v>8016</v>
      </c>
      <c r="D15329" s="7" t="s">
        <v>35</v>
      </c>
      <c r="E15329" s="7" t="s">
        <v>21245</v>
      </c>
      <c r="F15329" s="7" t="s">
        <v>31</v>
      </c>
      <c r="G15329" s="8">
        <v>7.65</v>
      </c>
      <c r="H15329" s="9">
        <v>1.8149999999999999E-2</v>
      </c>
      <c r="I15329" s="10">
        <v>99047.33</v>
      </c>
      <c r="J15329" s="11"/>
      <c r="K15329" s="7"/>
      <c r="L15329" s="11"/>
      <c r="M15329" s="11"/>
      <c r="N15329" s="38">
        <f>I15329*(100-$B$4)*(100-$B$5)/10000</f>
        <v>99047.33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30427</v>
      </c>
      <c r="B15330" s="7" t="s">
        <v>30428</v>
      </c>
      <c r="C15330" s="7" t="s">
        <v>8016</v>
      </c>
      <c r="D15330" s="7" t="s">
        <v>35</v>
      </c>
      <c r="E15330" s="7" t="s">
        <v>21245</v>
      </c>
      <c r="F15330" s="7" t="s">
        <v>31</v>
      </c>
      <c r="G15330" s="8">
        <v>7.65</v>
      </c>
      <c r="H15330" s="9">
        <v>1.8149999999999999E-2</v>
      </c>
      <c r="I15330" s="10">
        <v>99047.33</v>
      </c>
      <c r="J15330" s="11"/>
      <c r="K15330" s="7"/>
      <c r="L15330" s="11"/>
      <c r="M15330" s="11"/>
      <c r="N15330" s="38">
        <f>I15330*(100-$B$4)*(100-$B$5)/10000</f>
        <v>99047.33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30429</v>
      </c>
      <c r="B15331" s="7" t="s">
        <v>30430</v>
      </c>
      <c r="C15331" s="7" t="s">
        <v>8016</v>
      </c>
      <c r="D15331" s="7" t="s">
        <v>29</v>
      </c>
      <c r="E15331" s="7" t="s">
        <v>9319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30431</v>
      </c>
      <c r="B15332" s="7" t="s">
        <v>30432</v>
      </c>
      <c r="C15332" s="7" t="s">
        <v>8016</v>
      </c>
      <c r="D15332" s="7" t="s">
        <v>29</v>
      </c>
      <c r="E15332" s="7" t="s">
        <v>9319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30433</v>
      </c>
      <c r="B15333" s="7" t="s">
        <v>30434</v>
      </c>
      <c r="C15333" s="7" t="s">
        <v>8016</v>
      </c>
      <c r="D15333" s="7" t="s">
        <v>61</v>
      </c>
      <c r="E15333" s="7" t="s">
        <v>9319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30435</v>
      </c>
      <c r="B15334" s="7" t="s">
        <v>30436</v>
      </c>
      <c r="C15334" s="7" t="s">
        <v>8016</v>
      </c>
      <c r="D15334" s="7" t="s">
        <v>61</v>
      </c>
      <c r="E15334" s="7" t="s">
        <v>9319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11.1" customHeight="1" outlineLevel="4" x14ac:dyDescent="0.2">
      <c r="A15335" s="30" t="s">
        <v>30437</v>
      </c>
      <c r="B15335" s="30"/>
      <c r="C15335" s="30"/>
      <c r="D15335" s="30"/>
      <c r="E15335" s="30"/>
      <c r="F15335" s="30"/>
      <c r="G15335" s="30"/>
      <c r="H15335" s="30"/>
      <c r="I15335" s="30"/>
      <c r="J15335" s="30"/>
      <c r="K15335" s="30"/>
      <c r="L15335" s="30"/>
      <c r="M15335" s="30"/>
      <c r="N15335" s="37"/>
      <c r="O15335" s="37"/>
      <c r="P15335" s="37"/>
      <c r="Q15335" s="37"/>
    </row>
    <row r="15336" spans="1:17" ht="35.1" customHeight="1" outlineLevel="5" x14ac:dyDescent="0.2">
      <c r="A15336" s="6" t="s">
        <v>30438</v>
      </c>
      <c r="B15336" s="7" t="s">
        <v>30439</v>
      </c>
      <c r="C15336" s="7" t="s">
        <v>224</v>
      </c>
      <c r="D15336" s="7" t="s">
        <v>35</v>
      </c>
      <c r="E15336" s="7" t="s">
        <v>30004</v>
      </c>
      <c r="F15336" s="7" t="s">
        <v>31</v>
      </c>
      <c r="G15336" s="8">
        <v>1.2</v>
      </c>
      <c r="H15336" s="9">
        <v>5.202E-3</v>
      </c>
      <c r="I15336" s="10">
        <v>34639.51</v>
      </c>
      <c r="J15336" s="11"/>
      <c r="K15336" s="7"/>
      <c r="L15336" s="11"/>
      <c r="M15336" s="11"/>
      <c r="N15336" s="38">
        <f>I15336*(100-$B$4)*(100-$B$5)/10000</f>
        <v>34639.51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30440</v>
      </c>
      <c r="B15337" s="7" t="s">
        <v>30441</v>
      </c>
      <c r="C15337" s="7" t="s">
        <v>224</v>
      </c>
      <c r="D15337" s="7" t="s">
        <v>35</v>
      </c>
      <c r="E15337" s="7" t="s">
        <v>30004</v>
      </c>
      <c r="F15337" s="7" t="s">
        <v>31</v>
      </c>
      <c r="G15337" s="8">
        <v>1.2</v>
      </c>
      <c r="H15337" s="9">
        <v>5.202E-3</v>
      </c>
      <c r="I15337" s="10">
        <v>34639.51</v>
      </c>
      <c r="J15337" s="11"/>
      <c r="K15337" s="7"/>
      <c r="L15337" s="11"/>
      <c r="M15337" s="11"/>
      <c r="N15337" s="38">
        <f>I15337*(100-$B$4)*(100-$B$5)/10000</f>
        <v>34639.51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30442</v>
      </c>
      <c r="B15338" s="7" t="s">
        <v>30443</v>
      </c>
      <c r="C15338" s="7" t="s">
        <v>224</v>
      </c>
      <c r="D15338" s="7" t="s">
        <v>29</v>
      </c>
      <c r="E15338" s="7" t="s">
        <v>5335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30444</v>
      </c>
      <c r="B15339" s="7" t="s">
        <v>30445</v>
      </c>
      <c r="C15339" s="7" t="s">
        <v>224</v>
      </c>
      <c r="D15339" s="7" t="s">
        <v>29</v>
      </c>
      <c r="E15339" s="7" t="s">
        <v>5335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30446</v>
      </c>
      <c r="B15340" s="7" t="s">
        <v>30447</v>
      </c>
      <c r="C15340" s="7" t="s">
        <v>224</v>
      </c>
      <c r="D15340" s="7" t="s">
        <v>61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30448</v>
      </c>
      <c r="B15341" s="7" t="s">
        <v>30449</v>
      </c>
      <c r="C15341" s="7" t="s">
        <v>224</v>
      </c>
      <c r="D15341" s="7" t="s">
        <v>61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30450</v>
      </c>
      <c r="B15342" s="7" t="s">
        <v>30451</v>
      </c>
      <c r="C15342" s="7" t="s">
        <v>1838</v>
      </c>
      <c r="D15342" s="7" t="s">
        <v>35</v>
      </c>
      <c r="E15342" s="7" t="s">
        <v>30017</v>
      </c>
      <c r="F15342" s="7" t="s">
        <v>31</v>
      </c>
      <c r="G15342" s="8">
        <v>1.2</v>
      </c>
      <c r="H15342" s="9">
        <v>5.202E-3</v>
      </c>
      <c r="I15342" s="10">
        <v>35992.61</v>
      </c>
      <c r="J15342" s="11"/>
      <c r="K15342" s="7"/>
      <c r="L15342" s="11"/>
      <c r="M15342" s="11"/>
      <c r="N15342" s="38">
        <f>I15342*(100-$B$4)*(100-$B$5)/10000</f>
        <v>35992.61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30452</v>
      </c>
      <c r="B15343" s="7" t="s">
        <v>30453</v>
      </c>
      <c r="C15343" s="7" t="s">
        <v>1838</v>
      </c>
      <c r="D15343" s="7" t="s">
        <v>35</v>
      </c>
      <c r="E15343" s="7" t="s">
        <v>30017</v>
      </c>
      <c r="F15343" s="7" t="s">
        <v>31</v>
      </c>
      <c r="G15343" s="8">
        <v>1.2</v>
      </c>
      <c r="H15343" s="9">
        <v>5.202E-3</v>
      </c>
      <c r="I15343" s="10">
        <v>35992.61</v>
      </c>
      <c r="J15343" s="11"/>
      <c r="K15343" s="7"/>
      <c r="L15343" s="11"/>
      <c r="M15343" s="11"/>
      <c r="N15343" s="38">
        <f>I15343*(100-$B$4)*(100-$B$5)/10000</f>
        <v>35992.61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30454</v>
      </c>
      <c r="B15344" s="7" t="s">
        <v>30455</v>
      </c>
      <c r="C15344" s="7" t="s">
        <v>1838</v>
      </c>
      <c r="D15344" s="7" t="s">
        <v>29</v>
      </c>
      <c r="E15344" s="7" t="s">
        <v>398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30456</v>
      </c>
      <c r="B15345" s="7" t="s">
        <v>30457</v>
      </c>
      <c r="C15345" s="7" t="s">
        <v>1838</v>
      </c>
      <c r="D15345" s="7" t="s">
        <v>29</v>
      </c>
      <c r="E15345" s="7" t="s">
        <v>398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30458</v>
      </c>
      <c r="B15346" s="7" t="s">
        <v>30459</v>
      </c>
      <c r="C15346" s="7" t="s">
        <v>1838</v>
      </c>
      <c r="D15346" s="7" t="s">
        <v>61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30460</v>
      </c>
      <c r="B15347" s="7" t="s">
        <v>30461</v>
      </c>
      <c r="C15347" s="7" t="s">
        <v>1838</v>
      </c>
      <c r="D15347" s="7" t="s">
        <v>61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30462</v>
      </c>
      <c r="B15348" s="7" t="s">
        <v>30463</v>
      </c>
      <c r="C15348" s="7" t="s">
        <v>28</v>
      </c>
      <c r="D15348" s="7" t="s">
        <v>35</v>
      </c>
      <c r="E15348" s="7" t="s">
        <v>158</v>
      </c>
      <c r="F15348" s="7" t="s">
        <v>31</v>
      </c>
      <c r="G15348" s="8">
        <v>1.2</v>
      </c>
      <c r="H15348" s="9">
        <v>5.202E-3</v>
      </c>
      <c r="I15348" s="10">
        <v>37075.089999999997</v>
      </c>
      <c r="J15348" s="11"/>
      <c r="K15348" s="7"/>
      <c r="L15348" s="11"/>
      <c r="M15348" s="11"/>
      <c r="N15348" s="38">
        <f>I15348*(100-$B$4)*(100-$B$5)/10000</f>
        <v>37075.089999999997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30464</v>
      </c>
      <c r="B15349" s="7" t="s">
        <v>30465</v>
      </c>
      <c r="C15349" s="7" t="s">
        <v>28</v>
      </c>
      <c r="D15349" s="7" t="s">
        <v>35</v>
      </c>
      <c r="E15349" s="7" t="s">
        <v>158</v>
      </c>
      <c r="F15349" s="7" t="s">
        <v>31</v>
      </c>
      <c r="G15349" s="8">
        <v>1.2</v>
      </c>
      <c r="H15349" s="9">
        <v>5.202E-3</v>
      </c>
      <c r="I15349" s="10">
        <v>37075.089999999997</v>
      </c>
      <c r="J15349" s="11"/>
      <c r="K15349" s="7"/>
      <c r="L15349" s="11"/>
      <c r="M15349" s="11"/>
      <c r="N15349" s="38">
        <f>I15349*(100-$B$4)*(100-$B$5)/10000</f>
        <v>37075.089999999997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30466</v>
      </c>
      <c r="B15350" s="7" t="s">
        <v>30467</v>
      </c>
      <c r="C15350" s="7" t="s">
        <v>28</v>
      </c>
      <c r="D15350" s="7" t="s">
        <v>29</v>
      </c>
      <c r="E15350" s="7" t="s">
        <v>2248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30468</v>
      </c>
      <c r="B15351" s="7" t="s">
        <v>30469</v>
      </c>
      <c r="C15351" s="7" t="s">
        <v>28</v>
      </c>
      <c r="D15351" s="7" t="s">
        <v>29</v>
      </c>
      <c r="E15351" s="7" t="s">
        <v>2248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30470</v>
      </c>
      <c r="B15352" s="7" t="s">
        <v>30471</v>
      </c>
      <c r="C15352" s="7" t="s">
        <v>28</v>
      </c>
      <c r="D15352" s="7" t="s">
        <v>61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30472</v>
      </c>
      <c r="B15353" s="7" t="s">
        <v>30473</v>
      </c>
      <c r="C15353" s="7" t="s">
        <v>28</v>
      </c>
      <c r="D15353" s="7" t="s">
        <v>61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30474</v>
      </c>
      <c r="B15354" s="7" t="s">
        <v>30475</v>
      </c>
      <c r="C15354" s="7" t="s">
        <v>34</v>
      </c>
      <c r="D15354" s="7" t="s">
        <v>35</v>
      </c>
      <c r="E15354" s="7" t="s">
        <v>3641</v>
      </c>
      <c r="F15354" s="7" t="s">
        <v>31</v>
      </c>
      <c r="G15354" s="8">
        <v>2.92</v>
      </c>
      <c r="H15354" s="9">
        <v>6.4980000000000003E-3</v>
      </c>
      <c r="I15354" s="10">
        <v>44652.5</v>
      </c>
      <c r="J15354" s="11"/>
      <c r="K15354" s="7"/>
      <c r="L15354" s="11"/>
      <c r="M15354" s="11"/>
      <c r="N15354" s="38">
        <f>I15354*(100-$B$4)*(100-$B$5)/10000</f>
        <v>44652.5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30476</v>
      </c>
      <c r="B15355" s="7" t="s">
        <v>30477</v>
      </c>
      <c r="C15355" s="7" t="s">
        <v>34</v>
      </c>
      <c r="D15355" s="7" t="s">
        <v>35</v>
      </c>
      <c r="E15355" s="7" t="s">
        <v>3641</v>
      </c>
      <c r="F15355" s="7" t="s">
        <v>31</v>
      </c>
      <c r="G15355" s="8">
        <v>2.92</v>
      </c>
      <c r="H15355" s="9">
        <v>6.4980000000000003E-3</v>
      </c>
      <c r="I15355" s="10">
        <v>44652.5</v>
      </c>
      <c r="J15355" s="11"/>
      <c r="K15355" s="7"/>
      <c r="L15355" s="11"/>
      <c r="M15355" s="11"/>
      <c r="N15355" s="38">
        <f>I15355*(100-$B$4)*(100-$B$5)/10000</f>
        <v>44652.5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30478</v>
      </c>
      <c r="B15356" s="7" t="s">
        <v>30479</v>
      </c>
      <c r="C15356" s="7" t="s">
        <v>34</v>
      </c>
      <c r="D15356" s="7" t="s">
        <v>29</v>
      </c>
      <c r="E15356" s="7" t="s">
        <v>234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30480</v>
      </c>
      <c r="B15357" s="7" t="s">
        <v>30481</v>
      </c>
      <c r="C15357" s="7" t="s">
        <v>34</v>
      </c>
      <c r="D15357" s="7" t="s">
        <v>29</v>
      </c>
      <c r="E15357" s="7" t="s">
        <v>234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30482</v>
      </c>
      <c r="B15358" s="7" t="s">
        <v>30483</v>
      </c>
      <c r="C15358" s="7" t="s">
        <v>34</v>
      </c>
      <c r="D15358" s="7" t="s">
        <v>61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30484</v>
      </c>
      <c r="B15359" s="7" t="s">
        <v>30485</v>
      </c>
      <c r="C15359" s="7" t="s">
        <v>34</v>
      </c>
      <c r="D15359" s="7" t="s">
        <v>61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30486</v>
      </c>
      <c r="B15360" s="7" t="s">
        <v>30487</v>
      </c>
      <c r="C15360" s="7" t="s">
        <v>124</v>
      </c>
      <c r="D15360" s="7" t="s">
        <v>35</v>
      </c>
      <c r="E15360" s="7" t="s">
        <v>36</v>
      </c>
      <c r="F15360" s="7" t="s">
        <v>31</v>
      </c>
      <c r="G15360" s="8">
        <v>3.1</v>
      </c>
      <c r="H15360" s="9">
        <v>1.0789999999999999E-2</v>
      </c>
      <c r="I15360" s="10">
        <v>58995.39</v>
      </c>
      <c r="J15360" s="11"/>
      <c r="K15360" s="7"/>
      <c r="L15360" s="11"/>
      <c r="M15360" s="11"/>
      <c r="N15360" s="38">
        <f>I15360*(100-$B$4)*(100-$B$5)/10000</f>
        <v>58995.39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30488</v>
      </c>
      <c r="B15361" s="7" t="s">
        <v>30489</v>
      </c>
      <c r="C15361" s="7" t="s">
        <v>124</v>
      </c>
      <c r="D15361" s="7" t="s">
        <v>35</v>
      </c>
      <c r="E15361" s="7" t="s">
        <v>36</v>
      </c>
      <c r="F15361" s="7" t="s">
        <v>31</v>
      </c>
      <c r="G15361" s="8">
        <v>3.1</v>
      </c>
      <c r="H15361" s="9">
        <v>1.0789999999999999E-2</v>
      </c>
      <c r="I15361" s="10">
        <v>58995.39</v>
      </c>
      <c r="J15361" s="11"/>
      <c r="K15361" s="7"/>
      <c r="L15361" s="11"/>
      <c r="M15361" s="11"/>
      <c r="N15361" s="38">
        <f>I15361*(100-$B$4)*(100-$B$5)/10000</f>
        <v>58995.39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30490</v>
      </c>
      <c r="B15362" s="7" t="s">
        <v>30491</v>
      </c>
      <c r="C15362" s="7" t="s">
        <v>124</v>
      </c>
      <c r="D15362" s="7" t="s">
        <v>29</v>
      </c>
      <c r="E15362" s="7" t="s">
        <v>1143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30492</v>
      </c>
      <c r="B15363" s="7" t="s">
        <v>30493</v>
      </c>
      <c r="C15363" s="7" t="s">
        <v>124</v>
      </c>
      <c r="D15363" s="7" t="s">
        <v>29</v>
      </c>
      <c r="E15363" s="7" t="s">
        <v>1143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30494</v>
      </c>
      <c r="B15364" s="7" t="s">
        <v>30495</v>
      </c>
      <c r="C15364" s="7" t="s">
        <v>124</v>
      </c>
      <c r="D15364" s="7" t="s">
        <v>61</v>
      </c>
      <c r="E15364" s="7" t="s">
        <v>1143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30496</v>
      </c>
      <c r="B15365" s="7" t="s">
        <v>30497</v>
      </c>
      <c r="C15365" s="7" t="s">
        <v>124</v>
      </c>
      <c r="D15365" s="7" t="s">
        <v>61</v>
      </c>
      <c r="E15365" s="7" t="s">
        <v>1143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30498</v>
      </c>
      <c r="B15366" s="7" t="s">
        <v>30499</v>
      </c>
      <c r="C15366" s="7" t="s">
        <v>47</v>
      </c>
      <c r="D15366" s="7" t="s">
        <v>35</v>
      </c>
      <c r="E15366" s="7" t="s">
        <v>2258</v>
      </c>
      <c r="F15366" s="7" t="s">
        <v>31</v>
      </c>
      <c r="G15366" s="8">
        <v>3.1</v>
      </c>
      <c r="H15366" s="9">
        <v>1.0789999999999999E-2</v>
      </c>
      <c r="I15366" s="10">
        <v>61431.02</v>
      </c>
      <c r="J15366" s="11"/>
      <c r="K15366" s="7"/>
      <c r="L15366" s="11"/>
      <c r="M15366" s="11"/>
      <c r="N15366" s="38">
        <f>I15366*(100-$B$4)*(100-$B$5)/10000</f>
        <v>61431.02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30500</v>
      </c>
      <c r="B15367" s="7" t="s">
        <v>30501</v>
      </c>
      <c r="C15367" s="7" t="s">
        <v>47</v>
      </c>
      <c r="D15367" s="7" t="s">
        <v>35</v>
      </c>
      <c r="E15367" s="7" t="s">
        <v>2258</v>
      </c>
      <c r="F15367" s="7" t="s">
        <v>31</v>
      </c>
      <c r="G15367" s="8">
        <v>3.1</v>
      </c>
      <c r="H15367" s="9">
        <v>1.0789999999999999E-2</v>
      </c>
      <c r="I15367" s="10">
        <v>61431.02</v>
      </c>
      <c r="J15367" s="11"/>
      <c r="K15367" s="7"/>
      <c r="L15367" s="11"/>
      <c r="M15367" s="11"/>
      <c r="N15367" s="38">
        <f>I15367*(100-$B$4)*(100-$B$5)/10000</f>
        <v>61431.02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30502</v>
      </c>
      <c r="B15368" s="7" t="s">
        <v>30503</v>
      </c>
      <c r="C15368" s="7" t="s">
        <v>47</v>
      </c>
      <c r="D15368" s="7" t="s">
        <v>29</v>
      </c>
      <c r="E15368" s="7" t="s">
        <v>40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30504</v>
      </c>
      <c r="B15369" s="7" t="s">
        <v>30505</v>
      </c>
      <c r="C15369" s="7" t="s">
        <v>47</v>
      </c>
      <c r="D15369" s="7" t="s">
        <v>29</v>
      </c>
      <c r="E15369" s="7" t="s">
        <v>40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30506</v>
      </c>
      <c r="B15370" s="7" t="s">
        <v>30507</v>
      </c>
      <c r="C15370" s="7" t="s">
        <v>47</v>
      </c>
      <c r="D15370" s="7" t="s">
        <v>61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30508</v>
      </c>
      <c r="B15371" s="7" t="s">
        <v>30509</v>
      </c>
      <c r="C15371" s="7" t="s">
        <v>47</v>
      </c>
      <c r="D15371" s="7" t="s">
        <v>61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30510</v>
      </c>
      <c r="B15372" s="7" t="s">
        <v>30511</v>
      </c>
      <c r="C15372" s="7" t="s">
        <v>648</v>
      </c>
      <c r="D15372" s="7" t="s">
        <v>35</v>
      </c>
      <c r="E15372" s="7" t="s">
        <v>21245</v>
      </c>
      <c r="F15372" s="7" t="s">
        <v>31</v>
      </c>
      <c r="G15372" s="8">
        <v>7.65</v>
      </c>
      <c r="H15372" s="9">
        <v>1.8149999999999999E-2</v>
      </c>
      <c r="I15372" s="10">
        <v>90928.7</v>
      </c>
      <c r="J15372" s="11"/>
      <c r="K15372" s="7"/>
      <c r="L15372" s="11"/>
      <c r="M15372" s="11"/>
      <c r="N15372" s="38">
        <f>I15372*(100-$B$4)*(100-$B$5)/10000</f>
        <v>90928.7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30512</v>
      </c>
      <c r="B15373" s="7" t="s">
        <v>30513</v>
      </c>
      <c r="C15373" s="7" t="s">
        <v>648</v>
      </c>
      <c r="D15373" s="7" t="s">
        <v>35</v>
      </c>
      <c r="E15373" s="7" t="s">
        <v>21245</v>
      </c>
      <c r="F15373" s="7" t="s">
        <v>31</v>
      </c>
      <c r="G15373" s="8">
        <v>7.65</v>
      </c>
      <c r="H15373" s="9">
        <v>1.8149999999999999E-2</v>
      </c>
      <c r="I15373" s="10">
        <v>90928.7</v>
      </c>
      <c r="J15373" s="11"/>
      <c r="K15373" s="7"/>
      <c r="L15373" s="11"/>
      <c r="M15373" s="11"/>
      <c r="N15373" s="38">
        <f>I15373*(100-$B$4)*(100-$B$5)/10000</f>
        <v>90928.7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30514</v>
      </c>
      <c r="B15374" s="7" t="s">
        <v>30515</v>
      </c>
      <c r="C15374" s="7" t="s">
        <v>648</v>
      </c>
      <c r="D15374" s="7" t="s">
        <v>29</v>
      </c>
      <c r="E15374" s="7" t="s">
        <v>9319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30516</v>
      </c>
      <c r="B15375" s="7" t="s">
        <v>30517</v>
      </c>
      <c r="C15375" s="7" t="s">
        <v>648</v>
      </c>
      <c r="D15375" s="7" t="s">
        <v>29</v>
      </c>
      <c r="E15375" s="7" t="s">
        <v>9319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30518</v>
      </c>
      <c r="B15376" s="7" t="s">
        <v>30519</v>
      </c>
      <c r="C15376" s="7" t="s">
        <v>648</v>
      </c>
      <c r="D15376" s="7" t="s">
        <v>61</v>
      </c>
      <c r="E15376" s="7" t="s">
        <v>9319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30520</v>
      </c>
      <c r="B15377" s="7" t="s">
        <v>30521</v>
      </c>
      <c r="C15377" s="7" t="s">
        <v>648</v>
      </c>
      <c r="D15377" s="7" t="s">
        <v>61</v>
      </c>
      <c r="E15377" s="7" t="s">
        <v>9319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30522</v>
      </c>
      <c r="B15378" s="7" t="s">
        <v>30523</v>
      </c>
      <c r="C15378" s="7" t="s">
        <v>8016</v>
      </c>
      <c r="D15378" s="7" t="s">
        <v>35</v>
      </c>
      <c r="E15378" s="7" t="s">
        <v>9319</v>
      </c>
      <c r="F15378" s="7" t="s">
        <v>31</v>
      </c>
      <c r="G15378" s="8">
        <v>7.65</v>
      </c>
      <c r="H15378" s="9">
        <v>1.8149999999999999E-2</v>
      </c>
      <c r="I15378" s="10">
        <v>99047.33</v>
      </c>
      <c r="J15378" s="11"/>
      <c r="K15378" s="7"/>
      <c r="L15378" s="11"/>
      <c r="M15378" s="11"/>
      <c r="N15378" s="38">
        <f>I15378*(100-$B$4)*(100-$B$5)/10000</f>
        <v>99047.33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30524</v>
      </c>
      <c r="B15379" s="7" t="s">
        <v>30525</v>
      </c>
      <c r="C15379" s="7" t="s">
        <v>8016</v>
      </c>
      <c r="D15379" s="7" t="s">
        <v>35</v>
      </c>
      <c r="E15379" s="7" t="s">
        <v>9319</v>
      </c>
      <c r="F15379" s="7" t="s">
        <v>31</v>
      </c>
      <c r="G15379" s="8">
        <v>7.65</v>
      </c>
      <c r="H15379" s="9">
        <v>1.8149999999999999E-2</v>
      </c>
      <c r="I15379" s="10">
        <v>99047.33</v>
      </c>
      <c r="J15379" s="11"/>
      <c r="K15379" s="7"/>
      <c r="L15379" s="11"/>
      <c r="M15379" s="11"/>
      <c r="N15379" s="38">
        <f>I15379*(100-$B$4)*(100-$B$5)/10000</f>
        <v>99047.33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30526</v>
      </c>
      <c r="B15380" s="7" t="s">
        <v>30527</v>
      </c>
      <c r="C15380" s="7" t="s">
        <v>8016</v>
      </c>
      <c r="D15380" s="7" t="s">
        <v>29</v>
      </c>
      <c r="E15380" s="7" t="s">
        <v>349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30528</v>
      </c>
      <c r="B15381" s="7" t="s">
        <v>30529</v>
      </c>
      <c r="C15381" s="7" t="s">
        <v>8016</v>
      </c>
      <c r="D15381" s="7" t="s">
        <v>29</v>
      </c>
      <c r="E15381" s="7" t="s">
        <v>349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30530</v>
      </c>
      <c r="B15382" s="7" t="s">
        <v>30531</v>
      </c>
      <c r="C15382" s="7" t="s">
        <v>8016</v>
      </c>
      <c r="D15382" s="7" t="s">
        <v>61</v>
      </c>
      <c r="E15382" s="7" t="s">
        <v>349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30532</v>
      </c>
      <c r="B15383" s="7" t="s">
        <v>30533</v>
      </c>
      <c r="C15383" s="7" t="s">
        <v>8016</v>
      </c>
      <c r="D15383" s="7" t="s">
        <v>61</v>
      </c>
      <c r="E15383" s="7" t="s">
        <v>349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11.1" customHeight="1" outlineLevel="4" x14ac:dyDescent="0.2">
      <c r="A15384" s="30" t="s">
        <v>30534</v>
      </c>
      <c r="B15384" s="30"/>
      <c r="C15384" s="30"/>
      <c r="D15384" s="30"/>
      <c r="E15384" s="30"/>
      <c r="F15384" s="30"/>
      <c r="G15384" s="30"/>
      <c r="H15384" s="30"/>
      <c r="I15384" s="30"/>
      <c r="J15384" s="30"/>
      <c r="K15384" s="30"/>
      <c r="L15384" s="30"/>
      <c r="M15384" s="30"/>
      <c r="N15384" s="37"/>
      <c r="O15384" s="37"/>
      <c r="P15384" s="37"/>
      <c r="Q15384" s="37"/>
    </row>
    <row r="15385" spans="1:17" ht="35.1" customHeight="1" outlineLevel="5" x14ac:dyDescent="0.2">
      <c r="A15385" s="6" t="s">
        <v>30535</v>
      </c>
      <c r="B15385" s="7" t="s">
        <v>30536</v>
      </c>
      <c r="C15385" s="7" t="s">
        <v>224</v>
      </c>
      <c r="D15385" s="7" t="s">
        <v>35</v>
      </c>
      <c r="E15385" s="7" t="s">
        <v>30004</v>
      </c>
      <c r="F15385" s="7" t="s">
        <v>31</v>
      </c>
      <c r="G15385" s="8">
        <v>1.2</v>
      </c>
      <c r="H15385" s="9">
        <v>5.202E-3</v>
      </c>
      <c r="I15385" s="10">
        <v>34639.51</v>
      </c>
      <c r="J15385" s="11"/>
      <c r="K15385" s="7"/>
      <c r="L15385" s="11"/>
      <c r="M15385" s="11"/>
      <c r="N15385" s="38">
        <f>I15385*(100-$B$4)*(100-$B$5)/10000</f>
        <v>34639.51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30537</v>
      </c>
      <c r="B15386" s="7" t="s">
        <v>30538</v>
      </c>
      <c r="C15386" s="7" t="s">
        <v>224</v>
      </c>
      <c r="D15386" s="7" t="s">
        <v>35</v>
      </c>
      <c r="E15386" s="7" t="s">
        <v>30004</v>
      </c>
      <c r="F15386" s="7" t="s">
        <v>31</v>
      </c>
      <c r="G15386" s="8">
        <v>1.2</v>
      </c>
      <c r="H15386" s="9">
        <v>5.202E-3</v>
      </c>
      <c r="I15386" s="10">
        <v>34639.51</v>
      </c>
      <c r="J15386" s="11"/>
      <c r="K15386" s="7"/>
      <c r="L15386" s="11"/>
      <c r="M15386" s="11"/>
      <c r="N15386" s="38">
        <f>I15386*(100-$B$4)*(100-$B$5)/10000</f>
        <v>34639.51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30539</v>
      </c>
      <c r="B15387" s="7" t="s">
        <v>30540</v>
      </c>
      <c r="C15387" s="7" t="s">
        <v>224</v>
      </c>
      <c r="D15387" s="7" t="s">
        <v>29</v>
      </c>
      <c r="E15387" s="7" t="s">
        <v>5335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30541</v>
      </c>
      <c r="B15388" s="7" t="s">
        <v>30542</v>
      </c>
      <c r="C15388" s="7" t="s">
        <v>224</v>
      </c>
      <c r="D15388" s="7" t="s">
        <v>29</v>
      </c>
      <c r="E15388" s="7" t="s">
        <v>5335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30543</v>
      </c>
      <c r="B15389" s="7" t="s">
        <v>30544</v>
      </c>
      <c r="C15389" s="7" t="s">
        <v>224</v>
      </c>
      <c r="D15389" s="7" t="s">
        <v>61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30545</v>
      </c>
      <c r="B15390" s="7" t="s">
        <v>30546</v>
      </c>
      <c r="C15390" s="7" t="s">
        <v>224</v>
      </c>
      <c r="D15390" s="7" t="s">
        <v>61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30547</v>
      </c>
      <c r="B15391" s="7" t="s">
        <v>30548</v>
      </c>
      <c r="C15391" s="7" t="s">
        <v>1838</v>
      </c>
      <c r="D15391" s="7" t="s">
        <v>35</v>
      </c>
      <c r="E15391" s="7" t="s">
        <v>30017</v>
      </c>
      <c r="F15391" s="7" t="s">
        <v>31</v>
      </c>
      <c r="G15391" s="8">
        <v>1.2</v>
      </c>
      <c r="H15391" s="9">
        <v>5.202E-3</v>
      </c>
      <c r="I15391" s="10">
        <v>35992.61</v>
      </c>
      <c r="J15391" s="11"/>
      <c r="K15391" s="7"/>
      <c r="L15391" s="11"/>
      <c r="M15391" s="11"/>
      <c r="N15391" s="38">
        <f>I15391*(100-$B$4)*(100-$B$5)/10000</f>
        <v>35992.61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30549</v>
      </c>
      <c r="B15392" s="7" t="s">
        <v>30550</v>
      </c>
      <c r="C15392" s="7" t="s">
        <v>1838</v>
      </c>
      <c r="D15392" s="7" t="s">
        <v>35</v>
      </c>
      <c r="E15392" s="7" t="s">
        <v>30017</v>
      </c>
      <c r="F15392" s="7" t="s">
        <v>31</v>
      </c>
      <c r="G15392" s="8">
        <v>1.2</v>
      </c>
      <c r="H15392" s="9">
        <v>5.202E-3</v>
      </c>
      <c r="I15392" s="10">
        <v>35992.61</v>
      </c>
      <c r="J15392" s="11"/>
      <c r="K15392" s="7"/>
      <c r="L15392" s="11"/>
      <c r="M15392" s="11"/>
      <c r="N15392" s="38">
        <f>I15392*(100-$B$4)*(100-$B$5)/10000</f>
        <v>35992.61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30551</v>
      </c>
      <c r="B15393" s="7" t="s">
        <v>30552</v>
      </c>
      <c r="C15393" s="7" t="s">
        <v>1838</v>
      </c>
      <c r="D15393" s="7" t="s">
        <v>29</v>
      </c>
      <c r="E15393" s="7" t="s">
        <v>398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30553</v>
      </c>
      <c r="B15394" s="7" t="s">
        <v>30554</v>
      </c>
      <c r="C15394" s="7" t="s">
        <v>1838</v>
      </c>
      <c r="D15394" s="7" t="s">
        <v>29</v>
      </c>
      <c r="E15394" s="7" t="s">
        <v>398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30555</v>
      </c>
      <c r="B15395" s="7" t="s">
        <v>30556</v>
      </c>
      <c r="C15395" s="7" t="s">
        <v>1838</v>
      </c>
      <c r="D15395" s="7" t="s">
        <v>61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30557</v>
      </c>
      <c r="B15396" s="7" t="s">
        <v>30558</v>
      </c>
      <c r="C15396" s="7" t="s">
        <v>1838</v>
      </c>
      <c r="D15396" s="7" t="s">
        <v>61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30559</v>
      </c>
      <c r="B15397" s="7" t="s">
        <v>30560</v>
      </c>
      <c r="C15397" s="7" t="s">
        <v>28</v>
      </c>
      <c r="D15397" s="7" t="s">
        <v>35</v>
      </c>
      <c r="E15397" s="7" t="s">
        <v>158</v>
      </c>
      <c r="F15397" s="7" t="s">
        <v>31</v>
      </c>
      <c r="G15397" s="8">
        <v>1.2</v>
      </c>
      <c r="H15397" s="9">
        <v>5.202E-3</v>
      </c>
      <c r="I15397" s="10">
        <v>37075.089999999997</v>
      </c>
      <c r="J15397" s="11"/>
      <c r="K15397" s="7"/>
      <c r="L15397" s="11"/>
      <c r="M15397" s="11"/>
      <c r="N15397" s="38">
        <f>I15397*(100-$B$4)*(100-$B$5)/10000</f>
        <v>37075.089999999997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30561</v>
      </c>
      <c r="B15398" s="7" t="s">
        <v>30562</v>
      </c>
      <c r="C15398" s="7" t="s">
        <v>28</v>
      </c>
      <c r="D15398" s="7" t="s">
        <v>35</v>
      </c>
      <c r="E15398" s="7" t="s">
        <v>158</v>
      </c>
      <c r="F15398" s="7" t="s">
        <v>31</v>
      </c>
      <c r="G15398" s="8">
        <v>1.2</v>
      </c>
      <c r="H15398" s="9">
        <v>5.202E-3</v>
      </c>
      <c r="I15398" s="10">
        <v>37075.089999999997</v>
      </c>
      <c r="J15398" s="11"/>
      <c r="K15398" s="7"/>
      <c r="L15398" s="11"/>
      <c r="M15398" s="11"/>
      <c r="N15398" s="38">
        <f>I15398*(100-$B$4)*(100-$B$5)/10000</f>
        <v>37075.089999999997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30563</v>
      </c>
      <c r="B15399" s="7" t="s">
        <v>30564</v>
      </c>
      <c r="C15399" s="7" t="s">
        <v>28</v>
      </c>
      <c r="D15399" s="7" t="s">
        <v>29</v>
      </c>
      <c r="E15399" s="7" t="s">
        <v>2248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30565</v>
      </c>
      <c r="B15400" s="7" t="s">
        <v>30566</v>
      </c>
      <c r="C15400" s="7" t="s">
        <v>28</v>
      </c>
      <c r="D15400" s="7" t="s">
        <v>29</v>
      </c>
      <c r="E15400" s="7" t="s">
        <v>2248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30567</v>
      </c>
      <c r="B15401" s="7" t="s">
        <v>30568</v>
      </c>
      <c r="C15401" s="7" t="s">
        <v>28</v>
      </c>
      <c r="D15401" s="7" t="s">
        <v>61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30569</v>
      </c>
      <c r="B15402" s="7" t="s">
        <v>30570</v>
      </c>
      <c r="C15402" s="7" t="s">
        <v>28</v>
      </c>
      <c r="D15402" s="7" t="s">
        <v>61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30571</v>
      </c>
      <c r="B15403" s="7" t="s">
        <v>30572</v>
      </c>
      <c r="C15403" s="7" t="s">
        <v>34</v>
      </c>
      <c r="D15403" s="7" t="s">
        <v>35</v>
      </c>
      <c r="E15403" s="7" t="s">
        <v>3641</v>
      </c>
      <c r="F15403" s="7" t="s">
        <v>31</v>
      </c>
      <c r="G15403" s="8">
        <v>2.92</v>
      </c>
      <c r="H15403" s="9">
        <v>6.4980000000000003E-3</v>
      </c>
      <c r="I15403" s="10">
        <v>44652.5</v>
      </c>
      <c r="J15403" s="11"/>
      <c r="K15403" s="7"/>
      <c r="L15403" s="11"/>
      <c r="M15403" s="11"/>
      <c r="N15403" s="38">
        <f>I15403*(100-$B$4)*(100-$B$5)/10000</f>
        <v>44652.5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30573</v>
      </c>
      <c r="B15404" s="7" t="s">
        <v>30574</v>
      </c>
      <c r="C15404" s="7" t="s">
        <v>34</v>
      </c>
      <c r="D15404" s="7" t="s">
        <v>35</v>
      </c>
      <c r="E15404" s="7" t="s">
        <v>3641</v>
      </c>
      <c r="F15404" s="7" t="s">
        <v>31</v>
      </c>
      <c r="G15404" s="8">
        <v>2.92</v>
      </c>
      <c r="H15404" s="9">
        <v>6.4980000000000003E-3</v>
      </c>
      <c r="I15404" s="10">
        <v>44652.5</v>
      </c>
      <c r="J15404" s="11"/>
      <c r="K15404" s="7"/>
      <c r="L15404" s="11"/>
      <c r="M15404" s="11"/>
      <c r="N15404" s="38">
        <f>I15404*(100-$B$4)*(100-$B$5)/10000</f>
        <v>44652.5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30575</v>
      </c>
      <c r="B15405" s="7" t="s">
        <v>30576</v>
      </c>
      <c r="C15405" s="7" t="s">
        <v>34</v>
      </c>
      <c r="D15405" s="7" t="s">
        <v>29</v>
      </c>
      <c r="E15405" s="7" t="s">
        <v>234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30577</v>
      </c>
      <c r="B15406" s="7" t="s">
        <v>30578</v>
      </c>
      <c r="C15406" s="7" t="s">
        <v>34</v>
      </c>
      <c r="D15406" s="7" t="s">
        <v>29</v>
      </c>
      <c r="E15406" s="7" t="s">
        <v>234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30579</v>
      </c>
      <c r="B15407" s="7" t="s">
        <v>30580</v>
      </c>
      <c r="C15407" s="7" t="s">
        <v>34</v>
      </c>
      <c r="D15407" s="7" t="s">
        <v>61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30581</v>
      </c>
      <c r="B15408" s="7" t="s">
        <v>30582</v>
      </c>
      <c r="C15408" s="7" t="s">
        <v>34</v>
      </c>
      <c r="D15408" s="7" t="s">
        <v>61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30583</v>
      </c>
      <c r="B15409" s="7" t="s">
        <v>30584</v>
      </c>
      <c r="C15409" s="7" t="s">
        <v>124</v>
      </c>
      <c r="D15409" s="7" t="s">
        <v>35</v>
      </c>
      <c r="E15409" s="7" t="s">
        <v>36</v>
      </c>
      <c r="F15409" s="7" t="s">
        <v>31</v>
      </c>
      <c r="G15409" s="8">
        <v>3.1</v>
      </c>
      <c r="H15409" s="9">
        <v>1.0789999999999999E-2</v>
      </c>
      <c r="I15409" s="10">
        <v>58995.39</v>
      </c>
      <c r="J15409" s="11"/>
      <c r="K15409" s="7"/>
      <c r="L15409" s="11"/>
      <c r="M15409" s="11"/>
      <c r="N15409" s="38">
        <f>I15409*(100-$B$4)*(100-$B$5)/10000</f>
        <v>58995.39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30585</v>
      </c>
      <c r="B15410" s="7" t="s">
        <v>30586</v>
      </c>
      <c r="C15410" s="7" t="s">
        <v>124</v>
      </c>
      <c r="D15410" s="7" t="s">
        <v>35</v>
      </c>
      <c r="E15410" s="7" t="s">
        <v>36</v>
      </c>
      <c r="F15410" s="7" t="s">
        <v>31</v>
      </c>
      <c r="G15410" s="8">
        <v>3.1</v>
      </c>
      <c r="H15410" s="9">
        <v>1.0789999999999999E-2</v>
      </c>
      <c r="I15410" s="10">
        <v>58995.39</v>
      </c>
      <c r="J15410" s="11"/>
      <c r="K15410" s="7"/>
      <c r="L15410" s="11"/>
      <c r="M15410" s="11"/>
      <c r="N15410" s="38">
        <f>I15410*(100-$B$4)*(100-$B$5)/10000</f>
        <v>58995.39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30587</v>
      </c>
      <c r="B15411" s="7" t="s">
        <v>30588</v>
      </c>
      <c r="C15411" s="7" t="s">
        <v>124</v>
      </c>
      <c r="D15411" s="7" t="s">
        <v>29</v>
      </c>
      <c r="E15411" s="7" t="s">
        <v>1143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30589</v>
      </c>
      <c r="B15412" s="7" t="s">
        <v>30590</v>
      </c>
      <c r="C15412" s="7" t="s">
        <v>124</v>
      </c>
      <c r="D15412" s="7" t="s">
        <v>29</v>
      </c>
      <c r="E15412" s="7" t="s">
        <v>1143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30591</v>
      </c>
      <c r="B15413" s="7" t="s">
        <v>30592</v>
      </c>
      <c r="C15413" s="7" t="s">
        <v>124</v>
      </c>
      <c r="D15413" s="7" t="s">
        <v>61</v>
      </c>
      <c r="E15413" s="7" t="s">
        <v>1143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30593</v>
      </c>
      <c r="B15414" s="7" t="s">
        <v>30594</v>
      </c>
      <c r="C15414" s="7" t="s">
        <v>124</v>
      </c>
      <c r="D15414" s="7" t="s">
        <v>61</v>
      </c>
      <c r="E15414" s="7" t="s">
        <v>1143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30595</v>
      </c>
      <c r="B15415" s="7" t="s">
        <v>30596</v>
      </c>
      <c r="C15415" s="7" t="s">
        <v>47</v>
      </c>
      <c r="D15415" s="7" t="s">
        <v>35</v>
      </c>
      <c r="E15415" s="7" t="s">
        <v>2258</v>
      </c>
      <c r="F15415" s="7" t="s">
        <v>31</v>
      </c>
      <c r="G15415" s="8">
        <v>3.1</v>
      </c>
      <c r="H15415" s="9">
        <v>1.0789999999999999E-2</v>
      </c>
      <c r="I15415" s="10">
        <v>61431.02</v>
      </c>
      <c r="J15415" s="11"/>
      <c r="K15415" s="7"/>
      <c r="L15415" s="11"/>
      <c r="M15415" s="11"/>
      <c r="N15415" s="38">
        <f>I15415*(100-$B$4)*(100-$B$5)/10000</f>
        <v>61431.02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30597</v>
      </c>
      <c r="B15416" s="7" t="s">
        <v>30598</v>
      </c>
      <c r="C15416" s="7" t="s">
        <v>47</v>
      </c>
      <c r="D15416" s="7" t="s">
        <v>35</v>
      </c>
      <c r="E15416" s="7" t="s">
        <v>2258</v>
      </c>
      <c r="F15416" s="7" t="s">
        <v>31</v>
      </c>
      <c r="G15416" s="8">
        <v>3.1</v>
      </c>
      <c r="H15416" s="9">
        <v>1.0789999999999999E-2</v>
      </c>
      <c r="I15416" s="10">
        <v>61431.02</v>
      </c>
      <c r="J15416" s="11"/>
      <c r="K15416" s="7"/>
      <c r="L15416" s="11"/>
      <c r="M15416" s="11"/>
      <c r="N15416" s="38">
        <f>I15416*(100-$B$4)*(100-$B$5)/10000</f>
        <v>61431.02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30599</v>
      </c>
      <c r="B15417" s="7" t="s">
        <v>30600</v>
      </c>
      <c r="C15417" s="7" t="s">
        <v>47</v>
      </c>
      <c r="D15417" s="7" t="s">
        <v>29</v>
      </c>
      <c r="E15417" s="7" t="s">
        <v>40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30601</v>
      </c>
      <c r="B15418" s="7" t="s">
        <v>30602</v>
      </c>
      <c r="C15418" s="7" t="s">
        <v>47</v>
      </c>
      <c r="D15418" s="7" t="s">
        <v>29</v>
      </c>
      <c r="E15418" s="7" t="s">
        <v>40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30603</v>
      </c>
      <c r="B15419" s="7" t="s">
        <v>30604</v>
      </c>
      <c r="C15419" s="7" t="s">
        <v>47</v>
      </c>
      <c r="D15419" s="7" t="s">
        <v>61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30605</v>
      </c>
      <c r="B15420" s="7" t="s">
        <v>30606</v>
      </c>
      <c r="C15420" s="7" t="s">
        <v>47</v>
      </c>
      <c r="D15420" s="7" t="s">
        <v>61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30607</v>
      </c>
      <c r="B15421" s="7" t="s">
        <v>30608</v>
      </c>
      <c r="C15421" s="7" t="s">
        <v>648</v>
      </c>
      <c r="D15421" s="7" t="s">
        <v>35</v>
      </c>
      <c r="E15421" s="7" t="s">
        <v>9444</v>
      </c>
      <c r="F15421" s="7" t="s">
        <v>31</v>
      </c>
      <c r="G15421" s="8">
        <v>7.65</v>
      </c>
      <c r="H15421" s="9">
        <v>1.8149999999999999E-2</v>
      </c>
      <c r="I15421" s="10">
        <v>90928.7</v>
      </c>
      <c r="J15421" s="11"/>
      <c r="K15421" s="7"/>
      <c r="L15421" s="11"/>
      <c r="M15421" s="11"/>
      <c r="N15421" s="38">
        <f>I15421*(100-$B$4)*(100-$B$5)/10000</f>
        <v>90928.7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30609</v>
      </c>
      <c r="B15422" s="7" t="s">
        <v>30610</v>
      </c>
      <c r="C15422" s="7" t="s">
        <v>648</v>
      </c>
      <c r="D15422" s="7" t="s">
        <v>35</v>
      </c>
      <c r="E15422" s="7" t="s">
        <v>9444</v>
      </c>
      <c r="F15422" s="7" t="s">
        <v>31</v>
      </c>
      <c r="G15422" s="8">
        <v>7.65</v>
      </c>
      <c r="H15422" s="9">
        <v>1.8149999999999999E-2</v>
      </c>
      <c r="I15422" s="10">
        <v>90928.7</v>
      </c>
      <c r="J15422" s="11"/>
      <c r="K15422" s="7"/>
      <c r="L15422" s="11"/>
      <c r="M15422" s="11"/>
      <c r="N15422" s="38">
        <f>I15422*(100-$B$4)*(100-$B$5)/10000</f>
        <v>90928.7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30611</v>
      </c>
      <c r="B15423" s="7" t="s">
        <v>30612</v>
      </c>
      <c r="C15423" s="7" t="s">
        <v>648</v>
      </c>
      <c r="D15423" s="7" t="s">
        <v>29</v>
      </c>
      <c r="E15423" s="7" t="s">
        <v>8812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30613</v>
      </c>
      <c r="B15424" s="7" t="s">
        <v>30614</v>
      </c>
      <c r="C15424" s="7" t="s">
        <v>648</v>
      </c>
      <c r="D15424" s="7" t="s">
        <v>29</v>
      </c>
      <c r="E15424" s="7" t="s">
        <v>8812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30615</v>
      </c>
      <c r="B15425" s="7" t="s">
        <v>30616</v>
      </c>
      <c r="C15425" s="7" t="s">
        <v>648</v>
      </c>
      <c r="D15425" s="7" t="s">
        <v>61</v>
      </c>
      <c r="E15425" s="7" t="s">
        <v>8812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30617</v>
      </c>
      <c r="B15426" s="7" t="s">
        <v>30618</v>
      </c>
      <c r="C15426" s="7" t="s">
        <v>648</v>
      </c>
      <c r="D15426" s="7" t="s">
        <v>61</v>
      </c>
      <c r="E15426" s="7" t="s">
        <v>8812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30619</v>
      </c>
      <c r="B15427" s="7" t="s">
        <v>30620</v>
      </c>
      <c r="C15427" s="7" t="s">
        <v>8016</v>
      </c>
      <c r="D15427" s="7" t="s">
        <v>35</v>
      </c>
      <c r="E15427" s="7" t="s">
        <v>21245</v>
      </c>
      <c r="F15427" s="7" t="s">
        <v>31</v>
      </c>
      <c r="G15427" s="8">
        <v>7.65</v>
      </c>
      <c r="H15427" s="9">
        <v>1.8149999999999999E-2</v>
      </c>
      <c r="I15427" s="10">
        <v>99047.33</v>
      </c>
      <c r="J15427" s="11"/>
      <c r="K15427" s="7"/>
      <c r="L15427" s="11"/>
      <c r="M15427" s="11"/>
      <c r="N15427" s="38">
        <f>I15427*(100-$B$4)*(100-$B$5)/10000</f>
        <v>99047.33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30621</v>
      </c>
      <c r="B15428" s="7" t="s">
        <v>30622</v>
      </c>
      <c r="C15428" s="7" t="s">
        <v>8016</v>
      </c>
      <c r="D15428" s="7" t="s">
        <v>35</v>
      </c>
      <c r="E15428" s="7" t="s">
        <v>21245</v>
      </c>
      <c r="F15428" s="7" t="s">
        <v>31</v>
      </c>
      <c r="G15428" s="8">
        <v>7.65</v>
      </c>
      <c r="H15428" s="9">
        <v>1.8149999999999999E-2</v>
      </c>
      <c r="I15428" s="10">
        <v>99047.33</v>
      </c>
      <c r="J15428" s="11"/>
      <c r="K15428" s="7"/>
      <c r="L15428" s="11"/>
      <c r="M15428" s="11"/>
      <c r="N15428" s="38">
        <f>I15428*(100-$B$4)*(100-$B$5)/10000</f>
        <v>99047.33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30623</v>
      </c>
      <c r="B15429" s="7" t="s">
        <v>30624</v>
      </c>
      <c r="C15429" s="7" t="s">
        <v>8016</v>
      </c>
      <c r="D15429" s="7" t="s">
        <v>29</v>
      </c>
      <c r="E15429" s="7" t="s">
        <v>9319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30625</v>
      </c>
      <c r="B15430" s="7" t="s">
        <v>30626</v>
      </c>
      <c r="C15430" s="7" t="s">
        <v>8016</v>
      </c>
      <c r="D15430" s="7" t="s">
        <v>29</v>
      </c>
      <c r="E15430" s="7" t="s">
        <v>9319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30627</v>
      </c>
      <c r="B15431" s="7" t="s">
        <v>30628</v>
      </c>
      <c r="C15431" s="7" t="s">
        <v>8016</v>
      </c>
      <c r="D15431" s="7" t="s">
        <v>61</v>
      </c>
      <c r="E15431" s="7" t="s">
        <v>9319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30629</v>
      </c>
      <c r="B15432" s="7" t="s">
        <v>30630</v>
      </c>
      <c r="C15432" s="7" t="s">
        <v>8016</v>
      </c>
      <c r="D15432" s="7" t="s">
        <v>61</v>
      </c>
      <c r="E15432" s="7" t="s">
        <v>9319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11.1" customHeight="1" outlineLevel="4" x14ac:dyDescent="0.2">
      <c r="A15433" s="30" t="s">
        <v>30631</v>
      </c>
      <c r="B15433" s="30"/>
      <c r="C15433" s="30"/>
      <c r="D15433" s="30"/>
      <c r="E15433" s="30"/>
      <c r="F15433" s="30"/>
      <c r="G15433" s="30"/>
      <c r="H15433" s="30"/>
      <c r="I15433" s="30"/>
      <c r="J15433" s="30"/>
      <c r="K15433" s="30"/>
      <c r="L15433" s="30"/>
      <c r="M15433" s="30"/>
      <c r="N15433" s="37"/>
      <c r="O15433" s="37"/>
      <c r="P15433" s="37"/>
      <c r="Q15433" s="37"/>
    </row>
    <row r="15434" spans="1:17" ht="35.1" customHeight="1" outlineLevel="5" x14ac:dyDescent="0.2">
      <c r="A15434" s="6" t="s">
        <v>30632</v>
      </c>
      <c r="B15434" s="7" t="s">
        <v>30633</v>
      </c>
      <c r="C15434" s="7" t="s">
        <v>224</v>
      </c>
      <c r="D15434" s="7"/>
      <c r="E15434" s="7" t="s">
        <v>58</v>
      </c>
      <c r="F15434" s="7" t="s">
        <v>31</v>
      </c>
      <c r="G15434" s="8">
        <v>1.2</v>
      </c>
      <c r="H15434" s="9">
        <v>5.202E-3</v>
      </c>
      <c r="I15434" s="10">
        <v>60064.35</v>
      </c>
      <c r="J15434" s="11"/>
      <c r="K15434" s="7" t="s">
        <v>30200</v>
      </c>
      <c r="L15434" s="11"/>
      <c r="M15434" s="11"/>
      <c r="N15434" s="38">
        <f>I15434*(100-$B$4)*(100-$B$5)/10000</f>
        <v>60064.35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30634</v>
      </c>
      <c r="B15435" s="7" t="s">
        <v>30635</v>
      </c>
      <c r="C15435" s="7" t="s">
        <v>224</v>
      </c>
      <c r="D15435" s="7"/>
      <c r="E15435" s="7" t="s">
        <v>58</v>
      </c>
      <c r="F15435" s="7" t="s">
        <v>31</v>
      </c>
      <c r="G15435" s="8">
        <v>1.2</v>
      </c>
      <c r="H15435" s="9">
        <v>5.202E-3</v>
      </c>
      <c r="I15435" s="10">
        <v>60064.35</v>
      </c>
      <c r="J15435" s="11"/>
      <c r="K15435" s="7" t="s">
        <v>30200</v>
      </c>
      <c r="L15435" s="11"/>
      <c r="M15435" s="11"/>
      <c r="N15435" s="38">
        <f>I15435*(100-$B$4)*(100-$B$5)/10000</f>
        <v>60064.35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30636</v>
      </c>
      <c r="B15436" s="7" t="s">
        <v>30637</v>
      </c>
      <c r="C15436" s="7" t="s">
        <v>1838</v>
      </c>
      <c r="D15436" s="7"/>
      <c r="E15436" s="7" t="s">
        <v>380</v>
      </c>
      <c r="F15436" s="7" t="s">
        <v>31</v>
      </c>
      <c r="G15436" s="8">
        <v>1.2</v>
      </c>
      <c r="H15436" s="9">
        <v>5.202E-3</v>
      </c>
      <c r="I15436" s="10">
        <v>61309.24</v>
      </c>
      <c r="J15436" s="11"/>
      <c r="K15436" s="7" t="s">
        <v>30200</v>
      </c>
      <c r="L15436" s="11"/>
      <c r="M15436" s="11"/>
      <c r="N15436" s="38">
        <f>I15436*(100-$B$4)*(100-$B$5)/10000</f>
        <v>61309.24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30638</v>
      </c>
      <c r="B15437" s="7" t="s">
        <v>30639</v>
      </c>
      <c r="C15437" s="7" t="s">
        <v>1838</v>
      </c>
      <c r="D15437" s="7"/>
      <c r="E15437" s="7" t="s">
        <v>380</v>
      </c>
      <c r="F15437" s="7" t="s">
        <v>31</v>
      </c>
      <c r="G15437" s="8">
        <v>1.2</v>
      </c>
      <c r="H15437" s="9">
        <v>5.202E-3</v>
      </c>
      <c r="I15437" s="10">
        <v>61309.24</v>
      </c>
      <c r="J15437" s="11"/>
      <c r="K15437" s="7" t="s">
        <v>30200</v>
      </c>
      <c r="L15437" s="11"/>
      <c r="M15437" s="11"/>
      <c r="N15437" s="38">
        <f>I15437*(100-$B$4)*(100-$B$5)/10000</f>
        <v>61309.24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30640</v>
      </c>
      <c r="B15438" s="7" t="s">
        <v>30641</v>
      </c>
      <c r="C15438" s="7" t="s">
        <v>28</v>
      </c>
      <c r="D15438" s="7"/>
      <c r="E15438" s="7" t="s">
        <v>65</v>
      </c>
      <c r="F15438" s="7" t="s">
        <v>31</v>
      </c>
      <c r="G15438" s="8">
        <v>1.2</v>
      </c>
      <c r="H15438" s="9">
        <v>5.202E-3</v>
      </c>
      <c r="I15438" s="10">
        <v>63487.7</v>
      </c>
      <c r="J15438" s="11"/>
      <c r="K15438" s="7" t="s">
        <v>30200</v>
      </c>
      <c r="L15438" s="11"/>
      <c r="M15438" s="11"/>
      <c r="N15438" s="38">
        <f>I15438*(100-$B$4)*(100-$B$5)/10000</f>
        <v>63487.7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30642</v>
      </c>
      <c r="B15439" s="7" t="s">
        <v>30643</v>
      </c>
      <c r="C15439" s="7" t="s">
        <v>28</v>
      </c>
      <c r="D15439" s="7"/>
      <c r="E15439" s="7" t="s">
        <v>65</v>
      </c>
      <c r="F15439" s="7" t="s">
        <v>31</v>
      </c>
      <c r="G15439" s="8">
        <v>1.2</v>
      </c>
      <c r="H15439" s="9">
        <v>5.202E-3</v>
      </c>
      <c r="I15439" s="10">
        <v>63487.7</v>
      </c>
      <c r="J15439" s="11"/>
      <c r="K15439" s="7" t="s">
        <v>30200</v>
      </c>
      <c r="L15439" s="11"/>
      <c r="M15439" s="11"/>
      <c r="N15439" s="38">
        <f>I15439*(100-$B$4)*(100-$B$5)/10000</f>
        <v>63487.7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30644</v>
      </c>
      <c r="B15440" s="7" t="s">
        <v>30645</v>
      </c>
      <c r="C15440" s="7" t="s">
        <v>34</v>
      </c>
      <c r="D15440" s="7"/>
      <c r="E15440" s="7" t="s">
        <v>2248</v>
      </c>
      <c r="F15440" s="7" t="s">
        <v>31</v>
      </c>
      <c r="G15440" s="8">
        <v>2.92</v>
      </c>
      <c r="H15440" s="9">
        <v>6.4980000000000003E-3</v>
      </c>
      <c r="I15440" s="10">
        <v>70956.850000000006</v>
      </c>
      <c r="J15440" s="11"/>
      <c r="K15440" s="7" t="s">
        <v>30200</v>
      </c>
      <c r="L15440" s="11"/>
      <c r="M15440" s="11"/>
      <c r="N15440" s="38">
        <f>I15440*(100-$B$4)*(100-$B$5)/10000</f>
        <v>70956.850000000006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30646</v>
      </c>
      <c r="B15441" s="7" t="s">
        <v>30647</v>
      </c>
      <c r="C15441" s="7" t="s">
        <v>34</v>
      </c>
      <c r="D15441" s="7"/>
      <c r="E15441" s="7" t="s">
        <v>2248</v>
      </c>
      <c r="F15441" s="7" t="s">
        <v>31</v>
      </c>
      <c r="G15441" s="8">
        <v>2.92</v>
      </c>
      <c r="H15441" s="9">
        <v>6.4980000000000003E-3</v>
      </c>
      <c r="I15441" s="10">
        <v>70956.850000000006</v>
      </c>
      <c r="J15441" s="11"/>
      <c r="K15441" s="7" t="s">
        <v>30200</v>
      </c>
      <c r="L15441" s="11"/>
      <c r="M15441" s="11"/>
      <c r="N15441" s="38">
        <f>I15441*(100-$B$4)*(100-$B$5)/10000</f>
        <v>70956.850000000006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30648</v>
      </c>
      <c r="B15442" s="7" t="s">
        <v>30649</v>
      </c>
      <c r="C15442" s="7" t="s">
        <v>124</v>
      </c>
      <c r="D15442" s="7"/>
      <c r="E15442" s="7" t="s">
        <v>2960</v>
      </c>
      <c r="F15442" s="7" t="s">
        <v>31</v>
      </c>
      <c r="G15442" s="8">
        <v>3.1</v>
      </c>
      <c r="H15442" s="9">
        <v>1.0789999999999999E-2</v>
      </c>
      <c r="I15442" s="10">
        <v>100833.45</v>
      </c>
      <c r="J15442" s="11"/>
      <c r="K15442" s="7" t="s">
        <v>30200</v>
      </c>
      <c r="L15442" s="11"/>
      <c r="M15442" s="11"/>
      <c r="N15442" s="38">
        <f>I15442*(100-$B$4)*(100-$B$5)/10000</f>
        <v>100833.45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30650</v>
      </c>
      <c r="B15443" s="7" t="s">
        <v>30651</v>
      </c>
      <c r="C15443" s="7" t="s">
        <v>124</v>
      </c>
      <c r="D15443" s="7"/>
      <c r="E15443" s="7" t="s">
        <v>2960</v>
      </c>
      <c r="F15443" s="7" t="s">
        <v>31</v>
      </c>
      <c r="G15443" s="8">
        <v>3.1</v>
      </c>
      <c r="H15443" s="9">
        <v>1.0789999999999999E-2</v>
      </c>
      <c r="I15443" s="10">
        <v>100833.45</v>
      </c>
      <c r="J15443" s="11"/>
      <c r="K15443" s="7" t="s">
        <v>30200</v>
      </c>
      <c r="L15443" s="11"/>
      <c r="M15443" s="11"/>
      <c r="N15443" s="38">
        <f>I15443*(100-$B$4)*(100-$B$5)/10000</f>
        <v>100833.45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30652</v>
      </c>
      <c r="B15444" s="7" t="s">
        <v>30653</v>
      </c>
      <c r="C15444" s="7" t="s">
        <v>2064</v>
      </c>
      <c r="D15444" s="7"/>
      <c r="E15444" s="7" t="s">
        <v>675</v>
      </c>
      <c r="F15444" s="7" t="s">
        <v>31</v>
      </c>
      <c r="G15444" s="8">
        <v>3.1</v>
      </c>
      <c r="H15444" s="9">
        <v>1.0789999999999999E-2</v>
      </c>
      <c r="I15444" s="10">
        <v>108613.81</v>
      </c>
      <c r="J15444" s="11"/>
      <c r="K15444" s="7" t="s">
        <v>30200</v>
      </c>
      <c r="L15444" s="11"/>
      <c r="M15444" s="11"/>
      <c r="N15444" s="38">
        <f>I15444*(100-$B$4)*(100-$B$5)/10000</f>
        <v>108613.81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30654</v>
      </c>
      <c r="B15445" s="7" t="s">
        <v>30655</v>
      </c>
      <c r="C15445" s="7" t="s">
        <v>2064</v>
      </c>
      <c r="D15445" s="7"/>
      <c r="E15445" s="7" t="s">
        <v>675</v>
      </c>
      <c r="F15445" s="7" t="s">
        <v>31</v>
      </c>
      <c r="G15445" s="8">
        <v>3.1</v>
      </c>
      <c r="H15445" s="9">
        <v>1.0789999999999999E-2</v>
      </c>
      <c r="I15445" s="10">
        <v>108613.81</v>
      </c>
      <c r="J15445" s="11"/>
      <c r="K15445" s="7" t="s">
        <v>30200</v>
      </c>
      <c r="L15445" s="11"/>
      <c r="M15445" s="11"/>
      <c r="N15445" s="38">
        <f>I15445*(100-$B$4)*(100-$B$5)/10000</f>
        <v>108613.81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30656</v>
      </c>
      <c r="B15446" s="7" t="s">
        <v>30657</v>
      </c>
      <c r="C15446" s="7" t="s">
        <v>648</v>
      </c>
      <c r="D15446" s="7"/>
      <c r="E15446" s="7" t="s">
        <v>36</v>
      </c>
      <c r="F15446" s="7" t="s">
        <v>31</v>
      </c>
      <c r="G15446" s="8">
        <v>7.65</v>
      </c>
      <c r="H15446" s="9">
        <v>1.8149999999999999E-2</v>
      </c>
      <c r="I15446" s="10">
        <v>144714.64000000001</v>
      </c>
      <c r="J15446" s="11"/>
      <c r="K15446" s="7" t="s">
        <v>30200</v>
      </c>
      <c r="L15446" s="11"/>
      <c r="M15446" s="11"/>
      <c r="N15446" s="38">
        <f>I15446*(100-$B$4)*(100-$B$5)/10000</f>
        <v>144714.64000000001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30658</v>
      </c>
      <c r="B15447" s="7" t="s">
        <v>30659</v>
      </c>
      <c r="C15447" s="7" t="s">
        <v>648</v>
      </c>
      <c r="D15447" s="7"/>
      <c r="E15447" s="7" t="s">
        <v>36</v>
      </c>
      <c r="F15447" s="7" t="s">
        <v>31</v>
      </c>
      <c r="G15447" s="8">
        <v>7.65</v>
      </c>
      <c r="H15447" s="9">
        <v>1.8149999999999999E-2</v>
      </c>
      <c r="I15447" s="10">
        <v>144714.64000000001</v>
      </c>
      <c r="J15447" s="11"/>
      <c r="K15447" s="7" t="s">
        <v>30200</v>
      </c>
      <c r="L15447" s="11"/>
      <c r="M15447" s="11"/>
      <c r="N15447" s="38">
        <f>I15447*(100-$B$4)*(100-$B$5)/10000</f>
        <v>144714.64000000001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30660</v>
      </c>
      <c r="B15448" s="7" t="s">
        <v>30661</v>
      </c>
      <c r="C15448" s="7" t="s">
        <v>654</v>
      </c>
      <c r="D15448" s="7"/>
      <c r="E15448" s="7" t="s">
        <v>48</v>
      </c>
      <c r="F15448" s="7" t="s">
        <v>31</v>
      </c>
      <c r="G15448" s="8">
        <v>7.65</v>
      </c>
      <c r="H15448" s="9">
        <v>1.8149999999999999E-2</v>
      </c>
      <c r="I15448" s="10">
        <v>155295.96</v>
      </c>
      <c r="J15448" s="11"/>
      <c r="K15448" s="7" t="s">
        <v>30200</v>
      </c>
      <c r="L15448" s="11"/>
      <c r="M15448" s="11"/>
      <c r="N15448" s="38">
        <f>I15448*(100-$B$4)*(100-$B$5)/10000</f>
        <v>155295.96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30662</v>
      </c>
      <c r="B15449" s="7" t="s">
        <v>30663</v>
      </c>
      <c r="C15449" s="7" t="s">
        <v>654</v>
      </c>
      <c r="D15449" s="7"/>
      <c r="E15449" s="7" t="s">
        <v>48</v>
      </c>
      <c r="F15449" s="7" t="s">
        <v>31</v>
      </c>
      <c r="G15449" s="8">
        <v>7.65</v>
      </c>
      <c r="H15449" s="9">
        <v>1.8149999999999999E-2</v>
      </c>
      <c r="I15449" s="10">
        <v>155295.96</v>
      </c>
      <c r="J15449" s="11"/>
      <c r="K15449" s="7" t="s">
        <v>30200</v>
      </c>
      <c r="L15449" s="11"/>
      <c r="M15449" s="11"/>
      <c r="N15449" s="38">
        <f>I15449*(100-$B$4)*(100-$B$5)/10000</f>
        <v>155295.96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30664</v>
      </c>
      <c r="B15450" s="7" t="s">
        <v>30665</v>
      </c>
      <c r="C15450" s="7" t="s">
        <v>13105</v>
      </c>
      <c r="D15450" s="7"/>
      <c r="E15450" s="7" t="s">
        <v>9319</v>
      </c>
      <c r="F15450" s="7" t="s">
        <v>31</v>
      </c>
      <c r="G15450" s="8">
        <v>7.65</v>
      </c>
      <c r="H15450" s="9">
        <v>1.8149999999999999E-2</v>
      </c>
      <c r="I15450" s="10">
        <v>173048.86</v>
      </c>
      <c r="J15450" s="11"/>
      <c r="K15450" s="7" t="s">
        <v>30200</v>
      </c>
      <c r="L15450" s="11"/>
      <c r="M15450" s="11"/>
      <c r="N15450" s="38">
        <f>I15450*(100-$B$4)*(100-$B$5)/10000</f>
        <v>173048.86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30666</v>
      </c>
      <c r="B15451" s="7" t="s">
        <v>30667</v>
      </c>
      <c r="C15451" s="7" t="s">
        <v>13105</v>
      </c>
      <c r="D15451" s="7"/>
      <c r="E15451" s="7" t="s">
        <v>9319</v>
      </c>
      <c r="F15451" s="7" t="s">
        <v>31</v>
      </c>
      <c r="G15451" s="8">
        <v>7.65</v>
      </c>
      <c r="H15451" s="9">
        <v>1.8149999999999999E-2</v>
      </c>
      <c r="I15451" s="10">
        <v>173048.86</v>
      </c>
      <c r="J15451" s="11"/>
      <c r="K15451" s="7" t="s">
        <v>30200</v>
      </c>
      <c r="L15451" s="11"/>
      <c r="M15451" s="11"/>
      <c r="N15451" s="38">
        <f>I15451*(100-$B$4)*(100-$B$5)/10000</f>
        <v>173048.86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30668</v>
      </c>
      <c r="B15452" s="7" t="s">
        <v>30669</v>
      </c>
      <c r="C15452" s="7" t="s">
        <v>254</v>
      </c>
      <c r="D15452" s="7"/>
      <c r="E15452" s="7" t="s">
        <v>574</v>
      </c>
      <c r="F15452" s="7" t="s">
        <v>31</v>
      </c>
      <c r="G15452" s="8">
        <v>15.7</v>
      </c>
      <c r="H15452" s="9">
        <v>4.8481000000000003E-2</v>
      </c>
      <c r="I15452" s="10">
        <v>200422.02</v>
      </c>
      <c r="J15452" s="11"/>
      <c r="K15452" s="7" t="s">
        <v>30200</v>
      </c>
      <c r="L15452" s="11"/>
      <c r="M15452" s="11"/>
      <c r="N15452" s="38">
        <f>I15452*(100-$B$4)*(100-$B$5)/10000</f>
        <v>200422.02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30670</v>
      </c>
      <c r="B15453" s="7" t="s">
        <v>30671</v>
      </c>
      <c r="C15453" s="7" t="s">
        <v>254</v>
      </c>
      <c r="D15453" s="7"/>
      <c r="E15453" s="7" t="s">
        <v>574</v>
      </c>
      <c r="F15453" s="7" t="s">
        <v>31</v>
      </c>
      <c r="G15453" s="8">
        <v>15.7</v>
      </c>
      <c r="H15453" s="9">
        <v>4.8481000000000003E-2</v>
      </c>
      <c r="I15453" s="10">
        <v>200422.02</v>
      </c>
      <c r="J15453" s="11"/>
      <c r="K15453" s="7" t="s">
        <v>30200</v>
      </c>
      <c r="L15453" s="11"/>
      <c r="M15453" s="11"/>
      <c r="N15453" s="38">
        <f>I15453*(100-$B$4)*(100-$B$5)/10000</f>
        <v>200422.02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30672</v>
      </c>
      <c r="B15454" s="7" t="s">
        <v>30673</v>
      </c>
      <c r="C15454" s="7" t="s">
        <v>261</v>
      </c>
      <c r="D15454" s="7"/>
      <c r="E15454" s="7" t="s">
        <v>15699</v>
      </c>
      <c r="F15454" s="7" t="s">
        <v>31</v>
      </c>
      <c r="G15454" s="8">
        <v>15.7</v>
      </c>
      <c r="H15454" s="9">
        <v>4.8481000000000003E-2</v>
      </c>
      <c r="I15454" s="10">
        <v>226564</v>
      </c>
      <c r="J15454" s="11"/>
      <c r="K15454" s="7" t="s">
        <v>30200</v>
      </c>
      <c r="L15454" s="11"/>
      <c r="M15454" s="11"/>
      <c r="N15454" s="38">
        <f>I15454*(100-$B$4)*(100-$B$5)/10000</f>
        <v>226564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30674</v>
      </c>
      <c r="B15455" s="7" t="s">
        <v>30675</v>
      </c>
      <c r="C15455" s="7" t="s">
        <v>261</v>
      </c>
      <c r="D15455" s="7"/>
      <c r="E15455" s="7" t="s">
        <v>15699</v>
      </c>
      <c r="F15455" s="7" t="s">
        <v>31</v>
      </c>
      <c r="G15455" s="8">
        <v>15.7</v>
      </c>
      <c r="H15455" s="9">
        <v>4.8481000000000003E-2</v>
      </c>
      <c r="I15455" s="10">
        <v>226564</v>
      </c>
      <c r="J15455" s="11"/>
      <c r="K15455" s="7" t="s">
        <v>30200</v>
      </c>
      <c r="L15455" s="11"/>
      <c r="M15455" s="11"/>
      <c r="N15455" s="38">
        <f>I15455*(100-$B$4)*(100-$B$5)/10000</f>
        <v>226564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11.1" customHeight="1" outlineLevel="4" x14ac:dyDescent="0.2">
      <c r="A15456" s="30" t="s">
        <v>30676</v>
      </c>
      <c r="B15456" s="30"/>
      <c r="C15456" s="30"/>
      <c r="D15456" s="30"/>
      <c r="E15456" s="30"/>
      <c r="F15456" s="30"/>
      <c r="G15456" s="30"/>
      <c r="H15456" s="30"/>
      <c r="I15456" s="30"/>
      <c r="J15456" s="30"/>
      <c r="K15456" s="30"/>
      <c r="L15456" s="30"/>
      <c r="M15456" s="30"/>
      <c r="N15456" s="37"/>
      <c r="O15456" s="37"/>
      <c r="P15456" s="37"/>
      <c r="Q15456" s="37"/>
    </row>
    <row r="15457" spans="1:17" ht="35.1" customHeight="1" outlineLevel="5" x14ac:dyDescent="0.2">
      <c r="A15457" s="6" t="s">
        <v>30677</v>
      </c>
      <c r="B15457" s="7" t="s">
        <v>30678</v>
      </c>
      <c r="C15457" s="7" t="s">
        <v>224</v>
      </c>
      <c r="D15457" s="7"/>
      <c r="E15457" s="7" t="s">
        <v>58</v>
      </c>
      <c r="F15457" s="7" t="s">
        <v>31</v>
      </c>
      <c r="G15457" s="8">
        <v>1.2</v>
      </c>
      <c r="H15457" s="9">
        <v>5.202E-3</v>
      </c>
      <c r="I15457" s="10">
        <v>60064.35</v>
      </c>
      <c r="J15457" s="11"/>
      <c r="K15457" s="7" t="s">
        <v>30200</v>
      </c>
      <c r="L15457" s="11"/>
      <c r="M15457" s="11"/>
      <c r="N15457" s="38">
        <f>I15457*(100-$B$4)*(100-$B$5)/10000</f>
        <v>60064.35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30679</v>
      </c>
      <c r="B15458" s="7" t="s">
        <v>30680</v>
      </c>
      <c r="C15458" s="7" t="s">
        <v>224</v>
      </c>
      <c r="D15458" s="7"/>
      <c r="E15458" s="7" t="s">
        <v>58</v>
      </c>
      <c r="F15458" s="7" t="s">
        <v>31</v>
      </c>
      <c r="G15458" s="8">
        <v>1.2</v>
      </c>
      <c r="H15458" s="9">
        <v>5.202E-3</v>
      </c>
      <c r="I15458" s="10">
        <v>60064.35</v>
      </c>
      <c r="J15458" s="11"/>
      <c r="K15458" s="7" t="s">
        <v>30200</v>
      </c>
      <c r="L15458" s="11"/>
      <c r="M15458" s="11"/>
      <c r="N15458" s="38">
        <f>I15458*(100-$B$4)*(100-$B$5)/10000</f>
        <v>60064.35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30681</v>
      </c>
      <c r="B15459" s="7" t="s">
        <v>30682</v>
      </c>
      <c r="C15459" s="7" t="s">
        <v>1838</v>
      </c>
      <c r="D15459" s="7"/>
      <c r="E15459" s="7" t="s">
        <v>380</v>
      </c>
      <c r="F15459" s="7" t="s">
        <v>31</v>
      </c>
      <c r="G15459" s="8">
        <v>1.2</v>
      </c>
      <c r="H15459" s="9">
        <v>5.202E-3</v>
      </c>
      <c r="I15459" s="10">
        <v>61309.24</v>
      </c>
      <c r="J15459" s="11"/>
      <c r="K15459" s="7" t="s">
        <v>30200</v>
      </c>
      <c r="L15459" s="11"/>
      <c r="M15459" s="11"/>
      <c r="N15459" s="38">
        <f>I15459*(100-$B$4)*(100-$B$5)/10000</f>
        <v>61309.24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30683</v>
      </c>
      <c r="B15460" s="7" t="s">
        <v>30684</v>
      </c>
      <c r="C15460" s="7" t="s">
        <v>1838</v>
      </c>
      <c r="D15460" s="7"/>
      <c r="E15460" s="7" t="s">
        <v>380</v>
      </c>
      <c r="F15460" s="7" t="s">
        <v>31</v>
      </c>
      <c r="G15460" s="8">
        <v>1.2</v>
      </c>
      <c r="H15460" s="9">
        <v>5.202E-3</v>
      </c>
      <c r="I15460" s="10">
        <v>61309.24</v>
      </c>
      <c r="J15460" s="11"/>
      <c r="K15460" s="7" t="s">
        <v>30200</v>
      </c>
      <c r="L15460" s="11"/>
      <c r="M15460" s="11"/>
      <c r="N15460" s="38">
        <f>I15460*(100-$B$4)*(100-$B$5)/10000</f>
        <v>61309.24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30685</v>
      </c>
      <c r="B15461" s="7" t="s">
        <v>30686</v>
      </c>
      <c r="C15461" s="7" t="s">
        <v>28</v>
      </c>
      <c r="D15461" s="7"/>
      <c r="E15461" s="7" t="s">
        <v>65</v>
      </c>
      <c r="F15461" s="7" t="s">
        <v>31</v>
      </c>
      <c r="G15461" s="8">
        <v>1.2</v>
      </c>
      <c r="H15461" s="9">
        <v>5.202E-3</v>
      </c>
      <c r="I15461" s="10">
        <v>63487.7</v>
      </c>
      <c r="J15461" s="11"/>
      <c r="K15461" s="7" t="s">
        <v>30200</v>
      </c>
      <c r="L15461" s="11"/>
      <c r="M15461" s="11"/>
      <c r="N15461" s="38">
        <f>I15461*(100-$B$4)*(100-$B$5)/10000</f>
        <v>63487.7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30687</v>
      </c>
      <c r="B15462" s="7" t="s">
        <v>30688</v>
      </c>
      <c r="C15462" s="7" t="s">
        <v>28</v>
      </c>
      <c r="D15462" s="7"/>
      <c r="E15462" s="7" t="s">
        <v>65</v>
      </c>
      <c r="F15462" s="7" t="s">
        <v>31</v>
      </c>
      <c r="G15462" s="8">
        <v>1.2</v>
      </c>
      <c r="H15462" s="9">
        <v>5.202E-3</v>
      </c>
      <c r="I15462" s="10">
        <v>63487.7</v>
      </c>
      <c r="J15462" s="11"/>
      <c r="K15462" s="7" t="s">
        <v>30200</v>
      </c>
      <c r="L15462" s="11"/>
      <c r="M15462" s="11"/>
      <c r="N15462" s="38">
        <f>I15462*(100-$B$4)*(100-$B$5)/10000</f>
        <v>63487.7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30689</v>
      </c>
      <c r="B15463" s="7" t="s">
        <v>30690</v>
      </c>
      <c r="C15463" s="7" t="s">
        <v>34</v>
      </c>
      <c r="D15463" s="7"/>
      <c r="E15463" s="7" t="s">
        <v>2248</v>
      </c>
      <c r="F15463" s="7" t="s">
        <v>31</v>
      </c>
      <c r="G15463" s="8">
        <v>2.92</v>
      </c>
      <c r="H15463" s="9">
        <v>6.4980000000000003E-3</v>
      </c>
      <c r="I15463" s="10">
        <v>70956.850000000006</v>
      </c>
      <c r="J15463" s="11"/>
      <c r="K15463" s="7" t="s">
        <v>30200</v>
      </c>
      <c r="L15463" s="11"/>
      <c r="M15463" s="11"/>
      <c r="N15463" s="38">
        <f>I15463*(100-$B$4)*(100-$B$5)/10000</f>
        <v>70956.850000000006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30691</v>
      </c>
      <c r="B15464" s="7" t="s">
        <v>30692</v>
      </c>
      <c r="C15464" s="7" t="s">
        <v>34</v>
      </c>
      <c r="D15464" s="7"/>
      <c r="E15464" s="7" t="s">
        <v>2248</v>
      </c>
      <c r="F15464" s="7" t="s">
        <v>31</v>
      </c>
      <c r="G15464" s="8">
        <v>2.92</v>
      </c>
      <c r="H15464" s="9">
        <v>6.4980000000000003E-3</v>
      </c>
      <c r="I15464" s="10">
        <v>70956.850000000006</v>
      </c>
      <c r="J15464" s="11"/>
      <c r="K15464" s="7" t="s">
        <v>30200</v>
      </c>
      <c r="L15464" s="11"/>
      <c r="M15464" s="11"/>
      <c r="N15464" s="38">
        <f>I15464*(100-$B$4)*(100-$B$5)/10000</f>
        <v>70956.850000000006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30693</v>
      </c>
      <c r="B15465" s="7" t="s">
        <v>30694</v>
      </c>
      <c r="C15465" s="7" t="s">
        <v>124</v>
      </c>
      <c r="D15465" s="7"/>
      <c r="E15465" s="7" t="s">
        <v>2960</v>
      </c>
      <c r="F15465" s="7" t="s">
        <v>31</v>
      </c>
      <c r="G15465" s="8">
        <v>3.1</v>
      </c>
      <c r="H15465" s="9">
        <v>1.0789999999999999E-2</v>
      </c>
      <c r="I15465" s="10">
        <v>100833.45</v>
      </c>
      <c r="J15465" s="11"/>
      <c r="K15465" s="7" t="s">
        <v>30200</v>
      </c>
      <c r="L15465" s="11"/>
      <c r="M15465" s="11"/>
      <c r="N15465" s="38">
        <f>I15465*(100-$B$4)*(100-$B$5)/10000</f>
        <v>100833.45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30695</v>
      </c>
      <c r="B15466" s="7" t="s">
        <v>30696</v>
      </c>
      <c r="C15466" s="7" t="s">
        <v>124</v>
      </c>
      <c r="D15466" s="7"/>
      <c r="E15466" s="7" t="s">
        <v>2960</v>
      </c>
      <c r="F15466" s="7" t="s">
        <v>31</v>
      </c>
      <c r="G15466" s="8">
        <v>3.1</v>
      </c>
      <c r="H15466" s="9">
        <v>1.0789999999999999E-2</v>
      </c>
      <c r="I15466" s="10">
        <v>100833.45</v>
      </c>
      <c r="J15466" s="11"/>
      <c r="K15466" s="7" t="s">
        <v>30200</v>
      </c>
      <c r="L15466" s="11"/>
      <c r="M15466" s="11"/>
      <c r="N15466" s="38">
        <f>I15466*(100-$B$4)*(100-$B$5)/10000</f>
        <v>100833.45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30697</v>
      </c>
      <c r="B15467" s="7" t="s">
        <v>30698</v>
      </c>
      <c r="C15467" s="7" t="s">
        <v>2064</v>
      </c>
      <c r="D15467" s="7"/>
      <c r="E15467" s="7" t="s">
        <v>675</v>
      </c>
      <c r="F15467" s="7" t="s">
        <v>31</v>
      </c>
      <c r="G15467" s="8">
        <v>3.1</v>
      </c>
      <c r="H15467" s="9">
        <v>1.0789999999999999E-2</v>
      </c>
      <c r="I15467" s="10">
        <v>108613.81</v>
      </c>
      <c r="J15467" s="11"/>
      <c r="K15467" s="7" t="s">
        <v>30200</v>
      </c>
      <c r="L15467" s="11"/>
      <c r="M15467" s="11"/>
      <c r="N15467" s="38">
        <f>I15467*(100-$B$4)*(100-$B$5)/10000</f>
        <v>108613.81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30699</v>
      </c>
      <c r="B15468" s="7" t="s">
        <v>30700</v>
      </c>
      <c r="C15468" s="7" t="s">
        <v>2064</v>
      </c>
      <c r="D15468" s="7"/>
      <c r="E15468" s="7" t="s">
        <v>675</v>
      </c>
      <c r="F15468" s="7" t="s">
        <v>31</v>
      </c>
      <c r="G15468" s="8">
        <v>3.1</v>
      </c>
      <c r="H15468" s="9">
        <v>1.0789999999999999E-2</v>
      </c>
      <c r="I15468" s="10">
        <v>108613.81</v>
      </c>
      <c r="J15468" s="11"/>
      <c r="K15468" s="7" t="s">
        <v>30200</v>
      </c>
      <c r="L15468" s="11"/>
      <c r="M15468" s="11"/>
      <c r="N15468" s="38">
        <f>I15468*(100-$B$4)*(100-$B$5)/10000</f>
        <v>108613.81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30701</v>
      </c>
      <c r="B15469" s="7" t="s">
        <v>30702</v>
      </c>
      <c r="C15469" s="7" t="s">
        <v>648</v>
      </c>
      <c r="D15469" s="7"/>
      <c r="E15469" s="7" t="s">
        <v>36</v>
      </c>
      <c r="F15469" s="7" t="s">
        <v>31</v>
      </c>
      <c r="G15469" s="8">
        <v>7.65</v>
      </c>
      <c r="H15469" s="9">
        <v>1.8149999999999999E-2</v>
      </c>
      <c r="I15469" s="10">
        <v>144714.64000000001</v>
      </c>
      <c r="J15469" s="11"/>
      <c r="K15469" s="7" t="s">
        <v>30200</v>
      </c>
      <c r="L15469" s="11"/>
      <c r="M15469" s="11"/>
      <c r="N15469" s="38">
        <f>I15469*(100-$B$4)*(100-$B$5)/10000</f>
        <v>144714.64000000001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30703</v>
      </c>
      <c r="B15470" s="7" t="s">
        <v>30704</v>
      </c>
      <c r="C15470" s="7" t="s">
        <v>648</v>
      </c>
      <c r="D15470" s="7"/>
      <c r="E15470" s="7" t="s">
        <v>36</v>
      </c>
      <c r="F15470" s="7" t="s">
        <v>31</v>
      </c>
      <c r="G15470" s="8">
        <v>7.65</v>
      </c>
      <c r="H15470" s="9">
        <v>1.8149999999999999E-2</v>
      </c>
      <c r="I15470" s="10">
        <v>144714.64000000001</v>
      </c>
      <c r="J15470" s="11"/>
      <c r="K15470" s="7" t="s">
        <v>30200</v>
      </c>
      <c r="L15470" s="11"/>
      <c r="M15470" s="11"/>
      <c r="N15470" s="38">
        <f>I15470*(100-$B$4)*(100-$B$5)/10000</f>
        <v>144714.64000000001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30705</v>
      </c>
      <c r="B15471" s="7" t="s">
        <v>30706</v>
      </c>
      <c r="C15471" s="7" t="s">
        <v>654</v>
      </c>
      <c r="D15471" s="7"/>
      <c r="E15471" s="7" t="s">
        <v>48</v>
      </c>
      <c r="F15471" s="7" t="s">
        <v>31</v>
      </c>
      <c r="G15471" s="8">
        <v>7.65</v>
      </c>
      <c r="H15471" s="9">
        <v>1.8149999999999999E-2</v>
      </c>
      <c r="I15471" s="10">
        <v>155295.96</v>
      </c>
      <c r="J15471" s="11"/>
      <c r="K15471" s="7" t="s">
        <v>30200</v>
      </c>
      <c r="L15471" s="11"/>
      <c r="M15471" s="11"/>
      <c r="N15471" s="38">
        <f>I15471*(100-$B$4)*(100-$B$5)/10000</f>
        <v>155295.96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30707</v>
      </c>
      <c r="B15472" s="7" t="s">
        <v>30708</v>
      </c>
      <c r="C15472" s="7" t="s">
        <v>654</v>
      </c>
      <c r="D15472" s="7"/>
      <c r="E15472" s="7" t="s">
        <v>48</v>
      </c>
      <c r="F15472" s="7" t="s">
        <v>31</v>
      </c>
      <c r="G15472" s="8">
        <v>7.65</v>
      </c>
      <c r="H15472" s="9">
        <v>1.8149999999999999E-2</v>
      </c>
      <c r="I15472" s="10">
        <v>155295.96</v>
      </c>
      <c r="J15472" s="11"/>
      <c r="K15472" s="7" t="s">
        <v>30200</v>
      </c>
      <c r="L15472" s="11"/>
      <c r="M15472" s="11"/>
      <c r="N15472" s="38">
        <f>I15472*(100-$B$4)*(100-$B$5)/10000</f>
        <v>155295.96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30709</v>
      </c>
      <c r="B15473" s="7" t="s">
        <v>30710</v>
      </c>
      <c r="C15473" s="7" t="s">
        <v>13105</v>
      </c>
      <c r="D15473" s="7"/>
      <c r="E15473" s="7" t="s">
        <v>9319</v>
      </c>
      <c r="F15473" s="7" t="s">
        <v>31</v>
      </c>
      <c r="G15473" s="8">
        <v>7.65</v>
      </c>
      <c r="H15473" s="9">
        <v>1.8149999999999999E-2</v>
      </c>
      <c r="I15473" s="10">
        <v>173048.86</v>
      </c>
      <c r="J15473" s="11"/>
      <c r="K15473" s="7" t="s">
        <v>30200</v>
      </c>
      <c r="L15473" s="11"/>
      <c r="M15473" s="11"/>
      <c r="N15473" s="38">
        <f>I15473*(100-$B$4)*(100-$B$5)/10000</f>
        <v>173048.86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30711</v>
      </c>
      <c r="B15474" s="7" t="s">
        <v>30712</v>
      </c>
      <c r="C15474" s="7" t="s">
        <v>13105</v>
      </c>
      <c r="D15474" s="7"/>
      <c r="E15474" s="7" t="s">
        <v>9319</v>
      </c>
      <c r="F15474" s="7" t="s">
        <v>31</v>
      </c>
      <c r="G15474" s="8">
        <v>7.65</v>
      </c>
      <c r="H15474" s="9">
        <v>1.8149999999999999E-2</v>
      </c>
      <c r="I15474" s="10">
        <v>173048.86</v>
      </c>
      <c r="J15474" s="11"/>
      <c r="K15474" s="7" t="s">
        <v>30200</v>
      </c>
      <c r="L15474" s="11"/>
      <c r="M15474" s="11"/>
      <c r="N15474" s="38">
        <f>I15474*(100-$B$4)*(100-$B$5)/10000</f>
        <v>173048.86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30713</v>
      </c>
      <c r="B15475" s="7" t="s">
        <v>30714</v>
      </c>
      <c r="C15475" s="7" t="s">
        <v>254</v>
      </c>
      <c r="D15475" s="7"/>
      <c r="E15475" s="7" t="s">
        <v>574</v>
      </c>
      <c r="F15475" s="7" t="s">
        <v>31</v>
      </c>
      <c r="G15475" s="8">
        <v>15.7</v>
      </c>
      <c r="H15475" s="9">
        <v>4.8481000000000003E-2</v>
      </c>
      <c r="I15475" s="10">
        <v>200422.02</v>
      </c>
      <c r="J15475" s="11"/>
      <c r="K15475" s="7" t="s">
        <v>30200</v>
      </c>
      <c r="L15475" s="11"/>
      <c r="M15475" s="11"/>
      <c r="N15475" s="38">
        <f>I15475*(100-$B$4)*(100-$B$5)/10000</f>
        <v>200422.02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30715</v>
      </c>
      <c r="B15476" s="7" t="s">
        <v>30716</v>
      </c>
      <c r="C15476" s="7" t="s">
        <v>254</v>
      </c>
      <c r="D15476" s="7"/>
      <c r="E15476" s="7" t="s">
        <v>574</v>
      </c>
      <c r="F15476" s="7" t="s">
        <v>31</v>
      </c>
      <c r="G15476" s="8">
        <v>15.7</v>
      </c>
      <c r="H15476" s="9">
        <v>4.8481000000000003E-2</v>
      </c>
      <c r="I15476" s="10">
        <v>200422.02</v>
      </c>
      <c r="J15476" s="11"/>
      <c r="K15476" s="7" t="s">
        <v>30200</v>
      </c>
      <c r="L15476" s="11"/>
      <c r="M15476" s="11"/>
      <c r="N15476" s="38">
        <f>I15476*(100-$B$4)*(100-$B$5)/10000</f>
        <v>200422.02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30717</v>
      </c>
      <c r="B15477" s="7" t="s">
        <v>30718</v>
      </c>
      <c r="C15477" s="7" t="s">
        <v>261</v>
      </c>
      <c r="D15477" s="7"/>
      <c r="E15477" s="7" t="s">
        <v>15699</v>
      </c>
      <c r="F15477" s="7" t="s">
        <v>31</v>
      </c>
      <c r="G15477" s="8">
        <v>15.7</v>
      </c>
      <c r="H15477" s="9">
        <v>4.8481000000000003E-2</v>
      </c>
      <c r="I15477" s="10">
        <v>226564</v>
      </c>
      <c r="J15477" s="11"/>
      <c r="K15477" s="7" t="s">
        <v>30200</v>
      </c>
      <c r="L15477" s="11"/>
      <c r="M15477" s="11"/>
      <c r="N15477" s="38">
        <f>I15477*(100-$B$4)*(100-$B$5)/10000</f>
        <v>226564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30719</v>
      </c>
      <c r="B15478" s="7" t="s">
        <v>30720</v>
      </c>
      <c r="C15478" s="7" t="s">
        <v>261</v>
      </c>
      <c r="D15478" s="7"/>
      <c r="E15478" s="7" t="s">
        <v>15699</v>
      </c>
      <c r="F15478" s="7" t="s">
        <v>31</v>
      </c>
      <c r="G15478" s="8">
        <v>15.7</v>
      </c>
      <c r="H15478" s="9">
        <v>4.8481000000000003E-2</v>
      </c>
      <c r="I15478" s="10">
        <v>226564</v>
      </c>
      <c r="J15478" s="11"/>
      <c r="K15478" s="7" t="s">
        <v>30200</v>
      </c>
      <c r="L15478" s="11"/>
      <c r="M15478" s="11"/>
      <c r="N15478" s="38">
        <f>I15478*(100-$B$4)*(100-$B$5)/10000</f>
        <v>226564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11.1" customHeight="1" outlineLevel="4" x14ac:dyDescent="0.2">
      <c r="A15479" s="30" t="s">
        <v>30721</v>
      </c>
      <c r="B15479" s="30"/>
      <c r="C15479" s="30"/>
      <c r="D15479" s="30"/>
      <c r="E15479" s="30"/>
      <c r="F15479" s="30"/>
      <c r="G15479" s="30"/>
      <c r="H15479" s="30"/>
      <c r="I15479" s="30"/>
      <c r="J15479" s="30"/>
      <c r="K15479" s="30"/>
      <c r="L15479" s="30"/>
      <c r="M15479" s="30"/>
      <c r="N15479" s="37"/>
      <c r="O15479" s="37"/>
      <c r="P15479" s="37"/>
      <c r="Q15479" s="37"/>
    </row>
    <row r="15480" spans="1:17" ht="35.1" customHeight="1" outlineLevel="5" x14ac:dyDescent="0.2">
      <c r="A15480" s="6" t="s">
        <v>30722</v>
      </c>
      <c r="B15480" s="7" t="s">
        <v>30723</v>
      </c>
      <c r="C15480" s="7" t="s">
        <v>224</v>
      </c>
      <c r="D15480" s="7"/>
      <c r="E15480" s="7" t="s">
        <v>58</v>
      </c>
      <c r="F15480" s="7" t="s">
        <v>31</v>
      </c>
      <c r="G15480" s="8">
        <v>1.2</v>
      </c>
      <c r="H15480" s="9">
        <v>5.202E-3</v>
      </c>
      <c r="I15480" s="10">
        <v>60064.35</v>
      </c>
      <c r="J15480" s="11"/>
      <c r="K15480" s="7" t="s">
        <v>30200</v>
      </c>
      <c r="L15480" s="11"/>
      <c r="M15480" s="11"/>
      <c r="N15480" s="38">
        <f>I15480*(100-$B$4)*(100-$B$5)/10000</f>
        <v>60064.35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30724</v>
      </c>
      <c r="B15481" s="7" t="s">
        <v>30725</v>
      </c>
      <c r="C15481" s="7" t="s">
        <v>224</v>
      </c>
      <c r="D15481" s="7"/>
      <c r="E15481" s="7" t="s">
        <v>58</v>
      </c>
      <c r="F15481" s="7" t="s">
        <v>31</v>
      </c>
      <c r="G15481" s="8">
        <v>1.2</v>
      </c>
      <c r="H15481" s="9">
        <v>5.202E-3</v>
      </c>
      <c r="I15481" s="10">
        <v>60064.35</v>
      </c>
      <c r="J15481" s="11"/>
      <c r="K15481" s="7" t="s">
        <v>30200</v>
      </c>
      <c r="L15481" s="11"/>
      <c r="M15481" s="11"/>
      <c r="N15481" s="38">
        <f>I15481*(100-$B$4)*(100-$B$5)/10000</f>
        <v>60064.35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30726</v>
      </c>
      <c r="B15482" s="7" t="s">
        <v>30727</v>
      </c>
      <c r="C15482" s="7" t="s">
        <v>1838</v>
      </c>
      <c r="D15482" s="7"/>
      <c r="E15482" s="7" t="s">
        <v>380</v>
      </c>
      <c r="F15482" s="7" t="s">
        <v>31</v>
      </c>
      <c r="G15482" s="8">
        <v>1.2</v>
      </c>
      <c r="H15482" s="9">
        <v>5.202E-3</v>
      </c>
      <c r="I15482" s="10">
        <v>61309.24</v>
      </c>
      <c r="J15482" s="11"/>
      <c r="K15482" s="7" t="s">
        <v>30200</v>
      </c>
      <c r="L15482" s="11"/>
      <c r="M15482" s="11"/>
      <c r="N15482" s="38">
        <f>I15482*(100-$B$4)*(100-$B$5)/10000</f>
        <v>61309.24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30728</v>
      </c>
      <c r="B15483" s="7" t="s">
        <v>30729</v>
      </c>
      <c r="C15483" s="7" t="s">
        <v>1838</v>
      </c>
      <c r="D15483" s="7"/>
      <c r="E15483" s="7" t="s">
        <v>380</v>
      </c>
      <c r="F15483" s="7" t="s">
        <v>31</v>
      </c>
      <c r="G15483" s="8">
        <v>1.2</v>
      </c>
      <c r="H15483" s="9">
        <v>5.202E-3</v>
      </c>
      <c r="I15483" s="10">
        <v>61309.24</v>
      </c>
      <c r="J15483" s="11"/>
      <c r="K15483" s="7" t="s">
        <v>30200</v>
      </c>
      <c r="L15483" s="11"/>
      <c r="M15483" s="11"/>
      <c r="N15483" s="38">
        <f>I15483*(100-$B$4)*(100-$B$5)/10000</f>
        <v>61309.24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30730</v>
      </c>
      <c r="B15484" s="7" t="s">
        <v>30731</v>
      </c>
      <c r="C15484" s="7" t="s">
        <v>28</v>
      </c>
      <c r="D15484" s="7"/>
      <c r="E15484" s="7" t="s">
        <v>65</v>
      </c>
      <c r="F15484" s="7" t="s">
        <v>31</v>
      </c>
      <c r="G15484" s="8">
        <v>1.2</v>
      </c>
      <c r="H15484" s="9">
        <v>5.202E-3</v>
      </c>
      <c r="I15484" s="10">
        <v>63487.7</v>
      </c>
      <c r="J15484" s="11"/>
      <c r="K15484" s="7" t="s">
        <v>30200</v>
      </c>
      <c r="L15484" s="11"/>
      <c r="M15484" s="11"/>
      <c r="N15484" s="38">
        <f>I15484*(100-$B$4)*(100-$B$5)/10000</f>
        <v>63487.7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30732</v>
      </c>
      <c r="B15485" s="7" t="s">
        <v>30733</v>
      </c>
      <c r="C15485" s="7" t="s">
        <v>28</v>
      </c>
      <c r="D15485" s="7"/>
      <c r="E15485" s="7" t="s">
        <v>65</v>
      </c>
      <c r="F15485" s="7" t="s">
        <v>31</v>
      </c>
      <c r="G15485" s="8">
        <v>1.2</v>
      </c>
      <c r="H15485" s="9">
        <v>5.202E-3</v>
      </c>
      <c r="I15485" s="10">
        <v>63487.7</v>
      </c>
      <c r="J15485" s="11"/>
      <c r="K15485" s="7" t="s">
        <v>30200</v>
      </c>
      <c r="L15485" s="11"/>
      <c r="M15485" s="11"/>
      <c r="N15485" s="38">
        <f>I15485*(100-$B$4)*(100-$B$5)/10000</f>
        <v>63487.7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30734</v>
      </c>
      <c r="B15486" s="7" t="s">
        <v>30735</v>
      </c>
      <c r="C15486" s="7" t="s">
        <v>34</v>
      </c>
      <c r="D15486" s="7"/>
      <c r="E15486" s="7" t="s">
        <v>2248</v>
      </c>
      <c r="F15486" s="7" t="s">
        <v>31</v>
      </c>
      <c r="G15486" s="8">
        <v>2.92</v>
      </c>
      <c r="H15486" s="9">
        <v>6.4980000000000003E-3</v>
      </c>
      <c r="I15486" s="10">
        <v>70956.850000000006</v>
      </c>
      <c r="J15486" s="11"/>
      <c r="K15486" s="7" t="s">
        <v>30200</v>
      </c>
      <c r="L15486" s="11"/>
      <c r="M15486" s="11"/>
      <c r="N15486" s="38">
        <f>I15486*(100-$B$4)*(100-$B$5)/10000</f>
        <v>70956.850000000006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30736</v>
      </c>
      <c r="B15487" s="7" t="s">
        <v>30737</v>
      </c>
      <c r="C15487" s="7" t="s">
        <v>34</v>
      </c>
      <c r="D15487" s="7"/>
      <c r="E15487" s="7" t="s">
        <v>2248</v>
      </c>
      <c r="F15487" s="7" t="s">
        <v>31</v>
      </c>
      <c r="G15487" s="8">
        <v>2.92</v>
      </c>
      <c r="H15487" s="9">
        <v>6.4980000000000003E-3</v>
      </c>
      <c r="I15487" s="10">
        <v>70956.850000000006</v>
      </c>
      <c r="J15487" s="11"/>
      <c r="K15487" s="7" t="s">
        <v>30200</v>
      </c>
      <c r="L15487" s="11"/>
      <c r="M15487" s="11"/>
      <c r="N15487" s="38">
        <f>I15487*(100-$B$4)*(100-$B$5)/10000</f>
        <v>70956.850000000006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30738</v>
      </c>
      <c r="B15488" s="7" t="s">
        <v>30739</v>
      </c>
      <c r="C15488" s="7" t="s">
        <v>124</v>
      </c>
      <c r="D15488" s="7"/>
      <c r="E15488" s="7" t="s">
        <v>2960</v>
      </c>
      <c r="F15488" s="7" t="s">
        <v>31</v>
      </c>
      <c r="G15488" s="8">
        <v>3.1</v>
      </c>
      <c r="H15488" s="9">
        <v>1.0789999999999999E-2</v>
      </c>
      <c r="I15488" s="10">
        <v>100833.45</v>
      </c>
      <c r="J15488" s="11"/>
      <c r="K15488" s="7" t="s">
        <v>30200</v>
      </c>
      <c r="L15488" s="11"/>
      <c r="M15488" s="11"/>
      <c r="N15488" s="38">
        <f>I15488*(100-$B$4)*(100-$B$5)/10000</f>
        <v>100833.45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30740</v>
      </c>
      <c r="B15489" s="7" t="s">
        <v>30741</v>
      </c>
      <c r="C15489" s="7" t="s">
        <v>124</v>
      </c>
      <c r="D15489" s="7"/>
      <c r="E15489" s="7" t="s">
        <v>2960</v>
      </c>
      <c r="F15489" s="7" t="s">
        <v>31</v>
      </c>
      <c r="G15489" s="8">
        <v>3.1</v>
      </c>
      <c r="H15489" s="9">
        <v>1.0789999999999999E-2</v>
      </c>
      <c r="I15489" s="10">
        <v>100833.45</v>
      </c>
      <c r="J15489" s="11"/>
      <c r="K15489" s="7" t="s">
        <v>30200</v>
      </c>
      <c r="L15489" s="11"/>
      <c r="M15489" s="11"/>
      <c r="N15489" s="38">
        <f>I15489*(100-$B$4)*(100-$B$5)/10000</f>
        <v>100833.45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30742</v>
      </c>
      <c r="B15490" s="7" t="s">
        <v>30743</v>
      </c>
      <c r="C15490" s="7" t="s">
        <v>2064</v>
      </c>
      <c r="D15490" s="7"/>
      <c r="E15490" s="7" t="s">
        <v>675</v>
      </c>
      <c r="F15490" s="7" t="s">
        <v>31</v>
      </c>
      <c r="G15490" s="8">
        <v>3.1</v>
      </c>
      <c r="H15490" s="9">
        <v>1.0789999999999999E-2</v>
      </c>
      <c r="I15490" s="10">
        <v>108613.81</v>
      </c>
      <c r="J15490" s="11"/>
      <c r="K15490" s="7" t="s">
        <v>30200</v>
      </c>
      <c r="L15490" s="11"/>
      <c r="M15490" s="11"/>
      <c r="N15490" s="38">
        <f>I15490*(100-$B$4)*(100-$B$5)/10000</f>
        <v>108613.81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30744</v>
      </c>
      <c r="B15491" s="7" t="s">
        <v>30745</v>
      </c>
      <c r="C15491" s="7" t="s">
        <v>2064</v>
      </c>
      <c r="D15491" s="7"/>
      <c r="E15491" s="7" t="s">
        <v>675</v>
      </c>
      <c r="F15491" s="7" t="s">
        <v>31</v>
      </c>
      <c r="G15491" s="8">
        <v>3.1</v>
      </c>
      <c r="H15491" s="9">
        <v>1.0789999999999999E-2</v>
      </c>
      <c r="I15491" s="10">
        <v>108613.81</v>
      </c>
      <c r="J15491" s="11"/>
      <c r="K15491" s="7" t="s">
        <v>30200</v>
      </c>
      <c r="L15491" s="11"/>
      <c r="M15491" s="11"/>
      <c r="N15491" s="38">
        <f>I15491*(100-$B$4)*(100-$B$5)/10000</f>
        <v>108613.81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30746</v>
      </c>
      <c r="B15492" s="7" t="s">
        <v>30747</v>
      </c>
      <c r="C15492" s="7" t="s">
        <v>648</v>
      </c>
      <c r="D15492" s="7"/>
      <c r="E15492" s="7" t="s">
        <v>36</v>
      </c>
      <c r="F15492" s="7" t="s">
        <v>31</v>
      </c>
      <c r="G15492" s="8">
        <v>7.65</v>
      </c>
      <c r="H15492" s="9">
        <v>1.8149999999999999E-2</v>
      </c>
      <c r="I15492" s="10">
        <v>144714.64000000001</v>
      </c>
      <c r="J15492" s="11"/>
      <c r="K15492" s="7" t="s">
        <v>30200</v>
      </c>
      <c r="L15492" s="11"/>
      <c r="M15492" s="11"/>
      <c r="N15492" s="38">
        <f>I15492*(100-$B$4)*(100-$B$5)/10000</f>
        <v>144714.64000000001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30748</v>
      </c>
      <c r="B15493" s="7" t="s">
        <v>30749</v>
      </c>
      <c r="C15493" s="7" t="s">
        <v>648</v>
      </c>
      <c r="D15493" s="7"/>
      <c r="E15493" s="7" t="s">
        <v>36</v>
      </c>
      <c r="F15493" s="7" t="s">
        <v>31</v>
      </c>
      <c r="G15493" s="8">
        <v>7.65</v>
      </c>
      <c r="H15493" s="9">
        <v>1.8149999999999999E-2</v>
      </c>
      <c r="I15493" s="10">
        <v>144714.64000000001</v>
      </c>
      <c r="J15493" s="11"/>
      <c r="K15493" s="7" t="s">
        <v>30200</v>
      </c>
      <c r="L15493" s="11"/>
      <c r="M15493" s="11"/>
      <c r="N15493" s="38">
        <f>I15493*(100-$B$4)*(100-$B$5)/10000</f>
        <v>144714.64000000001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30750</v>
      </c>
      <c r="B15494" s="7" t="s">
        <v>30751</v>
      </c>
      <c r="C15494" s="7" t="s">
        <v>654</v>
      </c>
      <c r="D15494" s="7"/>
      <c r="E15494" s="7" t="s">
        <v>48</v>
      </c>
      <c r="F15494" s="7" t="s">
        <v>31</v>
      </c>
      <c r="G15494" s="8">
        <v>7.65</v>
      </c>
      <c r="H15494" s="9">
        <v>1.8149999999999999E-2</v>
      </c>
      <c r="I15494" s="10">
        <v>155295.96</v>
      </c>
      <c r="J15494" s="11"/>
      <c r="K15494" s="7" t="s">
        <v>30200</v>
      </c>
      <c r="L15494" s="11"/>
      <c r="M15494" s="11"/>
      <c r="N15494" s="38">
        <f>I15494*(100-$B$4)*(100-$B$5)/10000</f>
        <v>155295.96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30752</v>
      </c>
      <c r="B15495" s="7" t="s">
        <v>30753</v>
      </c>
      <c r="C15495" s="7" t="s">
        <v>654</v>
      </c>
      <c r="D15495" s="7"/>
      <c r="E15495" s="7" t="s">
        <v>48</v>
      </c>
      <c r="F15495" s="7" t="s">
        <v>31</v>
      </c>
      <c r="G15495" s="8">
        <v>7.65</v>
      </c>
      <c r="H15495" s="9">
        <v>1.8149999999999999E-2</v>
      </c>
      <c r="I15495" s="10">
        <v>155295.96</v>
      </c>
      <c r="J15495" s="11"/>
      <c r="K15495" s="7" t="s">
        <v>30200</v>
      </c>
      <c r="L15495" s="11"/>
      <c r="M15495" s="11"/>
      <c r="N15495" s="38">
        <f>I15495*(100-$B$4)*(100-$B$5)/10000</f>
        <v>155295.96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30754</v>
      </c>
      <c r="B15496" s="7" t="s">
        <v>30755</v>
      </c>
      <c r="C15496" s="7" t="s">
        <v>13105</v>
      </c>
      <c r="D15496" s="7"/>
      <c r="E15496" s="7" t="s">
        <v>9319</v>
      </c>
      <c r="F15496" s="7" t="s">
        <v>31</v>
      </c>
      <c r="G15496" s="8">
        <v>7.65</v>
      </c>
      <c r="H15496" s="9">
        <v>1.8149999999999999E-2</v>
      </c>
      <c r="I15496" s="10">
        <v>173048.86</v>
      </c>
      <c r="J15496" s="11"/>
      <c r="K15496" s="7" t="s">
        <v>30200</v>
      </c>
      <c r="L15496" s="11"/>
      <c r="M15496" s="11"/>
      <c r="N15496" s="38">
        <f>I15496*(100-$B$4)*(100-$B$5)/10000</f>
        <v>173048.86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30756</v>
      </c>
      <c r="B15497" s="7" t="s">
        <v>30757</v>
      </c>
      <c r="C15497" s="7" t="s">
        <v>13105</v>
      </c>
      <c r="D15497" s="7"/>
      <c r="E15497" s="7" t="s">
        <v>9319</v>
      </c>
      <c r="F15497" s="7" t="s">
        <v>31</v>
      </c>
      <c r="G15497" s="8">
        <v>7.65</v>
      </c>
      <c r="H15497" s="9">
        <v>1.8149999999999999E-2</v>
      </c>
      <c r="I15497" s="10">
        <v>173048.86</v>
      </c>
      <c r="J15497" s="11"/>
      <c r="K15497" s="7" t="s">
        <v>30200</v>
      </c>
      <c r="L15497" s="11"/>
      <c r="M15497" s="11"/>
      <c r="N15497" s="38">
        <f>I15497*(100-$B$4)*(100-$B$5)/10000</f>
        <v>173048.86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30758</v>
      </c>
      <c r="B15498" s="7" t="s">
        <v>30759</v>
      </c>
      <c r="C15498" s="7" t="s">
        <v>254</v>
      </c>
      <c r="D15498" s="7"/>
      <c r="E15498" s="7" t="s">
        <v>574</v>
      </c>
      <c r="F15498" s="7" t="s">
        <v>31</v>
      </c>
      <c r="G15498" s="8">
        <v>15.7</v>
      </c>
      <c r="H15498" s="9">
        <v>4.8481000000000003E-2</v>
      </c>
      <c r="I15498" s="10">
        <v>200422.02</v>
      </c>
      <c r="J15498" s="11"/>
      <c r="K15498" s="7" t="s">
        <v>30200</v>
      </c>
      <c r="L15498" s="11"/>
      <c r="M15498" s="11"/>
      <c r="N15498" s="38">
        <f>I15498*(100-$B$4)*(100-$B$5)/10000</f>
        <v>200422.02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30760</v>
      </c>
      <c r="B15499" s="7" t="s">
        <v>30761</v>
      </c>
      <c r="C15499" s="7" t="s">
        <v>254</v>
      </c>
      <c r="D15499" s="7"/>
      <c r="E15499" s="7" t="s">
        <v>574</v>
      </c>
      <c r="F15499" s="7" t="s">
        <v>31</v>
      </c>
      <c r="G15499" s="8">
        <v>15.7</v>
      </c>
      <c r="H15499" s="9">
        <v>4.8481000000000003E-2</v>
      </c>
      <c r="I15499" s="10">
        <v>200422.02</v>
      </c>
      <c r="J15499" s="11"/>
      <c r="K15499" s="7" t="s">
        <v>30200</v>
      </c>
      <c r="L15499" s="11"/>
      <c r="M15499" s="11"/>
      <c r="N15499" s="38">
        <f>I15499*(100-$B$4)*(100-$B$5)/10000</f>
        <v>200422.02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30762</v>
      </c>
      <c r="B15500" s="7" t="s">
        <v>30763</v>
      </c>
      <c r="C15500" s="7" t="s">
        <v>261</v>
      </c>
      <c r="D15500" s="7"/>
      <c r="E15500" s="7" t="s">
        <v>15699</v>
      </c>
      <c r="F15500" s="7" t="s">
        <v>31</v>
      </c>
      <c r="G15500" s="8">
        <v>15.7</v>
      </c>
      <c r="H15500" s="9">
        <v>4.8481000000000003E-2</v>
      </c>
      <c r="I15500" s="10">
        <v>226564</v>
      </c>
      <c r="J15500" s="11"/>
      <c r="K15500" s="7" t="s">
        <v>30200</v>
      </c>
      <c r="L15500" s="11"/>
      <c r="M15500" s="11"/>
      <c r="N15500" s="38">
        <f>I15500*(100-$B$4)*(100-$B$5)/10000</f>
        <v>226564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30764</v>
      </c>
      <c r="B15501" s="7" t="s">
        <v>30765</v>
      </c>
      <c r="C15501" s="7" t="s">
        <v>261</v>
      </c>
      <c r="D15501" s="7"/>
      <c r="E15501" s="7" t="s">
        <v>15699</v>
      </c>
      <c r="F15501" s="7" t="s">
        <v>31</v>
      </c>
      <c r="G15501" s="8">
        <v>15.7</v>
      </c>
      <c r="H15501" s="9">
        <v>4.8481000000000003E-2</v>
      </c>
      <c r="I15501" s="10">
        <v>226564</v>
      </c>
      <c r="J15501" s="11"/>
      <c r="K15501" s="7" t="s">
        <v>30200</v>
      </c>
      <c r="L15501" s="11"/>
      <c r="M15501" s="11"/>
      <c r="N15501" s="38">
        <f>I15501*(100-$B$4)*(100-$B$5)/10000</f>
        <v>226564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11.1" customHeight="1" outlineLevel="3" x14ac:dyDescent="0.2">
      <c r="A15502" s="29" t="s">
        <v>30766</v>
      </c>
      <c r="B15502" s="29"/>
      <c r="C15502" s="29"/>
      <c r="D15502" s="29"/>
      <c r="E15502" s="29"/>
      <c r="F15502" s="29"/>
      <c r="G15502" s="29"/>
      <c r="H15502" s="29"/>
      <c r="I15502" s="29"/>
      <c r="J15502" s="29"/>
      <c r="K15502" s="29"/>
      <c r="L15502" s="29"/>
      <c r="M15502" s="29"/>
      <c r="N15502" s="36"/>
      <c r="O15502" s="36"/>
      <c r="P15502" s="36"/>
      <c r="Q15502" s="36"/>
    </row>
    <row r="15503" spans="1:17" ht="11.1" customHeight="1" outlineLevel="4" x14ac:dyDescent="0.2">
      <c r="A15503" s="30" t="s">
        <v>30767</v>
      </c>
      <c r="B15503" s="30"/>
      <c r="C15503" s="30"/>
      <c r="D15503" s="30"/>
      <c r="E15503" s="30"/>
      <c r="F15503" s="30"/>
      <c r="G15503" s="30"/>
      <c r="H15503" s="30"/>
      <c r="I15503" s="30"/>
      <c r="J15503" s="30"/>
      <c r="K15503" s="30"/>
      <c r="L15503" s="30"/>
      <c r="M15503" s="30"/>
      <c r="N15503" s="37"/>
      <c r="O15503" s="37"/>
      <c r="P15503" s="37"/>
      <c r="Q15503" s="37"/>
    </row>
    <row r="15504" spans="1:17" ht="47.1" customHeight="1" outlineLevel="5" x14ac:dyDescent="0.2">
      <c r="A15504" s="6" t="s">
        <v>30768</v>
      </c>
      <c r="B15504" s="7" t="s">
        <v>30769</v>
      </c>
      <c r="C15504" s="7" t="s">
        <v>5235</v>
      </c>
      <c r="D15504" s="7"/>
      <c r="E15504" s="7" t="s">
        <v>392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30770</v>
      </c>
      <c r="B15505" s="7" t="s">
        <v>30771</v>
      </c>
      <c r="C15505" s="7" t="s">
        <v>5235</v>
      </c>
      <c r="D15505" s="7"/>
      <c r="E15505" s="7" t="s">
        <v>30772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30773</v>
      </c>
      <c r="B15506" s="7" t="s">
        <v>30774</v>
      </c>
      <c r="C15506" s="7" t="s">
        <v>5235</v>
      </c>
      <c r="D15506" s="7"/>
      <c r="E15506" s="7" t="s">
        <v>30772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30775</v>
      </c>
      <c r="B15507" s="7" t="s">
        <v>30776</v>
      </c>
      <c r="C15507" s="7" t="s">
        <v>5235</v>
      </c>
      <c r="D15507" s="7"/>
      <c r="E15507" s="7" t="s">
        <v>30777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30778</v>
      </c>
      <c r="B15508" s="7" t="s">
        <v>30779</v>
      </c>
      <c r="C15508" s="7" t="s">
        <v>5235</v>
      </c>
      <c r="D15508" s="7"/>
      <c r="E15508" s="7" t="s">
        <v>30772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30780</v>
      </c>
      <c r="B15509" s="7" t="s">
        <v>30781</v>
      </c>
      <c r="C15509" s="7" t="s">
        <v>5235</v>
      </c>
      <c r="D15509" s="7"/>
      <c r="E15509" s="7" t="s">
        <v>313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30782</v>
      </c>
      <c r="B15510" s="7" t="s">
        <v>30783</v>
      </c>
      <c r="C15510" s="7" t="s">
        <v>5235</v>
      </c>
      <c r="D15510" s="7"/>
      <c r="E15510" s="7" t="s">
        <v>30772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30784</v>
      </c>
      <c r="B15511" s="7" t="s">
        <v>30785</v>
      </c>
      <c r="C15511" s="7" t="s">
        <v>5235</v>
      </c>
      <c r="D15511" s="7"/>
      <c r="E15511" s="7" t="s">
        <v>313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30786</v>
      </c>
      <c r="B15512" s="7" t="s">
        <v>30787</v>
      </c>
      <c r="C15512" s="7" t="s">
        <v>5235</v>
      </c>
      <c r="D15512" s="7"/>
      <c r="E15512" s="7" t="s">
        <v>313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30788</v>
      </c>
      <c r="B15513" s="7" t="s">
        <v>30789</v>
      </c>
      <c r="C15513" s="7" t="s">
        <v>5235</v>
      </c>
      <c r="D15513" s="7"/>
      <c r="E15513" s="7" t="s">
        <v>313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30790</v>
      </c>
      <c r="B15514" s="7" t="s">
        <v>30791</v>
      </c>
      <c r="C15514" s="7" t="s">
        <v>5235</v>
      </c>
      <c r="D15514" s="7"/>
      <c r="E15514" s="7" t="s">
        <v>2847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30792</v>
      </c>
      <c r="B15515" s="7" t="s">
        <v>30793</v>
      </c>
      <c r="C15515" s="7" t="s">
        <v>5235</v>
      </c>
      <c r="D15515" s="7"/>
      <c r="E15515" s="7" t="s">
        <v>30777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30794</v>
      </c>
      <c r="B15516" s="7" t="s">
        <v>30795</v>
      </c>
      <c r="C15516" s="7" t="s">
        <v>5235</v>
      </c>
      <c r="D15516" s="7"/>
      <c r="E15516" s="7" t="s">
        <v>2847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30796</v>
      </c>
      <c r="B15517" s="7" t="s">
        <v>30797</v>
      </c>
      <c r="C15517" s="7" t="s">
        <v>5235</v>
      </c>
      <c r="D15517" s="7"/>
      <c r="E15517" s="7" t="s">
        <v>30777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30798</v>
      </c>
      <c r="B15518" s="7" t="s">
        <v>30799</v>
      </c>
      <c r="C15518" s="7" t="s">
        <v>5235</v>
      </c>
      <c r="D15518" s="7"/>
      <c r="E15518" s="7" t="s">
        <v>392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30800</v>
      </c>
      <c r="B15519" s="7" t="s">
        <v>30801</v>
      </c>
      <c r="C15519" s="7" t="s">
        <v>5235</v>
      </c>
      <c r="D15519" s="7"/>
      <c r="E15519" s="7" t="s">
        <v>392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30802</v>
      </c>
      <c r="B15520" s="7" t="s">
        <v>30803</v>
      </c>
      <c r="C15520" s="7" t="s">
        <v>5235</v>
      </c>
      <c r="D15520" s="7"/>
      <c r="E15520" s="7" t="s">
        <v>30772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30804</v>
      </c>
      <c r="B15521" s="7" t="s">
        <v>30805</v>
      </c>
      <c r="C15521" s="7" t="s">
        <v>5235</v>
      </c>
      <c r="D15521" s="7"/>
      <c r="E15521" s="7" t="s">
        <v>2847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30806</v>
      </c>
      <c r="B15522" s="7" t="s">
        <v>30807</v>
      </c>
      <c r="C15522" s="7" t="s">
        <v>5235</v>
      </c>
      <c r="D15522" s="7"/>
      <c r="E15522" s="7" t="s">
        <v>30772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30808</v>
      </c>
      <c r="B15523" s="7" t="s">
        <v>30809</v>
      </c>
      <c r="C15523" s="7" t="s">
        <v>5235</v>
      </c>
      <c r="D15523" s="7"/>
      <c r="E15523" s="7" t="s">
        <v>392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30810</v>
      </c>
      <c r="B15524" s="7" t="s">
        <v>30811</v>
      </c>
      <c r="C15524" s="7" t="s">
        <v>5235</v>
      </c>
      <c r="D15524" s="7"/>
      <c r="E15524" s="7" t="s">
        <v>313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30812</v>
      </c>
      <c r="B15525" s="7" t="s">
        <v>30813</v>
      </c>
      <c r="C15525" s="7" t="s">
        <v>5235</v>
      </c>
      <c r="D15525" s="7"/>
      <c r="E15525" s="7" t="s">
        <v>313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30814</v>
      </c>
      <c r="B15526" s="7" t="s">
        <v>30815</v>
      </c>
      <c r="C15526" s="7" t="s">
        <v>5235</v>
      </c>
      <c r="D15526" s="7"/>
      <c r="E15526" s="7" t="s">
        <v>2847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30816</v>
      </c>
      <c r="B15527" s="7" t="s">
        <v>30817</v>
      </c>
      <c r="C15527" s="7" t="s">
        <v>5235</v>
      </c>
      <c r="D15527" s="7"/>
      <c r="E15527" s="7" t="s">
        <v>392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30818</v>
      </c>
      <c r="B15528" s="7" t="s">
        <v>30819</v>
      </c>
      <c r="C15528" s="7" t="s">
        <v>5235</v>
      </c>
      <c r="D15528" s="7"/>
      <c r="E15528" s="7" t="s">
        <v>2847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30820</v>
      </c>
      <c r="B15529" s="7" t="s">
        <v>30821</v>
      </c>
      <c r="C15529" s="7" t="s">
        <v>5235</v>
      </c>
      <c r="D15529" s="7"/>
      <c r="E15529" s="7" t="s">
        <v>392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30822</v>
      </c>
      <c r="B15530" s="7" t="s">
        <v>30823</v>
      </c>
      <c r="C15530" s="7" t="s">
        <v>5235</v>
      </c>
      <c r="D15530" s="7"/>
      <c r="E15530" s="7" t="s">
        <v>30777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30824</v>
      </c>
      <c r="B15531" s="7" t="s">
        <v>30825</v>
      </c>
      <c r="C15531" s="7" t="s">
        <v>5235</v>
      </c>
      <c r="D15531" s="7"/>
      <c r="E15531" s="7" t="s">
        <v>392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30826</v>
      </c>
      <c r="B15532" s="7" t="s">
        <v>30827</v>
      </c>
      <c r="C15532" s="7" t="s">
        <v>5235</v>
      </c>
      <c r="D15532" s="7"/>
      <c r="E15532" s="7" t="s">
        <v>30777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30828</v>
      </c>
      <c r="B15533" s="7" t="s">
        <v>30829</v>
      </c>
      <c r="C15533" s="7" t="s">
        <v>5235</v>
      </c>
      <c r="D15533" s="7"/>
      <c r="E15533" s="7" t="s">
        <v>392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30830</v>
      </c>
      <c r="B15534" s="7" t="s">
        <v>30831</v>
      </c>
      <c r="C15534" s="7" t="s">
        <v>5235</v>
      </c>
      <c r="D15534" s="7"/>
      <c r="E15534" s="7" t="s">
        <v>313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30832</v>
      </c>
      <c r="B15535" s="7" t="s">
        <v>30833</v>
      </c>
      <c r="C15535" s="7" t="s">
        <v>5235</v>
      </c>
      <c r="D15535" s="7"/>
      <c r="E15535" s="7" t="s">
        <v>2847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30834</v>
      </c>
      <c r="B15536" s="7" t="s">
        <v>30835</v>
      </c>
      <c r="C15536" s="7" t="s">
        <v>5235</v>
      </c>
      <c r="D15536" s="7"/>
      <c r="E15536" s="7" t="s">
        <v>313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30836</v>
      </c>
      <c r="B15537" s="7" t="s">
        <v>30837</v>
      </c>
      <c r="C15537" s="7" t="s">
        <v>5235</v>
      </c>
      <c r="D15537" s="7"/>
      <c r="E15537" s="7" t="s">
        <v>313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30838</v>
      </c>
      <c r="B15538" s="7" t="s">
        <v>30839</v>
      </c>
      <c r="C15538" s="7" t="s">
        <v>5235</v>
      </c>
      <c r="D15538" s="7"/>
      <c r="E15538" s="7" t="s">
        <v>2847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30840</v>
      </c>
      <c r="B15539" s="7" t="s">
        <v>30841</v>
      </c>
      <c r="C15539" s="7" t="s">
        <v>5235</v>
      </c>
      <c r="D15539" s="7"/>
      <c r="E15539" s="7" t="s">
        <v>2847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30842</v>
      </c>
      <c r="B15540" s="7" t="s">
        <v>30843</v>
      </c>
      <c r="C15540" s="7" t="s">
        <v>5235</v>
      </c>
      <c r="D15540" s="7"/>
      <c r="E15540" s="7" t="s">
        <v>30772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30844</v>
      </c>
      <c r="B15541" s="7" t="s">
        <v>30845</v>
      </c>
      <c r="C15541" s="7" t="s">
        <v>5235</v>
      </c>
      <c r="D15541" s="7"/>
      <c r="E15541" s="7" t="s">
        <v>30772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30846</v>
      </c>
      <c r="B15542" s="7" t="s">
        <v>30847</v>
      </c>
      <c r="C15542" s="7" t="s">
        <v>5235</v>
      </c>
      <c r="D15542" s="7"/>
      <c r="E15542" s="7" t="s">
        <v>392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30848</v>
      </c>
      <c r="B15543" s="7" t="s">
        <v>30849</v>
      </c>
      <c r="C15543" s="7" t="s">
        <v>5235</v>
      </c>
      <c r="D15543" s="7"/>
      <c r="E15543" s="7" t="s">
        <v>313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30850</v>
      </c>
      <c r="B15544" s="7" t="s">
        <v>30851</v>
      </c>
      <c r="C15544" s="7" t="s">
        <v>5235</v>
      </c>
      <c r="D15544" s="7"/>
      <c r="E15544" s="7" t="s">
        <v>2847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30852</v>
      </c>
      <c r="B15545" s="7" t="s">
        <v>30853</v>
      </c>
      <c r="C15545" s="7" t="s">
        <v>5235</v>
      </c>
      <c r="D15545" s="7"/>
      <c r="E15545" s="7" t="s">
        <v>2847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30854</v>
      </c>
      <c r="B15546" s="7" t="s">
        <v>30855</v>
      </c>
      <c r="C15546" s="7" t="s">
        <v>5235</v>
      </c>
      <c r="D15546" s="7"/>
      <c r="E15546" s="7" t="s">
        <v>30772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30856</v>
      </c>
      <c r="B15547" s="7" t="s">
        <v>30857</v>
      </c>
      <c r="C15547" s="7" t="s">
        <v>5235</v>
      </c>
      <c r="D15547" s="7"/>
      <c r="E15547" s="7" t="s">
        <v>2847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30858</v>
      </c>
      <c r="B15548" s="7" t="s">
        <v>30859</v>
      </c>
      <c r="C15548" s="7" t="s">
        <v>5235</v>
      </c>
      <c r="D15548" s="7"/>
      <c r="E15548" s="7" t="s">
        <v>30772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30860</v>
      </c>
      <c r="B15549" s="7" t="s">
        <v>30861</v>
      </c>
      <c r="C15549" s="7" t="s">
        <v>5235</v>
      </c>
      <c r="D15549" s="7"/>
      <c r="E15549" s="7" t="s">
        <v>313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30862</v>
      </c>
      <c r="B15550" s="7" t="s">
        <v>30863</v>
      </c>
      <c r="C15550" s="7" t="s">
        <v>5235</v>
      </c>
      <c r="D15550" s="7"/>
      <c r="E15550" s="7" t="s">
        <v>30777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30864</v>
      </c>
      <c r="B15551" s="7" t="s">
        <v>30865</v>
      </c>
      <c r="C15551" s="7" t="s">
        <v>5235</v>
      </c>
      <c r="D15551" s="7"/>
      <c r="E15551" s="7" t="s">
        <v>392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30866</v>
      </c>
      <c r="B15552" s="7" t="s">
        <v>30867</v>
      </c>
      <c r="C15552" s="7" t="s">
        <v>5235</v>
      </c>
      <c r="D15552" s="7"/>
      <c r="E15552" s="7" t="s">
        <v>392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30868</v>
      </c>
      <c r="B15553" s="7" t="s">
        <v>30869</v>
      </c>
      <c r="C15553" s="7" t="s">
        <v>5235</v>
      </c>
      <c r="D15553" s="7"/>
      <c r="E15553" s="7" t="s">
        <v>30772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30870</v>
      </c>
      <c r="B15554" s="7" t="s">
        <v>30871</v>
      </c>
      <c r="C15554" s="7" t="s">
        <v>5235</v>
      </c>
      <c r="D15554" s="7"/>
      <c r="E15554" s="7" t="s">
        <v>313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30872</v>
      </c>
      <c r="B15555" s="7" t="s">
        <v>30873</v>
      </c>
      <c r="C15555" s="7" t="s">
        <v>5235</v>
      </c>
      <c r="D15555" s="7"/>
      <c r="E15555" s="7" t="s">
        <v>30772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30874</v>
      </c>
      <c r="B15556" s="7" t="s">
        <v>30875</v>
      </c>
      <c r="C15556" s="7" t="s">
        <v>5235</v>
      </c>
      <c r="D15556" s="7"/>
      <c r="E15556" s="7" t="s">
        <v>392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30876</v>
      </c>
      <c r="B15557" s="7" t="s">
        <v>30877</v>
      </c>
      <c r="C15557" s="7" t="s">
        <v>5235</v>
      </c>
      <c r="D15557" s="7"/>
      <c r="E15557" s="7" t="s">
        <v>30777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30878</v>
      </c>
      <c r="B15558" s="7" t="s">
        <v>30879</v>
      </c>
      <c r="C15558" s="7" t="s">
        <v>5235</v>
      </c>
      <c r="D15558" s="7"/>
      <c r="E15558" s="7" t="s">
        <v>2847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30880</v>
      </c>
      <c r="B15559" s="7" t="s">
        <v>30881</v>
      </c>
      <c r="C15559" s="7" t="s">
        <v>5235</v>
      </c>
      <c r="D15559" s="7"/>
      <c r="E15559" s="7" t="s">
        <v>30777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30882</v>
      </c>
      <c r="B15560" s="7" t="s">
        <v>30883</v>
      </c>
      <c r="C15560" s="7" t="s">
        <v>5235</v>
      </c>
      <c r="D15560" s="7" t="s">
        <v>35</v>
      </c>
      <c r="E15560" s="7" t="s">
        <v>26958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30884</v>
      </c>
      <c r="B15561" s="7" t="s">
        <v>30885</v>
      </c>
      <c r="C15561" s="7" t="s">
        <v>5235</v>
      </c>
      <c r="D15561" s="7" t="s">
        <v>35</v>
      </c>
      <c r="E15561" s="7" t="s">
        <v>26958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30886</v>
      </c>
      <c r="B15562" s="7" t="s">
        <v>30887</v>
      </c>
      <c r="C15562" s="7" t="s">
        <v>5235</v>
      </c>
      <c r="D15562" s="7" t="s">
        <v>35</v>
      </c>
      <c r="E15562" s="7" t="s">
        <v>26958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30888</v>
      </c>
      <c r="B15563" s="7" t="s">
        <v>30889</v>
      </c>
      <c r="C15563" s="7" t="s">
        <v>5235</v>
      </c>
      <c r="D15563" s="7" t="s">
        <v>35</v>
      </c>
      <c r="E15563" s="7" t="s">
        <v>26958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30890</v>
      </c>
      <c r="B15564" s="7" t="s">
        <v>30891</v>
      </c>
      <c r="C15564" s="7" t="s">
        <v>5235</v>
      </c>
      <c r="D15564" s="7" t="s">
        <v>35</v>
      </c>
      <c r="E15564" s="7" t="s">
        <v>26958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30892</v>
      </c>
      <c r="B15565" s="7" t="s">
        <v>30893</v>
      </c>
      <c r="C15565" s="7" t="s">
        <v>5235</v>
      </c>
      <c r="D15565" s="7" t="s">
        <v>35</v>
      </c>
      <c r="E15565" s="7" t="s">
        <v>26958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30894</v>
      </c>
      <c r="B15566" s="7" t="s">
        <v>30895</v>
      </c>
      <c r="C15566" s="7" t="s">
        <v>5235</v>
      </c>
      <c r="D15566" s="7" t="s">
        <v>35</v>
      </c>
      <c r="E15566" s="7" t="s">
        <v>26958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30896</v>
      </c>
      <c r="B15567" s="7" t="s">
        <v>30897</v>
      </c>
      <c r="C15567" s="7" t="s">
        <v>5235</v>
      </c>
      <c r="D15567" s="7" t="s">
        <v>35</v>
      </c>
      <c r="E15567" s="7" t="s">
        <v>26958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30898</v>
      </c>
      <c r="B15568" s="7" t="s">
        <v>30899</v>
      </c>
      <c r="C15568" s="7" t="s">
        <v>5235</v>
      </c>
      <c r="D15568" s="7" t="s">
        <v>35</v>
      </c>
      <c r="E15568" s="7" t="s">
        <v>26958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30900</v>
      </c>
      <c r="B15569" s="7" t="s">
        <v>30901</v>
      </c>
      <c r="C15569" s="7" t="s">
        <v>5235</v>
      </c>
      <c r="D15569" s="7" t="s">
        <v>35</v>
      </c>
      <c r="E15569" s="7" t="s">
        <v>26958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30902</v>
      </c>
      <c r="B15570" s="7" t="s">
        <v>30903</v>
      </c>
      <c r="C15570" s="7" t="s">
        <v>5235</v>
      </c>
      <c r="D15570" s="7" t="s">
        <v>35</v>
      </c>
      <c r="E15570" s="7" t="s">
        <v>26958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30904</v>
      </c>
      <c r="B15571" s="7" t="s">
        <v>30905</v>
      </c>
      <c r="C15571" s="7" t="s">
        <v>5235</v>
      </c>
      <c r="D15571" s="7" t="s">
        <v>35</v>
      </c>
      <c r="E15571" s="7" t="s">
        <v>26958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30906</v>
      </c>
      <c r="B15572" s="7" t="s">
        <v>30907</v>
      </c>
      <c r="C15572" s="7" t="s">
        <v>5235</v>
      </c>
      <c r="D15572" s="7" t="s">
        <v>35</v>
      </c>
      <c r="E15572" s="7" t="s">
        <v>26958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30908</v>
      </c>
      <c r="B15573" s="7" t="s">
        <v>30909</v>
      </c>
      <c r="C15573" s="7" t="s">
        <v>5235</v>
      </c>
      <c r="D15573" s="7" t="s">
        <v>35</v>
      </c>
      <c r="E15573" s="7" t="s">
        <v>26958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30910</v>
      </c>
      <c r="B15574" s="7" t="s">
        <v>30911</v>
      </c>
      <c r="C15574" s="7" t="s">
        <v>5235</v>
      </c>
      <c r="D15574" s="7" t="s">
        <v>35</v>
      </c>
      <c r="E15574" s="7" t="s">
        <v>26958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30912</v>
      </c>
      <c r="B15575" s="7" t="s">
        <v>30913</v>
      </c>
      <c r="C15575" s="7" t="s">
        <v>5235</v>
      </c>
      <c r="D15575" s="7" t="s">
        <v>35</v>
      </c>
      <c r="E15575" s="7" t="s">
        <v>26958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30914</v>
      </c>
      <c r="B15576" s="7" t="s">
        <v>30915</v>
      </c>
      <c r="C15576" s="7" t="s">
        <v>5235</v>
      </c>
      <c r="D15576" s="7" t="s">
        <v>35</v>
      </c>
      <c r="E15576" s="7" t="s">
        <v>26958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30916</v>
      </c>
      <c r="B15577" s="7" t="s">
        <v>30917</v>
      </c>
      <c r="C15577" s="7" t="s">
        <v>5235</v>
      </c>
      <c r="D15577" s="7" t="s">
        <v>35</v>
      </c>
      <c r="E15577" s="7" t="s">
        <v>26958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30918</v>
      </c>
      <c r="B15578" s="7" t="s">
        <v>30919</v>
      </c>
      <c r="C15578" s="7" t="s">
        <v>5235</v>
      </c>
      <c r="D15578" s="7" t="s">
        <v>35</v>
      </c>
      <c r="E15578" s="7" t="s">
        <v>26958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30920</v>
      </c>
      <c r="B15579" s="7" t="s">
        <v>30921</v>
      </c>
      <c r="C15579" s="7" t="s">
        <v>5235</v>
      </c>
      <c r="D15579" s="7" t="s">
        <v>35</v>
      </c>
      <c r="E15579" s="7" t="s">
        <v>26958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30922</v>
      </c>
      <c r="B15580" s="7" t="s">
        <v>30923</v>
      </c>
      <c r="C15580" s="7" t="s">
        <v>5235</v>
      </c>
      <c r="D15580" s="7" t="s">
        <v>35</v>
      </c>
      <c r="E15580" s="7" t="s">
        <v>26958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30924</v>
      </c>
      <c r="B15581" s="7" t="s">
        <v>30925</v>
      </c>
      <c r="C15581" s="7" t="s">
        <v>5235</v>
      </c>
      <c r="D15581" s="7" t="s">
        <v>35</v>
      </c>
      <c r="E15581" s="7" t="s">
        <v>26958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30926</v>
      </c>
      <c r="B15582" s="7" t="s">
        <v>30927</v>
      </c>
      <c r="C15582" s="7" t="s">
        <v>5235</v>
      </c>
      <c r="D15582" s="7" t="s">
        <v>35</v>
      </c>
      <c r="E15582" s="7" t="s">
        <v>26958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30928</v>
      </c>
      <c r="B15583" s="7" t="s">
        <v>30929</v>
      </c>
      <c r="C15583" s="7" t="s">
        <v>5235</v>
      </c>
      <c r="D15583" s="7" t="s">
        <v>35</v>
      </c>
      <c r="E15583" s="7" t="s">
        <v>26958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30930</v>
      </c>
      <c r="B15584" s="7" t="s">
        <v>30931</v>
      </c>
      <c r="C15584" s="7" t="s">
        <v>5235</v>
      </c>
      <c r="D15584" s="7" t="s">
        <v>35</v>
      </c>
      <c r="E15584" s="7" t="s">
        <v>26958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30932</v>
      </c>
      <c r="B15585" s="7" t="s">
        <v>30933</v>
      </c>
      <c r="C15585" s="7" t="s">
        <v>5235</v>
      </c>
      <c r="D15585" s="7" t="s">
        <v>35</v>
      </c>
      <c r="E15585" s="7" t="s">
        <v>26958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30934</v>
      </c>
      <c r="B15586" s="7" t="s">
        <v>30935</v>
      </c>
      <c r="C15586" s="7" t="s">
        <v>5235</v>
      </c>
      <c r="D15586" s="7" t="s">
        <v>35</v>
      </c>
      <c r="E15586" s="7" t="s">
        <v>26958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30936</v>
      </c>
      <c r="B15587" s="7" t="s">
        <v>30937</v>
      </c>
      <c r="C15587" s="7" t="s">
        <v>5235</v>
      </c>
      <c r="D15587" s="7" t="s">
        <v>35</v>
      </c>
      <c r="E15587" s="7" t="s">
        <v>26958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30938</v>
      </c>
      <c r="B15588" s="7" t="s">
        <v>30939</v>
      </c>
      <c r="C15588" s="7" t="s">
        <v>5235</v>
      </c>
      <c r="D15588" s="7" t="s">
        <v>29</v>
      </c>
      <c r="E15588" s="7" t="s">
        <v>30777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30940</v>
      </c>
      <c r="B15589" s="7" t="s">
        <v>30941</v>
      </c>
      <c r="C15589" s="7" t="s">
        <v>5235</v>
      </c>
      <c r="D15589" s="7" t="s">
        <v>29</v>
      </c>
      <c r="E15589" s="7" t="s">
        <v>30777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30942</v>
      </c>
      <c r="B15590" s="7" t="s">
        <v>30943</v>
      </c>
      <c r="C15590" s="7" t="s">
        <v>5235</v>
      </c>
      <c r="D15590" s="7" t="s">
        <v>29</v>
      </c>
      <c r="E15590" s="7" t="s">
        <v>30777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30944</v>
      </c>
      <c r="B15591" s="7" t="s">
        <v>30945</v>
      </c>
      <c r="C15591" s="7" t="s">
        <v>5235</v>
      </c>
      <c r="D15591" s="7" t="s">
        <v>29</v>
      </c>
      <c r="E15591" s="7" t="s">
        <v>30777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30946</v>
      </c>
      <c r="B15592" s="7" t="s">
        <v>30947</v>
      </c>
      <c r="C15592" s="7" t="s">
        <v>5235</v>
      </c>
      <c r="D15592" s="7" t="s">
        <v>29</v>
      </c>
      <c r="E15592" s="7" t="s">
        <v>30777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30948</v>
      </c>
      <c r="B15593" s="7" t="s">
        <v>30949</v>
      </c>
      <c r="C15593" s="7" t="s">
        <v>5235</v>
      </c>
      <c r="D15593" s="7" t="s">
        <v>29</v>
      </c>
      <c r="E15593" s="7" t="s">
        <v>30777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30950</v>
      </c>
      <c r="B15594" s="7" t="s">
        <v>30951</v>
      </c>
      <c r="C15594" s="7" t="s">
        <v>5235</v>
      </c>
      <c r="D15594" s="7" t="s">
        <v>29</v>
      </c>
      <c r="E15594" s="7" t="s">
        <v>30777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30952</v>
      </c>
      <c r="B15595" s="7" t="s">
        <v>30953</v>
      </c>
      <c r="C15595" s="7" t="s">
        <v>5235</v>
      </c>
      <c r="D15595" s="7" t="s">
        <v>29</v>
      </c>
      <c r="E15595" s="7" t="s">
        <v>30777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30954</v>
      </c>
      <c r="B15596" s="7" t="s">
        <v>30955</v>
      </c>
      <c r="C15596" s="7" t="s">
        <v>5235</v>
      </c>
      <c r="D15596" s="7" t="s">
        <v>29</v>
      </c>
      <c r="E15596" s="7" t="s">
        <v>30777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30956</v>
      </c>
      <c r="B15597" s="7" t="s">
        <v>30957</v>
      </c>
      <c r="C15597" s="7" t="s">
        <v>5235</v>
      </c>
      <c r="D15597" s="7" t="s">
        <v>29</v>
      </c>
      <c r="E15597" s="7" t="s">
        <v>30777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30958</v>
      </c>
      <c r="B15598" s="7" t="s">
        <v>30959</v>
      </c>
      <c r="C15598" s="7" t="s">
        <v>5235</v>
      </c>
      <c r="D15598" s="7" t="s">
        <v>29</v>
      </c>
      <c r="E15598" s="7" t="s">
        <v>30777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30960</v>
      </c>
      <c r="B15599" s="7" t="s">
        <v>30961</v>
      </c>
      <c r="C15599" s="7" t="s">
        <v>5235</v>
      </c>
      <c r="D15599" s="7" t="s">
        <v>29</v>
      </c>
      <c r="E15599" s="7" t="s">
        <v>30777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30962</v>
      </c>
      <c r="B15600" s="7" t="s">
        <v>30963</v>
      </c>
      <c r="C15600" s="7" t="s">
        <v>5235</v>
      </c>
      <c r="D15600" s="7" t="s">
        <v>29</v>
      </c>
      <c r="E15600" s="7" t="s">
        <v>30777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30964</v>
      </c>
      <c r="B15601" s="7" t="s">
        <v>30965</v>
      </c>
      <c r="C15601" s="7" t="s">
        <v>5235</v>
      </c>
      <c r="D15601" s="7" t="s">
        <v>29</v>
      </c>
      <c r="E15601" s="7" t="s">
        <v>30777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30966</v>
      </c>
      <c r="B15602" s="7" t="s">
        <v>30967</v>
      </c>
      <c r="C15602" s="7" t="s">
        <v>5235</v>
      </c>
      <c r="D15602" s="7" t="s">
        <v>29</v>
      </c>
      <c r="E15602" s="7" t="s">
        <v>30777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30968</v>
      </c>
      <c r="B15603" s="7" t="s">
        <v>30969</v>
      </c>
      <c r="C15603" s="7" t="s">
        <v>5235</v>
      </c>
      <c r="D15603" s="7" t="s">
        <v>29</v>
      </c>
      <c r="E15603" s="7" t="s">
        <v>30777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30970</v>
      </c>
      <c r="B15604" s="7" t="s">
        <v>30971</v>
      </c>
      <c r="C15604" s="7" t="s">
        <v>5235</v>
      </c>
      <c r="D15604" s="7" t="s">
        <v>29</v>
      </c>
      <c r="E15604" s="7" t="s">
        <v>30777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30972</v>
      </c>
      <c r="B15605" s="7" t="s">
        <v>30973</v>
      </c>
      <c r="C15605" s="7" t="s">
        <v>5235</v>
      </c>
      <c r="D15605" s="7" t="s">
        <v>29</v>
      </c>
      <c r="E15605" s="7" t="s">
        <v>30777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30974</v>
      </c>
      <c r="B15606" s="7" t="s">
        <v>30975</v>
      </c>
      <c r="C15606" s="7" t="s">
        <v>5235</v>
      </c>
      <c r="D15606" s="7" t="s">
        <v>29</v>
      </c>
      <c r="E15606" s="7" t="s">
        <v>30777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30976</v>
      </c>
      <c r="B15607" s="7" t="s">
        <v>30977</v>
      </c>
      <c r="C15607" s="7" t="s">
        <v>5235</v>
      </c>
      <c r="D15607" s="7" t="s">
        <v>29</v>
      </c>
      <c r="E15607" s="7" t="s">
        <v>30777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30978</v>
      </c>
      <c r="B15608" s="7" t="s">
        <v>30979</v>
      </c>
      <c r="C15608" s="7" t="s">
        <v>5235</v>
      </c>
      <c r="D15608" s="7" t="s">
        <v>29</v>
      </c>
      <c r="E15608" s="7" t="s">
        <v>30777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30980</v>
      </c>
      <c r="B15609" s="7" t="s">
        <v>30981</v>
      </c>
      <c r="C15609" s="7" t="s">
        <v>5235</v>
      </c>
      <c r="D15609" s="7" t="s">
        <v>29</v>
      </c>
      <c r="E15609" s="7" t="s">
        <v>30777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30982</v>
      </c>
      <c r="B15610" s="7" t="s">
        <v>30983</v>
      </c>
      <c r="C15610" s="7" t="s">
        <v>5235</v>
      </c>
      <c r="D15610" s="7" t="s">
        <v>29</v>
      </c>
      <c r="E15610" s="7" t="s">
        <v>30777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30984</v>
      </c>
      <c r="B15611" s="7" t="s">
        <v>30985</v>
      </c>
      <c r="C15611" s="7" t="s">
        <v>5235</v>
      </c>
      <c r="D15611" s="7" t="s">
        <v>29</v>
      </c>
      <c r="E15611" s="7" t="s">
        <v>30777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30986</v>
      </c>
      <c r="B15612" s="7" t="s">
        <v>30987</v>
      </c>
      <c r="C15612" s="7" t="s">
        <v>5235</v>
      </c>
      <c r="D15612" s="7" t="s">
        <v>29</v>
      </c>
      <c r="E15612" s="7" t="s">
        <v>30777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30988</v>
      </c>
      <c r="B15613" s="7" t="s">
        <v>30989</v>
      </c>
      <c r="C15613" s="7" t="s">
        <v>5235</v>
      </c>
      <c r="D15613" s="7" t="s">
        <v>29</v>
      </c>
      <c r="E15613" s="7" t="s">
        <v>30777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30990</v>
      </c>
      <c r="B15614" s="7" t="s">
        <v>30991</v>
      </c>
      <c r="C15614" s="7" t="s">
        <v>5235</v>
      </c>
      <c r="D15614" s="7" t="s">
        <v>29</v>
      </c>
      <c r="E15614" s="7" t="s">
        <v>30777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30992</v>
      </c>
      <c r="B15615" s="7" t="s">
        <v>30993</v>
      </c>
      <c r="C15615" s="7" t="s">
        <v>5235</v>
      </c>
      <c r="D15615" s="7" t="s">
        <v>29</v>
      </c>
      <c r="E15615" s="7" t="s">
        <v>30777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30994</v>
      </c>
      <c r="B15616" s="7" t="s">
        <v>30995</v>
      </c>
      <c r="C15616" s="7" t="s">
        <v>5235</v>
      </c>
      <c r="D15616" s="7" t="s">
        <v>61</v>
      </c>
      <c r="E15616" s="7" t="s">
        <v>30777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30996</v>
      </c>
      <c r="B15617" s="7" t="s">
        <v>30997</v>
      </c>
      <c r="C15617" s="7" t="s">
        <v>5235</v>
      </c>
      <c r="D15617" s="7" t="s">
        <v>61</v>
      </c>
      <c r="E15617" s="7" t="s">
        <v>30777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30998</v>
      </c>
      <c r="B15618" s="7" t="s">
        <v>30999</v>
      </c>
      <c r="C15618" s="7" t="s">
        <v>5235</v>
      </c>
      <c r="D15618" s="7" t="s">
        <v>61</v>
      </c>
      <c r="E15618" s="7" t="s">
        <v>30777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31000</v>
      </c>
      <c r="B15619" s="7" t="s">
        <v>31001</v>
      </c>
      <c r="C15619" s="7" t="s">
        <v>5235</v>
      </c>
      <c r="D15619" s="7" t="s">
        <v>61</v>
      </c>
      <c r="E15619" s="7" t="s">
        <v>30777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31002</v>
      </c>
      <c r="B15620" s="7" t="s">
        <v>31003</v>
      </c>
      <c r="C15620" s="7" t="s">
        <v>5235</v>
      </c>
      <c r="D15620" s="7" t="s">
        <v>61</v>
      </c>
      <c r="E15620" s="7" t="s">
        <v>30777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31004</v>
      </c>
      <c r="B15621" s="7" t="s">
        <v>31005</v>
      </c>
      <c r="C15621" s="7" t="s">
        <v>5235</v>
      </c>
      <c r="D15621" s="7" t="s">
        <v>61</v>
      </c>
      <c r="E15621" s="7" t="s">
        <v>30777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31006</v>
      </c>
      <c r="B15622" s="7" t="s">
        <v>31007</v>
      </c>
      <c r="C15622" s="7" t="s">
        <v>5235</v>
      </c>
      <c r="D15622" s="7" t="s">
        <v>61</v>
      </c>
      <c r="E15622" s="7" t="s">
        <v>30777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31008</v>
      </c>
      <c r="B15623" s="7" t="s">
        <v>31009</v>
      </c>
      <c r="C15623" s="7" t="s">
        <v>5235</v>
      </c>
      <c r="D15623" s="7" t="s">
        <v>61</v>
      </c>
      <c r="E15623" s="7" t="s">
        <v>30777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31010</v>
      </c>
      <c r="B15624" s="7" t="s">
        <v>31011</v>
      </c>
      <c r="C15624" s="7" t="s">
        <v>5235</v>
      </c>
      <c r="D15624" s="7" t="s">
        <v>61</v>
      </c>
      <c r="E15624" s="7" t="s">
        <v>30777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31012</v>
      </c>
      <c r="B15625" s="7" t="s">
        <v>31013</v>
      </c>
      <c r="C15625" s="7" t="s">
        <v>5235</v>
      </c>
      <c r="D15625" s="7" t="s">
        <v>61</v>
      </c>
      <c r="E15625" s="7" t="s">
        <v>30777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31014</v>
      </c>
      <c r="B15626" s="7" t="s">
        <v>31015</v>
      </c>
      <c r="C15626" s="7" t="s">
        <v>5235</v>
      </c>
      <c r="D15626" s="7" t="s">
        <v>61</v>
      </c>
      <c r="E15626" s="7" t="s">
        <v>30777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31016</v>
      </c>
      <c r="B15627" s="7" t="s">
        <v>31017</v>
      </c>
      <c r="C15627" s="7" t="s">
        <v>5235</v>
      </c>
      <c r="D15627" s="7" t="s">
        <v>61</v>
      </c>
      <c r="E15627" s="7" t="s">
        <v>30777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31018</v>
      </c>
      <c r="B15628" s="7" t="s">
        <v>31019</v>
      </c>
      <c r="C15628" s="7" t="s">
        <v>5235</v>
      </c>
      <c r="D15628" s="7" t="s">
        <v>61</v>
      </c>
      <c r="E15628" s="7" t="s">
        <v>30777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31020</v>
      </c>
      <c r="B15629" s="7" t="s">
        <v>31021</v>
      </c>
      <c r="C15629" s="7" t="s">
        <v>5235</v>
      </c>
      <c r="D15629" s="7" t="s">
        <v>61</v>
      </c>
      <c r="E15629" s="7" t="s">
        <v>30777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31022</v>
      </c>
      <c r="B15630" s="7" t="s">
        <v>31023</v>
      </c>
      <c r="C15630" s="7" t="s">
        <v>5235</v>
      </c>
      <c r="D15630" s="7" t="s">
        <v>61</v>
      </c>
      <c r="E15630" s="7" t="s">
        <v>30777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31024</v>
      </c>
      <c r="B15631" s="7" t="s">
        <v>31025</v>
      </c>
      <c r="C15631" s="7" t="s">
        <v>5235</v>
      </c>
      <c r="D15631" s="7" t="s">
        <v>61</v>
      </c>
      <c r="E15631" s="7" t="s">
        <v>30777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31026</v>
      </c>
      <c r="B15632" s="7" t="s">
        <v>31027</v>
      </c>
      <c r="C15632" s="7" t="s">
        <v>5235</v>
      </c>
      <c r="D15632" s="7" t="s">
        <v>61</v>
      </c>
      <c r="E15632" s="7" t="s">
        <v>30777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31028</v>
      </c>
      <c r="B15633" s="7" t="s">
        <v>31029</v>
      </c>
      <c r="C15633" s="7" t="s">
        <v>5235</v>
      </c>
      <c r="D15633" s="7" t="s">
        <v>61</v>
      </c>
      <c r="E15633" s="7" t="s">
        <v>30777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31030</v>
      </c>
      <c r="B15634" s="7" t="s">
        <v>31031</v>
      </c>
      <c r="C15634" s="7" t="s">
        <v>5235</v>
      </c>
      <c r="D15634" s="7" t="s">
        <v>61</v>
      </c>
      <c r="E15634" s="7" t="s">
        <v>30777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31032</v>
      </c>
      <c r="B15635" s="7" t="s">
        <v>31033</v>
      </c>
      <c r="C15635" s="7" t="s">
        <v>5235</v>
      </c>
      <c r="D15635" s="7" t="s">
        <v>61</v>
      </c>
      <c r="E15635" s="7" t="s">
        <v>30777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31034</v>
      </c>
      <c r="B15636" s="7" t="s">
        <v>31035</v>
      </c>
      <c r="C15636" s="7" t="s">
        <v>5235</v>
      </c>
      <c r="D15636" s="7" t="s">
        <v>61</v>
      </c>
      <c r="E15636" s="7" t="s">
        <v>30777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31036</v>
      </c>
      <c r="B15637" s="7" t="s">
        <v>31037</v>
      </c>
      <c r="C15637" s="7" t="s">
        <v>5235</v>
      </c>
      <c r="D15637" s="7" t="s">
        <v>61</v>
      </c>
      <c r="E15637" s="7" t="s">
        <v>30777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31038</v>
      </c>
      <c r="B15638" s="7" t="s">
        <v>31039</v>
      </c>
      <c r="C15638" s="7" t="s">
        <v>5235</v>
      </c>
      <c r="D15638" s="7" t="s">
        <v>61</v>
      </c>
      <c r="E15638" s="7" t="s">
        <v>30777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31040</v>
      </c>
      <c r="B15639" s="7" t="s">
        <v>31041</v>
      </c>
      <c r="C15639" s="7" t="s">
        <v>5235</v>
      </c>
      <c r="D15639" s="7" t="s">
        <v>61</v>
      </c>
      <c r="E15639" s="7" t="s">
        <v>30777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31042</v>
      </c>
      <c r="B15640" s="7" t="s">
        <v>31043</v>
      </c>
      <c r="C15640" s="7" t="s">
        <v>5235</v>
      </c>
      <c r="D15640" s="7" t="s">
        <v>61</v>
      </c>
      <c r="E15640" s="7" t="s">
        <v>30777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31044</v>
      </c>
      <c r="B15641" s="7" t="s">
        <v>31045</v>
      </c>
      <c r="C15641" s="7" t="s">
        <v>5235</v>
      </c>
      <c r="D15641" s="7" t="s">
        <v>61</v>
      </c>
      <c r="E15641" s="7" t="s">
        <v>30777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31046</v>
      </c>
      <c r="B15642" s="7" t="s">
        <v>31047</v>
      </c>
      <c r="C15642" s="7" t="s">
        <v>5235</v>
      </c>
      <c r="D15642" s="7" t="s">
        <v>61</v>
      </c>
      <c r="E15642" s="7" t="s">
        <v>30777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31048</v>
      </c>
      <c r="B15643" s="7" t="s">
        <v>31049</v>
      </c>
      <c r="C15643" s="7" t="s">
        <v>5235</v>
      </c>
      <c r="D15643" s="7" t="s">
        <v>61</v>
      </c>
      <c r="E15643" s="7" t="s">
        <v>30777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11.1" customHeight="1" outlineLevel="4" x14ac:dyDescent="0.2">
      <c r="A15644" s="30" t="s">
        <v>31050</v>
      </c>
      <c r="B15644" s="30"/>
      <c r="C15644" s="30"/>
      <c r="D15644" s="30"/>
      <c r="E15644" s="30"/>
      <c r="F15644" s="30"/>
      <c r="G15644" s="30"/>
      <c r="H15644" s="30"/>
      <c r="I15644" s="30"/>
      <c r="J15644" s="30"/>
      <c r="K15644" s="30"/>
      <c r="L15644" s="30"/>
      <c r="M15644" s="30"/>
      <c r="N15644" s="37"/>
      <c r="O15644" s="37"/>
      <c r="P15644" s="37"/>
      <c r="Q15644" s="37"/>
    </row>
    <row r="15645" spans="1:17" ht="35.1" customHeight="1" outlineLevel="5" x14ac:dyDescent="0.2">
      <c r="A15645" s="6" t="s">
        <v>31051</v>
      </c>
      <c r="B15645" s="7" t="s">
        <v>31052</v>
      </c>
      <c r="C15645" s="7" t="s">
        <v>5235</v>
      </c>
      <c r="D15645" s="7"/>
      <c r="E15645" s="7" t="s">
        <v>2847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30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31053</v>
      </c>
      <c r="B15646" s="7" t="s">
        <v>31054</v>
      </c>
      <c r="C15646" s="7" t="s">
        <v>5235</v>
      </c>
      <c r="D15646" s="7"/>
      <c r="E15646" s="7" t="s">
        <v>313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31055</v>
      </c>
      <c r="B15647" s="7" t="s">
        <v>31056</v>
      </c>
      <c r="C15647" s="7" t="s">
        <v>5235</v>
      </c>
      <c r="D15647" s="7"/>
      <c r="E15647" s="7" t="s">
        <v>2847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47.1" customHeight="1" outlineLevel="5" x14ac:dyDescent="0.2">
      <c r="A15648" s="6" t="s">
        <v>31057</v>
      </c>
      <c r="B15648" s="7" t="s">
        <v>31058</v>
      </c>
      <c r="C15648" s="7" t="s">
        <v>5235</v>
      </c>
      <c r="D15648" s="7"/>
      <c r="E15648" s="7" t="s">
        <v>30772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31059</v>
      </c>
      <c r="B15649" s="7" t="s">
        <v>31060</v>
      </c>
      <c r="C15649" s="7" t="s">
        <v>5235</v>
      </c>
      <c r="D15649" s="7"/>
      <c r="E15649" s="7" t="s">
        <v>392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31061</v>
      </c>
      <c r="B15650" s="7" t="s">
        <v>31062</v>
      </c>
      <c r="C15650" s="7" t="s">
        <v>5235</v>
      </c>
      <c r="D15650" s="7"/>
      <c r="E15650" s="7" t="s">
        <v>313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30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31063</v>
      </c>
      <c r="B15651" s="7" t="s">
        <v>31064</v>
      </c>
      <c r="C15651" s="7" t="s">
        <v>5235</v>
      </c>
      <c r="D15651" s="7"/>
      <c r="E15651" s="7" t="s">
        <v>392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47.1" customHeight="1" outlineLevel="5" x14ac:dyDescent="0.2">
      <c r="A15652" s="6" t="s">
        <v>31065</v>
      </c>
      <c r="B15652" s="7" t="s">
        <v>31066</v>
      </c>
      <c r="C15652" s="7" t="s">
        <v>5235</v>
      </c>
      <c r="D15652" s="7"/>
      <c r="E15652" s="7" t="s">
        <v>2847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31067</v>
      </c>
      <c r="B15653" s="7" t="s">
        <v>31068</v>
      </c>
      <c r="C15653" s="7" t="s">
        <v>5235</v>
      </c>
      <c r="D15653" s="7"/>
      <c r="E15653" s="7" t="s">
        <v>2847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31069</v>
      </c>
      <c r="B15654" s="7" t="s">
        <v>31070</v>
      </c>
      <c r="C15654" s="7" t="s">
        <v>5235</v>
      </c>
      <c r="D15654" s="7"/>
      <c r="E15654" s="7" t="s">
        <v>313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31071</v>
      </c>
      <c r="B15655" s="7" t="s">
        <v>31072</v>
      </c>
      <c r="C15655" s="7" t="s">
        <v>5235</v>
      </c>
      <c r="D15655" s="7"/>
      <c r="E15655" s="7" t="s">
        <v>30772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31073</v>
      </c>
      <c r="B15656" s="7" t="s">
        <v>31074</v>
      </c>
      <c r="C15656" s="7" t="s">
        <v>5235</v>
      </c>
      <c r="D15656" s="7"/>
      <c r="E15656" s="7" t="s">
        <v>30772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31075</v>
      </c>
      <c r="B15657" s="7" t="s">
        <v>31076</v>
      </c>
      <c r="C15657" s="7" t="s">
        <v>5235</v>
      </c>
      <c r="D15657" s="7"/>
      <c r="E15657" s="7" t="s">
        <v>392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31077</v>
      </c>
      <c r="B15658" s="7" t="s">
        <v>31078</v>
      </c>
      <c r="C15658" s="7" t="s">
        <v>5235</v>
      </c>
      <c r="D15658" s="7"/>
      <c r="E15658" s="7" t="s">
        <v>392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31079</v>
      </c>
      <c r="B15659" s="7" t="s">
        <v>31080</v>
      </c>
      <c r="C15659" s="7" t="s">
        <v>5235</v>
      </c>
      <c r="D15659" s="7"/>
      <c r="E15659" s="7" t="s">
        <v>30772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31081</v>
      </c>
      <c r="B15660" s="7" t="s">
        <v>31082</v>
      </c>
      <c r="C15660" s="7" t="s">
        <v>5235</v>
      </c>
      <c r="D15660" s="7"/>
      <c r="E15660" s="7" t="s">
        <v>30772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31083</v>
      </c>
      <c r="B15661" s="7" t="s">
        <v>31084</v>
      </c>
      <c r="C15661" s="7" t="s">
        <v>5235</v>
      </c>
      <c r="D15661" s="7"/>
      <c r="E15661" s="7" t="s">
        <v>30777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31085</v>
      </c>
      <c r="B15662" s="7" t="s">
        <v>31086</v>
      </c>
      <c r="C15662" s="7" t="s">
        <v>5235</v>
      </c>
      <c r="D15662" s="7"/>
      <c r="E15662" s="7" t="s">
        <v>30772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31087</v>
      </c>
      <c r="B15663" s="7" t="s">
        <v>31088</v>
      </c>
      <c r="C15663" s="7" t="s">
        <v>5235</v>
      </c>
      <c r="D15663" s="7"/>
      <c r="E15663" s="7" t="s">
        <v>392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31089</v>
      </c>
      <c r="B15664" s="7" t="s">
        <v>31090</v>
      </c>
      <c r="C15664" s="7" t="s">
        <v>5235</v>
      </c>
      <c r="D15664" s="7"/>
      <c r="E15664" s="7" t="s">
        <v>313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31091</v>
      </c>
      <c r="B15665" s="7" t="s">
        <v>31092</v>
      </c>
      <c r="C15665" s="7" t="s">
        <v>5235</v>
      </c>
      <c r="D15665" s="7"/>
      <c r="E15665" s="7" t="s">
        <v>2847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31093</v>
      </c>
      <c r="B15666" s="7" t="s">
        <v>31094</v>
      </c>
      <c r="C15666" s="7" t="s">
        <v>5235</v>
      </c>
      <c r="D15666" s="7"/>
      <c r="E15666" s="7" t="s">
        <v>313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31095</v>
      </c>
      <c r="B15667" s="7" t="s">
        <v>31096</v>
      </c>
      <c r="C15667" s="7" t="s">
        <v>5235</v>
      </c>
      <c r="D15667" s="7"/>
      <c r="E15667" s="7" t="s">
        <v>2847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31097</v>
      </c>
      <c r="B15668" s="7" t="s">
        <v>31098</v>
      </c>
      <c r="C15668" s="7" t="s">
        <v>5235</v>
      </c>
      <c r="D15668" s="7"/>
      <c r="E15668" s="7" t="s">
        <v>2847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30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31099</v>
      </c>
      <c r="B15669" s="7" t="s">
        <v>31100</v>
      </c>
      <c r="C15669" s="7" t="s">
        <v>5235</v>
      </c>
      <c r="D15669" s="7"/>
      <c r="E15669" s="7" t="s">
        <v>313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47.1" customHeight="1" outlineLevel="5" x14ac:dyDescent="0.2">
      <c r="A15670" s="6" t="s">
        <v>31101</v>
      </c>
      <c r="B15670" s="7" t="s">
        <v>31102</v>
      </c>
      <c r="C15670" s="7" t="s">
        <v>5235</v>
      </c>
      <c r="D15670" s="7"/>
      <c r="E15670" s="7" t="s">
        <v>313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31103</v>
      </c>
      <c r="B15671" s="7" t="s">
        <v>31104</v>
      </c>
      <c r="C15671" s="7" t="s">
        <v>5235</v>
      </c>
      <c r="D15671" s="7"/>
      <c r="E15671" s="7" t="s">
        <v>30777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31105</v>
      </c>
      <c r="B15672" s="7" t="s">
        <v>31106</v>
      </c>
      <c r="C15672" s="7" t="s">
        <v>5235</v>
      </c>
      <c r="D15672" s="7"/>
      <c r="E15672" s="7" t="s">
        <v>30777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47.1" customHeight="1" outlineLevel="5" x14ac:dyDescent="0.2">
      <c r="A15673" s="6" t="s">
        <v>31107</v>
      </c>
      <c r="B15673" s="7" t="s">
        <v>31108</v>
      </c>
      <c r="C15673" s="7" t="s">
        <v>5235</v>
      </c>
      <c r="D15673" s="7"/>
      <c r="E15673" s="7" t="s">
        <v>313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31109</v>
      </c>
      <c r="B15674" s="7" t="s">
        <v>31110</v>
      </c>
      <c r="C15674" s="7" t="s">
        <v>5235</v>
      </c>
      <c r="D15674" s="7"/>
      <c r="E15674" s="7" t="s">
        <v>313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30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47.1" customHeight="1" outlineLevel="5" x14ac:dyDescent="0.2">
      <c r="A15675" s="6" t="s">
        <v>31111</v>
      </c>
      <c r="B15675" s="7" t="s">
        <v>31112</v>
      </c>
      <c r="C15675" s="7" t="s">
        <v>5235</v>
      </c>
      <c r="D15675" s="7"/>
      <c r="E15675" s="7" t="s">
        <v>2847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31113</v>
      </c>
      <c r="B15676" s="7" t="s">
        <v>31114</v>
      </c>
      <c r="C15676" s="7" t="s">
        <v>5235</v>
      </c>
      <c r="D15676" s="7"/>
      <c r="E15676" s="7" t="s">
        <v>2847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31115</v>
      </c>
      <c r="B15677" s="7" t="s">
        <v>31116</v>
      </c>
      <c r="C15677" s="7" t="s">
        <v>5235</v>
      </c>
      <c r="D15677" s="7"/>
      <c r="E15677" s="7" t="s">
        <v>30772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30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31117</v>
      </c>
      <c r="B15678" s="7" t="s">
        <v>31118</v>
      </c>
      <c r="C15678" s="7" t="s">
        <v>5235</v>
      </c>
      <c r="D15678" s="7"/>
      <c r="E15678" s="7" t="s">
        <v>2847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31119</v>
      </c>
      <c r="B15679" s="7" t="s">
        <v>31120</v>
      </c>
      <c r="C15679" s="7" t="s">
        <v>5235</v>
      </c>
      <c r="D15679" s="7"/>
      <c r="E15679" s="7" t="s">
        <v>392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31121</v>
      </c>
      <c r="B15680" s="7" t="s">
        <v>31122</v>
      </c>
      <c r="C15680" s="7" t="s">
        <v>5235</v>
      </c>
      <c r="D15680" s="7"/>
      <c r="E15680" s="7" t="s">
        <v>30772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31123</v>
      </c>
      <c r="B15681" s="7" t="s">
        <v>31124</v>
      </c>
      <c r="C15681" s="7" t="s">
        <v>5235</v>
      </c>
      <c r="D15681" s="7"/>
      <c r="E15681" s="7" t="s">
        <v>30777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31125</v>
      </c>
      <c r="B15682" s="7" t="s">
        <v>31126</v>
      </c>
      <c r="C15682" s="7" t="s">
        <v>5235</v>
      </c>
      <c r="D15682" s="7"/>
      <c r="E15682" s="7" t="s">
        <v>392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30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31127</v>
      </c>
      <c r="B15683" s="7" t="s">
        <v>31128</v>
      </c>
      <c r="C15683" s="7" t="s">
        <v>5235</v>
      </c>
      <c r="D15683" s="7"/>
      <c r="E15683" s="7" t="s">
        <v>30777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31129</v>
      </c>
      <c r="B15684" s="7" t="s">
        <v>31130</v>
      </c>
      <c r="C15684" s="7" t="s">
        <v>5235</v>
      </c>
      <c r="D15684" s="7"/>
      <c r="E15684" s="7" t="s">
        <v>30772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31131</v>
      </c>
      <c r="B15685" s="7" t="s">
        <v>31132</v>
      </c>
      <c r="C15685" s="7" t="s">
        <v>5235</v>
      </c>
      <c r="D15685" s="7"/>
      <c r="E15685" s="7" t="s">
        <v>392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31133</v>
      </c>
      <c r="B15686" s="7" t="s">
        <v>31134</v>
      </c>
      <c r="C15686" s="7" t="s">
        <v>5235</v>
      </c>
      <c r="D15686" s="7"/>
      <c r="E15686" s="7" t="s">
        <v>30772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31135</v>
      </c>
      <c r="B15687" s="7" t="s">
        <v>31136</v>
      </c>
      <c r="C15687" s="7" t="s">
        <v>5235</v>
      </c>
      <c r="D15687" s="7"/>
      <c r="E15687" s="7" t="s">
        <v>30777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47.1" customHeight="1" outlineLevel="5" x14ac:dyDescent="0.2">
      <c r="A15688" s="6" t="s">
        <v>31137</v>
      </c>
      <c r="B15688" s="7" t="s">
        <v>31138</v>
      </c>
      <c r="C15688" s="7" t="s">
        <v>5235</v>
      </c>
      <c r="D15688" s="7"/>
      <c r="E15688" s="7" t="s">
        <v>392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31139</v>
      </c>
      <c r="B15689" s="7" t="s">
        <v>31140</v>
      </c>
      <c r="C15689" s="7" t="s">
        <v>5235</v>
      </c>
      <c r="D15689" s="7"/>
      <c r="E15689" s="7" t="s">
        <v>313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31141</v>
      </c>
      <c r="B15690" s="7" t="s">
        <v>31142</v>
      </c>
      <c r="C15690" s="7" t="s">
        <v>5235</v>
      </c>
      <c r="D15690" s="7"/>
      <c r="E15690" s="7" t="s">
        <v>30777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31143</v>
      </c>
      <c r="B15691" s="7" t="s">
        <v>31144</v>
      </c>
      <c r="C15691" s="7" t="s">
        <v>5235</v>
      </c>
      <c r="D15691" s="7"/>
      <c r="E15691" s="7" t="s">
        <v>2847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31145</v>
      </c>
      <c r="B15692" s="7" t="s">
        <v>31146</v>
      </c>
      <c r="C15692" s="7" t="s">
        <v>5235</v>
      </c>
      <c r="D15692" s="7"/>
      <c r="E15692" s="7" t="s">
        <v>313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31147</v>
      </c>
      <c r="B15693" s="7" t="s">
        <v>31148</v>
      </c>
      <c r="C15693" s="7" t="s">
        <v>5235</v>
      </c>
      <c r="D15693" s="7"/>
      <c r="E15693" s="7" t="s">
        <v>30777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47.1" customHeight="1" outlineLevel="5" x14ac:dyDescent="0.2">
      <c r="A15694" s="6" t="s">
        <v>31149</v>
      </c>
      <c r="B15694" s="7" t="s">
        <v>31150</v>
      </c>
      <c r="C15694" s="7" t="s">
        <v>5235</v>
      </c>
      <c r="D15694" s="7"/>
      <c r="E15694" s="7" t="s">
        <v>30772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31151</v>
      </c>
      <c r="B15695" s="7" t="s">
        <v>31152</v>
      </c>
      <c r="C15695" s="7" t="s">
        <v>5235</v>
      </c>
      <c r="D15695" s="7"/>
      <c r="E15695" s="7" t="s">
        <v>392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30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31153</v>
      </c>
      <c r="B15696" s="7" t="s">
        <v>31154</v>
      </c>
      <c r="C15696" s="7" t="s">
        <v>5235</v>
      </c>
      <c r="D15696" s="7"/>
      <c r="E15696" s="7" t="s">
        <v>6842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31155</v>
      </c>
      <c r="B15697" s="7" t="s">
        <v>31156</v>
      </c>
      <c r="C15697" s="7" t="s">
        <v>5235</v>
      </c>
      <c r="D15697" s="7"/>
      <c r="E15697" s="7" t="s">
        <v>313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31157</v>
      </c>
      <c r="B15698" s="7" t="s">
        <v>31158</v>
      </c>
      <c r="C15698" s="7" t="s">
        <v>5235</v>
      </c>
      <c r="D15698" s="7"/>
      <c r="E15698" s="7" t="s">
        <v>392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31159</v>
      </c>
      <c r="B15699" s="7" t="s">
        <v>31160</v>
      </c>
      <c r="C15699" s="7" t="s">
        <v>5235</v>
      </c>
      <c r="D15699" s="7"/>
      <c r="E15699" s="7" t="s">
        <v>30772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30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47.1" customHeight="1" outlineLevel="5" x14ac:dyDescent="0.2">
      <c r="A15700" s="6" t="s">
        <v>31161</v>
      </c>
      <c r="B15700" s="7" t="s">
        <v>31162</v>
      </c>
      <c r="C15700" s="7" t="s">
        <v>5235</v>
      </c>
      <c r="D15700" s="7"/>
      <c r="E15700" s="7" t="s">
        <v>392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31163</v>
      </c>
      <c r="B15701" s="7" t="s">
        <v>31164</v>
      </c>
      <c r="C15701" s="7" t="s">
        <v>5235</v>
      </c>
      <c r="D15701" s="7"/>
      <c r="E15701" s="7" t="s">
        <v>2847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31165</v>
      </c>
      <c r="B15702" s="7" t="s">
        <v>31166</v>
      </c>
      <c r="C15702" s="7" t="s">
        <v>5235</v>
      </c>
      <c r="D15702" s="7" t="s">
        <v>35</v>
      </c>
      <c r="E15702" s="7" t="s">
        <v>26958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31167</v>
      </c>
      <c r="B15703" s="7" t="s">
        <v>31168</v>
      </c>
      <c r="C15703" s="7" t="s">
        <v>5235</v>
      </c>
      <c r="D15703" s="7" t="s">
        <v>35</v>
      </c>
      <c r="E15703" s="7" t="s">
        <v>26958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31169</v>
      </c>
      <c r="B15704" s="7" t="s">
        <v>31170</v>
      </c>
      <c r="C15704" s="7" t="s">
        <v>5235</v>
      </c>
      <c r="D15704" s="7" t="s">
        <v>35</v>
      </c>
      <c r="E15704" s="7" t="s">
        <v>26958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31171</v>
      </c>
      <c r="B15705" s="7" t="s">
        <v>31172</v>
      </c>
      <c r="C15705" s="7" t="s">
        <v>5235</v>
      </c>
      <c r="D15705" s="7" t="s">
        <v>35</v>
      </c>
      <c r="E15705" s="7" t="s">
        <v>26958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47.1" customHeight="1" outlineLevel="5" x14ac:dyDescent="0.2">
      <c r="A15706" s="6" t="s">
        <v>31173</v>
      </c>
      <c r="B15706" s="7" t="s">
        <v>31174</v>
      </c>
      <c r="C15706" s="7" t="s">
        <v>5235</v>
      </c>
      <c r="D15706" s="7" t="s">
        <v>35</v>
      </c>
      <c r="E15706" s="7" t="s">
        <v>26958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31175</v>
      </c>
      <c r="B15707" s="7" t="s">
        <v>31176</v>
      </c>
      <c r="C15707" s="7" t="s">
        <v>5235</v>
      </c>
      <c r="D15707" s="7" t="s">
        <v>35</v>
      </c>
      <c r="E15707" s="7" t="s">
        <v>26958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31177</v>
      </c>
      <c r="B15708" s="7" t="s">
        <v>31178</v>
      </c>
      <c r="C15708" s="7" t="s">
        <v>5235</v>
      </c>
      <c r="D15708" s="7" t="s">
        <v>35</v>
      </c>
      <c r="E15708" s="7" t="s">
        <v>26958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31179</v>
      </c>
      <c r="B15709" s="7" t="s">
        <v>31180</v>
      </c>
      <c r="C15709" s="7" t="s">
        <v>5235</v>
      </c>
      <c r="D15709" s="7" t="s">
        <v>35</v>
      </c>
      <c r="E15709" s="7" t="s">
        <v>26958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31181</v>
      </c>
      <c r="B15710" s="7" t="s">
        <v>31182</v>
      </c>
      <c r="C15710" s="7" t="s">
        <v>5235</v>
      </c>
      <c r="D15710" s="7" t="s">
        <v>35</v>
      </c>
      <c r="E15710" s="7" t="s">
        <v>26958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47.1" customHeight="1" outlineLevel="5" x14ac:dyDescent="0.2">
      <c r="A15711" s="6" t="s">
        <v>31183</v>
      </c>
      <c r="B15711" s="7" t="s">
        <v>31184</v>
      </c>
      <c r="C15711" s="7" t="s">
        <v>5235</v>
      </c>
      <c r="D15711" s="7" t="s">
        <v>35</v>
      </c>
      <c r="E15711" s="7" t="s">
        <v>26958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31185</v>
      </c>
      <c r="B15712" s="7" t="s">
        <v>31186</v>
      </c>
      <c r="C15712" s="7" t="s">
        <v>5235</v>
      </c>
      <c r="D15712" s="7" t="s">
        <v>35</v>
      </c>
      <c r="E15712" s="7" t="s">
        <v>26958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31187</v>
      </c>
      <c r="B15713" s="7" t="s">
        <v>31188</v>
      </c>
      <c r="C15713" s="7" t="s">
        <v>5235</v>
      </c>
      <c r="D15713" s="7" t="s">
        <v>35</v>
      </c>
      <c r="E15713" s="7" t="s">
        <v>26958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31189</v>
      </c>
      <c r="B15714" s="7" t="s">
        <v>31190</v>
      </c>
      <c r="C15714" s="7" t="s">
        <v>5235</v>
      </c>
      <c r="D15714" s="7" t="s">
        <v>35</v>
      </c>
      <c r="E15714" s="7" t="s">
        <v>26958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31191</v>
      </c>
      <c r="B15715" s="7" t="s">
        <v>31192</v>
      </c>
      <c r="C15715" s="7" t="s">
        <v>5235</v>
      </c>
      <c r="D15715" s="7" t="s">
        <v>35</v>
      </c>
      <c r="E15715" s="7" t="s">
        <v>26958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31193</v>
      </c>
      <c r="B15716" s="7" t="s">
        <v>31194</v>
      </c>
      <c r="C15716" s="7" t="s">
        <v>5235</v>
      </c>
      <c r="D15716" s="7" t="s">
        <v>35</v>
      </c>
      <c r="E15716" s="7" t="s">
        <v>26958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47.1" customHeight="1" outlineLevel="5" x14ac:dyDescent="0.2">
      <c r="A15717" s="6" t="s">
        <v>31195</v>
      </c>
      <c r="B15717" s="7" t="s">
        <v>31196</v>
      </c>
      <c r="C15717" s="7" t="s">
        <v>5235</v>
      </c>
      <c r="D15717" s="7" t="s">
        <v>35</v>
      </c>
      <c r="E15717" s="7" t="s">
        <v>26958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31197</v>
      </c>
      <c r="B15718" s="7" t="s">
        <v>31198</v>
      </c>
      <c r="C15718" s="7" t="s">
        <v>5235</v>
      </c>
      <c r="D15718" s="7" t="s">
        <v>35</v>
      </c>
      <c r="E15718" s="7" t="s">
        <v>26958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31199</v>
      </c>
      <c r="B15719" s="7" t="s">
        <v>31200</v>
      </c>
      <c r="C15719" s="7" t="s">
        <v>5235</v>
      </c>
      <c r="D15719" s="7" t="s">
        <v>35</v>
      </c>
      <c r="E15719" s="7" t="s">
        <v>26958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31201</v>
      </c>
      <c r="B15720" s="7" t="s">
        <v>31202</v>
      </c>
      <c r="C15720" s="7" t="s">
        <v>5235</v>
      </c>
      <c r="D15720" s="7" t="s">
        <v>35</v>
      </c>
      <c r="E15720" s="7" t="s">
        <v>26958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31203</v>
      </c>
      <c r="B15721" s="7" t="s">
        <v>31204</v>
      </c>
      <c r="C15721" s="7" t="s">
        <v>5235</v>
      </c>
      <c r="D15721" s="7" t="s">
        <v>35</v>
      </c>
      <c r="E15721" s="7" t="s">
        <v>26958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47.1" customHeight="1" outlineLevel="5" x14ac:dyDescent="0.2">
      <c r="A15722" s="6" t="s">
        <v>31205</v>
      </c>
      <c r="B15722" s="7" t="s">
        <v>31206</v>
      </c>
      <c r="C15722" s="7" t="s">
        <v>5235</v>
      </c>
      <c r="D15722" s="7" t="s">
        <v>35</v>
      </c>
      <c r="E15722" s="7" t="s">
        <v>26958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31207</v>
      </c>
      <c r="B15723" s="7" t="s">
        <v>31208</v>
      </c>
      <c r="C15723" s="7" t="s">
        <v>5235</v>
      </c>
      <c r="D15723" s="7" t="s">
        <v>35</v>
      </c>
      <c r="E15723" s="7" t="s">
        <v>26958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5.1" customHeight="1" outlineLevel="5" x14ac:dyDescent="0.2">
      <c r="A15724" s="6" t="s">
        <v>31209</v>
      </c>
      <c r="B15724" s="7" t="s">
        <v>31210</v>
      </c>
      <c r="C15724" s="7" t="s">
        <v>5235</v>
      </c>
      <c r="D15724" s="7" t="s">
        <v>35</v>
      </c>
      <c r="E15724" s="7" t="s">
        <v>26958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31211</v>
      </c>
      <c r="B15725" s="7" t="s">
        <v>31212</v>
      </c>
      <c r="C15725" s="7" t="s">
        <v>5235</v>
      </c>
      <c r="D15725" s="7" t="s">
        <v>35</v>
      </c>
      <c r="E15725" s="7" t="s">
        <v>26958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47.1" customHeight="1" outlineLevel="5" x14ac:dyDescent="0.2">
      <c r="A15726" s="6" t="s">
        <v>31213</v>
      </c>
      <c r="B15726" s="7" t="s">
        <v>31214</v>
      </c>
      <c r="C15726" s="7" t="s">
        <v>5235</v>
      </c>
      <c r="D15726" s="7" t="s">
        <v>35</v>
      </c>
      <c r="E15726" s="7" t="s">
        <v>26958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31215</v>
      </c>
      <c r="B15727" s="7" t="s">
        <v>31216</v>
      </c>
      <c r="C15727" s="7" t="s">
        <v>5235</v>
      </c>
      <c r="D15727" s="7" t="s">
        <v>35</v>
      </c>
      <c r="E15727" s="7" t="s">
        <v>26958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47.1" customHeight="1" outlineLevel="5" x14ac:dyDescent="0.2">
      <c r="A15728" s="6" t="s">
        <v>31217</v>
      </c>
      <c r="B15728" s="7" t="s">
        <v>31218</v>
      </c>
      <c r="C15728" s="7" t="s">
        <v>5235</v>
      </c>
      <c r="D15728" s="7" t="s">
        <v>35</v>
      </c>
      <c r="E15728" s="7" t="s">
        <v>26958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31219</v>
      </c>
      <c r="B15729" s="7" t="s">
        <v>31220</v>
      </c>
      <c r="C15729" s="7" t="s">
        <v>5235</v>
      </c>
      <c r="D15729" s="7" t="s">
        <v>35</v>
      </c>
      <c r="E15729" s="7" t="s">
        <v>26958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31221</v>
      </c>
      <c r="B15730" s="7" t="s">
        <v>31222</v>
      </c>
      <c r="C15730" s="7" t="s">
        <v>5235</v>
      </c>
      <c r="D15730" s="7" t="s">
        <v>29</v>
      </c>
      <c r="E15730" s="7" t="s">
        <v>30777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31223</v>
      </c>
      <c r="B15731" s="7" t="s">
        <v>31224</v>
      </c>
      <c r="C15731" s="7" t="s">
        <v>5235</v>
      </c>
      <c r="D15731" s="7" t="s">
        <v>29</v>
      </c>
      <c r="E15731" s="7" t="s">
        <v>30777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47.1" customHeight="1" outlineLevel="5" x14ac:dyDescent="0.2">
      <c r="A15732" s="6" t="s">
        <v>31225</v>
      </c>
      <c r="B15732" s="7" t="s">
        <v>31226</v>
      </c>
      <c r="C15732" s="7" t="s">
        <v>5235</v>
      </c>
      <c r="D15732" s="7" t="s">
        <v>29</v>
      </c>
      <c r="E15732" s="7" t="s">
        <v>30777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47.1" customHeight="1" outlineLevel="5" x14ac:dyDescent="0.2">
      <c r="A15733" s="6" t="s">
        <v>31227</v>
      </c>
      <c r="B15733" s="7" t="s">
        <v>31228</v>
      </c>
      <c r="C15733" s="7" t="s">
        <v>5235</v>
      </c>
      <c r="D15733" s="7" t="s">
        <v>29</v>
      </c>
      <c r="E15733" s="7" t="s">
        <v>30777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31229</v>
      </c>
      <c r="B15734" s="7" t="s">
        <v>31230</v>
      </c>
      <c r="C15734" s="7" t="s">
        <v>5235</v>
      </c>
      <c r="D15734" s="7" t="s">
        <v>29</v>
      </c>
      <c r="E15734" s="7" t="s">
        <v>30777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31231</v>
      </c>
      <c r="B15735" s="7" t="s">
        <v>31232</v>
      </c>
      <c r="C15735" s="7" t="s">
        <v>5235</v>
      </c>
      <c r="D15735" s="7" t="s">
        <v>29</v>
      </c>
      <c r="E15735" s="7" t="s">
        <v>30777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30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31233</v>
      </c>
      <c r="B15736" s="7" t="s">
        <v>31234</v>
      </c>
      <c r="C15736" s="7" t="s">
        <v>5235</v>
      </c>
      <c r="D15736" s="7" t="s">
        <v>29</v>
      </c>
      <c r="E15736" s="7" t="s">
        <v>30777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31235</v>
      </c>
      <c r="B15737" s="7" t="s">
        <v>31236</v>
      </c>
      <c r="C15737" s="7" t="s">
        <v>5235</v>
      </c>
      <c r="D15737" s="7" t="s">
        <v>29</v>
      </c>
      <c r="E15737" s="7" t="s">
        <v>30777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31237</v>
      </c>
      <c r="B15738" s="7" t="s">
        <v>31238</v>
      </c>
      <c r="C15738" s="7" t="s">
        <v>5235</v>
      </c>
      <c r="D15738" s="7" t="s">
        <v>29</v>
      </c>
      <c r="E15738" s="7" t="s">
        <v>30777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31239</v>
      </c>
      <c r="B15739" s="7" t="s">
        <v>31240</v>
      </c>
      <c r="C15739" s="7" t="s">
        <v>5235</v>
      </c>
      <c r="D15739" s="7" t="s">
        <v>29</v>
      </c>
      <c r="E15739" s="7" t="s">
        <v>30777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31241</v>
      </c>
      <c r="B15740" s="7" t="s">
        <v>31242</v>
      </c>
      <c r="C15740" s="7" t="s">
        <v>5235</v>
      </c>
      <c r="D15740" s="7" t="s">
        <v>29</v>
      </c>
      <c r="E15740" s="7" t="s">
        <v>30777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31243</v>
      </c>
      <c r="B15741" s="7" t="s">
        <v>31244</v>
      </c>
      <c r="C15741" s="7" t="s">
        <v>5235</v>
      </c>
      <c r="D15741" s="7" t="s">
        <v>29</v>
      </c>
      <c r="E15741" s="7" t="s">
        <v>30777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31245</v>
      </c>
      <c r="B15742" s="7" t="s">
        <v>31246</v>
      </c>
      <c r="C15742" s="7" t="s">
        <v>5235</v>
      </c>
      <c r="D15742" s="7" t="s">
        <v>29</v>
      </c>
      <c r="E15742" s="7" t="s">
        <v>30777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31247</v>
      </c>
      <c r="B15743" s="7" t="s">
        <v>31248</v>
      </c>
      <c r="C15743" s="7" t="s">
        <v>5235</v>
      </c>
      <c r="D15743" s="7" t="s">
        <v>29</v>
      </c>
      <c r="E15743" s="7" t="s">
        <v>30777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47.1" customHeight="1" outlineLevel="5" x14ac:dyDescent="0.2">
      <c r="A15744" s="6" t="s">
        <v>31249</v>
      </c>
      <c r="B15744" s="7" t="s">
        <v>31250</v>
      </c>
      <c r="C15744" s="7" t="s">
        <v>5235</v>
      </c>
      <c r="D15744" s="7" t="s">
        <v>29</v>
      </c>
      <c r="E15744" s="7" t="s">
        <v>30777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31251</v>
      </c>
      <c r="B15745" s="7" t="s">
        <v>31252</v>
      </c>
      <c r="C15745" s="7" t="s">
        <v>5235</v>
      </c>
      <c r="D15745" s="7" t="s">
        <v>29</v>
      </c>
      <c r="E15745" s="7" t="s">
        <v>30777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31253</v>
      </c>
      <c r="B15746" s="7" t="s">
        <v>31254</v>
      </c>
      <c r="C15746" s="7" t="s">
        <v>5235</v>
      </c>
      <c r="D15746" s="7" t="s">
        <v>29</v>
      </c>
      <c r="E15746" s="7" t="s">
        <v>30777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31255</v>
      </c>
      <c r="B15747" s="7" t="s">
        <v>31256</v>
      </c>
      <c r="C15747" s="7" t="s">
        <v>5235</v>
      </c>
      <c r="D15747" s="7" t="s">
        <v>29</v>
      </c>
      <c r="E15747" s="7" t="s">
        <v>30777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31257</v>
      </c>
      <c r="B15748" s="7" t="s">
        <v>31258</v>
      </c>
      <c r="C15748" s="7" t="s">
        <v>5235</v>
      </c>
      <c r="D15748" s="7" t="s">
        <v>29</v>
      </c>
      <c r="E15748" s="7" t="s">
        <v>30777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31259</v>
      </c>
      <c r="B15749" s="7" t="s">
        <v>31260</v>
      </c>
      <c r="C15749" s="7" t="s">
        <v>5235</v>
      </c>
      <c r="D15749" s="7" t="s">
        <v>29</v>
      </c>
      <c r="E15749" s="7" t="s">
        <v>30777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47.1" customHeight="1" outlineLevel="5" x14ac:dyDescent="0.2">
      <c r="A15750" s="6" t="s">
        <v>31261</v>
      </c>
      <c r="B15750" s="7" t="s">
        <v>31262</v>
      </c>
      <c r="C15750" s="7" t="s">
        <v>5235</v>
      </c>
      <c r="D15750" s="7" t="s">
        <v>29</v>
      </c>
      <c r="E15750" s="7" t="s">
        <v>30777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31263</v>
      </c>
      <c r="B15751" s="7" t="s">
        <v>31264</v>
      </c>
      <c r="C15751" s="7" t="s">
        <v>5235</v>
      </c>
      <c r="D15751" s="7" t="s">
        <v>29</v>
      </c>
      <c r="E15751" s="7" t="s">
        <v>30777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31265</v>
      </c>
      <c r="B15752" s="7" t="s">
        <v>31266</v>
      </c>
      <c r="C15752" s="7" t="s">
        <v>5235</v>
      </c>
      <c r="D15752" s="7" t="s">
        <v>29</v>
      </c>
      <c r="E15752" s="7" t="s">
        <v>30777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47.1" customHeight="1" outlineLevel="5" x14ac:dyDescent="0.2">
      <c r="A15753" s="6" t="s">
        <v>31267</v>
      </c>
      <c r="B15753" s="7" t="s">
        <v>31268</v>
      </c>
      <c r="C15753" s="7" t="s">
        <v>5235</v>
      </c>
      <c r="D15753" s="7" t="s">
        <v>29</v>
      </c>
      <c r="E15753" s="7" t="s">
        <v>30777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31269</v>
      </c>
      <c r="B15754" s="7" t="s">
        <v>31270</v>
      </c>
      <c r="C15754" s="7" t="s">
        <v>5235</v>
      </c>
      <c r="D15754" s="7" t="s">
        <v>29</v>
      </c>
      <c r="E15754" s="7" t="s">
        <v>30777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31271</v>
      </c>
      <c r="B15755" s="7" t="s">
        <v>31272</v>
      </c>
      <c r="C15755" s="7" t="s">
        <v>5235</v>
      </c>
      <c r="D15755" s="7" t="s">
        <v>29</v>
      </c>
      <c r="E15755" s="7" t="s">
        <v>30777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31273</v>
      </c>
      <c r="B15756" s="7" t="s">
        <v>31274</v>
      </c>
      <c r="C15756" s="7" t="s">
        <v>5235</v>
      </c>
      <c r="D15756" s="7" t="s">
        <v>29</v>
      </c>
      <c r="E15756" s="7" t="s">
        <v>30777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47.1" customHeight="1" outlineLevel="5" x14ac:dyDescent="0.2">
      <c r="A15757" s="6" t="s">
        <v>31275</v>
      </c>
      <c r="B15757" s="7" t="s">
        <v>31276</v>
      </c>
      <c r="C15757" s="7" t="s">
        <v>5235</v>
      </c>
      <c r="D15757" s="7" t="s">
        <v>29</v>
      </c>
      <c r="E15757" s="7" t="s">
        <v>30777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31277</v>
      </c>
      <c r="B15758" s="7" t="s">
        <v>31278</v>
      </c>
      <c r="C15758" s="7" t="s">
        <v>5235</v>
      </c>
      <c r="D15758" s="7" t="s">
        <v>61</v>
      </c>
      <c r="E15758" s="7" t="s">
        <v>30777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47.1" customHeight="1" outlineLevel="5" x14ac:dyDescent="0.2">
      <c r="A15759" s="6" t="s">
        <v>31279</v>
      </c>
      <c r="B15759" s="7" t="s">
        <v>31280</v>
      </c>
      <c r="C15759" s="7" t="s">
        <v>5235</v>
      </c>
      <c r="D15759" s="7" t="s">
        <v>61</v>
      </c>
      <c r="E15759" s="7" t="s">
        <v>30777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31281</v>
      </c>
      <c r="B15760" s="7" t="s">
        <v>31282</v>
      </c>
      <c r="C15760" s="7" t="s">
        <v>5235</v>
      </c>
      <c r="D15760" s="7" t="s">
        <v>61</v>
      </c>
      <c r="E15760" s="7" t="s">
        <v>30777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31283</v>
      </c>
      <c r="B15761" s="7" t="s">
        <v>31284</v>
      </c>
      <c r="C15761" s="7" t="s">
        <v>5235</v>
      </c>
      <c r="D15761" s="7" t="s">
        <v>61</v>
      </c>
      <c r="E15761" s="7" t="s">
        <v>30777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31285</v>
      </c>
      <c r="B15762" s="7" t="s">
        <v>31286</v>
      </c>
      <c r="C15762" s="7" t="s">
        <v>5235</v>
      </c>
      <c r="D15762" s="7" t="s">
        <v>61</v>
      </c>
      <c r="E15762" s="7" t="s">
        <v>30777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31287</v>
      </c>
      <c r="B15763" s="7" t="s">
        <v>31288</v>
      </c>
      <c r="C15763" s="7" t="s">
        <v>5235</v>
      </c>
      <c r="D15763" s="7" t="s">
        <v>61</v>
      </c>
      <c r="E15763" s="7" t="s">
        <v>30777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47.1" customHeight="1" outlineLevel="5" x14ac:dyDescent="0.2">
      <c r="A15764" s="6" t="s">
        <v>31289</v>
      </c>
      <c r="B15764" s="7" t="s">
        <v>31290</v>
      </c>
      <c r="C15764" s="7" t="s">
        <v>5235</v>
      </c>
      <c r="D15764" s="7" t="s">
        <v>61</v>
      </c>
      <c r="E15764" s="7" t="s">
        <v>30777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31291</v>
      </c>
      <c r="B15765" s="7" t="s">
        <v>31292</v>
      </c>
      <c r="C15765" s="7" t="s">
        <v>5235</v>
      </c>
      <c r="D15765" s="7" t="s">
        <v>61</v>
      </c>
      <c r="E15765" s="7" t="s">
        <v>30777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31293</v>
      </c>
      <c r="B15766" s="7" t="s">
        <v>31294</v>
      </c>
      <c r="C15766" s="7" t="s">
        <v>5235</v>
      </c>
      <c r="D15766" s="7" t="s">
        <v>61</v>
      </c>
      <c r="E15766" s="7" t="s">
        <v>30777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5.1" customHeight="1" outlineLevel="5" x14ac:dyDescent="0.2">
      <c r="A15767" s="6" t="s">
        <v>31295</v>
      </c>
      <c r="B15767" s="7" t="s">
        <v>31296</v>
      </c>
      <c r="C15767" s="7" t="s">
        <v>5235</v>
      </c>
      <c r="D15767" s="7" t="s">
        <v>61</v>
      </c>
      <c r="E15767" s="7" t="s">
        <v>30777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31297</v>
      </c>
      <c r="B15768" s="7" t="s">
        <v>31298</v>
      </c>
      <c r="C15768" s="7" t="s">
        <v>5235</v>
      </c>
      <c r="D15768" s="7" t="s">
        <v>61</v>
      </c>
      <c r="E15768" s="7" t="s">
        <v>30777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31299</v>
      </c>
      <c r="B15769" s="7" t="s">
        <v>31300</v>
      </c>
      <c r="C15769" s="7" t="s">
        <v>5235</v>
      </c>
      <c r="D15769" s="7" t="s">
        <v>61</v>
      </c>
      <c r="E15769" s="7" t="s">
        <v>30777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31301</v>
      </c>
      <c r="B15770" s="7" t="s">
        <v>31302</v>
      </c>
      <c r="C15770" s="7" t="s">
        <v>5235</v>
      </c>
      <c r="D15770" s="7" t="s">
        <v>61</v>
      </c>
      <c r="E15770" s="7" t="s">
        <v>30777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31303</v>
      </c>
      <c r="B15771" s="7" t="s">
        <v>31304</v>
      </c>
      <c r="C15771" s="7" t="s">
        <v>5235</v>
      </c>
      <c r="D15771" s="7" t="s">
        <v>61</v>
      </c>
      <c r="E15771" s="7" t="s">
        <v>30777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31305</v>
      </c>
      <c r="B15772" s="7" t="s">
        <v>31306</v>
      </c>
      <c r="C15772" s="7" t="s">
        <v>5235</v>
      </c>
      <c r="D15772" s="7" t="s">
        <v>61</v>
      </c>
      <c r="E15772" s="7" t="s">
        <v>30777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31307</v>
      </c>
      <c r="B15773" s="7" t="s">
        <v>31308</v>
      </c>
      <c r="C15773" s="7" t="s">
        <v>5235</v>
      </c>
      <c r="D15773" s="7" t="s">
        <v>61</v>
      </c>
      <c r="E15773" s="7" t="s">
        <v>30777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47.1" customHeight="1" outlineLevel="5" x14ac:dyDescent="0.2">
      <c r="A15774" s="6" t="s">
        <v>31309</v>
      </c>
      <c r="B15774" s="7" t="s">
        <v>31310</v>
      </c>
      <c r="C15774" s="7" t="s">
        <v>5235</v>
      </c>
      <c r="D15774" s="7" t="s">
        <v>61</v>
      </c>
      <c r="E15774" s="7" t="s">
        <v>30777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47.1" customHeight="1" outlineLevel="5" x14ac:dyDescent="0.2">
      <c r="A15775" s="6" t="s">
        <v>31311</v>
      </c>
      <c r="B15775" s="7" t="s">
        <v>31312</v>
      </c>
      <c r="C15775" s="7" t="s">
        <v>5235</v>
      </c>
      <c r="D15775" s="7" t="s">
        <v>61</v>
      </c>
      <c r="E15775" s="7" t="s">
        <v>30777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35.1" customHeight="1" outlineLevel="5" x14ac:dyDescent="0.2">
      <c r="A15776" s="6" t="s">
        <v>31313</v>
      </c>
      <c r="B15776" s="7" t="s">
        <v>31314</v>
      </c>
      <c r="C15776" s="7" t="s">
        <v>5235</v>
      </c>
      <c r="D15776" s="7" t="s">
        <v>61</v>
      </c>
      <c r="E15776" s="7" t="s">
        <v>30777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35.1" customHeight="1" outlineLevel="5" x14ac:dyDescent="0.2">
      <c r="A15777" s="6" t="s">
        <v>31315</v>
      </c>
      <c r="B15777" s="7" t="s">
        <v>31316</v>
      </c>
      <c r="C15777" s="7" t="s">
        <v>5235</v>
      </c>
      <c r="D15777" s="7" t="s">
        <v>61</v>
      </c>
      <c r="E15777" s="7" t="s">
        <v>30777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31317</v>
      </c>
      <c r="B15778" s="7" t="s">
        <v>31318</v>
      </c>
      <c r="C15778" s="7" t="s">
        <v>5235</v>
      </c>
      <c r="D15778" s="7" t="s">
        <v>61</v>
      </c>
      <c r="E15778" s="7" t="s">
        <v>30777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47.1" customHeight="1" outlineLevel="5" x14ac:dyDescent="0.2">
      <c r="A15779" s="6" t="s">
        <v>31319</v>
      </c>
      <c r="B15779" s="7" t="s">
        <v>31320</v>
      </c>
      <c r="C15779" s="7" t="s">
        <v>5235</v>
      </c>
      <c r="D15779" s="7" t="s">
        <v>61</v>
      </c>
      <c r="E15779" s="7" t="s">
        <v>30777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35.1" customHeight="1" outlineLevel="5" x14ac:dyDescent="0.2">
      <c r="A15780" s="6" t="s">
        <v>31321</v>
      </c>
      <c r="B15780" s="7" t="s">
        <v>31322</v>
      </c>
      <c r="C15780" s="7" t="s">
        <v>5235</v>
      </c>
      <c r="D15780" s="7" t="s">
        <v>61</v>
      </c>
      <c r="E15780" s="7" t="s">
        <v>30777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31323</v>
      </c>
      <c r="B15781" s="7" t="s">
        <v>31324</v>
      </c>
      <c r="C15781" s="7" t="s">
        <v>5235</v>
      </c>
      <c r="D15781" s="7" t="s">
        <v>61</v>
      </c>
      <c r="E15781" s="7" t="s">
        <v>30777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35.1" customHeight="1" outlineLevel="5" x14ac:dyDescent="0.2">
      <c r="A15782" s="6" t="s">
        <v>31325</v>
      </c>
      <c r="B15782" s="7" t="s">
        <v>31326</v>
      </c>
      <c r="C15782" s="7" t="s">
        <v>5235</v>
      </c>
      <c r="D15782" s="7" t="s">
        <v>61</v>
      </c>
      <c r="E15782" s="7" t="s">
        <v>30777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35.1" customHeight="1" outlineLevel="5" x14ac:dyDescent="0.2">
      <c r="A15783" s="6" t="s">
        <v>31327</v>
      </c>
      <c r="B15783" s="7" t="s">
        <v>31328</v>
      </c>
      <c r="C15783" s="7" t="s">
        <v>5235</v>
      </c>
      <c r="D15783" s="7" t="s">
        <v>61</v>
      </c>
      <c r="E15783" s="7" t="s">
        <v>30777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35.1" customHeight="1" outlineLevel="5" x14ac:dyDescent="0.2">
      <c r="A15784" s="6" t="s">
        <v>31329</v>
      </c>
      <c r="B15784" s="7" t="s">
        <v>31330</v>
      </c>
      <c r="C15784" s="7" t="s">
        <v>5235</v>
      </c>
      <c r="D15784" s="7" t="s">
        <v>61</v>
      </c>
      <c r="E15784" s="7" t="s">
        <v>30777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31331</v>
      </c>
      <c r="B15785" s="7" t="s">
        <v>31332</v>
      </c>
      <c r="C15785" s="7" t="s">
        <v>5235</v>
      </c>
      <c r="D15785" s="7" t="s">
        <v>61</v>
      </c>
      <c r="E15785" s="7" t="s">
        <v>30777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11.1" customHeight="1" outlineLevel="4" x14ac:dyDescent="0.2">
      <c r="A15786" s="30" t="s">
        <v>31333</v>
      </c>
      <c r="B15786" s="30"/>
      <c r="C15786" s="30"/>
      <c r="D15786" s="30"/>
      <c r="E15786" s="30"/>
      <c r="F15786" s="30"/>
      <c r="G15786" s="30"/>
      <c r="H15786" s="30"/>
      <c r="I15786" s="30"/>
      <c r="J15786" s="30"/>
      <c r="K15786" s="30"/>
      <c r="L15786" s="30"/>
      <c r="M15786" s="30"/>
      <c r="N15786" s="37"/>
      <c r="O15786" s="37"/>
      <c r="P15786" s="37"/>
      <c r="Q15786" s="37"/>
    </row>
    <row r="15787" spans="1:17" ht="47.1" customHeight="1" outlineLevel="5" x14ac:dyDescent="0.2">
      <c r="A15787" s="6" t="s">
        <v>31334</v>
      </c>
      <c r="B15787" s="7" t="s">
        <v>31335</v>
      </c>
      <c r="C15787" s="7" t="s">
        <v>34</v>
      </c>
      <c r="D15787" s="7"/>
      <c r="E15787" s="7" t="s">
        <v>21231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31336</v>
      </c>
      <c r="B15788" s="7" t="s">
        <v>31337</v>
      </c>
      <c r="C15788" s="7" t="s">
        <v>34</v>
      </c>
      <c r="D15788" s="7"/>
      <c r="E15788" s="7" t="s">
        <v>65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31338</v>
      </c>
      <c r="B15789" s="7" t="s">
        <v>31339</v>
      </c>
      <c r="C15789" s="7" t="s">
        <v>34</v>
      </c>
      <c r="D15789" s="7"/>
      <c r="E15789" s="7" t="s">
        <v>2998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31340</v>
      </c>
      <c r="B15790" s="7" t="s">
        <v>31341</v>
      </c>
      <c r="C15790" s="7" t="s">
        <v>34</v>
      </c>
      <c r="D15790" s="7"/>
      <c r="E15790" s="7" t="s">
        <v>2998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31342</v>
      </c>
      <c r="B15791" s="7" t="s">
        <v>31343</v>
      </c>
      <c r="C15791" s="7" t="s">
        <v>34</v>
      </c>
      <c r="D15791" s="7"/>
      <c r="E15791" s="7" t="s">
        <v>241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31344</v>
      </c>
      <c r="B15792" s="7" t="s">
        <v>31345</v>
      </c>
      <c r="C15792" s="7" t="s">
        <v>34</v>
      </c>
      <c r="D15792" s="7"/>
      <c r="E15792" s="7" t="s">
        <v>31346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31347</v>
      </c>
      <c r="B15793" s="7" t="s">
        <v>31348</v>
      </c>
      <c r="C15793" s="7" t="s">
        <v>34</v>
      </c>
      <c r="D15793" s="7"/>
      <c r="E15793" s="7" t="s">
        <v>31346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31349</v>
      </c>
      <c r="B15794" s="7" t="s">
        <v>31350</v>
      </c>
      <c r="C15794" s="7" t="s">
        <v>34</v>
      </c>
      <c r="D15794" s="7"/>
      <c r="E15794" s="7" t="s">
        <v>65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31351</v>
      </c>
      <c r="B15795" s="7" t="s">
        <v>31352</v>
      </c>
      <c r="C15795" s="7" t="s">
        <v>34</v>
      </c>
      <c r="D15795" s="7"/>
      <c r="E15795" s="7" t="s">
        <v>2998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31353</v>
      </c>
      <c r="B15796" s="7" t="s">
        <v>31354</v>
      </c>
      <c r="C15796" s="7" t="s">
        <v>34</v>
      </c>
      <c r="D15796" s="7"/>
      <c r="E15796" s="7" t="s">
        <v>2998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31355</v>
      </c>
      <c r="B15797" s="7" t="s">
        <v>31356</v>
      </c>
      <c r="C15797" s="7" t="s">
        <v>34</v>
      </c>
      <c r="D15797" s="7"/>
      <c r="E15797" s="7" t="s">
        <v>241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31357</v>
      </c>
      <c r="B15798" s="7" t="s">
        <v>31358</v>
      </c>
      <c r="C15798" s="7" t="s">
        <v>34</v>
      </c>
      <c r="D15798" s="7"/>
      <c r="E15798" s="7" t="s">
        <v>2998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31359</v>
      </c>
      <c r="B15799" s="7" t="s">
        <v>31360</v>
      </c>
      <c r="C15799" s="7" t="s">
        <v>34</v>
      </c>
      <c r="D15799" s="7"/>
      <c r="E15799" s="7" t="s">
        <v>65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31361</v>
      </c>
      <c r="B15800" s="7" t="s">
        <v>31362</v>
      </c>
      <c r="C15800" s="7" t="s">
        <v>34</v>
      </c>
      <c r="D15800" s="7"/>
      <c r="E15800" s="7" t="s">
        <v>65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31363</v>
      </c>
      <c r="B15801" s="7" t="s">
        <v>31364</v>
      </c>
      <c r="C15801" s="7" t="s">
        <v>34</v>
      </c>
      <c r="D15801" s="7"/>
      <c r="E15801" s="7" t="s">
        <v>241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31365</v>
      </c>
      <c r="B15802" s="7" t="s">
        <v>31366</v>
      </c>
      <c r="C15802" s="7" t="s">
        <v>34</v>
      </c>
      <c r="D15802" s="7"/>
      <c r="E15802" s="7" t="s">
        <v>241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31367</v>
      </c>
      <c r="B15803" s="7" t="s">
        <v>31368</v>
      </c>
      <c r="C15803" s="7" t="s">
        <v>34</v>
      </c>
      <c r="D15803" s="7"/>
      <c r="E15803" s="7" t="s">
        <v>241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31369</v>
      </c>
      <c r="B15804" s="7" t="s">
        <v>31370</v>
      </c>
      <c r="C15804" s="7" t="s">
        <v>34</v>
      </c>
      <c r="D15804" s="7"/>
      <c r="E15804" s="7" t="s">
        <v>2998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31371</v>
      </c>
      <c r="B15805" s="7" t="s">
        <v>31372</v>
      </c>
      <c r="C15805" s="7" t="s">
        <v>34</v>
      </c>
      <c r="D15805" s="7"/>
      <c r="E15805" s="7" t="s">
        <v>241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31373</v>
      </c>
      <c r="B15806" s="7" t="s">
        <v>31374</v>
      </c>
      <c r="C15806" s="7" t="s">
        <v>34</v>
      </c>
      <c r="D15806" s="7"/>
      <c r="E15806" s="7" t="s">
        <v>21231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31375</v>
      </c>
      <c r="B15807" s="7" t="s">
        <v>31376</v>
      </c>
      <c r="C15807" s="7" t="s">
        <v>34</v>
      </c>
      <c r="D15807" s="7"/>
      <c r="E15807" s="7" t="s">
        <v>2998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31377</v>
      </c>
      <c r="B15808" s="7" t="s">
        <v>31378</v>
      </c>
      <c r="C15808" s="7" t="s">
        <v>34</v>
      </c>
      <c r="D15808" s="7"/>
      <c r="E15808" s="7" t="s">
        <v>21231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31379</v>
      </c>
      <c r="B15809" s="7" t="s">
        <v>31380</v>
      </c>
      <c r="C15809" s="7" t="s">
        <v>34</v>
      </c>
      <c r="D15809" s="7"/>
      <c r="E15809" s="7" t="s">
        <v>241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31381</v>
      </c>
      <c r="B15810" s="7" t="s">
        <v>31382</v>
      </c>
      <c r="C15810" s="7" t="s">
        <v>34</v>
      </c>
      <c r="D15810" s="7"/>
      <c r="E15810" s="7" t="s">
        <v>31346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31383</v>
      </c>
      <c r="B15811" s="7" t="s">
        <v>31384</v>
      </c>
      <c r="C15811" s="7" t="s">
        <v>34</v>
      </c>
      <c r="D15811" s="7"/>
      <c r="E15811" s="7" t="s">
        <v>65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31385</v>
      </c>
      <c r="B15812" s="7" t="s">
        <v>31386</v>
      </c>
      <c r="C15812" s="7" t="s">
        <v>34</v>
      </c>
      <c r="D15812" s="7"/>
      <c r="E15812" s="7" t="s">
        <v>31346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31387</v>
      </c>
      <c r="B15813" s="7" t="s">
        <v>31388</v>
      </c>
      <c r="C15813" s="7" t="s">
        <v>34</v>
      </c>
      <c r="D15813" s="7"/>
      <c r="E15813" s="7" t="s">
        <v>65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31389</v>
      </c>
      <c r="B15814" s="7" t="s">
        <v>31390</v>
      </c>
      <c r="C15814" s="7" t="s">
        <v>34</v>
      </c>
      <c r="D15814" s="7"/>
      <c r="E15814" s="7" t="s">
        <v>31346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31391</v>
      </c>
      <c r="B15815" s="7" t="s">
        <v>31392</v>
      </c>
      <c r="C15815" s="7" t="s">
        <v>34</v>
      </c>
      <c r="D15815" s="7"/>
      <c r="E15815" s="7" t="s">
        <v>241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31393</v>
      </c>
      <c r="B15816" s="7" t="s">
        <v>31394</v>
      </c>
      <c r="C15816" s="7" t="s">
        <v>34</v>
      </c>
      <c r="D15816" s="7"/>
      <c r="E15816" s="7" t="s">
        <v>31346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31395</v>
      </c>
      <c r="B15817" s="7" t="s">
        <v>31396</v>
      </c>
      <c r="C15817" s="7" t="s">
        <v>34</v>
      </c>
      <c r="D15817" s="7"/>
      <c r="E15817" s="7" t="s">
        <v>21231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31397</v>
      </c>
      <c r="B15818" s="7" t="s">
        <v>31398</v>
      </c>
      <c r="C15818" s="7" t="s">
        <v>34</v>
      </c>
      <c r="D15818" s="7"/>
      <c r="E15818" s="7" t="s">
        <v>65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31399</v>
      </c>
      <c r="B15819" s="7" t="s">
        <v>31400</v>
      </c>
      <c r="C15819" s="7" t="s">
        <v>34</v>
      </c>
      <c r="D15819" s="7"/>
      <c r="E15819" s="7" t="s">
        <v>2998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31401</v>
      </c>
      <c r="B15820" s="7" t="s">
        <v>31402</v>
      </c>
      <c r="C15820" s="7" t="s">
        <v>34</v>
      </c>
      <c r="D15820" s="7"/>
      <c r="E15820" s="7" t="s">
        <v>241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31403</v>
      </c>
      <c r="B15821" s="7" t="s">
        <v>31404</v>
      </c>
      <c r="C15821" s="7" t="s">
        <v>34</v>
      </c>
      <c r="D15821" s="7"/>
      <c r="E15821" s="7" t="s">
        <v>65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31405</v>
      </c>
      <c r="B15822" s="7" t="s">
        <v>31406</v>
      </c>
      <c r="C15822" s="7" t="s">
        <v>34</v>
      </c>
      <c r="D15822" s="7"/>
      <c r="E15822" s="7" t="s">
        <v>2998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31407</v>
      </c>
      <c r="B15823" s="7" t="s">
        <v>31408</v>
      </c>
      <c r="C15823" s="7" t="s">
        <v>34</v>
      </c>
      <c r="D15823" s="7"/>
      <c r="E15823" s="7" t="s">
        <v>31346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31409</v>
      </c>
      <c r="B15824" s="7" t="s">
        <v>31410</v>
      </c>
      <c r="C15824" s="7" t="s">
        <v>34</v>
      </c>
      <c r="D15824" s="7"/>
      <c r="E15824" s="7" t="s">
        <v>65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31411</v>
      </c>
      <c r="B15825" s="7" t="s">
        <v>31412</v>
      </c>
      <c r="C15825" s="7" t="s">
        <v>34</v>
      </c>
      <c r="D15825" s="7"/>
      <c r="E15825" s="7" t="s">
        <v>31346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31413</v>
      </c>
      <c r="B15826" s="7" t="s">
        <v>31414</v>
      </c>
      <c r="C15826" s="7" t="s">
        <v>34</v>
      </c>
      <c r="D15826" s="7"/>
      <c r="E15826" s="7" t="s">
        <v>65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31415</v>
      </c>
      <c r="B15827" s="7" t="s">
        <v>31416</v>
      </c>
      <c r="C15827" s="7" t="s">
        <v>34</v>
      </c>
      <c r="D15827" s="7"/>
      <c r="E15827" s="7" t="s">
        <v>21231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31417</v>
      </c>
      <c r="B15828" s="7" t="s">
        <v>31418</v>
      </c>
      <c r="C15828" s="7" t="s">
        <v>34</v>
      </c>
      <c r="D15828" s="7"/>
      <c r="E15828" s="7" t="s">
        <v>65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31419</v>
      </c>
      <c r="B15829" s="7" t="s">
        <v>31420</v>
      </c>
      <c r="C15829" s="7" t="s">
        <v>34</v>
      </c>
      <c r="D15829" s="7"/>
      <c r="E15829" s="7" t="s">
        <v>2998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31421</v>
      </c>
      <c r="B15830" s="7" t="s">
        <v>31422</v>
      </c>
      <c r="C15830" s="7" t="s">
        <v>34</v>
      </c>
      <c r="D15830" s="7"/>
      <c r="E15830" s="7" t="s">
        <v>21231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31423</v>
      </c>
      <c r="B15831" s="7" t="s">
        <v>31424</v>
      </c>
      <c r="C15831" s="7" t="s">
        <v>34</v>
      </c>
      <c r="D15831" s="7"/>
      <c r="E15831" s="7" t="s">
        <v>65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31425</v>
      </c>
      <c r="B15832" s="7" t="s">
        <v>31426</v>
      </c>
      <c r="C15832" s="7" t="s">
        <v>34</v>
      </c>
      <c r="D15832" s="7"/>
      <c r="E15832" s="7" t="s">
        <v>21231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31427</v>
      </c>
      <c r="B15833" s="7" t="s">
        <v>31428</v>
      </c>
      <c r="C15833" s="7" t="s">
        <v>34</v>
      </c>
      <c r="D15833" s="7"/>
      <c r="E15833" s="7" t="s">
        <v>241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31429</v>
      </c>
      <c r="B15834" s="7" t="s">
        <v>31430</v>
      </c>
      <c r="C15834" s="7" t="s">
        <v>34</v>
      </c>
      <c r="D15834" s="7"/>
      <c r="E15834" s="7" t="s">
        <v>31346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31431</v>
      </c>
      <c r="B15835" s="7" t="s">
        <v>31432</v>
      </c>
      <c r="C15835" s="7" t="s">
        <v>34</v>
      </c>
      <c r="D15835" s="7"/>
      <c r="E15835" s="7" t="s">
        <v>21231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31433</v>
      </c>
      <c r="B15836" s="7" t="s">
        <v>31434</v>
      </c>
      <c r="C15836" s="7" t="s">
        <v>34</v>
      </c>
      <c r="D15836" s="7"/>
      <c r="E15836" s="7" t="s">
        <v>241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31435</v>
      </c>
      <c r="B15837" s="7" t="s">
        <v>31436</v>
      </c>
      <c r="C15837" s="7" t="s">
        <v>34</v>
      </c>
      <c r="D15837" s="7"/>
      <c r="E15837" s="7" t="s">
        <v>31346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31437</v>
      </c>
      <c r="B15838" s="7" t="s">
        <v>31438</v>
      </c>
      <c r="C15838" s="7" t="s">
        <v>34</v>
      </c>
      <c r="D15838" s="7"/>
      <c r="E15838" s="7" t="s">
        <v>2998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31439</v>
      </c>
      <c r="B15839" s="7" t="s">
        <v>31440</v>
      </c>
      <c r="C15839" s="7" t="s">
        <v>34</v>
      </c>
      <c r="D15839" s="7"/>
      <c r="E15839" s="7" t="s">
        <v>31346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31441</v>
      </c>
      <c r="B15840" s="7" t="s">
        <v>31442</v>
      </c>
      <c r="C15840" s="7" t="s">
        <v>34</v>
      </c>
      <c r="D15840" s="7"/>
      <c r="E15840" s="7" t="s">
        <v>2998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31443</v>
      </c>
      <c r="B15841" s="7" t="s">
        <v>31444</v>
      </c>
      <c r="C15841" s="7" t="s">
        <v>34</v>
      </c>
      <c r="D15841" s="7"/>
      <c r="E15841" s="7" t="s">
        <v>241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31445</v>
      </c>
      <c r="B15842" s="7" t="s">
        <v>31446</v>
      </c>
      <c r="C15842" s="7" t="s">
        <v>34</v>
      </c>
      <c r="D15842" s="7"/>
      <c r="E15842" s="7" t="s">
        <v>31346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31447</v>
      </c>
      <c r="B15843" s="7" t="s">
        <v>31448</v>
      </c>
      <c r="C15843" s="7" t="s">
        <v>34</v>
      </c>
      <c r="D15843" s="7" t="s">
        <v>35</v>
      </c>
      <c r="E15843" s="7" t="s">
        <v>31449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31450</v>
      </c>
      <c r="B15844" s="7" t="s">
        <v>31451</v>
      </c>
      <c r="C15844" s="7" t="s">
        <v>34</v>
      </c>
      <c r="D15844" s="7" t="s">
        <v>35</v>
      </c>
      <c r="E15844" s="7" t="s">
        <v>31449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31452</v>
      </c>
      <c r="B15845" s="7" t="s">
        <v>31453</v>
      </c>
      <c r="C15845" s="7" t="s">
        <v>34</v>
      </c>
      <c r="D15845" s="7" t="s">
        <v>35</v>
      </c>
      <c r="E15845" s="7" t="s">
        <v>31449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31454</v>
      </c>
      <c r="B15846" s="7" t="s">
        <v>31455</v>
      </c>
      <c r="C15846" s="7" t="s">
        <v>34</v>
      </c>
      <c r="D15846" s="7" t="s">
        <v>35</v>
      </c>
      <c r="E15846" s="7" t="s">
        <v>31449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31456</v>
      </c>
      <c r="B15847" s="7" t="s">
        <v>31457</v>
      </c>
      <c r="C15847" s="7" t="s">
        <v>34</v>
      </c>
      <c r="D15847" s="7" t="s">
        <v>35</v>
      </c>
      <c r="E15847" s="7" t="s">
        <v>31449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30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31458</v>
      </c>
      <c r="B15848" s="7" t="s">
        <v>31459</v>
      </c>
      <c r="C15848" s="7" t="s">
        <v>34</v>
      </c>
      <c r="D15848" s="7" t="s">
        <v>35</v>
      </c>
      <c r="E15848" s="7" t="s">
        <v>31449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31460</v>
      </c>
      <c r="B15849" s="7" t="s">
        <v>31461</v>
      </c>
      <c r="C15849" s="7" t="s">
        <v>34</v>
      </c>
      <c r="D15849" s="7" t="s">
        <v>35</v>
      </c>
      <c r="E15849" s="7" t="s">
        <v>31449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31462</v>
      </c>
      <c r="B15850" s="7" t="s">
        <v>31463</v>
      </c>
      <c r="C15850" s="7" t="s">
        <v>34</v>
      </c>
      <c r="D15850" s="7" t="s">
        <v>35</v>
      </c>
      <c r="E15850" s="7" t="s">
        <v>31449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31464</v>
      </c>
      <c r="B15851" s="7" t="s">
        <v>31465</v>
      </c>
      <c r="C15851" s="7" t="s">
        <v>34</v>
      </c>
      <c r="D15851" s="7" t="s">
        <v>35</v>
      </c>
      <c r="E15851" s="7" t="s">
        <v>31449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31466</v>
      </c>
      <c r="B15852" s="7" t="s">
        <v>31467</v>
      </c>
      <c r="C15852" s="7" t="s">
        <v>34</v>
      </c>
      <c r="D15852" s="7" t="s">
        <v>35</v>
      </c>
      <c r="E15852" s="7" t="s">
        <v>31449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31468</v>
      </c>
      <c r="B15853" s="7" t="s">
        <v>31469</v>
      </c>
      <c r="C15853" s="7" t="s">
        <v>34</v>
      </c>
      <c r="D15853" s="7" t="s">
        <v>35</v>
      </c>
      <c r="E15853" s="7" t="s">
        <v>31449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31470</v>
      </c>
      <c r="B15854" s="7" t="s">
        <v>31471</v>
      </c>
      <c r="C15854" s="7" t="s">
        <v>34</v>
      </c>
      <c r="D15854" s="7" t="s">
        <v>35</v>
      </c>
      <c r="E15854" s="7" t="s">
        <v>31449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31472</v>
      </c>
      <c r="B15855" s="7" t="s">
        <v>31473</v>
      </c>
      <c r="C15855" s="7" t="s">
        <v>34</v>
      </c>
      <c r="D15855" s="7" t="s">
        <v>35</v>
      </c>
      <c r="E15855" s="7" t="s">
        <v>31449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31474</v>
      </c>
      <c r="B15856" s="7" t="s">
        <v>31475</v>
      </c>
      <c r="C15856" s="7" t="s">
        <v>34</v>
      </c>
      <c r="D15856" s="7" t="s">
        <v>35</v>
      </c>
      <c r="E15856" s="7" t="s">
        <v>31449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31476</v>
      </c>
      <c r="B15857" s="7" t="s">
        <v>31477</v>
      </c>
      <c r="C15857" s="7" t="s">
        <v>34</v>
      </c>
      <c r="D15857" s="7" t="s">
        <v>35</v>
      </c>
      <c r="E15857" s="7" t="s">
        <v>31449</v>
      </c>
      <c r="F15857" s="7" t="s">
        <v>31</v>
      </c>
      <c r="G15857" s="8">
        <v>8.0500000000000007</v>
      </c>
      <c r="H15857" s="9">
        <v>7.7499999999999999E-3</v>
      </c>
      <c r="I15857" s="10">
        <v>50135.1</v>
      </c>
      <c r="J15857" s="11"/>
      <c r="K15857" s="7" t="s">
        <v>705</v>
      </c>
      <c r="L15857" s="12">
        <v>60</v>
      </c>
      <c r="M15857" s="11"/>
      <c r="N15857" s="38">
        <f>I15857*(100-$B$4)*(100-$B$5)/10000</f>
        <v>50135.1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31478</v>
      </c>
      <c r="B15858" s="7" t="s">
        <v>31479</v>
      </c>
      <c r="C15858" s="7" t="s">
        <v>34</v>
      </c>
      <c r="D15858" s="7" t="s">
        <v>35</v>
      </c>
      <c r="E15858" s="7" t="s">
        <v>31449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31480</v>
      </c>
      <c r="B15859" s="7" t="s">
        <v>31481</v>
      </c>
      <c r="C15859" s="7" t="s">
        <v>34</v>
      </c>
      <c r="D15859" s="7" t="s">
        <v>35</v>
      </c>
      <c r="E15859" s="7" t="s">
        <v>31449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31482</v>
      </c>
      <c r="B15860" s="7" t="s">
        <v>31483</v>
      </c>
      <c r="C15860" s="7" t="s">
        <v>34</v>
      </c>
      <c r="D15860" s="7" t="s">
        <v>35</v>
      </c>
      <c r="E15860" s="7" t="s">
        <v>31449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31484</v>
      </c>
      <c r="B15861" s="7" t="s">
        <v>31485</v>
      </c>
      <c r="C15861" s="7" t="s">
        <v>34</v>
      </c>
      <c r="D15861" s="7" t="s">
        <v>35</v>
      </c>
      <c r="E15861" s="7" t="s">
        <v>31449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31486</v>
      </c>
      <c r="B15862" s="7" t="s">
        <v>31487</v>
      </c>
      <c r="C15862" s="7" t="s">
        <v>34</v>
      </c>
      <c r="D15862" s="7" t="s">
        <v>35</v>
      </c>
      <c r="E15862" s="7" t="s">
        <v>31449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31488</v>
      </c>
      <c r="B15863" s="7" t="s">
        <v>31489</v>
      </c>
      <c r="C15863" s="7" t="s">
        <v>34</v>
      </c>
      <c r="D15863" s="7" t="s">
        <v>35</v>
      </c>
      <c r="E15863" s="7" t="s">
        <v>31449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31490</v>
      </c>
      <c r="B15864" s="7" t="s">
        <v>31491</v>
      </c>
      <c r="C15864" s="7" t="s">
        <v>34</v>
      </c>
      <c r="D15864" s="7" t="s">
        <v>35</v>
      </c>
      <c r="E15864" s="7" t="s">
        <v>31449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31492</v>
      </c>
      <c r="B15865" s="7" t="s">
        <v>31493</v>
      </c>
      <c r="C15865" s="7" t="s">
        <v>34</v>
      </c>
      <c r="D15865" s="7" t="s">
        <v>35</v>
      </c>
      <c r="E15865" s="7" t="s">
        <v>31449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31494</v>
      </c>
      <c r="B15866" s="7" t="s">
        <v>31495</v>
      </c>
      <c r="C15866" s="7" t="s">
        <v>34</v>
      </c>
      <c r="D15866" s="7" t="s">
        <v>35</v>
      </c>
      <c r="E15866" s="7" t="s">
        <v>31449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31496</v>
      </c>
      <c r="B15867" s="7" t="s">
        <v>31497</v>
      </c>
      <c r="C15867" s="7" t="s">
        <v>34</v>
      </c>
      <c r="D15867" s="7" t="s">
        <v>35</v>
      </c>
      <c r="E15867" s="7" t="s">
        <v>31449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31498</v>
      </c>
      <c r="B15868" s="7" t="s">
        <v>31499</v>
      </c>
      <c r="C15868" s="7" t="s">
        <v>34</v>
      </c>
      <c r="D15868" s="7" t="s">
        <v>35</v>
      </c>
      <c r="E15868" s="7" t="s">
        <v>31449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31500</v>
      </c>
      <c r="B15869" s="7" t="s">
        <v>31501</v>
      </c>
      <c r="C15869" s="7" t="s">
        <v>34</v>
      </c>
      <c r="D15869" s="7" t="s">
        <v>35</v>
      </c>
      <c r="E15869" s="7" t="s">
        <v>31449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31502</v>
      </c>
      <c r="B15870" s="7" t="s">
        <v>31503</v>
      </c>
      <c r="C15870" s="7" t="s">
        <v>34</v>
      </c>
      <c r="D15870" s="7" t="s">
        <v>35</v>
      </c>
      <c r="E15870" s="7" t="s">
        <v>31449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31504</v>
      </c>
      <c r="B15871" s="7" t="s">
        <v>31505</v>
      </c>
      <c r="C15871" s="7" t="s">
        <v>34</v>
      </c>
      <c r="D15871" s="7" t="s">
        <v>29</v>
      </c>
      <c r="E15871" s="7" t="s">
        <v>21231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31506</v>
      </c>
      <c r="B15872" s="7" t="s">
        <v>31507</v>
      </c>
      <c r="C15872" s="7" t="s">
        <v>34</v>
      </c>
      <c r="D15872" s="7" t="s">
        <v>29</v>
      </c>
      <c r="E15872" s="7" t="s">
        <v>21231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31508</v>
      </c>
      <c r="B15873" s="7" t="s">
        <v>31509</v>
      </c>
      <c r="C15873" s="7" t="s">
        <v>34</v>
      </c>
      <c r="D15873" s="7" t="s">
        <v>29</v>
      </c>
      <c r="E15873" s="7" t="s">
        <v>21231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31510</v>
      </c>
      <c r="B15874" s="7" t="s">
        <v>31511</v>
      </c>
      <c r="C15874" s="7" t="s">
        <v>34</v>
      </c>
      <c r="D15874" s="7" t="s">
        <v>29</v>
      </c>
      <c r="E15874" s="7" t="s">
        <v>21231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31512</v>
      </c>
      <c r="B15875" s="7" t="s">
        <v>31513</v>
      </c>
      <c r="C15875" s="7" t="s">
        <v>34</v>
      </c>
      <c r="D15875" s="7" t="s">
        <v>29</v>
      </c>
      <c r="E15875" s="7" t="s">
        <v>21231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31514</v>
      </c>
      <c r="B15876" s="7" t="s">
        <v>31515</v>
      </c>
      <c r="C15876" s="7" t="s">
        <v>34</v>
      </c>
      <c r="D15876" s="7" t="s">
        <v>29</v>
      </c>
      <c r="E15876" s="7" t="s">
        <v>21231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31516</v>
      </c>
      <c r="B15877" s="7" t="s">
        <v>31517</v>
      </c>
      <c r="C15877" s="7" t="s">
        <v>34</v>
      </c>
      <c r="D15877" s="7" t="s">
        <v>29</v>
      </c>
      <c r="E15877" s="7" t="s">
        <v>21231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31518</v>
      </c>
      <c r="B15878" s="7" t="s">
        <v>31519</v>
      </c>
      <c r="C15878" s="7" t="s">
        <v>34</v>
      </c>
      <c r="D15878" s="7" t="s">
        <v>29</v>
      </c>
      <c r="E15878" s="7" t="s">
        <v>21231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31520</v>
      </c>
      <c r="B15879" s="7" t="s">
        <v>31521</v>
      </c>
      <c r="C15879" s="7" t="s">
        <v>34</v>
      </c>
      <c r="D15879" s="7" t="s">
        <v>29</v>
      </c>
      <c r="E15879" s="7" t="s">
        <v>21231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31522</v>
      </c>
      <c r="B15880" s="7" t="s">
        <v>31523</v>
      </c>
      <c r="C15880" s="7" t="s">
        <v>34</v>
      </c>
      <c r="D15880" s="7" t="s">
        <v>29</v>
      </c>
      <c r="E15880" s="7" t="s">
        <v>21231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31524</v>
      </c>
      <c r="B15881" s="7" t="s">
        <v>31525</v>
      </c>
      <c r="C15881" s="7" t="s">
        <v>34</v>
      </c>
      <c r="D15881" s="7" t="s">
        <v>29</v>
      </c>
      <c r="E15881" s="7" t="s">
        <v>21231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31526</v>
      </c>
      <c r="B15882" s="7" t="s">
        <v>31527</v>
      </c>
      <c r="C15882" s="7" t="s">
        <v>34</v>
      </c>
      <c r="D15882" s="7" t="s">
        <v>29</v>
      </c>
      <c r="E15882" s="7" t="s">
        <v>21231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31528</v>
      </c>
      <c r="B15883" s="7" t="s">
        <v>31529</v>
      </c>
      <c r="C15883" s="7" t="s">
        <v>34</v>
      </c>
      <c r="D15883" s="7" t="s">
        <v>29</v>
      </c>
      <c r="E15883" s="7" t="s">
        <v>21231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31530</v>
      </c>
      <c r="B15884" s="7" t="s">
        <v>31531</v>
      </c>
      <c r="C15884" s="7" t="s">
        <v>34</v>
      </c>
      <c r="D15884" s="7" t="s">
        <v>29</v>
      </c>
      <c r="E15884" s="7" t="s">
        <v>21231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31532</v>
      </c>
      <c r="B15885" s="7" t="s">
        <v>31533</v>
      </c>
      <c r="C15885" s="7" t="s">
        <v>34</v>
      </c>
      <c r="D15885" s="7" t="s">
        <v>29</v>
      </c>
      <c r="E15885" s="7" t="s">
        <v>21231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31534</v>
      </c>
      <c r="B15886" s="7" t="s">
        <v>31535</v>
      </c>
      <c r="C15886" s="7" t="s">
        <v>34</v>
      </c>
      <c r="D15886" s="7" t="s">
        <v>29</v>
      </c>
      <c r="E15886" s="7" t="s">
        <v>21231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31536</v>
      </c>
      <c r="B15887" s="7" t="s">
        <v>31537</v>
      </c>
      <c r="C15887" s="7" t="s">
        <v>34</v>
      </c>
      <c r="D15887" s="7" t="s">
        <v>29</v>
      </c>
      <c r="E15887" s="7" t="s">
        <v>21231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31538</v>
      </c>
      <c r="B15888" s="7" t="s">
        <v>31539</v>
      </c>
      <c r="C15888" s="7" t="s">
        <v>34</v>
      </c>
      <c r="D15888" s="7" t="s">
        <v>29</v>
      </c>
      <c r="E15888" s="7" t="s">
        <v>21231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31540</v>
      </c>
      <c r="B15889" s="7" t="s">
        <v>31541</v>
      </c>
      <c r="C15889" s="7" t="s">
        <v>34</v>
      </c>
      <c r="D15889" s="7" t="s">
        <v>29</v>
      </c>
      <c r="E15889" s="7" t="s">
        <v>21231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31542</v>
      </c>
      <c r="B15890" s="7" t="s">
        <v>31543</v>
      </c>
      <c r="C15890" s="7" t="s">
        <v>34</v>
      </c>
      <c r="D15890" s="7" t="s">
        <v>29</v>
      </c>
      <c r="E15890" s="7" t="s">
        <v>21231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31544</v>
      </c>
      <c r="B15891" s="7" t="s">
        <v>31545</v>
      </c>
      <c r="C15891" s="7" t="s">
        <v>34</v>
      </c>
      <c r="D15891" s="7" t="s">
        <v>29</v>
      </c>
      <c r="E15891" s="7" t="s">
        <v>21231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31546</v>
      </c>
      <c r="B15892" s="7" t="s">
        <v>31547</v>
      </c>
      <c r="C15892" s="7" t="s">
        <v>34</v>
      </c>
      <c r="D15892" s="7" t="s">
        <v>29</v>
      </c>
      <c r="E15892" s="7" t="s">
        <v>21231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31548</v>
      </c>
      <c r="B15893" s="7" t="s">
        <v>31549</v>
      </c>
      <c r="C15893" s="7" t="s">
        <v>34</v>
      </c>
      <c r="D15893" s="7" t="s">
        <v>29</v>
      </c>
      <c r="E15893" s="7" t="s">
        <v>21231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31550</v>
      </c>
      <c r="B15894" s="7" t="s">
        <v>31551</v>
      </c>
      <c r="C15894" s="7" t="s">
        <v>34</v>
      </c>
      <c r="D15894" s="7" t="s">
        <v>29</v>
      </c>
      <c r="E15894" s="7" t="s">
        <v>21231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31552</v>
      </c>
      <c r="B15895" s="7" t="s">
        <v>31553</v>
      </c>
      <c r="C15895" s="7" t="s">
        <v>34</v>
      </c>
      <c r="D15895" s="7" t="s">
        <v>29</v>
      </c>
      <c r="E15895" s="7" t="s">
        <v>21231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31554</v>
      </c>
      <c r="B15896" s="7" t="s">
        <v>31555</v>
      </c>
      <c r="C15896" s="7" t="s">
        <v>34</v>
      </c>
      <c r="D15896" s="7" t="s">
        <v>29</v>
      </c>
      <c r="E15896" s="7" t="s">
        <v>21231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31556</v>
      </c>
      <c r="B15897" s="7" t="s">
        <v>31557</v>
      </c>
      <c r="C15897" s="7" t="s">
        <v>34</v>
      </c>
      <c r="D15897" s="7" t="s">
        <v>29</v>
      </c>
      <c r="E15897" s="7" t="s">
        <v>21231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31558</v>
      </c>
      <c r="B15898" s="7" t="s">
        <v>31559</v>
      </c>
      <c r="C15898" s="7" t="s">
        <v>34</v>
      </c>
      <c r="D15898" s="7" t="s">
        <v>29</v>
      </c>
      <c r="E15898" s="7" t="s">
        <v>21231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31560</v>
      </c>
      <c r="B15899" s="7" t="s">
        <v>31561</v>
      </c>
      <c r="C15899" s="7" t="s">
        <v>34</v>
      </c>
      <c r="D15899" s="7" t="s">
        <v>61</v>
      </c>
      <c r="E15899" s="7" t="s">
        <v>21231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31562</v>
      </c>
      <c r="B15900" s="7" t="s">
        <v>31563</v>
      </c>
      <c r="C15900" s="7" t="s">
        <v>34</v>
      </c>
      <c r="D15900" s="7" t="s">
        <v>61</v>
      </c>
      <c r="E15900" s="7" t="s">
        <v>21231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31564</v>
      </c>
      <c r="B15901" s="7" t="s">
        <v>31565</v>
      </c>
      <c r="C15901" s="7" t="s">
        <v>34</v>
      </c>
      <c r="D15901" s="7" t="s">
        <v>61</v>
      </c>
      <c r="E15901" s="7" t="s">
        <v>21231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31566</v>
      </c>
      <c r="B15902" s="7" t="s">
        <v>31567</v>
      </c>
      <c r="C15902" s="7" t="s">
        <v>34</v>
      </c>
      <c r="D15902" s="7" t="s">
        <v>61</v>
      </c>
      <c r="E15902" s="7" t="s">
        <v>21231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31568</v>
      </c>
      <c r="B15903" s="7" t="s">
        <v>31569</v>
      </c>
      <c r="C15903" s="7" t="s">
        <v>34</v>
      </c>
      <c r="D15903" s="7" t="s">
        <v>61</v>
      </c>
      <c r="E15903" s="7" t="s">
        <v>21231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31570</v>
      </c>
      <c r="B15904" s="7" t="s">
        <v>31571</v>
      </c>
      <c r="C15904" s="7" t="s">
        <v>34</v>
      </c>
      <c r="D15904" s="7" t="s">
        <v>61</v>
      </c>
      <c r="E15904" s="7" t="s">
        <v>21231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31572</v>
      </c>
      <c r="B15905" s="7" t="s">
        <v>31573</v>
      </c>
      <c r="C15905" s="7" t="s">
        <v>34</v>
      </c>
      <c r="D15905" s="7" t="s">
        <v>61</v>
      </c>
      <c r="E15905" s="7" t="s">
        <v>21231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31574</v>
      </c>
      <c r="B15906" s="7" t="s">
        <v>31575</v>
      </c>
      <c r="C15906" s="7" t="s">
        <v>34</v>
      </c>
      <c r="D15906" s="7" t="s">
        <v>61</v>
      </c>
      <c r="E15906" s="7" t="s">
        <v>21231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31576</v>
      </c>
      <c r="B15907" s="7" t="s">
        <v>31577</v>
      </c>
      <c r="C15907" s="7" t="s">
        <v>34</v>
      </c>
      <c r="D15907" s="7" t="s">
        <v>61</v>
      </c>
      <c r="E15907" s="7" t="s">
        <v>21231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31578</v>
      </c>
      <c r="B15908" s="7" t="s">
        <v>31579</v>
      </c>
      <c r="C15908" s="7" t="s">
        <v>34</v>
      </c>
      <c r="D15908" s="7" t="s">
        <v>61</v>
      </c>
      <c r="E15908" s="7" t="s">
        <v>21231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31580</v>
      </c>
      <c r="B15909" s="7" t="s">
        <v>31581</v>
      </c>
      <c r="C15909" s="7" t="s">
        <v>34</v>
      </c>
      <c r="D15909" s="7" t="s">
        <v>61</v>
      </c>
      <c r="E15909" s="7" t="s">
        <v>21231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31582</v>
      </c>
      <c r="B15910" s="7" t="s">
        <v>31583</v>
      </c>
      <c r="C15910" s="7" t="s">
        <v>34</v>
      </c>
      <c r="D15910" s="7" t="s">
        <v>61</v>
      </c>
      <c r="E15910" s="7" t="s">
        <v>21231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31584</v>
      </c>
      <c r="B15911" s="7" t="s">
        <v>31585</v>
      </c>
      <c r="C15911" s="7" t="s">
        <v>34</v>
      </c>
      <c r="D15911" s="7" t="s">
        <v>61</v>
      </c>
      <c r="E15911" s="7" t="s">
        <v>21231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31586</v>
      </c>
      <c r="B15912" s="7" t="s">
        <v>31587</v>
      </c>
      <c r="C15912" s="7" t="s">
        <v>34</v>
      </c>
      <c r="D15912" s="7" t="s">
        <v>61</v>
      </c>
      <c r="E15912" s="7" t="s">
        <v>21231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31588</v>
      </c>
      <c r="B15913" s="7" t="s">
        <v>31589</v>
      </c>
      <c r="C15913" s="7" t="s">
        <v>34</v>
      </c>
      <c r="D15913" s="7" t="s">
        <v>61</v>
      </c>
      <c r="E15913" s="7" t="s">
        <v>21231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31590</v>
      </c>
      <c r="B15914" s="7" t="s">
        <v>31591</v>
      </c>
      <c r="C15914" s="7" t="s">
        <v>34</v>
      </c>
      <c r="D15914" s="7" t="s">
        <v>61</v>
      </c>
      <c r="E15914" s="7" t="s">
        <v>21231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31592</v>
      </c>
      <c r="B15915" s="7" t="s">
        <v>31593</v>
      </c>
      <c r="C15915" s="7" t="s">
        <v>34</v>
      </c>
      <c r="D15915" s="7" t="s">
        <v>61</v>
      </c>
      <c r="E15915" s="7" t="s">
        <v>21231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31594</v>
      </c>
      <c r="B15916" s="7" t="s">
        <v>31595</v>
      </c>
      <c r="C15916" s="7" t="s">
        <v>34</v>
      </c>
      <c r="D15916" s="7" t="s">
        <v>61</v>
      </c>
      <c r="E15916" s="7" t="s">
        <v>21231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31596</v>
      </c>
      <c r="B15917" s="7" t="s">
        <v>31597</v>
      </c>
      <c r="C15917" s="7" t="s">
        <v>34</v>
      </c>
      <c r="D15917" s="7" t="s">
        <v>61</v>
      </c>
      <c r="E15917" s="7" t="s">
        <v>21231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31598</v>
      </c>
      <c r="B15918" s="7" t="s">
        <v>31599</v>
      </c>
      <c r="C15918" s="7" t="s">
        <v>34</v>
      </c>
      <c r="D15918" s="7" t="s">
        <v>61</v>
      </c>
      <c r="E15918" s="7" t="s">
        <v>21231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31600</v>
      </c>
      <c r="B15919" s="7" t="s">
        <v>31601</v>
      </c>
      <c r="C15919" s="7" t="s">
        <v>34</v>
      </c>
      <c r="D15919" s="7" t="s">
        <v>61</v>
      </c>
      <c r="E15919" s="7" t="s">
        <v>21231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31602</v>
      </c>
      <c r="B15920" s="7" t="s">
        <v>31603</v>
      </c>
      <c r="C15920" s="7" t="s">
        <v>34</v>
      </c>
      <c r="D15920" s="7" t="s">
        <v>61</v>
      </c>
      <c r="E15920" s="7" t="s">
        <v>21231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31604</v>
      </c>
      <c r="B15921" s="7" t="s">
        <v>31605</v>
      </c>
      <c r="C15921" s="7" t="s">
        <v>34</v>
      </c>
      <c r="D15921" s="7" t="s">
        <v>61</v>
      </c>
      <c r="E15921" s="7" t="s">
        <v>21231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31606</v>
      </c>
      <c r="B15922" s="7" t="s">
        <v>31607</v>
      </c>
      <c r="C15922" s="7" t="s">
        <v>34</v>
      </c>
      <c r="D15922" s="7" t="s">
        <v>61</v>
      </c>
      <c r="E15922" s="7" t="s">
        <v>21231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31608</v>
      </c>
      <c r="B15923" s="7" t="s">
        <v>31609</v>
      </c>
      <c r="C15923" s="7" t="s">
        <v>34</v>
      </c>
      <c r="D15923" s="7" t="s">
        <v>61</v>
      </c>
      <c r="E15923" s="7" t="s">
        <v>21231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31610</v>
      </c>
      <c r="B15924" s="7" t="s">
        <v>31611</v>
      </c>
      <c r="C15924" s="7" t="s">
        <v>34</v>
      </c>
      <c r="D15924" s="7" t="s">
        <v>61</v>
      </c>
      <c r="E15924" s="7" t="s">
        <v>21231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31612</v>
      </c>
      <c r="B15925" s="7" t="s">
        <v>31613</v>
      </c>
      <c r="C15925" s="7" t="s">
        <v>34</v>
      </c>
      <c r="D15925" s="7" t="s">
        <v>61</v>
      </c>
      <c r="E15925" s="7" t="s">
        <v>21231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31614</v>
      </c>
      <c r="B15926" s="7" t="s">
        <v>31615</v>
      </c>
      <c r="C15926" s="7" t="s">
        <v>34</v>
      </c>
      <c r="D15926" s="7" t="s">
        <v>61</v>
      </c>
      <c r="E15926" s="7" t="s">
        <v>21231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11.1" customHeight="1" outlineLevel="4" x14ac:dyDescent="0.2">
      <c r="A15927" s="30" t="s">
        <v>31616</v>
      </c>
      <c r="B15927" s="30"/>
      <c r="C15927" s="30"/>
      <c r="D15927" s="30"/>
      <c r="E15927" s="30"/>
      <c r="F15927" s="30"/>
      <c r="G15927" s="30"/>
      <c r="H15927" s="30"/>
      <c r="I15927" s="30"/>
      <c r="J15927" s="30"/>
      <c r="K15927" s="30"/>
      <c r="L15927" s="30"/>
      <c r="M15927" s="30"/>
      <c r="N15927" s="37"/>
      <c r="O15927" s="37"/>
      <c r="P15927" s="37"/>
      <c r="Q15927" s="37"/>
    </row>
    <row r="15928" spans="1:17" ht="47.1" customHeight="1" outlineLevel="5" x14ac:dyDescent="0.2">
      <c r="A15928" s="6" t="s">
        <v>31617</v>
      </c>
      <c r="B15928" s="7" t="s">
        <v>31618</v>
      </c>
      <c r="C15928" s="7" t="s">
        <v>34</v>
      </c>
      <c r="D15928" s="7"/>
      <c r="E15928" s="7" t="s">
        <v>2998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47.1" customHeight="1" outlineLevel="5" x14ac:dyDescent="0.2">
      <c r="A15929" s="6" t="s">
        <v>31619</v>
      </c>
      <c r="B15929" s="7" t="s">
        <v>31620</v>
      </c>
      <c r="C15929" s="7" t="s">
        <v>34</v>
      </c>
      <c r="D15929" s="7"/>
      <c r="E15929" s="7" t="s">
        <v>65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31621</v>
      </c>
      <c r="B15930" s="7" t="s">
        <v>31622</v>
      </c>
      <c r="C15930" s="7" t="s">
        <v>34</v>
      </c>
      <c r="D15930" s="7"/>
      <c r="E15930" s="7" t="s">
        <v>65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31623</v>
      </c>
      <c r="B15931" s="7" t="s">
        <v>31624</v>
      </c>
      <c r="C15931" s="7" t="s">
        <v>34</v>
      </c>
      <c r="D15931" s="7"/>
      <c r="E15931" s="7" t="s">
        <v>241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31625</v>
      </c>
      <c r="B15932" s="7" t="s">
        <v>31626</v>
      </c>
      <c r="C15932" s="7" t="s">
        <v>34</v>
      </c>
      <c r="D15932" s="7"/>
      <c r="E15932" s="7" t="s">
        <v>65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31627</v>
      </c>
      <c r="B15933" s="7" t="s">
        <v>31628</v>
      </c>
      <c r="C15933" s="7" t="s">
        <v>34</v>
      </c>
      <c r="D15933" s="7"/>
      <c r="E15933" s="7" t="s">
        <v>65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31629</v>
      </c>
      <c r="B15934" s="7" t="s">
        <v>31630</v>
      </c>
      <c r="C15934" s="7" t="s">
        <v>34</v>
      </c>
      <c r="D15934" s="7"/>
      <c r="E15934" s="7" t="s">
        <v>21231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31631</v>
      </c>
      <c r="B15935" s="7" t="s">
        <v>31632</v>
      </c>
      <c r="C15935" s="7" t="s">
        <v>34</v>
      </c>
      <c r="D15935" s="7"/>
      <c r="E15935" s="7" t="s">
        <v>31346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31633</v>
      </c>
      <c r="B15936" s="7" t="s">
        <v>31634</v>
      </c>
      <c r="C15936" s="7" t="s">
        <v>34</v>
      </c>
      <c r="D15936" s="7"/>
      <c r="E15936" s="7" t="s">
        <v>65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31635</v>
      </c>
      <c r="B15937" s="7" t="s">
        <v>31636</v>
      </c>
      <c r="C15937" s="7" t="s">
        <v>34</v>
      </c>
      <c r="D15937" s="7"/>
      <c r="E15937" s="7" t="s">
        <v>241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5.1" customHeight="1" outlineLevel="5" x14ac:dyDescent="0.2">
      <c r="A15938" s="6" t="s">
        <v>31637</v>
      </c>
      <c r="B15938" s="7" t="s">
        <v>31638</v>
      </c>
      <c r="C15938" s="7" t="s">
        <v>34</v>
      </c>
      <c r="D15938" s="7"/>
      <c r="E15938" s="7" t="s">
        <v>31346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31639</v>
      </c>
      <c r="B15939" s="7" t="s">
        <v>31640</v>
      </c>
      <c r="C15939" s="7" t="s">
        <v>34</v>
      </c>
      <c r="D15939" s="7"/>
      <c r="E15939" s="7" t="s">
        <v>2998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31641</v>
      </c>
      <c r="B15940" s="7" t="s">
        <v>31642</v>
      </c>
      <c r="C15940" s="7" t="s">
        <v>34</v>
      </c>
      <c r="D15940" s="7"/>
      <c r="E15940" s="7" t="s">
        <v>31346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31643</v>
      </c>
      <c r="B15941" s="7" t="s">
        <v>31644</v>
      </c>
      <c r="C15941" s="7" t="s">
        <v>34</v>
      </c>
      <c r="D15941" s="7"/>
      <c r="E15941" s="7" t="s">
        <v>241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47.1" customHeight="1" outlineLevel="5" x14ac:dyDescent="0.2">
      <c r="A15942" s="6" t="s">
        <v>31645</v>
      </c>
      <c r="B15942" s="7" t="s">
        <v>31646</v>
      </c>
      <c r="C15942" s="7" t="s">
        <v>34</v>
      </c>
      <c r="D15942" s="7"/>
      <c r="E15942" s="7" t="s">
        <v>241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31647</v>
      </c>
      <c r="B15943" s="7" t="s">
        <v>31648</v>
      </c>
      <c r="C15943" s="7" t="s">
        <v>34</v>
      </c>
      <c r="D15943" s="7"/>
      <c r="E15943" s="7" t="s">
        <v>2998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31649</v>
      </c>
      <c r="B15944" s="7" t="s">
        <v>31650</v>
      </c>
      <c r="C15944" s="7" t="s">
        <v>34</v>
      </c>
      <c r="D15944" s="7"/>
      <c r="E15944" s="7" t="s">
        <v>2998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31651</v>
      </c>
      <c r="B15945" s="7" t="s">
        <v>31652</v>
      </c>
      <c r="C15945" s="7" t="s">
        <v>34</v>
      </c>
      <c r="D15945" s="7"/>
      <c r="E15945" s="7" t="s">
        <v>241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31653</v>
      </c>
      <c r="B15946" s="7" t="s">
        <v>31654</v>
      </c>
      <c r="C15946" s="7" t="s">
        <v>34</v>
      </c>
      <c r="D15946" s="7"/>
      <c r="E15946" s="7" t="s">
        <v>241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31655</v>
      </c>
      <c r="B15947" s="7" t="s">
        <v>31656</v>
      </c>
      <c r="C15947" s="7" t="s">
        <v>34</v>
      </c>
      <c r="D15947" s="7"/>
      <c r="E15947" s="7" t="s">
        <v>31346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31657</v>
      </c>
      <c r="B15948" s="7" t="s">
        <v>31658</v>
      </c>
      <c r="C15948" s="7" t="s">
        <v>34</v>
      </c>
      <c r="D15948" s="7"/>
      <c r="E15948" s="7" t="s">
        <v>241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31659</v>
      </c>
      <c r="B15949" s="7" t="s">
        <v>31660</v>
      </c>
      <c r="C15949" s="7" t="s">
        <v>34</v>
      </c>
      <c r="D15949" s="7"/>
      <c r="E15949" s="7" t="s">
        <v>65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31661</v>
      </c>
      <c r="B15950" s="7" t="s">
        <v>31662</v>
      </c>
      <c r="C15950" s="7" t="s">
        <v>34</v>
      </c>
      <c r="D15950" s="7"/>
      <c r="E15950" s="7" t="s">
        <v>241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31663</v>
      </c>
      <c r="B15951" s="7" t="s">
        <v>31664</v>
      </c>
      <c r="C15951" s="7" t="s">
        <v>34</v>
      </c>
      <c r="D15951" s="7"/>
      <c r="E15951" s="7" t="s">
        <v>31346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31665</v>
      </c>
      <c r="B15952" s="7" t="s">
        <v>31666</v>
      </c>
      <c r="C15952" s="7" t="s">
        <v>34</v>
      </c>
      <c r="D15952" s="7"/>
      <c r="E15952" s="7" t="s">
        <v>31346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47.1" customHeight="1" outlineLevel="5" x14ac:dyDescent="0.2">
      <c r="A15953" s="6" t="s">
        <v>31667</v>
      </c>
      <c r="B15953" s="7" t="s">
        <v>31668</v>
      </c>
      <c r="C15953" s="7" t="s">
        <v>34</v>
      </c>
      <c r="D15953" s="7"/>
      <c r="E15953" s="7" t="s">
        <v>31346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31669</v>
      </c>
      <c r="B15954" s="7" t="s">
        <v>31670</v>
      </c>
      <c r="C15954" s="7" t="s">
        <v>34</v>
      </c>
      <c r="D15954" s="7"/>
      <c r="E15954" s="7" t="s">
        <v>21231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31671</v>
      </c>
      <c r="B15955" s="7" t="s">
        <v>31672</v>
      </c>
      <c r="C15955" s="7" t="s">
        <v>34</v>
      </c>
      <c r="D15955" s="7"/>
      <c r="E15955" s="7" t="s">
        <v>21231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31673</v>
      </c>
      <c r="B15956" s="7" t="s">
        <v>31674</v>
      </c>
      <c r="C15956" s="7" t="s">
        <v>34</v>
      </c>
      <c r="D15956" s="7"/>
      <c r="E15956" s="7" t="s">
        <v>241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31675</v>
      </c>
      <c r="B15957" s="7" t="s">
        <v>31676</v>
      </c>
      <c r="C15957" s="7" t="s">
        <v>34</v>
      </c>
      <c r="D15957" s="7"/>
      <c r="E15957" s="7" t="s">
        <v>65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47.1" customHeight="1" outlineLevel="5" x14ac:dyDescent="0.2">
      <c r="A15958" s="6" t="s">
        <v>31677</v>
      </c>
      <c r="B15958" s="7" t="s">
        <v>31678</v>
      </c>
      <c r="C15958" s="7" t="s">
        <v>34</v>
      </c>
      <c r="D15958" s="7"/>
      <c r="E15958" s="7" t="s">
        <v>2998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31679</v>
      </c>
      <c r="B15959" s="7" t="s">
        <v>31680</v>
      </c>
      <c r="C15959" s="7" t="s">
        <v>34</v>
      </c>
      <c r="D15959" s="7"/>
      <c r="E15959" s="7" t="s">
        <v>31346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31681</v>
      </c>
      <c r="B15960" s="7" t="s">
        <v>31682</v>
      </c>
      <c r="C15960" s="7" t="s">
        <v>34</v>
      </c>
      <c r="D15960" s="7"/>
      <c r="E15960" s="7" t="s">
        <v>65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31683</v>
      </c>
      <c r="B15961" s="7" t="s">
        <v>31684</v>
      </c>
      <c r="C15961" s="7" t="s">
        <v>34</v>
      </c>
      <c r="D15961" s="7"/>
      <c r="E15961" s="7" t="s">
        <v>21231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31685</v>
      </c>
      <c r="B15962" s="7" t="s">
        <v>31686</v>
      </c>
      <c r="C15962" s="7" t="s">
        <v>34</v>
      </c>
      <c r="D15962" s="7"/>
      <c r="E15962" s="7" t="s">
        <v>2998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47.1" customHeight="1" outlineLevel="5" x14ac:dyDescent="0.2">
      <c r="A15963" s="6" t="s">
        <v>31687</v>
      </c>
      <c r="B15963" s="7" t="s">
        <v>31688</v>
      </c>
      <c r="C15963" s="7" t="s">
        <v>34</v>
      </c>
      <c r="D15963" s="7"/>
      <c r="E15963" s="7" t="s">
        <v>31346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31689</v>
      </c>
      <c r="B15964" s="7" t="s">
        <v>31690</v>
      </c>
      <c r="C15964" s="7" t="s">
        <v>34</v>
      </c>
      <c r="D15964" s="7"/>
      <c r="E15964" s="7" t="s">
        <v>21231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31691</v>
      </c>
      <c r="B15965" s="7" t="s">
        <v>31692</v>
      </c>
      <c r="C15965" s="7" t="s">
        <v>34</v>
      </c>
      <c r="D15965" s="7"/>
      <c r="E15965" s="7" t="s">
        <v>241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31693</v>
      </c>
      <c r="B15966" s="7" t="s">
        <v>31694</v>
      </c>
      <c r="C15966" s="7" t="s">
        <v>34</v>
      </c>
      <c r="D15966" s="7"/>
      <c r="E15966" s="7" t="s">
        <v>21231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31695</v>
      </c>
      <c r="B15967" s="7" t="s">
        <v>31696</v>
      </c>
      <c r="C15967" s="7" t="s">
        <v>34</v>
      </c>
      <c r="D15967" s="7"/>
      <c r="E15967" s="7" t="s">
        <v>2998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47.1" customHeight="1" outlineLevel="5" x14ac:dyDescent="0.2">
      <c r="A15968" s="6" t="s">
        <v>31697</v>
      </c>
      <c r="B15968" s="7" t="s">
        <v>31698</v>
      </c>
      <c r="C15968" s="7" t="s">
        <v>34</v>
      </c>
      <c r="D15968" s="7"/>
      <c r="E15968" s="7" t="s">
        <v>65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31699</v>
      </c>
      <c r="B15969" s="7" t="s">
        <v>31700</v>
      </c>
      <c r="C15969" s="7" t="s">
        <v>34</v>
      </c>
      <c r="D15969" s="7"/>
      <c r="E15969" s="7" t="s">
        <v>65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31701</v>
      </c>
      <c r="B15970" s="7" t="s">
        <v>31702</v>
      </c>
      <c r="C15970" s="7" t="s">
        <v>34</v>
      </c>
      <c r="D15970" s="7"/>
      <c r="E15970" s="7" t="s">
        <v>65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31703</v>
      </c>
      <c r="B15971" s="7" t="s">
        <v>31704</v>
      </c>
      <c r="C15971" s="7" t="s">
        <v>34</v>
      </c>
      <c r="D15971" s="7"/>
      <c r="E15971" s="7" t="s">
        <v>31346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31705</v>
      </c>
      <c r="B15972" s="7" t="s">
        <v>31706</v>
      </c>
      <c r="C15972" s="7" t="s">
        <v>34</v>
      </c>
      <c r="D15972" s="7"/>
      <c r="E15972" s="7" t="s">
        <v>2998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47.1" customHeight="1" outlineLevel="5" x14ac:dyDescent="0.2">
      <c r="A15973" s="6" t="s">
        <v>31707</v>
      </c>
      <c r="B15973" s="7" t="s">
        <v>31708</v>
      </c>
      <c r="C15973" s="7" t="s">
        <v>34</v>
      </c>
      <c r="D15973" s="7"/>
      <c r="E15973" s="7" t="s">
        <v>241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31709</v>
      </c>
      <c r="B15974" s="7" t="s">
        <v>31710</v>
      </c>
      <c r="C15974" s="7" t="s">
        <v>34</v>
      </c>
      <c r="D15974" s="7"/>
      <c r="E15974" s="7" t="s">
        <v>2998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31711</v>
      </c>
      <c r="B15975" s="7" t="s">
        <v>31712</v>
      </c>
      <c r="C15975" s="7" t="s">
        <v>34</v>
      </c>
      <c r="D15975" s="7"/>
      <c r="E15975" s="7" t="s">
        <v>2998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31713</v>
      </c>
      <c r="B15976" s="7" t="s">
        <v>31714</v>
      </c>
      <c r="C15976" s="7" t="s">
        <v>34</v>
      </c>
      <c r="D15976" s="7"/>
      <c r="E15976" s="7" t="s">
        <v>241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31715</v>
      </c>
      <c r="B15977" s="7" t="s">
        <v>31716</v>
      </c>
      <c r="C15977" s="7" t="s">
        <v>34</v>
      </c>
      <c r="D15977" s="7"/>
      <c r="E15977" s="7" t="s">
        <v>21231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31717</v>
      </c>
      <c r="B15978" s="7" t="s">
        <v>31718</v>
      </c>
      <c r="C15978" s="7" t="s">
        <v>34</v>
      </c>
      <c r="D15978" s="7"/>
      <c r="E15978" s="7" t="s">
        <v>2998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31719</v>
      </c>
      <c r="B15979" s="7" t="s">
        <v>31720</v>
      </c>
      <c r="C15979" s="7" t="s">
        <v>34</v>
      </c>
      <c r="D15979" s="7"/>
      <c r="E15979" s="7" t="s">
        <v>65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31721</v>
      </c>
      <c r="B15980" s="7" t="s">
        <v>31722</v>
      </c>
      <c r="C15980" s="7" t="s">
        <v>34</v>
      </c>
      <c r="D15980" s="7"/>
      <c r="E15980" s="7" t="s">
        <v>2998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31723</v>
      </c>
      <c r="B15981" s="7" t="s">
        <v>31724</v>
      </c>
      <c r="C15981" s="7" t="s">
        <v>34</v>
      </c>
      <c r="D15981" s="7"/>
      <c r="E15981" s="7" t="s">
        <v>31346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31725</v>
      </c>
      <c r="B15982" s="7" t="s">
        <v>31726</v>
      </c>
      <c r="C15982" s="7" t="s">
        <v>34</v>
      </c>
      <c r="D15982" s="7"/>
      <c r="E15982" s="7" t="s">
        <v>31346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31727</v>
      </c>
      <c r="B15983" s="7" t="s">
        <v>31728</v>
      </c>
      <c r="C15983" s="7" t="s">
        <v>34</v>
      </c>
      <c r="D15983" s="7"/>
      <c r="E15983" s="7" t="s">
        <v>21231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31729</v>
      </c>
      <c r="B15984" s="7" t="s">
        <v>31730</v>
      </c>
      <c r="C15984" s="7" t="s">
        <v>34</v>
      </c>
      <c r="D15984" s="7" t="s">
        <v>35</v>
      </c>
      <c r="E15984" s="7" t="s">
        <v>31449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31731</v>
      </c>
      <c r="B15985" s="7" t="s">
        <v>31732</v>
      </c>
      <c r="C15985" s="7" t="s">
        <v>34</v>
      </c>
      <c r="D15985" s="7" t="s">
        <v>35</v>
      </c>
      <c r="E15985" s="7" t="s">
        <v>31449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31733</v>
      </c>
      <c r="B15986" s="7" t="s">
        <v>31734</v>
      </c>
      <c r="C15986" s="7" t="s">
        <v>34</v>
      </c>
      <c r="D15986" s="7" t="s">
        <v>35</v>
      </c>
      <c r="E15986" s="7" t="s">
        <v>31449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31735</v>
      </c>
      <c r="B15987" s="7" t="s">
        <v>31736</v>
      </c>
      <c r="C15987" s="7" t="s">
        <v>34</v>
      </c>
      <c r="D15987" s="7" t="s">
        <v>35</v>
      </c>
      <c r="E15987" s="7" t="s">
        <v>31449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31737</v>
      </c>
      <c r="B15988" s="7" t="s">
        <v>31738</v>
      </c>
      <c r="C15988" s="7" t="s">
        <v>34</v>
      </c>
      <c r="D15988" s="7" t="s">
        <v>35</v>
      </c>
      <c r="E15988" s="7" t="s">
        <v>31449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31739</v>
      </c>
      <c r="B15989" s="7" t="s">
        <v>31740</v>
      </c>
      <c r="C15989" s="7" t="s">
        <v>34</v>
      </c>
      <c r="D15989" s="7" t="s">
        <v>35</v>
      </c>
      <c r="E15989" s="7" t="s">
        <v>31449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31741</v>
      </c>
      <c r="B15990" s="7" t="s">
        <v>31742</v>
      </c>
      <c r="C15990" s="7" t="s">
        <v>34</v>
      </c>
      <c r="D15990" s="7" t="s">
        <v>35</v>
      </c>
      <c r="E15990" s="7" t="s">
        <v>31449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31743</v>
      </c>
      <c r="B15991" s="7" t="s">
        <v>31744</v>
      </c>
      <c r="C15991" s="7" t="s">
        <v>34</v>
      </c>
      <c r="D15991" s="7" t="s">
        <v>35</v>
      </c>
      <c r="E15991" s="7" t="s">
        <v>31449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47.1" customHeight="1" outlineLevel="5" x14ac:dyDescent="0.2">
      <c r="A15992" s="6" t="s">
        <v>31745</v>
      </c>
      <c r="B15992" s="7" t="s">
        <v>31746</v>
      </c>
      <c r="C15992" s="7" t="s">
        <v>34</v>
      </c>
      <c r="D15992" s="7" t="s">
        <v>35</v>
      </c>
      <c r="E15992" s="7" t="s">
        <v>31449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31747</v>
      </c>
      <c r="B15993" s="7" t="s">
        <v>31748</v>
      </c>
      <c r="C15993" s="7" t="s">
        <v>34</v>
      </c>
      <c r="D15993" s="7" t="s">
        <v>35</v>
      </c>
      <c r="E15993" s="7" t="s">
        <v>31449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31749</v>
      </c>
      <c r="B15994" s="7" t="s">
        <v>31750</v>
      </c>
      <c r="C15994" s="7" t="s">
        <v>34</v>
      </c>
      <c r="D15994" s="7" t="s">
        <v>35</v>
      </c>
      <c r="E15994" s="7" t="s">
        <v>31449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47.1" customHeight="1" outlineLevel="5" x14ac:dyDescent="0.2">
      <c r="A15995" s="6" t="s">
        <v>31751</v>
      </c>
      <c r="B15995" s="7" t="s">
        <v>31752</v>
      </c>
      <c r="C15995" s="7" t="s">
        <v>34</v>
      </c>
      <c r="D15995" s="7" t="s">
        <v>35</v>
      </c>
      <c r="E15995" s="7" t="s">
        <v>31449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31753</v>
      </c>
      <c r="B15996" s="7" t="s">
        <v>31754</v>
      </c>
      <c r="C15996" s="7" t="s">
        <v>34</v>
      </c>
      <c r="D15996" s="7" t="s">
        <v>35</v>
      </c>
      <c r="E15996" s="7" t="s">
        <v>31449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31755</v>
      </c>
      <c r="B15997" s="7" t="s">
        <v>31756</v>
      </c>
      <c r="C15997" s="7" t="s">
        <v>34</v>
      </c>
      <c r="D15997" s="7" t="s">
        <v>35</v>
      </c>
      <c r="E15997" s="7" t="s">
        <v>31449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31757</v>
      </c>
      <c r="B15998" s="7" t="s">
        <v>31758</v>
      </c>
      <c r="C15998" s="7" t="s">
        <v>34</v>
      </c>
      <c r="D15998" s="7" t="s">
        <v>35</v>
      </c>
      <c r="E15998" s="7" t="s">
        <v>31449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31759</v>
      </c>
      <c r="B15999" s="7" t="s">
        <v>31760</v>
      </c>
      <c r="C15999" s="7" t="s">
        <v>34</v>
      </c>
      <c r="D15999" s="7" t="s">
        <v>35</v>
      </c>
      <c r="E15999" s="7" t="s">
        <v>31449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31761</v>
      </c>
      <c r="B16000" s="7" t="s">
        <v>31762</v>
      </c>
      <c r="C16000" s="7" t="s">
        <v>34</v>
      </c>
      <c r="D16000" s="7" t="s">
        <v>35</v>
      </c>
      <c r="E16000" s="7" t="s">
        <v>31449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47.1" customHeight="1" outlineLevel="5" x14ac:dyDescent="0.2">
      <c r="A16001" s="6" t="s">
        <v>31763</v>
      </c>
      <c r="B16001" s="7" t="s">
        <v>31764</v>
      </c>
      <c r="C16001" s="7" t="s">
        <v>34</v>
      </c>
      <c r="D16001" s="7" t="s">
        <v>35</v>
      </c>
      <c r="E16001" s="7" t="s">
        <v>31449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31765</v>
      </c>
      <c r="B16002" s="7" t="s">
        <v>31766</v>
      </c>
      <c r="C16002" s="7" t="s">
        <v>34</v>
      </c>
      <c r="D16002" s="7" t="s">
        <v>35</v>
      </c>
      <c r="E16002" s="7" t="s">
        <v>31449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47.1" customHeight="1" outlineLevel="5" x14ac:dyDescent="0.2">
      <c r="A16003" s="6" t="s">
        <v>31767</v>
      </c>
      <c r="B16003" s="7" t="s">
        <v>31768</v>
      </c>
      <c r="C16003" s="7" t="s">
        <v>34</v>
      </c>
      <c r="D16003" s="7" t="s">
        <v>35</v>
      </c>
      <c r="E16003" s="7" t="s">
        <v>31449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31769</v>
      </c>
      <c r="B16004" s="7" t="s">
        <v>31770</v>
      </c>
      <c r="C16004" s="7" t="s">
        <v>34</v>
      </c>
      <c r="D16004" s="7" t="s">
        <v>35</v>
      </c>
      <c r="E16004" s="7" t="s">
        <v>31449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31771</v>
      </c>
      <c r="B16005" s="7" t="s">
        <v>31772</v>
      </c>
      <c r="C16005" s="7" t="s">
        <v>34</v>
      </c>
      <c r="D16005" s="7" t="s">
        <v>35</v>
      </c>
      <c r="E16005" s="7" t="s">
        <v>31449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31773</v>
      </c>
      <c r="B16006" s="7" t="s">
        <v>31774</v>
      </c>
      <c r="C16006" s="7" t="s">
        <v>34</v>
      </c>
      <c r="D16006" s="7" t="s">
        <v>35</v>
      </c>
      <c r="E16006" s="7" t="s">
        <v>31449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47.1" customHeight="1" outlineLevel="5" x14ac:dyDescent="0.2">
      <c r="A16007" s="6" t="s">
        <v>31775</v>
      </c>
      <c r="B16007" s="7" t="s">
        <v>31776</v>
      </c>
      <c r="C16007" s="7" t="s">
        <v>34</v>
      </c>
      <c r="D16007" s="7" t="s">
        <v>35</v>
      </c>
      <c r="E16007" s="7" t="s">
        <v>31449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31777</v>
      </c>
      <c r="B16008" s="7" t="s">
        <v>31778</v>
      </c>
      <c r="C16008" s="7" t="s">
        <v>34</v>
      </c>
      <c r="D16008" s="7" t="s">
        <v>35</v>
      </c>
      <c r="E16008" s="7" t="s">
        <v>31449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31779</v>
      </c>
      <c r="B16009" s="7" t="s">
        <v>31780</v>
      </c>
      <c r="C16009" s="7" t="s">
        <v>34</v>
      </c>
      <c r="D16009" s="7" t="s">
        <v>35</v>
      </c>
      <c r="E16009" s="7" t="s">
        <v>31449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47.1" customHeight="1" outlineLevel="5" x14ac:dyDescent="0.2">
      <c r="A16010" s="6" t="s">
        <v>31781</v>
      </c>
      <c r="B16010" s="7" t="s">
        <v>31782</v>
      </c>
      <c r="C16010" s="7" t="s">
        <v>34</v>
      </c>
      <c r="D16010" s="7" t="s">
        <v>35</v>
      </c>
      <c r="E16010" s="7" t="s">
        <v>31449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31783</v>
      </c>
      <c r="B16011" s="7" t="s">
        <v>31784</v>
      </c>
      <c r="C16011" s="7" t="s">
        <v>34</v>
      </c>
      <c r="D16011" s="7" t="s">
        <v>35</v>
      </c>
      <c r="E16011" s="7" t="s">
        <v>31449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31785</v>
      </c>
      <c r="B16012" s="7" t="s">
        <v>31786</v>
      </c>
      <c r="C16012" s="7" t="s">
        <v>34</v>
      </c>
      <c r="D16012" s="7" t="s">
        <v>29</v>
      </c>
      <c r="E16012" s="7" t="s">
        <v>21231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31787</v>
      </c>
      <c r="B16013" s="7" t="s">
        <v>31788</v>
      </c>
      <c r="C16013" s="7" t="s">
        <v>34</v>
      </c>
      <c r="D16013" s="7" t="s">
        <v>29</v>
      </c>
      <c r="E16013" s="7" t="s">
        <v>21231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31789</v>
      </c>
      <c r="B16014" s="7" t="s">
        <v>31790</v>
      </c>
      <c r="C16014" s="7" t="s">
        <v>34</v>
      </c>
      <c r="D16014" s="7" t="s">
        <v>29</v>
      </c>
      <c r="E16014" s="7" t="s">
        <v>21231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31791</v>
      </c>
      <c r="B16015" s="7" t="s">
        <v>31792</v>
      </c>
      <c r="C16015" s="7" t="s">
        <v>34</v>
      </c>
      <c r="D16015" s="7" t="s">
        <v>29</v>
      </c>
      <c r="E16015" s="7" t="s">
        <v>21231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47.1" customHeight="1" outlineLevel="5" x14ac:dyDescent="0.2">
      <c r="A16016" s="6" t="s">
        <v>31793</v>
      </c>
      <c r="B16016" s="7" t="s">
        <v>31794</v>
      </c>
      <c r="C16016" s="7" t="s">
        <v>34</v>
      </c>
      <c r="D16016" s="7" t="s">
        <v>29</v>
      </c>
      <c r="E16016" s="7" t="s">
        <v>21231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31795</v>
      </c>
      <c r="B16017" s="7" t="s">
        <v>31796</v>
      </c>
      <c r="C16017" s="7" t="s">
        <v>34</v>
      </c>
      <c r="D16017" s="7" t="s">
        <v>29</v>
      </c>
      <c r="E16017" s="7" t="s">
        <v>21231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31797</v>
      </c>
      <c r="B16018" s="7" t="s">
        <v>31798</v>
      </c>
      <c r="C16018" s="7" t="s">
        <v>34</v>
      </c>
      <c r="D16018" s="7" t="s">
        <v>29</v>
      </c>
      <c r="E16018" s="7" t="s">
        <v>21231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31799</v>
      </c>
      <c r="B16019" s="7" t="s">
        <v>31800</v>
      </c>
      <c r="C16019" s="7" t="s">
        <v>34</v>
      </c>
      <c r="D16019" s="7" t="s">
        <v>29</v>
      </c>
      <c r="E16019" s="7" t="s">
        <v>21231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31801</v>
      </c>
      <c r="B16020" s="7" t="s">
        <v>31802</v>
      </c>
      <c r="C16020" s="7" t="s">
        <v>34</v>
      </c>
      <c r="D16020" s="7" t="s">
        <v>29</v>
      </c>
      <c r="E16020" s="7" t="s">
        <v>21231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31803</v>
      </c>
      <c r="B16021" s="7" t="s">
        <v>31804</v>
      </c>
      <c r="C16021" s="7" t="s">
        <v>34</v>
      </c>
      <c r="D16021" s="7" t="s">
        <v>29</v>
      </c>
      <c r="E16021" s="7" t="s">
        <v>21231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31805</v>
      </c>
      <c r="B16022" s="7" t="s">
        <v>31806</v>
      </c>
      <c r="C16022" s="7" t="s">
        <v>34</v>
      </c>
      <c r="D16022" s="7" t="s">
        <v>29</v>
      </c>
      <c r="E16022" s="7" t="s">
        <v>21231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31807</v>
      </c>
      <c r="B16023" s="7" t="s">
        <v>31808</v>
      </c>
      <c r="C16023" s="7" t="s">
        <v>34</v>
      </c>
      <c r="D16023" s="7" t="s">
        <v>29</v>
      </c>
      <c r="E16023" s="7" t="s">
        <v>21231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47.1" customHeight="1" outlineLevel="5" x14ac:dyDescent="0.2">
      <c r="A16024" s="6" t="s">
        <v>31809</v>
      </c>
      <c r="B16024" s="7" t="s">
        <v>31810</v>
      </c>
      <c r="C16024" s="7" t="s">
        <v>34</v>
      </c>
      <c r="D16024" s="7" t="s">
        <v>29</v>
      </c>
      <c r="E16024" s="7" t="s">
        <v>21231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31811</v>
      </c>
      <c r="B16025" s="7" t="s">
        <v>31812</v>
      </c>
      <c r="C16025" s="7" t="s">
        <v>34</v>
      </c>
      <c r="D16025" s="7" t="s">
        <v>29</v>
      </c>
      <c r="E16025" s="7" t="s">
        <v>21231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31813</v>
      </c>
      <c r="B16026" s="7" t="s">
        <v>31814</v>
      </c>
      <c r="C16026" s="7" t="s">
        <v>34</v>
      </c>
      <c r="D16026" s="7" t="s">
        <v>29</v>
      </c>
      <c r="E16026" s="7" t="s">
        <v>21231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31815</v>
      </c>
      <c r="B16027" s="7" t="s">
        <v>31816</v>
      </c>
      <c r="C16027" s="7" t="s">
        <v>34</v>
      </c>
      <c r="D16027" s="7" t="s">
        <v>29</v>
      </c>
      <c r="E16027" s="7" t="s">
        <v>21231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31817</v>
      </c>
      <c r="B16028" s="7" t="s">
        <v>31818</v>
      </c>
      <c r="C16028" s="7" t="s">
        <v>34</v>
      </c>
      <c r="D16028" s="7" t="s">
        <v>29</v>
      </c>
      <c r="E16028" s="7" t="s">
        <v>21231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31819</v>
      </c>
      <c r="B16029" s="7" t="s">
        <v>31820</v>
      </c>
      <c r="C16029" s="7" t="s">
        <v>34</v>
      </c>
      <c r="D16029" s="7" t="s">
        <v>29</v>
      </c>
      <c r="E16029" s="7" t="s">
        <v>21231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35.1" customHeight="1" outlineLevel="5" x14ac:dyDescent="0.2">
      <c r="A16030" s="6" t="s">
        <v>31821</v>
      </c>
      <c r="B16030" s="7" t="s">
        <v>31822</v>
      </c>
      <c r="C16030" s="7" t="s">
        <v>34</v>
      </c>
      <c r="D16030" s="7" t="s">
        <v>29</v>
      </c>
      <c r="E16030" s="7" t="s">
        <v>21231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47.1" customHeight="1" outlineLevel="5" x14ac:dyDescent="0.2">
      <c r="A16031" s="6" t="s">
        <v>31823</v>
      </c>
      <c r="B16031" s="7" t="s">
        <v>31824</v>
      </c>
      <c r="C16031" s="7" t="s">
        <v>34</v>
      </c>
      <c r="D16031" s="7" t="s">
        <v>29</v>
      </c>
      <c r="E16031" s="7" t="s">
        <v>21231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47.1" customHeight="1" outlineLevel="5" x14ac:dyDescent="0.2">
      <c r="A16032" s="6" t="s">
        <v>31825</v>
      </c>
      <c r="B16032" s="7" t="s">
        <v>31826</v>
      </c>
      <c r="C16032" s="7" t="s">
        <v>34</v>
      </c>
      <c r="D16032" s="7" t="s">
        <v>29</v>
      </c>
      <c r="E16032" s="7" t="s">
        <v>21231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31827</v>
      </c>
      <c r="B16033" s="7" t="s">
        <v>31828</v>
      </c>
      <c r="C16033" s="7" t="s">
        <v>34</v>
      </c>
      <c r="D16033" s="7" t="s">
        <v>29</v>
      </c>
      <c r="E16033" s="7" t="s">
        <v>21231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31829</v>
      </c>
      <c r="B16034" s="7" t="s">
        <v>31830</v>
      </c>
      <c r="C16034" s="7" t="s">
        <v>34</v>
      </c>
      <c r="D16034" s="7" t="s">
        <v>29</v>
      </c>
      <c r="E16034" s="7" t="s">
        <v>21231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47.1" customHeight="1" outlineLevel="5" x14ac:dyDescent="0.2">
      <c r="A16035" s="6" t="s">
        <v>31831</v>
      </c>
      <c r="B16035" s="7" t="s">
        <v>31832</v>
      </c>
      <c r="C16035" s="7" t="s">
        <v>34</v>
      </c>
      <c r="D16035" s="7" t="s">
        <v>29</v>
      </c>
      <c r="E16035" s="7" t="s">
        <v>21231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5.1" customHeight="1" outlineLevel="5" x14ac:dyDescent="0.2">
      <c r="A16036" s="6" t="s">
        <v>31833</v>
      </c>
      <c r="B16036" s="7" t="s">
        <v>31834</v>
      </c>
      <c r="C16036" s="7" t="s">
        <v>34</v>
      </c>
      <c r="D16036" s="7" t="s">
        <v>29</v>
      </c>
      <c r="E16036" s="7" t="s">
        <v>21231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47.1" customHeight="1" outlineLevel="5" x14ac:dyDescent="0.2">
      <c r="A16037" s="6" t="s">
        <v>31835</v>
      </c>
      <c r="B16037" s="7" t="s">
        <v>31836</v>
      </c>
      <c r="C16037" s="7" t="s">
        <v>34</v>
      </c>
      <c r="D16037" s="7" t="s">
        <v>29</v>
      </c>
      <c r="E16037" s="7" t="s">
        <v>21231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31837</v>
      </c>
      <c r="B16038" s="7" t="s">
        <v>31838</v>
      </c>
      <c r="C16038" s="7" t="s">
        <v>34</v>
      </c>
      <c r="D16038" s="7" t="s">
        <v>29</v>
      </c>
      <c r="E16038" s="7" t="s">
        <v>21231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31839</v>
      </c>
      <c r="B16039" s="7" t="s">
        <v>31840</v>
      </c>
      <c r="C16039" s="7" t="s">
        <v>34</v>
      </c>
      <c r="D16039" s="7" t="s">
        <v>29</v>
      </c>
      <c r="E16039" s="7" t="s">
        <v>21231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31841</v>
      </c>
      <c r="B16040" s="7" t="s">
        <v>31842</v>
      </c>
      <c r="C16040" s="7" t="s">
        <v>34</v>
      </c>
      <c r="D16040" s="7" t="s">
        <v>61</v>
      </c>
      <c r="E16040" s="7" t="s">
        <v>21231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31843</v>
      </c>
      <c r="B16041" s="7" t="s">
        <v>31844</v>
      </c>
      <c r="C16041" s="7" t="s">
        <v>34</v>
      </c>
      <c r="D16041" s="7" t="s">
        <v>61</v>
      </c>
      <c r="E16041" s="7" t="s">
        <v>21231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47.1" customHeight="1" outlineLevel="5" x14ac:dyDescent="0.2">
      <c r="A16042" s="6" t="s">
        <v>31845</v>
      </c>
      <c r="B16042" s="7" t="s">
        <v>31846</v>
      </c>
      <c r="C16042" s="7" t="s">
        <v>34</v>
      </c>
      <c r="D16042" s="7" t="s">
        <v>61</v>
      </c>
      <c r="E16042" s="7" t="s">
        <v>21231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31847</v>
      </c>
      <c r="B16043" s="7" t="s">
        <v>31848</v>
      </c>
      <c r="C16043" s="7" t="s">
        <v>34</v>
      </c>
      <c r="D16043" s="7" t="s">
        <v>61</v>
      </c>
      <c r="E16043" s="7" t="s">
        <v>21231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31849</v>
      </c>
      <c r="B16044" s="7" t="s">
        <v>31850</v>
      </c>
      <c r="C16044" s="7" t="s">
        <v>34</v>
      </c>
      <c r="D16044" s="7" t="s">
        <v>61</v>
      </c>
      <c r="E16044" s="7" t="s">
        <v>21231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47.1" customHeight="1" outlineLevel="5" x14ac:dyDescent="0.2">
      <c r="A16045" s="6" t="s">
        <v>31851</v>
      </c>
      <c r="B16045" s="7" t="s">
        <v>31852</v>
      </c>
      <c r="C16045" s="7" t="s">
        <v>34</v>
      </c>
      <c r="D16045" s="7" t="s">
        <v>61</v>
      </c>
      <c r="E16045" s="7" t="s">
        <v>21231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31853</v>
      </c>
      <c r="B16046" s="7" t="s">
        <v>31854</v>
      </c>
      <c r="C16046" s="7" t="s">
        <v>34</v>
      </c>
      <c r="D16046" s="7" t="s">
        <v>61</v>
      </c>
      <c r="E16046" s="7" t="s">
        <v>21231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31855</v>
      </c>
      <c r="B16047" s="7" t="s">
        <v>31856</v>
      </c>
      <c r="C16047" s="7" t="s">
        <v>34</v>
      </c>
      <c r="D16047" s="7" t="s">
        <v>61</v>
      </c>
      <c r="E16047" s="7" t="s">
        <v>21231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31857</v>
      </c>
      <c r="B16048" s="7" t="s">
        <v>31858</v>
      </c>
      <c r="C16048" s="7" t="s">
        <v>34</v>
      </c>
      <c r="D16048" s="7" t="s">
        <v>61</v>
      </c>
      <c r="E16048" s="7" t="s">
        <v>21231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31859</v>
      </c>
      <c r="B16049" s="7" t="s">
        <v>31860</v>
      </c>
      <c r="C16049" s="7" t="s">
        <v>34</v>
      </c>
      <c r="D16049" s="7" t="s">
        <v>61</v>
      </c>
      <c r="E16049" s="7" t="s">
        <v>21231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31861</v>
      </c>
      <c r="B16050" s="7" t="s">
        <v>31862</v>
      </c>
      <c r="C16050" s="7" t="s">
        <v>34</v>
      </c>
      <c r="D16050" s="7" t="s">
        <v>61</v>
      </c>
      <c r="E16050" s="7" t="s">
        <v>21231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31863</v>
      </c>
      <c r="B16051" s="7" t="s">
        <v>31864</v>
      </c>
      <c r="C16051" s="7" t="s">
        <v>34</v>
      </c>
      <c r="D16051" s="7" t="s">
        <v>61</v>
      </c>
      <c r="E16051" s="7" t="s">
        <v>21231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31865</v>
      </c>
      <c r="B16052" s="7" t="s">
        <v>31866</v>
      </c>
      <c r="C16052" s="7" t="s">
        <v>34</v>
      </c>
      <c r="D16052" s="7" t="s">
        <v>61</v>
      </c>
      <c r="E16052" s="7" t="s">
        <v>21231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31867</v>
      </c>
      <c r="B16053" s="7" t="s">
        <v>31868</v>
      </c>
      <c r="C16053" s="7" t="s">
        <v>34</v>
      </c>
      <c r="D16053" s="7" t="s">
        <v>61</v>
      </c>
      <c r="E16053" s="7" t="s">
        <v>21231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31869</v>
      </c>
      <c r="B16054" s="7" t="s">
        <v>31870</v>
      </c>
      <c r="C16054" s="7" t="s">
        <v>34</v>
      </c>
      <c r="D16054" s="7" t="s">
        <v>61</v>
      </c>
      <c r="E16054" s="7" t="s">
        <v>21231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47.1" customHeight="1" outlineLevel="5" x14ac:dyDescent="0.2">
      <c r="A16055" s="6" t="s">
        <v>31871</v>
      </c>
      <c r="B16055" s="7" t="s">
        <v>31872</v>
      </c>
      <c r="C16055" s="7" t="s">
        <v>34</v>
      </c>
      <c r="D16055" s="7" t="s">
        <v>61</v>
      </c>
      <c r="E16055" s="7" t="s">
        <v>21231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35.1" customHeight="1" outlineLevel="5" x14ac:dyDescent="0.2">
      <c r="A16056" s="6" t="s">
        <v>31873</v>
      </c>
      <c r="B16056" s="7" t="s">
        <v>31874</v>
      </c>
      <c r="C16056" s="7" t="s">
        <v>34</v>
      </c>
      <c r="D16056" s="7" t="s">
        <v>61</v>
      </c>
      <c r="E16056" s="7" t="s">
        <v>21231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31875</v>
      </c>
      <c r="B16057" s="7" t="s">
        <v>31876</v>
      </c>
      <c r="C16057" s="7" t="s">
        <v>34</v>
      </c>
      <c r="D16057" s="7" t="s">
        <v>61</v>
      </c>
      <c r="E16057" s="7" t="s">
        <v>21231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31877</v>
      </c>
      <c r="B16058" s="7" t="s">
        <v>31878</v>
      </c>
      <c r="C16058" s="7" t="s">
        <v>34</v>
      </c>
      <c r="D16058" s="7" t="s">
        <v>61</v>
      </c>
      <c r="E16058" s="7" t="s">
        <v>21231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35.1" customHeight="1" outlineLevel="5" x14ac:dyDescent="0.2">
      <c r="A16059" s="6" t="s">
        <v>31879</v>
      </c>
      <c r="B16059" s="7" t="s">
        <v>31880</v>
      </c>
      <c r="C16059" s="7" t="s">
        <v>34</v>
      </c>
      <c r="D16059" s="7" t="s">
        <v>61</v>
      </c>
      <c r="E16059" s="7" t="s">
        <v>21231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35.1" customHeight="1" outlineLevel="5" x14ac:dyDescent="0.2">
      <c r="A16060" s="6" t="s">
        <v>31881</v>
      </c>
      <c r="B16060" s="7" t="s">
        <v>31882</v>
      </c>
      <c r="C16060" s="7" t="s">
        <v>34</v>
      </c>
      <c r="D16060" s="7" t="s">
        <v>61</v>
      </c>
      <c r="E16060" s="7" t="s">
        <v>21231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47.1" customHeight="1" outlineLevel="5" x14ac:dyDescent="0.2">
      <c r="A16061" s="6" t="s">
        <v>31883</v>
      </c>
      <c r="B16061" s="7" t="s">
        <v>31884</v>
      </c>
      <c r="C16061" s="7" t="s">
        <v>34</v>
      </c>
      <c r="D16061" s="7" t="s">
        <v>61</v>
      </c>
      <c r="E16061" s="7" t="s">
        <v>21231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35.1" customHeight="1" outlineLevel="5" x14ac:dyDescent="0.2">
      <c r="A16062" s="6" t="s">
        <v>31885</v>
      </c>
      <c r="B16062" s="7" t="s">
        <v>31886</v>
      </c>
      <c r="C16062" s="7" t="s">
        <v>34</v>
      </c>
      <c r="D16062" s="7" t="s">
        <v>61</v>
      </c>
      <c r="E16062" s="7" t="s">
        <v>21231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35.1" customHeight="1" outlineLevel="5" x14ac:dyDescent="0.2">
      <c r="A16063" s="6" t="s">
        <v>31887</v>
      </c>
      <c r="B16063" s="7" t="s">
        <v>31888</v>
      </c>
      <c r="C16063" s="7" t="s">
        <v>34</v>
      </c>
      <c r="D16063" s="7" t="s">
        <v>61</v>
      </c>
      <c r="E16063" s="7" t="s">
        <v>21231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31889</v>
      </c>
      <c r="B16064" s="7" t="s">
        <v>31890</v>
      </c>
      <c r="C16064" s="7" t="s">
        <v>34</v>
      </c>
      <c r="D16064" s="7" t="s">
        <v>61</v>
      </c>
      <c r="E16064" s="7" t="s">
        <v>21231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35.1" customHeight="1" outlineLevel="5" x14ac:dyDescent="0.2">
      <c r="A16065" s="6" t="s">
        <v>31891</v>
      </c>
      <c r="B16065" s="7" t="s">
        <v>31892</v>
      </c>
      <c r="C16065" s="7" t="s">
        <v>34</v>
      </c>
      <c r="D16065" s="7" t="s">
        <v>61</v>
      </c>
      <c r="E16065" s="7" t="s">
        <v>21231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5.1" customHeight="1" outlineLevel="5" x14ac:dyDescent="0.2">
      <c r="A16066" s="6" t="s">
        <v>31893</v>
      </c>
      <c r="B16066" s="7" t="s">
        <v>31894</v>
      </c>
      <c r="C16066" s="7" t="s">
        <v>34</v>
      </c>
      <c r="D16066" s="7" t="s">
        <v>61</v>
      </c>
      <c r="E16066" s="7" t="s">
        <v>21231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7.1" customHeight="1" outlineLevel="5" x14ac:dyDescent="0.2">
      <c r="A16067" s="6" t="s">
        <v>31895</v>
      </c>
      <c r="B16067" s="7" t="s">
        <v>31896</v>
      </c>
      <c r="C16067" s="7" t="s">
        <v>34</v>
      </c>
      <c r="D16067" s="7" t="s">
        <v>61</v>
      </c>
      <c r="E16067" s="7" t="s">
        <v>21231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11.1" customHeight="1" outlineLevel="4" x14ac:dyDescent="0.2">
      <c r="A16068" s="30" t="s">
        <v>31897</v>
      </c>
      <c r="B16068" s="30"/>
      <c r="C16068" s="30"/>
      <c r="D16068" s="30"/>
      <c r="E16068" s="30"/>
      <c r="F16068" s="30"/>
      <c r="G16068" s="30"/>
      <c r="H16068" s="30"/>
      <c r="I16068" s="30"/>
      <c r="J16068" s="30"/>
      <c r="K16068" s="30"/>
      <c r="L16068" s="30"/>
      <c r="M16068" s="30"/>
      <c r="N16068" s="37"/>
      <c r="O16068" s="37"/>
      <c r="P16068" s="37"/>
      <c r="Q16068" s="37"/>
    </row>
    <row r="16069" spans="1:17" ht="47.1" customHeight="1" outlineLevel="5" x14ac:dyDescent="0.2">
      <c r="A16069" s="6" t="s">
        <v>31898</v>
      </c>
      <c r="B16069" s="7" t="s">
        <v>31899</v>
      </c>
      <c r="C16069" s="7" t="s">
        <v>57</v>
      </c>
      <c r="D16069" s="7"/>
      <c r="E16069" s="7" t="s">
        <v>31900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31901</v>
      </c>
      <c r="B16070" s="7" t="s">
        <v>31902</v>
      </c>
      <c r="C16070" s="7" t="s">
        <v>57</v>
      </c>
      <c r="D16070" s="7"/>
      <c r="E16070" s="7" t="s">
        <v>31903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31904</v>
      </c>
      <c r="B16071" s="7" t="s">
        <v>31905</v>
      </c>
      <c r="C16071" s="7" t="s">
        <v>57</v>
      </c>
      <c r="D16071" s="7"/>
      <c r="E16071" s="7" t="s">
        <v>31906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31907</v>
      </c>
      <c r="B16072" s="7" t="s">
        <v>31908</v>
      </c>
      <c r="C16072" s="7" t="s">
        <v>57</v>
      </c>
      <c r="D16072" s="7"/>
      <c r="E16072" s="7" t="s">
        <v>31909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31910</v>
      </c>
      <c r="B16073" s="7" t="s">
        <v>31911</v>
      </c>
      <c r="C16073" s="7" t="s">
        <v>57</v>
      </c>
      <c r="D16073" s="7"/>
      <c r="E16073" s="7" t="s">
        <v>31903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31912</v>
      </c>
      <c r="B16074" s="7" t="s">
        <v>31913</v>
      </c>
      <c r="C16074" s="7" t="s">
        <v>57</v>
      </c>
      <c r="D16074" s="7"/>
      <c r="E16074" s="7" t="s">
        <v>31914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31915</v>
      </c>
      <c r="B16075" s="7" t="s">
        <v>31916</v>
      </c>
      <c r="C16075" s="7" t="s">
        <v>57</v>
      </c>
      <c r="D16075" s="7"/>
      <c r="E16075" s="7" t="s">
        <v>31906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31917</v>
      </c>
      <c r="B16076" s="7" t="s">
        <v>31918</v>
      </c>
      <c r="C16076" s="7" t="s">
        <v>57</v>
      </c>
      <c r="D16076" s="7"/>
      <c r="E16076" s="7" t="s">
        <v>31903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31919</v>
      </c>
      <c r="B16077" s="7" t="s">
        <v>31920</v>
      </c>
      <c r="C16077" s="7" t="s">
        <v>57</v>
      </c>
      <c r="D16077" s="7"/>
      <c r="E16077" s="7" t="s">
        <v>31914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31921</v>
      </c>
      <c r="B16078" s="7" t="s">
        <v>31922</v>
      </c>
      <c r="C16078" s="7" t="s">
        <v>57</v>
      </c>
      <c r="D16078" s="7"/>
      <c r="E16078" s="7" t="s">
        <v>31900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31923</v>
      </c>
      <c r="B16079" s="7" t="s">
        <v>31924</v>
      </c>
      <c r="C16079" s="7" t="s">
        <v>57</v>
      </c>
      <c r="D16079" s="7"/>
      <c r="E16079" s="7" t="s">
        <v>31900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31925</v>
      </c>
      <c r="B16080" s="7" t="s">
        <v>31926</v>
      </c>
      <c r="C16080" s="7" t="s">
        <v>57</v>
      </c>
      <c r="D16080" s="7"/>
      <c r="E16080" s="7" t="s">
        <v>31903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31927</v>
      </c>
      <c r="B16081" s="7" t="s">
        <v>31928</v>
      </c>
      <c r="C16081" s="7" t="s">
        <v>57</v>
      </c>
      <c r="D16081" s="7"/>
      <c r="E16081" s="7" t="s">
        <v>31906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31929</v>
      </c>
      <c r="B16082" s="7" t="s">
        <v>31930</v>
      </c>
      <c r="C16082" s="7" t="s">
        <v>57</v>
      </c>
      <c r="D16082" s="7"/>
      <c r="E16082" s="7" t="s">
        <v>31909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31931</v>
      </c>
      <c r="B16083" s="7" t="s">
        <v>31932</v>
      </c>
      <c r="C16083" s="7" t="s">
        <v>57</v>
      </c>
      <c r="D16083" s="7"/>
      <c r="E16083" s="7" t="s">
        <v>31906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31933</v>
      </c>
      <c r="B16084" s="7" t="s">
        <v>31934</v>
      </c>
      <c r="C16084" s="7" t="s">
        <v>57</v>
      </c>
      <c r="D16084" s="7"/>
      <c r="E16084" s="7" t="s">
        <v>31909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31935</v>
      </c>
      <c r="B16085" s="7" t="s">
        <v>31936</v>
      </c>
      <c r="C16085" s="7" t="s">
        <v>57</v>
      </c>
      <c r="D16085" s="7"/>
      <c r="E16085" s="7" t="s">
        <v>31906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31937</v>
      </c>
      <c r="B16086" s="7" t="s">
        <v>31938</v>
      </c>
      <c r="C16086" s="7" t="s">
        <v>57</v>
      </c>
      <c r="D16086" s="7"/>
      <c r="E16086" s="7" t="s">
        <v>31903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31939</v>
      </c>
      <c r="B16087" s="7" t="s">
        <v>31940</v>
      </c>
      <c r="C16087" s="7" t="s">
        <v>57</v>
      </c>
      <c r="D16087" s="7"/>
      <c r="E16087" s="7" t="s">
        <v>31909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31941</v>
      </c>
      <c r="B16088" s="7" t="s">
        <v>31942</v>
      </c>
      <c r="C16088" s="7" t="s">
        <v>57</v>
      </c>
      <c r="D16088" s="7"/>
      <c r="E16088" s="7" t="s">
        <v>31903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31943</v>
      </c>
      <c r="B16089" s="7" t="s">
        <v>31944</v>
      </c>
      <c r="C16089" s="7" t="s">
        <v>57</v>
      </c>
      <c r="D16089" s="7"/>
      <c r="E16089" s="7" t="s">
        <v>31903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31945</v>
      </c>
      <c r="B16090" s="7" t="s">
        <v>31946</v>
      </c>
      <c r="C16090" s="7" t="s">
        <v>57</v>
      </c>
      <c r="D16090" s="7"/>
      <c r="E16090" s="7" t="s">
        <v>31900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31947</v>
      </c>
      <c r="B16091" s="7" t="s">
        <v>31948</v>
      </c>
      <c r="C16091" s="7" t="s">
        <v>57</v>
      </c>
      <c r="D16091" s="7"/>
      <c r="E16091" s="7" t="s">
        <v>31914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31949</v>
      </c>
      <c r="B16092" s="7" t="s">
        <v>31950</v>
      </c>
      <c r="C16092" s="7" t="s">
        <v>57</v>
      </c>
      <c r="D16092" s="7"/>
      <c r="E16092" s="7" t="s">
        <v>31900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31951</v>
      </c>
      <c r="B16093" s="7" t="s">
        <v>31952</v>
      </c>
      <c r="C16093" s="7" t="s">
        <v>57</v>
      </c>
      <c r="D16093" s="7"/>
      <c r="E16093" s="7" t="s">
        <v>31906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31953</v>
      </c>
      <c r="B16094" s="7" t="s">
        <v>31954</v>
      </c>
      <c r="C16094" s="7" t="s">
        <v>57</v>
      </c>
      <c r="D16094" s="7"/>
      <c r="E16094" s="7" t="s">
        <v>31909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31955</v>
      </c>
      <c r="B16095" s="7" t="s">
        <v>31956</v>
      </c>
      <c r="C16095" s="7" t="s">
        <v>57</v>
      </c>
      <c r="D16095" s="7"/>
      <c r="E16095" s="7" t="s">
        <v>31909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31957</v>
      </c>
      <c r="B16096" s="7" t="s">
        <v>31958</v>
      </c>
      <c r="C16096" s="7" t="s">
        <v>57</v>
      </c>
      <c r="D16096" s="7"/>
      <c r="E16096" s="7" t="s">
        <v>31906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31959</v>
      </c>
      <c r="B16097" s="7" t="s">
        <v>31960</v>
      </c>
      <c r="C16097" s="7" t="s">
        <v>57</v>
      </c>
      <c r="D16097" s="7"/>
      <c r="E16097" s="7" t="s">
        <v>31906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31961</v>
      </c>
      <c r="B16098" s="7" t="s">
        <v>31962</v>
      </c>
      <c r="C16098" s="7" t="s">
        <v>57</v>
      </c>
      <c r="D16098" s="7"/>
      <c r="E16098" s="7" t="s">
        <v>31914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31963</v>
      </c>
      <c r="B16099" s="7" t="s">
        <v>31964</v>
      </c>
      <c r="C16099" s="7" t="s">
        <v>57</v>
      </c>
      <c r="D16099" s="7"/>
      <c r="E16099" s="7" t="s">
        <v>31903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31965</v>
      </c>
      <c r="B16100" s="7" t="s">
        <v>31966</v>
      </c>
      <c r="C16100" s="7" t="s">
        <v>57</v>
      </c>
      <c r="D16100" s="7"/>
      <c r="E16100" s="7" t="s">
        <v>31906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31967</v>
      </c>
      <c r="B16101" s="7" t="s">
        <v>31968</v>
      </c>
      <c r="C16101" s="7" t="s">
        <v>57</v>
      </c>
      <c r="D16101" s="7"/>
      <c r="E16101" s="7" t="s">
        <v>31900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31969</v>
      </c>
      <c r="B16102" s="7" t="s">
        <v>31970</v>
      </c>
      <c r="C16102" s="7" t="s">
        <v>57</v>
      </c>
      <c r="D16102" s="7"/>
      <c r="E16102" s="7" t="s">
        <v>31914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31971</v>
      </c>
      <c r="B16103" s="7" t="s">
        <v>31972</v>
      </c>
      <c r="C16103" s="7" t="s">
        <v>57</v>
      </c>
      <c r="D16103" s="7"/>
      <c r="E16103" s="7" t="s">
        <v>31903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31973</v>
      </c>
      <c r="B16104" s="7" t="s">
        <v>31974</v>
      </c>
      <c r="C16104" s="7" t="s">
        <v>57</v>
      </c>
      <c r="D16104" s="7"/>
      <c r="E16104" s="7" t="s">
        <v>31900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31975</v>
      </c>
      <c r="B16105" s="7" t="s">
        <v>31976</v>
      </c>
      <c r="C16105" s="7" t="s">
        <v>57</v>
      </c>
      <c r="D16105" s="7"/>
      <c r="E16105" s="7" t="s">
        <v>31903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31977</v>
      </c>
      <c r="B16106" s="7" t="s">
        <v>31978</v>
      </c>
      <c r="C16106" s="7" t="s">
        <v>57</v>
      </c>
      <c r="D16106" s="7"/>
      <c r="E16106" s="7" t="s">
        <v>31914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31979</v>
      </c>
      <c r="B16107" s="7" t="s">
        <v>31980</v>
      </c>
      <c r="C16107" s="7" t="s">
        <v>57</v>
      </c>
      <c r="D16107" s="7"/>
      <c r="E16107" s="7" t="s">
        <v>31900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31981</v>
      </c>
      <c r="B16108" s="7" t="s">
        <v>31982</v>
      </c>
      <c r="C16108" s="7" t="s">
        <v>57</v>
      </c>
      <c r="D16108" s="7"/>
      <c r="E16108" s="7" t="s">
        <v>31914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31983</v>
      </c>
      <c r="B16109" s="7" t="s">
        <v>31984</v>
      </c>
      <c r="C16109" s="7" t="s">
        <v>57</v>
      </c>
      <c r="D16109" s="7"/>
      <c r="E16109" s="7" t="s">
        <v>31909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31985</v>
      </c>
      <c r="B16110" s="7" t="s">
        <v>31986</v>
      </c>
      <c r="C16110" s="7" t="s">
        <v>57</v>
      </c>
      <c r="D16110" s="7"/>
      <c r="E16110" s="7" t="s">
        <v>31900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31987</v>
      </c>
      <c r="B16111" s="7" t="s">
        <v>31988</v>
      </c>
      <c r="C16111" s="7" t="s">
        <v>57</v>
      </c>
      <c r="D16111" s="7"/>
      <c r="E16111" s="7" t="s">
        <v>31914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31989</v>
      </c>
      <c r="B16112" s="7" t="s">
        <v>31990</v>
      </c>
      <c r="C16112" s="7" t="s">
        <v>57</v>
      </c>
      <c r="D16112" s="7"/>
      <c r="E16112" s="7" t="s">
        <v>31900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31991</v>
      </c>
      <c r="B16113" s="7" t="s">
        <v>31992</v>
      </c>
      <c r="C16113" s="7" t="s">
        <v>57</v>
      </c>
      <c r="D16113" s="7"/>
      <c r="E16113" s="7" t="s">
        <v>31906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31993</v>
      </c>
      <c r="B16114" s="7" t="s">
        <v>31994</v>
      </c>
      <c r="C16114" s="7" t="s">
        <v>57</v>
      </c>
      <c r="D16114" s="7"/>
      <c r="E16114" s="7" t="s">
        <v>31900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31995</v>
      </c>
      <c r="B16115" s="7" t="s">
        <v>31996</v>
      </c>
      <c r="C16115" s="7" t="s">
        <v>57</v>
      </c>
      <c r="D16115" s="7"/>
      <c r="E16115" s="7" t="s">
        <v>31900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31997</v>
      </c>
      <c r="B16116" s="7" t="s">
        <v>31998</v>
      </c>
      <c r="C16116" s="7" t="s">
        <v>57</v>
      </c>
      <c r="D16116" s="7"/>
      <c r="E16116" s="7" t="s">
        <v>31914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31999</v>
      </c>
      <c r="B16117" s="7" t="s">
        <v>32000</v>
      </c>
      <c r="C16117" s="7" t="s">
        <v>57</v>
      </c>
      <c r="D16117" s="7"/>
      <c r="E16117" s="7" t="s">
        <v>31914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32001</v>
      </c>
      <c r="B16118" s="7" t="s">
        <v>32002</v>
      </c>
      <c r="C16118" s="7" t="s">
        <v>57</v>
      </c>
      <c r="D16118" s="7"/>
      <c r="E16118" s="7" t="s">
        <v>31914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32003</v>
      </c>
      <c r="B16119" s="7" t="s">
        <v>32004</v>
      </c>
      <c r="C16119" s="7" t="s">
        <v>57</v>
      </c>
      <c r="D16119" s="7"/>
      <c r="E16119" s="7" t="s">
        <v>31906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32005</v>
      </c>
      <c r="B16120" s="7" t="s">
        <v>32006</v>
      </c>
      <c r="C16120" s="7" t="s">
        <v>57</v>
      </c>
      <c r="D16120" s="7"/>
      <c r="E16120" s="7" t="s">
        <v>31906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32007</v>
      </c>
      <c r="B16121" s="7" t="s">
        <v>32008</v>
      </c>
      <c r="C16121" s="7" t="s">
        <v>57</v>
      </c>
      <c r="D16121" s="7"/>
      <c r="E16121" s="7" t="s">
        <v>31914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32009</v>
      </c>
      <c r="B16122" s="7" t="s">
        <v>32010</v>
      </c>
      <c r="C16122" s="7" t="s">
        <v>57</v>
      </c>
      <c r="D16122" s="7"/>
      <c r="E16122" s="7" t="s">
        <v>31909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32011</v>
      </c>
      <c r="B16123" s="7" t="s">
        <v>32012</v>
      </c>
      <c r="C16123" s="7" t="s">
        <v>57</v>
      </c>
      <c r="D16123" s="7"/>
      <c r="E16123" s="7" t="s">
        <v>31903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32013</v>
      </c>
      <c r="B16124" s="7" t="s">
        <v>32014</v>
      </c>
      <c r="C16124" s="7" t="s">
        <v>57</v>
      </c>
      <c r="D16124" s="7"/>
      <c r="E16124" s="7" t="s">
        <v>31903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32015</v>
      </c>
      <c r="B16125" s="7" t="s">
        <v>32016</v>
      </c>
      <c r="C16125" s="7" t="s">
        <v>57</v>
      </c>
      <c r="D16125" s="7" t="s">
        <v>35</v>
      </c>
      <c r="E16125" s="7" t="s">
        <v>32017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32018</v>
      </c>
      <c r="B16126" s="7" t="s">
        <v>32019</v>
      </c>
      <c r="C16126" s="7" t="s">
        <v>57</v>
      </c>
      <c r="D16126" s="7" t="s">
        <v>35</v>
      </c>
      <c r="E16126" s="7" t="s">
        <v>32017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32020</v>
      </c>
      <c r="B16127" s="7" t="s">
        <v>32021</v>
      </c>
      <c r="C16127" s="7" t="s">
        <v>57</v>
      </c>
      <c r="D16127" s="7" t="s">
        <v>35</v>
      </c>
      <c r="E16127" s="7" t="s">
        <v>32017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32022</v>
      </c>
      <c r="B16128" s="7" t="s">
        <v>32023</v>
      </c>
      <c r="C16128" s="7" t="s">
        <v>57</v>
      </c>
      <c r="D16128" s="7" t="s">
        <v>35</v>
      </c>
      <c r="E16128" s="7" t="s">
        <v>32017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32024</v>
      </c>
      <c r="B16129" s="7" t="s">
        <v>32025</v>
      </c>
      <c r="C16129" s="7" t="s">
        <v>57</v>
      </c>
      <c r="D16129" s="7" t="s">
        <v>35</v>
      </c>
      <c r="E16129" s="7" t="s">
        <v>32017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32026</v>
      </c>
      <c r="B16130" s="7" t="s">
        <v>32027</v>
      </c>
      <c r="C16130" s="7" t="s">
        <v>57</v>
      </c>
      <c r="D16130" s="7" t="s">
        <v>35</v>
      </c>
      <c r="E16130" s="7" t="s">
        <v>32017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32028</v>
      </c>
      <c r="B16131" s="7" t="s">
        <v>32029</v>
      </c>
      <c r="C16131" s="7" t="s">
        <v>57</v>
      </c>
      <c r="D16131" s="7" t="s">
        <v>35</v>
      </c>
      <c r="E16131" s="7" t="s">
        <v>32017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32030</v>
      </c>
      <c r="B16132" s="7" t="s">
        <v>32031</v>
      </c>
      <c r="C16132" s="7" t="s">
        <v>57</v>
      </c>
      <c r="D16132" s="7" t="s">
        <v>35</v>
      </c>
      <c r="E16132" s="7" t="s">
        <v>32017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32032</v>
      </c>
      <c r="B16133" s="7" t="s">
        <v>32033</v>
      </c>
      <c r="C16133" s="7" t="s">
        <v>57</v>
      </c>
      <c r="D16133" s="7" t="s">
        <v>35</v>
      </c>
      <c r="E16133" s="7" t="s">
        <v>32017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32034</v>
      </c>
      <c r="B16134" s="7" t="s">
        <v>32035</v>
      </c>
      <c r="C16134" s="7" t="s">
        <v>57</v>
      </c>
      <c r="D16134" s="7" t="s">
        <v>35</v>
      </c>
      <c r="E16134" s="7" t="s">
        <v>32017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32036</v>
      </c>
      <c r="B16135" s="7" t="s">
        <v>32037</v>
      </c>
      <c r="C16135" s="7" t="s">
        <v>57</v>
      </c>
      <c r="D16135" s="7" t="s">
        <v>35</v>
      </c>
      <c r="E16135" s="7" t="s">
        <v>32017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32038</v>
      </c>
      <c r="B16136" s="7" t="s">
        <v>32039</v>
      </c>
      <c r="C16136" s="7" t="s">
        <v>57</v>
      </c>
      <c r="D16136" s="7" t="s">
        <v>35</v>
      </c>
      <c r="E16136" s="7" t="s">
        <v>32017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32040</v>
      </c>
      <c r="B16137" s="7" t="s">
        <v>32041</v>
      </c>
      <c r="C16137" s="7" t="s">
        <v>57</v>
      </c>
      <c r="D16137" s="7" t="s">
        <v>35</v>
      </c>
      <c r="E16137" s="7" t="s">
        <v>32017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32042</v>
      </c>
      <c r="B16138" s="7" t="s">
        <v>32043</v>
      </c>
      <c r="C16138" s="7" t="s">
        <v>57</v>
      </c>
      <c r="D16138" s="7" t="s">
        <v>35</v>
      </c>
      <c r="E16138" s="7" t="s">
        <v>32017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32044</v>
      </c>
      <c r="B16139" s="7" t="s">
        <v>32045</v>
      </c>
      <c r="C16139" s="7" t="s">
        <v>57</v>
      </c>
      <c r="D16139" s="7" t="s">
        <v>35</v>
      </c>
      <c r="E16139" s="7" t="s">
        <v>32017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32046</v>
      </c>
      <c r="B16140" s="7" t="s">
        <v>32047</v>
      </c>
      <c r="C16140" s="7" t="s">
        <v>57</v>
      </c>
      <c r="D16140" s="7" t="s">
        <v>35</v>
      </c>
      <c r="E16140" s="7" t="s">
        <v>32017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32048</v>
      </c>
      <c r="B16141" s="7" t="s">
        <v>32049</v>
      </c>
      <c r="C16141" s="7" t="s">
        <v>57</v>
      </c>
      <c r="D16141" s="7" t="s">
        <v>35</v>
      </c>
      <c r="E16141" s="7" t="s">
        <v>32017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32050</v>
      </c>
      <c r="B16142" s="7" t="s">
        <v>32051</v>
      </c>
      <c r="C16142" s="7" t="s">
        <v>57</v>
      </c>
      <c r="D16142" s="7" t="s">
        <v>35</v>
      </c>
      <c r="E16142" s="7" t="s">
        <v>32017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32052</v>
      </c>
      <c r="B16143" s="7" t="s">
        <v>32053</v>
      </c>
      <c r="C16143" s="7" t="s">
        <v>57</v>
      </c>
      <c r="D16143" s="7" t="s">
        <v>35</v>
      </c>
      <c r="E16143" s="7" t="s">
        <v>32017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32054</v>
      </c>
      <c r="B16144" s="7" t="s">
        <v>32055</v>
      </c>
      <c r="C16144" s="7" t="s">
        <v>57</v>
      </c>
      <c r="D16144" s="7" t="s">
        <v>35</v>
      </c>
      <c r="E16144" s="7" t="s">
        <v>32017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32056</v>
      </c>
      <c r="B16145" s="7" t="s">
        <v>32057</v>
      </c>
      <c r="C16145" s="7" t="s">
        <v>57</v>
      </c>
      <c r="D16145" s="7" t="s">
        <v>35</v>
      </c>
      <c r="E16145" s="7" t="s">
        <v>32017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32058</v>
      </c>
      <c r="B16146" s="7" t="s">
        <v>32059</v>
      </c>
      <c r="C16146" s="7" t="s">
        <v>57</v>
      </c>
      <c r="D16146" s="7" t="s">
        <v>35</v>
      </c>
      <c r="E16146" s="7" t="s">
        <v>32017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32060</v>
      </c>
      <c r="B16147" s="7" t="s">
        <v>32061</v>
      </c>
      <c r="C16147" s="7" t="s">
        <v>57</v>
      </c>
      <c r="D16147" s="7" t="s">
        <v>35</v>
      </c>
      <c r="E16147" s="7" t="s">
        <v>32017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32062</v>
      </c>
      <c r="B16148" s="7" t="s">
        <v>32063</v>
      </c>
      <c r="C16148" s="7" t="s">
        <v>57</v>
      </c>
      <c r="D16148" s="7" t="s">
        <v>35</v>
      </c>
      <c r="E16148" s="7" t="s">
        <v>32017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32064</v>
      </c>
      <c r="B16149" s="7" t="s">
        <v>32065</v>
      </c>
      <c r="C16149" s="7" t="s">
        <v>57</v>
      </c>
      <c r="D16149" s="7" t="s">
        <v>35</v>
      </c>
      <c r="E16149" s="7" t="s">
        <v>32017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32066</v>
      </c>
      <c r="B16150" s="7" t="s">
        <v>32067</v>
      </c>
      <c r="C16150" s="7" t="s">
        <v>57</v>
      </c>
      <c r="D16150" s="7" t="s">
        <v>35</v>
      </c>
      <c r="E16150" s="7" t="s">
        <v>32017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32068</v>
      </c>
      <c r="B16151" s="7" t="s">
        <v>32069</v>
      </c>
      <c r="C16151" s="7" t="s">
        <v>57</v>
      </c>
      <c r="D16151" s="7" t="s">
        <v>35</v>
      </c>
      <c r="E16151" s="7" t="s">
        <v>32017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32070</v>
      </c>
      <c r="B16152" s="7" t="s">
        <v>32071</v>
      </c>
      <c r="C16152" s="7" t="s">
        <v>57</v>
      </c>
      <c r="D16152" s="7" t="s">
        <v>35</v>
      </c>
      <c r="E16152" s="7" t="s">
        <v>32017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32072</v>
      </c>
      <c r="B16153" s="7" t="s">
        <v>32073</v>
      </c>
      <c r="C16153" s="7" t="s">
        <v>57</v>
      </c>
      <c r="D16153" s="7" t="s">
        <v>29</v>
      </c>
      <c r="E16153" s="7" t="s">
        <v>31909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32074</v>
      </c>
      <c r="B16154" s="7" t="s">
        <v>32075</v>
      </c>
      <c r="C16154" s="7" t="s">
        <v>57</v>
      </c>
      <c r="D16154" s="7" t="s">
        <v>29</v>
      </c>
      <c r="E16154" s="7" t="s">
        <v>31909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32076</v>
      </c>
      <c r="B16155" s="7" t="s">
        <v>32077</v>
      </c>
      <c r="C16155" s="7" t="s">
        <v>57</v>
      </c>
      <c r="D16155" s="7" t="s">
        <v>29</v>
      </c>
      <c r="E16155" s="7" t="s">
        <v>31909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32078</v>
      </c>
      <c r="B16156" s="7" t="s">
        <v>32079</v>
      </c>
      <c r="C16156" s="7" t="s">
        <v>57</v>
      </c>
      <c r="D16156" s="7" t="s">
        <v>29</v>
      </c>
      <c r="E16156" s="7" t="s">
        <v>31909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32080</v>
      </c>
      <c r="B16157" s="7" t="s">
        <v>32081</v>
      </c>
      <c r="C16157" s="7" t="s">
        <v>57</v>
      </c>
      <c r="D16157" s="7" t="s">
        <v>29</v>
      </c>
      <c r="E16157" s="7" t="s">
        <v>31909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32082</v>
      </c>
      <c r="B16158" s="7" t="s">
        <v>32083</v>
      </c>
      <c r="C16158" s="7" t="s">
        <v>57</v>
      </c>
      <c r="D16158" s="7" t="s">
        <v>29</v>
      </c>
      <c r="E16158" s="7" t="s">
        <v>31909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32084</v>
      </c>
      <c r="B16159" s="7" t="s">
        <v>32085</v>
      </c>
      <c r="C16159" s="7" t="s">
        <v>57</v>
      </c>
      <c r="D16159" s="7" t="s">
        <v>29</v>
      </c>
      <c r="E16159" s="7" t="s">
        <v>31909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32086</v>
      </c>
      <c r="B16160" s="7" t="s">
        <v>32087</v>
      </c>
      <c r="C16160" s="7" t="s">
        <v>57</v>
      </c>
      <c r="D16160" s="7" t="s">
        <v>29</v>
      </c>
      <c r="E16160" s="7" t="s">
        <v>31909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32088</v>
      </c>
      <c r="B16161" s="7" t="s">
        <v>32089</v>
      </c>
      <c r="C16161" s="7" t="s">
        <v>57</v>
      </c>
      <c r="D16161" s="7" t="s">
        <v>29</v>
      </c>
      <c r="E16161" s="7" t="s">
        <v>31909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32090</v>
      </c>
      <c r="B16162" s="7" t="s">
        <v>32091</v>
      </c>
      <c r="C16162" s="7" t="s">
        <v>57</v>
      </c>
      <c r="D16162" s="7" t="s">
        <v>29</v>
      </c>
      <c r="E16162" s="7" t="s">
        <v>31909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32092</v>
      </c>
      <c r="B16163" s="7" t="s">
        <v>32093</v>
      </c>
      <c r="C16163" s="7" t="s">
        <v>57</v>
      </c>
      <c r="D16163" s="7" t="s">
        <v>29</v>
      </c>
      <c r="E16163" s="7" t="s">
        <v>31909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32094</v>
      </c>
      <c r="B16164" s="7" t="s">
        <v>32095</v>
      </c>
      <c r="C16164" s="7" t="s">
        <v>57</v>
      </c>
      <c r="D16164" s="7" t="s">
        <v>29</v>
      </c>
      <c r="E16164" s="7" t="s">
        <v>31909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32096</v>
      </c>
      <c r="B16165" s="7" t="s">
        <v>32097</v>
      </c>
      <c r="C16165" s="7" t="s">
        <v>57</v>
      </c>
      <c r="D16165" s="7" t="s">
        <v>29</v>
      </c>
      <c r="E16165" s="7" t="s">
        <v>31909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32098</v>
      </c>
      <c r="B16166" s="7" t="s">
        <v>32099</v>
      </c>
      <c r="C16166" s="7" t="s">
        <v>57</v>
      </c>
      <c r="D16166" s="7" t="s">
        <v>29</v>
      </c>
      <c r="E16166" s="7" t="s">
        <v>31909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32100</v>
      </c>
      <c r="B16167" s="7" t="s">
        <v>32101</v>
      </c>
      <c r="C16167" s="7" t="s">
        <v>57</v>
      </c>
      <c r="D16167" s="7" t="s">
        <v>29</v>
      </c>
      <c r="E16167" s="7" t="s">
        <v>31909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32102</v>
      </c>
      <c r="B16168" s="7" t="s">
        <v>32103</v>
      </c>
      <c r="C16168" s="7" t="s">
        <v>57</v>
      </c>
      <c r="D16168" s="7" t="s">
        <v>29</v>
      </c>
      <c r="E16168" s="7" t="s">
        <v>31909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32104</v>
      </c>
      <c r="B16169" s="7" t="s">
        <v>32105</v>
      </c>
      <c r="C16169" s="7" t="s">
        <v>57</v>
      </c>
      <c r="D16169" s="7" t="s">
        <v>29</v>
      </c>
      <c r="E16169" s="7" t="s">
        <v>31909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32106</v>
      </c>
      <c r="B16170" s="7" t="s">
        <v>32107</v>
      </c>
      <c r="C16170" s="7" t="s">
        <v>57</v>
      </c>
      <c r="D16170" s="7" t="s">
        <v>29</v>
      </c>
      <c r="E16170" s="7" t="s">
        <v>31909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32108</v>
      </c>
      <c r="B16171" s="7" t="s">
        <v>32109</v>
      </c>
      <c r="C16171" s="7" t="s">
        <v>57</v>
      </c>
      <c r="D16171" s="7" t="s">
        <v>29</v>
      </c>
      <c r="E16171" s="7" t="s">
        <v>31909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32110</v>
      </c>
      <c r="B16172" s="7" t="s">
        <v>32111</v>
      </c>
      <c r="C16172" s="7" t="s">
        <v>57</v>
      </c>
      <c r="D16172" s="7" t="s">
        <v>29</v>
      </c>
      <c r="E16172" s="7" t="s">
        <v>31909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32112</v>
      </c>
      <c r="B16173" s="7" t="s">
        <v>32113</v>
      </c>
      <c r="C16173" s="7" t="s">
        <v>57</v>
      </c>
      <c r="D16173" s="7" t="s">
        <v>29</v>
      </c>
      <c r="E16173" s="7" t="s">
        <v>31909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32114</v>
      </c>
      <c r="B16174" s="7" t="s">
        <v>32115</v>
      </c>
      <c r="C16174" s="7" t="s">
        <v>57</v>
      </c>
      <c r="D16174" s="7" t="s">
        <v>29</v>
      </c>
      <c r="E16174" s="7" t="s">
        <v>31909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32116</v>
      </c>
      <c r="B16175" s="7" t="s">
        <v>32117</v>
      </c>
      <c r="C16175" s="7" t="s">
        <v>57</v>
      </c>
      <c r="D16175" s="7" t="s">
        <v>29</v>
      </c>
      <c r="E16175" s="7" t="s">
        <v>31909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32118</v>
      </c>
      <c r="B16176" s="7" t="s">
        <v>32119</v>
      </c>
      <c r="C16176" s="7" t="s">
        <v>57</v>
      </c>
      <c r="D16176" s="7" t="s">
        <v>29</v>
      </c>
      <c r="E16176" s="7" t="s">
        <v>31909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32120</v>
      </c>
      <c r="B16177" s="7" t="s">
        <v>32121</v>
      </c>
      <c r="C16177" s="7" t="s">
        <v>57</v>
      </c>
      <c r="D16177" s="7" t="s">
        <v>29</v>
      </c>
      <c r="E16177" s="7" t="s">
        <v>31909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32122</v>
      </c>
      <c r="B16178" s="7" t="s">
        <v>32123</v>
      </c>
      <c r="C16178" s="7" t="s">
        <v>57</v>
      </c>
      <c r="D16178" s="7" t="s">
        <v>29</v>
      </c>
      <c r="E16178" s="7" t="s">
        <v>31909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32124</v>
      </c>
      <c r="B16179" s="7" t="s">
        <v>32125</v>
      </c>
      <c r="C16179" s="7" t="s">
        <v>57</v>
      </c>
      <c r="D16179" s="7" t="s">
        <v>29</v>
      </c>
      <c r="E16179" s="7" t="s">
        <v>31909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32126</v>
      </c>
      <c r="B16180" s="7" t="s">
        <v>32127</v>
      </c>
      <c r="C16180" s="7" t="s">
        <v>57</v>
      </c>
      <c r="D16180" s="7" t="s">
        <v>29</v>
      </c>
      <c r="E16180" s="7" t="s">
        <v>31909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32128</v>
      </c>
      <c r="B16181" s="7" t="s">
        <v>32129</v>
      </c>
      <c r="C16181" s="7" t="s">
        <v>57</v>
      </c>
      <c r="D16181" s="7" t="s">
        <v>61</v>
      </c>
      <c r="E16181" s="7" t="s">
        <v>31909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32130</v>
      </c>
      <c r="B16182" s="7" t="s">
        <v>32131</v>
      </c>
      <c r="C16182" s="7" t="s">
        <v>57</v>
      </c>
      <c r="D16182" s="7" t="s">
        <v>61</v>
      </c>
      <c r="E16182" s="7" t="s">
        <v>31909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32132</v>
      </c>
      <c r="B16183" s="7" t="s">
        <v>32133</v>
      </c>
      <c r="C16183" s="7" t="s">
        <v>57</v>
      </c>
      <c r="D16183" s="7" t="s">
        <v>61</v>
      </c>
      <c r="E16183" s="7" t="s">
        <v>31909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32134</v>
      </c>
      <c r="B16184" s="7" t="s">
        <v>32135</v>
      </c>
      <c r="C16184" s="7" t="s">
        <v>57</v>
      </c>
      <c r="D16184" s="7" t="s">
        <v>61</v>
      </c>
      <c r="E16184" s="7" t="s">
        <v>31909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32136</v>
      </c>
      <c r="B16185" s="7" t="s">
        <v>32137</v>
      </c>
      <c r="C16185" s="7" t="s">
        <v>57</v>
      </c>
      <c r="D16185" s="7" t="s">
        <v>61</v>
      </c>
      <c r="E16185" s="7" t="s">
        <v>31909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32138</v>
      </c>
      <c r="B16186" s="7" t="s">
        <v>32139</v>
      </c>
      <c r="C16186" s="7" t="s">
        <v>57</v>
      </c>
      <c r="D16186" s="7" t="s">
        <v>61</v>
      </c>
      <c r="E16186" s="7" t="s">
        <v>31909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32140</v>
      </c>
      <c r="B16187" s="7" t="s">
        <v>32141</v>
      </c>
      <c r="C16187" s="7" t="s">
        <v>57</v>
      </c>
      <c r="D16187" s="7" t="s">
        <v>61</v>
      </c>
      <c r="E16187" s="7" t="s">
        <v>31909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32142</v>
      </c>
      <c r="B16188" s="7" t="s">
        <v>32143</v>
      </c>
      <c r="C16188" s="7" t="s">
        <v>57</v>
      </c>
      <c r="D16188" s="7" t="s">
        <v>61</v>
      </c>
      <c r="E16188" s="7" t="s">
        <v>31909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32144</v>
      </c>
      <c r="B16189" s="7" t="s">
        <v>32145</v>
      </c>
      <c r="C16189" s="7" t="s">
        <v>57</v>
      </c>
      <c r="D16189" s="7" t="s">
        <v>61</v>
      </c>
      <c r="E16189" s="7" t="s">
        <v>31909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32146</v>
      </c>
      <c r="B16190" s="7" t="s">
        <v>32147</v>
      </c>
      <c r="C16190" s="7" t="s">
        <v>57</v>
      </c>
      <c r="D16190" s="7" t="s">
        <v>61</v>
      </c>
      <c r="E16190" s="7" t="s">
        <v>31909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32148</v>
      </c>
      <c r="B16191" s="7" t="s">
        <v>32149</v>
      </c>
      <c r="C16191" s="7" t="s">
        <v>57</v>
      </c>
      <c r="D16191" s="7" t="s">
        <v>61</v>
      </c>
      <c r="E16191" s="7" t="s">
        <v>31909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32150</v>
      </c>
      <c r="B16192" s="7" t="s">
        <v>32151</v>
      </c>
      <c r="C16192" s="7" t="s">
        <v>57</v>
      </c>
      <c r="D16192" s="7" t="s">
        <v>61</v>
      </c>
      <c r="E16192" s="7" t="s">
        <v>31909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32152</v>
      </c>
      <c r="B16193" s="7" t="s">
        <v>32153</v>
      </c>
      <c r="C16193" s="7" t="s">
        <v>57</v>
      </c>
      <c r="D16193" s="7" t="s">
        <v>61</v>
      </c>
      <c r="E16193" s="7" t="s">
        <v>31909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32154</v>
      </c>
      <c r="B16194" s="7" t="s">
        <v>32155</v>
      </c>
      <c r="C16194" s="7" t="s">
        <v>57</v>
      </c>
      <c r="D16194" s="7" t="s">
        <v>61</v>
      </c>
      <c r="E16194" s="7" t="s">
        <v>31909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32156</v>
      </c>
      <c r="B16195" s="7" t="s">
        <v>32157</v>
      </c>
      <c r="C16195" s="7" t="s">
        <v>57</v>
      </c>
      <c r="D16195" s="7" t="s">
        <v>61</v>
      </c>
      <c r="E16195" s="7" t="s">
        <v>31909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32158</v>
      </c>
      <c r="B16196" s="7" t="s">
        <v>32159</v>
      </c>
      <c r="C16196" s="7" t="s">
        <v>57</v>
      </c>
      <c r="D16196" s="7" t="s">
        <v>61</v>
      </c>
      <c r="E16196" s="7" t="s">
        <v>31909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32160</v>
      </c>
      <c r="B16197" s="7" t="s">
        <v>32161</v>
      </c>
      <c r="C16197" s="7" t="s">
        <v>57</v>
      </c>
      <c r="D16197" s="7" t="s">
        <v>61</v>
      </c>
      <c r="E16197" s="7" t="s">
        <v>31909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32162</v>
      </c>
      <c r="B16198" s="7" t="s">
        <v>32163</v>
      </c>
      <c r="C16198" s="7" t="s">
        <v>57</v>
      </c>
      <c r="D16198" s="7" t="s">
        <v>61</v>
      </c>
      <c r="E16198" s="7" t="s">
        <v>31909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32164</v>
      </c>
      <c r="B16199" s="7" t="s">
        <v>32165</v>
      </c>
      <c r="C16199" s="7" t="s">
        <v>57</v>
      </c>
      <c r="D16199" s="7" t="s">
        <v>61</v>
      </c>
      <c r="E16199" s="7" t="s">
        <v>31909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32166</v>
      </c>
      <c r="B16200" s="7" t="s">
        <v>32167</v>
      </c>
      <c r="C16200" s="7" t="s">
        <v>57</v>
      </c>
      <c r="D16200" s="7" t="s">
        <v>61</v>
      </c>
      <c r="E16200" s="7" t="s">
        <v>31909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32168</v>
      </c>
      <c r="B16201" s="7" t="s">
        <v>32169</v>
      </c>
      <c r="C16201" s="7" t="s">
        <v>57</v>
      </c>
      <c r="D16201" s="7" t="s">
        <v>61</v>
      </c>
      <c r="E16201" s="7" t="s">
        <v>31909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32170</v>
      </c>
      <c r="B16202" s="7" t="s">
        <v>32171</v>
      </c>
      <c r="C16202" s="7" t="s">
        <v>57</v>
      </c>
      <c r="D16202" s="7" t="s">
        <v>61</v>
      </c>
      <c r="E16202" s="7" t="s">
        <v>31909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32172</v>
      </c>
      <c r="B16203" s="7" t="s">
        <v>32173</v>
      </c>
      <c r="C16203" s="7" t="s">
        <v>57</v>
      </c>
      <c r="D16203" s="7" t="s">
        <v>61</v>
      </c>
      <c r="E16203" s="7" t="s">
        <v>31909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32174</v>
      </c>
      <c r="B16204" s="7" t="s">
        <v>32175</v>
      </c>
      <c r="C16204" s="7" t="s">
        <v>57</v>
      </c>
      <c r="D16204" s="7" t="s">
        <v>61</v>
      </c>
      <c r="E16204" s="7" t="s">
        <v>31909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32176</v>
      </c>
      <c r="B16205" s="7" t="s">
        <v>32177</v>
      </c>
      <c r="C16205" s="7" t="s">
        <v>57</v>
      </c>
      <c r="D16205" s="7" t="s">
        <v>61</v>
      </c>
      <c r="E16205" s="7" t="s">
        <v>31909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32178</v>
      </c>
      <c r="B16206" s="7" t="s">
        <v>32179</v>
      </c>
      <c r="C16206" s="7" t="s">
        <v>57</v>
      </c>
      <c r="D16206" s="7" t="s">
        <v>61</v>
      </c>
      <c r="E16206" s="7" t="s">
        <v>31909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32180</v>
      </c>
      <c r="B16207" s="7" t="s">
        <v>32181</v>
      </c>
      <c r="C16207" s="7" t="s">
        <v>57</v>
      </c>
      <c r="D16207" s="7" t="s">
        <v>61</v>
      </c>
      <c r="E16207" s="7" t="s">
        <v>31909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32182</v>
      </c>
      <c r="B16208" s="7" t="s">
        <v>32183</v>
      </c>
      <c r="C16208" s="7" t="s">
        <v>57</v>
      </c>
      <c r="D16208" s="7" t="s">
        <v>61</v>
      </c>
      <c r="E16208" s="7" t="s">
        <v>31909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11.1" customHeight="1" outlineLevel="4" x14ac:dyDescent="0.2">
      <c r="A16209" s="30" t="s">
        <v>32184</v>
      </c>
      <c r="B16209" s="30"/>
      <c r="C16209" s="30"/>
      <c r="D16209" s="30"/>
      <c r="E16209" s="30"/>
      <c r="F16209" s="30"/>
      <c r="G16209" s="30"/>
      <c r="H16209" s="30"/>
      <c r="I16209" s="30"/>
      <c r="J16209" s="30"/>
      <c r="K16209" s="30"/>
      <c r="L16209" s="30"/>
      <c r="M16209" s="30"/>
      <c r="N16209" s="37"/>
      <c r="O16209" s="37"/>
      <c r="P16209" s="37"/>
      <c r="Q16209" s="37"/>
    </row>
    <row r="16210" spans="1:17" ht="35.1" customHeight="1" outlineLevel="5" x14ac:dyDescent="0.2">
      <c r="A16210" s="6" t="s">
        <v>32185</v>
      </c>
      <c r="B16210" s="7" t="s">
        <v>32186</v>
      </c>
      <c r="C16210" s="7" t="s">
        <v>57</v>
      </c>
      <c r="D16210" s="7"/>
      <c r="E16210" s="7" t="s">
        <v>31914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32187</v>
      </c>
      <c r="B16211" s="7" t="s">
        <v>32188</v>
      </c>
      <c r="C16211" s="7" t="s">
        <v>57</v>
      </c>
      <c r="D16211" s="7"/>
      <c r="E16211" s="7" t="s">
        <v>31909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32189</v>
      </c>
      <c r="B16212" s="7" t="s">
        <v>32190</v>
      </c>
      <c r="C16212" s="7" t="s">
        <v>57</v>
      </c>
      <c r="D16212" s="7"/>
      <c r="E16212" s="7" t="s">
        <v>31914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32191</v>
      </c>
      <c r="B16213" s="7" t="s">
        <v>32192</v>
      </c>
      <c r="C16213" s="7" t="s">
        <v>57</v>
      </c>
      <c r="D16213" s="7"/>
      <c r="E16213" s="7" t="s">
        <v>31900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47.1" customHeight="1" outlineLevel="5" x14ac:dyDescent="0.2">
      <c r="A16214" s="6" t="s">
        <v>32193</v>
      </c>
      <c r="B16214" s="7" t="s">
        <v>32194</v>
      </c>
      <c r="C16214" s="7" t="s">
        <v>57</v>
      </c>
      <c r="D16214" s="7"/>
      <c r="E16214" s="7" t="s">
        <v>31906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32195</v>
      </c>
      <c r="B16215" s="7" t="s">
        <v>32196</v>
      </c>
      <c r="C16215" s="7" t="s">
        <v>57</v>
      </c>
      <c r="D16215" s="7"/>
      <c r="E16215" s="7" t="s">
        <v>31900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32197</v>
      </c>
      <c r="B16216" s="7" t="s">
        <v>32198</v>
      </c>
      <c r="C16216" s="7" t="s">
        <v>57</v>
      </c>
      <c r="D16216" s="7"/>
      <c r="E16216" s="7" t="s">
        <v>31914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32199</v>
      </c>
      <c r="B16217" s="7" t="s">
        <v>32200</v>
      </c>
      <c r="C16217" s="7" t="s">
        <v>57</v>
      </c>
      <c r="D16217" s="7"/>
      <c r="E16217" s="7" t="s">
        <v>31900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47.1" customHeight="1" outlineLevel="5" x14ac:dyDescent="0.2">
      <c r="A16218" s="6" t="s">
        <v>32201</v>
      </c>
      <c r="B16218" s="7" t="s">
        <v>32202</v>
      </c>
      <c r="C16218" s="7" t="s">
        <v>57</v>
      </c>
      <c r="D16218" s="7"/>
      <c r="E16218" s="7" t="s">
        <v>31903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32203</v>
      </c>
      <c r="B16219" s="7" t="s">
        <v>32204</v>
      </c>
      <c r="C16219" s="7" t="s">
        <v>57</v>
      </c>
      <c r="D16219" s="7"/>
      <c r="E16219" s="7" t="s">
        <v>31909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47.1" customHeight="1" outlineLevel="5" x14ac:dyDescent="0.2">
      <c r="A16220" s="6" t="s">
        <v>32205</v>
      </c>
      <c r="B16220" s="7" t="s">
        <v>32206</v>
      </c>
      <c r="C16220" s="7" t="s">
        <v>57</v>
      </c>
      <c r="D16220" s="7"/>
      <c r="E16220" s="7" t="s">
        <v>31900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32207</v>
      </c>
      <c r="B16221" s="7" t="s">
        <v>32208</v>
      </c>
      <c r="C16221" s="7" t="s">
        <v>57</v>
      </c>
      <c r="D16221" s="7"/>
      <c r="E16221" s="7" t="s">
        <v>31914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32209</v>
      </c>
      <c r="B16222" s="7" t="s">
        <v>32210</v>
      </c>
      <c r="C16222" s="7" t="s">
        <v>57</v>
      </c>
      <c r="D16222" s="7"/>
      <c r="E16222" s="7" t="s">
        <v>31914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32211</v>
      </c>
      <c r="B16223" s="7" t="s">
        <v>32212</v>
      </c>
      <c r="C16223" s="7" t="s">
        <v>57</v>
      </c>
      <c r="D16223" s="7"/>
      <c r="E16223" s="7" t="s">
        <v>31909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32213</v>
      </c>
      <c r="B16224" s="7" t="s">
        <v>32214</v>
      </c>
      <c r="C16224" s="7" t="s">
        <v>57</v>
      </c>
      <c r="D16224" s="7"/>
      <c r="E16224" s="7" t="s">
        <v>31900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32215</v>
      </c>
      <c r="B16225" s="7" t="s">
        <v>32216</v>
      </c>
      <c r="C16225" s="7" t="s">
        <v>57</v>
      </c>
      <c r="D16225" s="7"/>
      <c r="E16225" s="7" t="s">
        <v>31903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32217</v>
      </c>
      <c r="B16226" s="7" t="s">
        <v>32218</v>
      </c>
      <c r="C16226" s="7" t="s">
        <v>57</v>
      </c>
      <c r="D16226" s="7"/>
      <c r="E16226" s="7" t="s">
        <v>31906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32219</v>
      </c>
      <c r="B16227" s="7" t="s">
        <v>32220</v>
      </c>
      <c r="C16227" s="7" t="s">
        <v>57</v>
      </c>
      <c r="D16227" s="7"/>
      <c r="E16227" s="7" t="s">
        <v>31906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32221</v>
      </c>
      <c r="B16228" s="7" t="s">
        <v>32222</v>
      </c>
      <c r="C16228" s="7" t="s">
        <v>57</v>
      </c>
      <c r="D16228" s="7"/>
      <c r="E16228" s="7" t="s">
        <v>31903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32223</v>
      </c>
      <c r="B16229" s="7" t="s">
        <v>32224</v>
      </c>
      <c r="C16229" s="7" t="s">
        <v>57</v>
      </c>
      <c r="D16229" s="7"/>
      <c r="E16229" s="7" t="s">
        <v>31906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32225</v>
      </c>
      <c r="B16230" s="7" t="s">
        <v>32226</v>
      </c>
      <c r="C16230" s="7" t="s">
        <v>57</v>
      </c>
      <c r="D16230" s="7"/>
      <c r="E16230" s="7" t="s">
        <v>31900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32227</v>
      </c>
      <c r="B16231" s="7" t="s">
        <v>32228</v>
      </c>
      <c r="C16231" s="7" t="s">
        <v>57</v>
      </c>
      <c r="D16231" s="7"/>
      <c r="E16231" s="7" t="s">
        <v>31914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47.1" customHeight="1" outlineLevel="5" x14ac:dyDescent="0.2">
      <c r="A16232" s="6" t="s">
        <v>32229</v>
      </c>
      <c r="B16232" s="7" t="s">
        <v>32230</v>
      </c>
      <c r="C16232" s="7" t="s">
        <v>57</v>
      </c>
      <c r="D16232" s="7"/>
      <c r="E16232" s="7" t="s">
        <v>31914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32231</v>
      </c>
      <c r="B16233" s="7" t="s">
        <v>32232</v>
      </c>
      <c r="C16233" s="7" t="s">
        <v>57</v>
      </c>
      <c r="D16233" s="7"/>
      <c r="E16233" s="7" t="s">
        <v>31909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47.1" customHeight="1" outlineLevel="5" x14ac:dyDescent="0.2">
      <c r="A16234" s="6" t="s">
        <v>32233</v>
      </c>
      <c r="B16234" s="7" t="s">
        <v>32234</v>
      </c>
      <c r="C16234" s="7" t="s">
        <v>57</v>
      </c>
      <c r="D16234" s="7"/>
      <c r="E16234" s="7" t="s">
        <v>31906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32235</v>
      </c>
      <c r="B16235" s="7" t="s">
        <v>32236</v>
      </c>
      <c r="C16235" s="7" t="s">
        <v>57</v>
      </c>
      <c r="D16235" s="7"/>
      <c r="E16235" s="7" t="s">
        <v>31903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32237</v>
      </c>
      <c r="B16236" s="7" t="s">
        <v>32238</v>
      </c>
      <c r="C16236" s="7" t="s">
        <v>57</v>
      </c>
      <c r="D16236" s="7"/>
      <c r="E16236" s="7" t="s">
        <v>31900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32239</v>
      </c>
      <c r="B16237" s="7" t="s">
        <v>32240</v>
      </c>
      <c r="C16237" s="7" t="s">
        <v>57</v>
      </c>
      <c r="D16237" s="7"/>
      <c r="E16237" s="7" t="s">
        <v>31909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32241</v>
      </c>
      <c r="B16238" s="7" t="s">
        <v>32242</v>
      </c>
      <c r="C16238" s="7" t="s">
        <v>57</v>
      </c>
      <c r="D16238" s="7"/>
      <c r="E16238" s="7" t="s">
        <v>31906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32243</v>
      </c>
      <c r="B16239" s="7" t="s">
        <v>32244</v>
      </c>
      <c r="C16239" s="7" t="s">
        <v>57</v>
      </c>
      <c r="D16239" s="7"/>
      <c r="E16239" s="7" t="s">
        <v>31906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32245</v>
      </c>
      <c r="B16240" s="7" t="s">
        <v>32246</v>
      </c>
      <c r="C16240" s="7" t="s">
        <v>57</v>
      </c>
      <c r="D16240" s="7"/>
      <c r="E16240" s="7" t="s">
        <v>31900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32247</v>
      </c>
      <c r="B16241" s="7" t="s">
        <v>32248</v>
      </c>
      <c r="C16241" s="7" t="s">
        <v>57</v>
      </c>
      <c r="D16241" s="7"/>
      <c r="E16241" s="7" t="s">
        <v>31909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32249</v>
      </c>
      <c r="B16242" s="7" t="s">
        <v>32250</v>
      </c>
      <c r="C16242" s="7" t="s">
        <v>57</v>
      </c>
      <c r="D16242" s="7"/>
      <c r="E16242" s="7" t="s">
        <v>31909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32251</v>
      </c>
      <c r="B16243" s="7" t="s">
        <v>32252</v>
      </c>
      <c r="C16243" s="7" t="s">
        <v>57</v>
      </c>
      <c r="D16243" s="7"/>
      <c r="E16243" s="7" t="s">
        <v>31903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32253</v>
      </c>
      <c r="B16244" s="7" t="s">
        <v>32254</v>
      </c>
      <c r="C16244" s="7" t="s">
        <v>57</v>
      </c>
      <c r="D16244" s="7"/>
      <c r="E16244" s="7" t="s">
        <v>31903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32255</v>
      </c>
      <c r="B16245" s="7" t="s">
        <v>32256</v>
      </c>
      <c r="C16245" s="7" t="s">
        <v>57</v>
      </c>
      <c r="D16245" s="7"/>
      <c r="E16245" s="7" t="s">
        <v>31903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32257</v>
      </c>
      <c r="B16246" s="7" t="s">
        <v>32258</v>
      </c>
      <c r="C16246" s="7" t="s">
        <v>57</v>
      </c>
      <c r="D16246" s="7"/>
      <c r="E16246" s="7" t="s">
        <v>31903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32259</v>
      </c>
      <c r="B16247" s="7" t="s">
        <v>32260</v>
      </c>
      <c r="C16247" s="7" t="s">
        <v>57</v>
      </c>
      <c r="D16247" s="7"/>
      <c r="E16247" s="7" t="s">
        <v>31900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32261</v>
      </c>
      <c r="B16248" s="7" t="s">
        <v>32262</v>
      </c>
      <c r="C16248" s="7" t="s">
        <v>57</v>
      </c>
      <c r="D16248" s="7"/>
      <c r="E16248" s="7" t="s">
        <v>31900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32263</v>
      </c>
      <c r="B16249" s="7" t="s">
        <v>32264</v>
      </c>
      <c r="C16249" s="7" t="s">
        <v>57</v>
      </c>
      <c r="D16249" s="7"/>
      <c r="E16249" s="7" t="s">
        <v>31903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32265</v>
      </c>
      <c r="B16250" s="7" t="s">
        <v>32266</v>
      </c>
      <c r="C16250" s="7" t="s">
        <v>57</v>
      </c>
      <c r="D16250" s="7"/>
      <c r="E16250" s="7" t="s">
        <v>31914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32267</v>
      </c>
      <c r="B16251" s="7" t="s">
        <v>32268</v>
      </c>
      <c r="C16251" s="7" t="s">
        <v>57</v>
      </c>
      <c r="D16251" s="7"/>
      <c r="E16251" s="7" t="s">
        <v>31909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47.1" customHeight="1" outlineLevel="5" x14ac:dyDescent="0.2">
      <c r="A16252" s="6" t="s">
        <v>32269</v>
      </c>
      <c r="B16252" s="7" t="s">
        <v>32270</v>
      </c>
      <c r="C16252" s="7" t="s">
        <v>57</v>
      </c>
      <c r="D16252" s="7"/>
      <c r="E16252" s="7" t="s">
        <v>31903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47.1" customHeight="1" outlineLevel="5" x14ac:dyDescent="0.2">
      <c r="A16253" s="6" t="s">
        <v>32271</v>
      </c>
      <c r="B16253" s="7" t="s">
        <v>32272</v>
      </c>
      <c r="C16253" s="7" t="s">
        <v>57</v>
      </c>
      <c r="D16253" s="7"/>
      <c r="E16253" s="7" t="s">
        <v>31900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32273</v>
      </c>
      <c r="B16254" s="7" t="s">
        <v>32274</v>
      </c>
      <c r="C16254" s="7" t="s">
        <v>57</v>
      </c>
      <c r="D16254" s="7"/>
      <c r="E16254" s="7" t="s">
        <v>31906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32275</v>
      </c>
      <c r="B16255" s="7" t="s">
        <v>32276</v>
      </c>
      <c r="C16255" s="7" t="s">
        <v>57</v>
      </c>
      <c r="D16255" s="7"/>
      <c r="E16255" s="7" t="s">
        <v>31903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32277</v>
      </c>
      <c r="B16256" s="7" t="s">
        <v>32278</v>
      </c>
      <c r="C16256" s="7" t="s">
        <v>57</v>
      </c>
      <c r="D16256" s="7"/>
      <c r="E16256" s="7" t="s">
        <v>31903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32279</v>
      </c>
      <c r="B16257" s="7" t="s">
        <v>32280</v>
      </c>
      <c r="C16257" s="7" t="s">
        <v>57</v>
      </c>
      <c r="D16257" s="7"/>
      <c r="E16257" s="7" t="s">
        <v>31914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32281</v>
      </c>
      <c r="B16258" s="7" t="s">
        <v>32282</v>
      </c>
      <c r="C16258" s="7" t="s">
        <v>57</v>
      </c>
      <c r="D16258" s="7"/>
      <c r="E16258" s="7" t="s">
        <v>31906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32283</v>
      </c>
      <c r="B16259" s="7" t="s">
        <v>32284</v>
      </c>
      <c r="C16259" s="7" t="s">
        <v>57</v>
      </c>
      <c r="D16259" s="7"/>
      <c r="E16259" s="7" t="s">
        <v>31900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32285</v>
      </c>
      <c r="B16260" s="7" t="s">
        <v>32286</v>
      </c>
      <c r="C16260" s="7" t="s">
        <v>57</v>
      </c>
      <c r="D16260" s="7"/>
      <c r="E16260" s="7" t="s">
        <v>31906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32287</v>
      </c>
      <c r="B16261" s="7" t="s">
        <v>32288</v>
      </c>
      <c r="C16261" s="7" t="s">
        <v>57</v>
      </c>
      <c r="D16261" s="7"/>
      <c r="E16261" s="7" t="s">
        <v>31914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32289</v>
      </c>
      <c r="B16262" s="7" t="s">
        <v>32290</v>
      </c>
      <c r="C16262" s="7" t="s">
        <v>57</v>
      </c>
      <c r="D16262" s="7"/>
      <c r="E16262" s="7" t="s">
        <v>31914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32291</v>
      </c>
      <c r="B16263" s="7" t="s">
        <v>32292</v>
      </c>
      <c r="C16263" s="7" t="s">
        <v>57</v>
      </c>
      <c r="D16263" s="7"/>
      <c r="E16263" s="7" t="s">
        <v>31906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32293</v>
      </c>
      <c r="B16264" s="7" t="s">
        <v>32294</v>
      </c>
      <c r="C16264" s="7" t="s">
        <v>57</v>
      </c>
      <c r="D16264" s="7"/>
      <c r="E16264" s="7" t="s">
        <v>31906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47.1" customHeight="1" outlineLevel="5" x14ac:dyDescent="0.2">
      <c r="A16265" s="6" t="s">
        <v>32295</v>
      </c>
      <c r="B16265" s="7" t="s">
        <v>32296</v>
      </c>
      <c r="C16265" s="7" t="s">
        <v>57</v>
      </c>
      <c r="D16265" s="7"/>
      <c r="E16265" s="7" t="s">
        <v>31914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47.1" customHeight="1" outlineLevel="5" x14ac:dyDescent="0.2">
      <c r="A16266" s="6" t="s">
        <v>32297</v>
      </c>
      <c r="B16266" s="7" t="s">
        <v>32298</v>
      </c>
      <c r="C16266" s="7" t="s">
        <v>57</v>
      </c>
      <c r="D16266" s="7" t="s">
        <v>35</v>
      </c>
      <c r="E16266" s="7" t="s">
        <v>32017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5.1" customHeight="1" outlineLevel="5" x14ac:dyDescent="0.2">
      <c r="A16267" s="6" t="s">
        <v>32299</v>
      </c>
      <c r="B16267" s="7" t="s">
        <v>32300</v>
      </c>
      <c r="C16267" s="7" t="s">
        <v>57</v>
      </c>
      <c r="D16267" s="7" t="s">
        <v>35</v>
      </c>
      <c r="E16267" s="7" t="s">
        <v>31909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32301</v>
      </c>
      <c r="B16268" s="7" t="s">
        <v>32302</v>
      </c>
      <c r="C16268" s="7" t="s">
        <v>57</v>
      </c>
      <c r="D16268" s="7" t="s">
        <v>35</v>
      </c>
      <c r="E16268" s="7" t="s">
        <v>32017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32303</v>
      </c>
      <c r="B16269" s="7" t="s">
        <v>32304</v>
      </c>
      <c r="C16269" s="7" t="s">
        <v>57</v>
      </c>
      <c r="D16269" s="7" t="s">
        <v>35</v>
      </c>
      <c r="E16269" s="7" t="s">
        <v>32017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32305</v>
      </c>
      <c r="B16270" s="7" t="s">
        <v>32306</v>
      </c>
      <c r="C16270" s="7" t="s">
        <v>57</v>
      </c>
      <c r="D16270" s="7" t="s">
        <v>35</v>
      </c>
      <c r="E16270" s="7" t="s">
        <v>32017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32307</v>
      </c>
      <c r="B16271" s="7" t="s">
        <v>32308</v>
      </c>
      <c r="C16271" s="7" t="s">
        <v>57</v>
      </c>
      <c r="D16271" s="7" t="s">
        <v>35</v>
      </c>
      <c r="E16271" s="7" t="s">
        <v>32017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32309</v>
      </c>
      <c r="B16272" s="7" t="s">
        <v>32310</v>
      </c>
      <c r="C16272" s="7" t="s">
        <v>57</v>
      </c>
      <c r="D16272" s="7" t="s">
        <v>35</v>
      </c>
      <c r="E16272" s="7" t="s">
        <v>32017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47.1" customHeight="1" outlineLevel="5" x14ac:dyDescent="0.2">
      <c r="A16273" s="6" t="s">
        <v>32311</v>
      </c>
      <c r="B16273" s="7" t="s">
        <v>32312</v>
      </c>
      <c r="C16273" s="7" t="s">
        <v>57</v>
      </c>
      <c r="D16273" s="7" t="s">
        <v>35</v>
      </c>
      <c r="E16273" s="7" t="s">
        <v>32017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32313</v>
      </c>
      <c r="B16274" s="7" t="s">
        <v>32314</v>
      </c>
      <c r="C16274" s="7" t="s">
        <v>57</v>
      </c>
      <c r="D16274" s="7" t="s">
        <v>35</v>
      </c>
      <c r="E16274" s="7" t="s">
        <v>32017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32315</v>
      </c>
      <c r="B16275" s="7" t="s">
        <v>32316</v>
      </c>
      <c r="C16275" s="7" t="s">
        <v>57</v>
      </c>
      <c r="D16275" s="7" t="s">
        <v>35</v>
      </c>
      <c r="E16275" s="7" t="s">
        <v>32017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32317</v>
      </c>
      <c r="B16276" s="7" t="s">
        <v>32318</v>
      </c>
      <c r="C16276" s="7" t="s">
        <v>57</v>
      </c>
      <c r="D16276" s="7" t="s">
        <v>35</v>
      </c>
      <c r="E16276" s="7" t="s">
        <v>32017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32319</v>
      </c>
      <c r="B16277" s="7" t="s">
        <v>32320</v>
      </c>
      <c r="C16277" s="7" t="s">
        <v>57</v>
      </c>
      <c r="D16277" s="7" t="s">
        <v>35</v>
      </c>
      <c r="E16277" s="7" t="s">
        <v>32017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32321</v>
      </c>
      <c r="B16278" s="7" t="s">
        <v>32322</v>
      </c>
      <c r="C16278" s="7" t="s">
        <v>57</v>
      </c>
      <c r="D16278" s="7" t="s">
        <v>35</v>
      </c>
      <c r="E16278" s="7" t="s">
        <v>31909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32323</v>
      </c>
      <c r="B16279" s="7" t="s">
        <v>32324</v>
      </c>
      <c r="C16279" s="7" t="s">
        <v>57</v>
      </c>
      <c r="D16279" s="7" t="s">
        <v>35</v>
      </c>
      <c r="E16279" s="7" t="s">
        <v>32017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32325</v>
      </c>
      <c r="B16280" s="7" t="s">
        <v>32326</v>
      </c>
      <c r="C16280" s="7" t="s">
        <v>57</v>
      </c>
      <c r="D16280" s="7" t="s">
        <v>35</v>
      </c>
      <c r="E16280" s="7" t="s">
        <v>32017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32327</v>
      </c>
      <c r="B16281" s="7" t="s">
        <v>32328</v>
      </c>
      <c r="C16281" s="7" t="s">
        <v>57</v>
      </c>
      <c r="D16281" s="7" t="s">
        <v>35</v>
      </c>
      <c r="E16281" s="7" t="s">
        <v>32017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32329</v>
      </c>
      <c r="B16282" s="7" t="s">
        <v>32330</v>
      </c>
      <c r="C16282" s="7" t="s">
        <v>57</v>
      </c>
      <c r="D16282" s="7" t="s">
        <v>35</v>
      </c>
      <c r="E16282" s="7" t="s">
        <v>32017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32331</v>
      </c>
      <c r="B16283" s="7" t="s">
        <v>32332</v>
      </c>
      <c r="C16283" s="7" t="s">
        <v>57</v>
      </c>
      <c r="D16283" s="7" t="s">
        <v>35</v>
      </c>
      <c r="E16283" s="7" t="s">
        <v>32017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32333</v>
      </c>
      <c r="B16284" s="7" t="s">
        <v>32334</v>
      </c>
      <c r="C16284" s="7" t="s">
        <v>57</v>
      </c>
      <c r="D16284" s="7" t="s">
        <v>35</v>
      </c>
      <c r="E16284" s="7" t="s">
        <v>32017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32335</v>
      </c>
      <c r="B16285" s="7" t="s">
        <v>32336</v>
      </c>
      <c r="C16285" s="7" t="s">
        <v>57</v>
      </c>
      <c r="D16285" s="7" t="s">
        <v>35</v>
      </c>
      <c r="E16285" s="7" t="s">
        <v>32017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32337</v>
      </c>
      <c r="B16286" s="7" t="s">
        <v>32338</v>
      </c>
      <c r="C16286" s="7" t="s">
        <v>57</v>
      </c>
      <c r="D16286" s="7" t="s">
        <v>35</v>
      </c>
      <c r="E16286" s="7" t="s">
        <v>32017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47.1" customHeight="1" outlineLevel="5" x14ac:dyDescent="0.2">
      <c r="A16287" s="6" t="s">
        <v>32339</v>
      </c>
      <c r="B16287" s="7" t="s">
        <v>32340</v>
      </c>
      <c r="C16287" s="7" t="s">
        <v>57</v>
      </c>
      <c r="D16287" s="7" t="s">
        <v>35</v>
      </c>
      <c r="E16287" s="7" t="s">
        <v>32017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32341</v>
      </c>
      <c r="B16288" s="7" t="s">
        <v>32342</v>
      </c>
      <c r="C16288" s="7" t="s">
        <v>57</v>
      </c>
      <c r="D16288" s="7" t="s">
        <v>35</v>
      </c>
      <c r="E16288" s="7" t="s">
        <v>32017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47.1" customHeight="1" outlineLevel="5" x14ac:dyDescent="0.2">
      <c r="A16289" s="6" t="s">
        <v>32343</v>
      </c>
      <c r="B16289" s="7" t="s">
        <v>32344</v>
      </c>
      <c r="C16289" s="7" t="s">
        <v>57</v>
      </c>
      <c r="D16289" s="7" t="s">
        <v>35</v>
      </c>
      <c r="E16289" s="7" t="s">
        <v>32017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32345</v>
      </c>
      <c r="B16290" s="7" t="s">
        <v>32346</v>
      </c>
      <c r="C16290" s="7" t="s">
        <v>57</v>
      </c>
      <c r="D16290" s="7" t="s">
        <v>35</v>
      </c>
      <c r="E16290" s="7" t="s">
        <v>32017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32347</v>
      </c>
      <c r="B16291" s="7" t="s">
        <v>32348</v>
      </c>
      <c r="C16291" s="7" t="s">
        <v>57</v>
      </c>
      <c r="D16291" s="7" t="s">
        <v>35</v>
      </c>
      <c r="E16291" s="7" t="s">
        <v>32017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32349</v>
      </c>
      <c r="B16292" s="7" t="s">
        <v>32350</v>
      </c>
      <c r="C16292" s="7" t="s">
        <v>57</v>
      </c>
      <c r="D16292" s="7" t="s">
        <v>35</v>
      </c>
      <c r="E16292" s="7" t="s">
        <v>32017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32351</v>
      </c>
      <c r="B16293" s="7" t="s">
        <v>32352</v>
      </c>
      <c r="C16293" s="7" t="s">
        <v>57</v>
      </c>
      <c r="D16293" s="7" t="s">
        <v>35</v>
      </c>
      <c r="E16293" s="7" t="s">
        <v>32017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32353</v>
      </c>
      <c r="B16294" s="7" t="s">
        <v>32354</v>
      </c>
      <c r="C16294" s="7" t="s">
        <v>57</v>
      </c>
      <c r="D16294" s="7" t="s">
        <v>29</v>
      </c>
      <c r="E16294" s="7" t="s">
        <v>31909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32355</v>
      </c>
      <c r="B16295" s="7" t="s">
        <v>32356</v>
      </c>
      <c r="C16295" s="7" t="s">
        <v>57</v>
      </c>
      <c r="D16295" s="7" t="s">
        <v>29</v>
      </c>
      <c r="E16295" s="7" t="s">
        <v>31909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32357</v>
      </c>
      <c r="B16296" s="7" t="s">
        <v>32358</v>
      </c>
      <c r="C16296" s="7" t="s">
        <v>57</v>
      </c>
      <c r="D16296" s="7" t="s">
        <v>29</v>
      </c>
      <c r="E16296" s="7" t="s">
        <v>31909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32359</v>
      </c>
      <c r="B16297" s="7" t="s">
        <v>32360</v>
      </c>
      <c r="C16297" s="7" t="s">
        <v>57</v>
      </c>
      <c r="D16297" s="7" t="s">
        <v>29</v>
      </c>
      <c r="E16297" s="7" t="s">
        <v>31909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47.1" customHeight="1" outlineLevel="5" x14ac:dyDescent="0.2">
      <c r="A16298" s="6" t="s">
        <v>32361</v>
      </c>
      <c r="B16298" s="7" t="s">
        <v>32362</v>
      </c>
      <c r="C16298" s="7" t="s">
        <v>57</v>
      </c>
      <c r="D16298" s="7" t="s">
        <v>29</v>
      </c>
      <c r="E16298" s="7" t="s">
        <v>31909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32363</v>
      </c>
      <c r="B16299" s="7" t="s">
        <v>32364</v>
      </c>
      <c r="C16299" s="7" t="s">
        <v>57</v>
      </c>
      <c r="D16299" s="7" t="s">
        <v>29</v>
      </c>
      <c r="E16299" s="7" t="s">
        <v>31909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32365</v>
      </c>
      <c r="B16300" s="7" t="s">
        <v>32366</v>
      </c>
      <c r="C16300" s="7" t="s">
        <v>57</v>
      </c>
      <c r="D16300" s="7" t="s">
        <v>29</v>
      </c>
      <c r="E16300" s="7" t="s">
        <v>31909</v>
      </c>
      <c r="F16300" s="7" t="s">
        <v>31</v>
      </c>
      <c r="G16300" s="8">
        <v>3.5</v>
      </c>
      <c r="H16300" s="9">
        <v>1.75E-3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32367</v>
      </c>
      <c r="B16301" s="7" t="s">
        <v>32368</v>
      </c>
      <c r="C16301" s="7" t="s">
        <v>57</v>
      </c>
      <c r="D16301" s="7" t="s">
        <v>29</v>
      </c>
      <c r="E16301" s="7" t="s">
        <v>31909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32369</v>
      </c>
      <c r="B16302" s="7" t="s">
        <v>32370</v>
      </c>
      <c r="C16302" s="7" t="s">
        <v>57</v>
      </c>
      <c r="D16302" s="7" t="s">
        <v>29</v>
      </c>
      <c r="E16302" s="7" t="s">
        <v>31909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32371</v>
      </c>
      <c r="B16303" s="7" t="s">
        <v>32372</v>
      </c>
      <c r="C16303" s="7" t="s">
        <v>57</v>
      </c>
      <c r="D16303" s="7" t="s">
        <v>29</v>
      </c>
      <c r="E16303" s="7" t="s">
        <v>31909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32373</v>
      </c>
      <c r="B16304" s="7" t="s">
        <v>32374</v>
      </c>
      <c r="C16304" s="7" t="s">
        <v>57</v>
      </c>
      <c r="D16304" s="7" t="s">
        <v>29</v>
      </c>
      <c r="E16304" s="7" t="s">
        <v>31909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32375</v>
      </c>
      <c r="B16305" s="7" t="s">
        <v>32376</v>
      </c>
      <c r="C16305" s="7" t="s">
        <v>57</v>
      </c>
      <c r="D16305" s="7" t="s">
        <v>29</v>
      </c>
      <c r="E16305" s="7" t="s">
        <v>31909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32377</v>
      </c>
      <c r="B16306" s="7" t="s">
        <v>32378</v>
      </c>
      <c r="C16306" s="7" t="s">
        <v>57</v>
      </c>
      <c r="D16306" s="7" t="s">
        <v>29</v>
      </c>
      <c r="E16306" s="7" t="s">
        <v>31909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47.1" customHeight="1" outlineLevel="5" x14ac:dyDescent="0.2">
      <c r="A16307" s="6" t="s">
        <v>32379</v>
      </c>
      <c r="B16307" s="7" t="s">
        <v>32380</v>
      </c>
      <c r="C16307" s="7" t="s">
        <v>57</v>
      </c>
      <c r="D16307" s="7" t="s">
        <v>29</v>
      </c>
      <c r="E16307" s="7" t="s">
        <v>31909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32381</v>
      </c>
      <c r="B16308" s="7" t="s">
        <v>32382</v>
      </c>
      <c r="C16308" s="7" t="s">
        <v>57</v>
      </c>
      <c r="D16308" s="7" t="s">
        <v>29</v>
      </c>
      <c r="E16308" s="7" t="s">
        <v>31909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47.1" customHeight="1" outlineLevel="5" x14ac:dyDescent="0.2">
      <c r="A16309" s="6" t="s">
        <v>32383</v>
      </c>
      <c r="B16309" s="7" t="s">
        <v>32384</v>
      </c>
      <c r="C16309" s="7" t="s">
        <v>57</v>
      </c>
      <c r="D16309" s="7" t="s">
        <v>29</v>
      </c>
      <c r="E16309" s="7" t="s">
        <v>31909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32385</v>
      </c>
      <c r="B16310" s="7" t="s">
        <v>32386</v>
      </c>
      <c r="C16310" s="7" t="s">
        <v>57</v>
      </c>
      <c r="D16310" s="7" t="s">
        <v>29</v>
      </c>
      <c r="E16310" s="7" t="s">
        <v>31909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32387</v>
      </c>
      <c r="B16311" s="7" t="s">
        <v>32388</v>
      </c>
      <c r="C16311" s="7" t="s">
        <v>57</v>
      </c>
      <c r="D16311" s="7" t="s">
        <v>29</v>
      </c>
      <c r="E16311" s="7" t="s">
        <v>31909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32389</v>
      </c>
      <c r="B16312" s="7" t="s">
        <v>32390</v>
      </c>
      <c r="C16312" s="7" t="s">
        <v>57</v>
      </c>
      <c r="D16312" s="7" t="s">
        <v>29</v>
      </c>
      <c r="E16312" s="7" t="s">
        <v>31909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32391</v>
      </c>
      <c r="B16313" s="7" t="s">
        <v>32392</v>
      </c>
      <c r="C16313" s="7" t="s">
        <v>57</v>
      </c>
      <c r="D16313" s="7" t="s">
        <v>29</v>
      </c>
      <c r="E16313" s="7" t="s">
        <v>31909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32393</v>
      </c>
      <c r="B16314" s="7" t="s">
        <v>32394</v>
      </c>
      <c r="C16314" s="7" t="s">
        <v>57</v>
      </c>
      <c r="D16314" s="7" t="s">
        <v>29</v>
      </c>
      <c r="E16314" s="7" t="s">
        <v>31909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47.1" customHeight="1" outlineLevel="5" x14ac:dyDescent="0.2">
      <c r="A16315" s="6" t="s">
        <v>32395</v>
      </c>
      <c r="B16315" s="7" t="s">
        <v>32396</v>
      </c>
      <c r="C16315" s="7" t="s">
        <v>57</v>
      </c>
      <c r="D16315" s="7" t="s">
        <v>29</v>
      </c>
      <c r="E16315" s="7" t="s">
        <v>31909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32397</v>
      </c>
      <c r="B16316" s="7" t="s">
        <v>32398</v>
      </c>
      <c r="C16316" s="7" t="s">
        <v>57</v>
      </c>
      <c r="D16316" s="7" t="s">
        <v>29</v>
      </c>
      <c r="E16316" s="7" t="s">
        <v>31909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32399</v>
      </c>
      <c r="B16317" s="7" t="s">
        <v>32400</v>
      </c>
      <c r="C16317" s="7" t="s">
        <v>57</v>
      </c>
      <c r="D16317" s="7" t="s">
        <v>29</v>
      </c>
      <c r="E16317" s="7" t="s">
        <v>31909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32401</v>
      </c>
      <c r="B16318" s="7" t="s">
        <v>32402</v>
      </c>
      <c r="C16318" s="7" t="s">
        <v>57</v>
      </c>
      <c r="D16318" s="7" t="s">
        <v>29</v>
      </c>
      <c r="E16318" s="7" t="s">
        <v>31909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32403</v>
      </c>
      <c r="B16319" s="7" t="s">
        <v>32404</v>
      </c>
      <c r="C16319" s="7" t="s">
        <v>57</v>
      </c>
      <c r="D16319" s="7" t="s">
        <v>29</v>
      </c>
      <c r="E16319" s="7" t="s">
        <v>31909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32405</v>
      </c>
      <c r="B16320" s="7" t="s">
        <v>32406</v>
      </c>
      <c r="C16320" s="7" t="s">
        <v>57</v>
      </c>
      <c r="D16320" s="7" t="s">
        <v>29</v>
      </c>
      <c r="E16320" s="7" t="s">
        <v>31909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32407</v>
      </c>
      <c r="B16321" s="7" t="s">
        <v>32408</v>
      </c>
      <c r="C16321" s="7" t="s">
        <v>57</v>
      </c>
      <c r="D16321" s="7" t="s">
        <v>29</v>
      </c>
      <c r="E16321" s="7" t="s">
        <v>31909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32409</v>
      </c>
      <c r="B16322" s="7" t="s">
        <v>32410</v>
      </c>
      <c r="C16322" s="7" t="s">
        <v>57</v>
      </c>
      <c r="D16322" s="7" t="s">
        <v>61</v>
      </c>
      <c r="E16322" s="7" t="s">
        <v>31909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32411</v>
      </c>
      <c r="B16323" s="7" t="s">
        <v>32412</v>
      </c>
      <c r="C16323" s="7" t="s">
        <v>57</v>
      </c>
      <c r="D16323" s="7" t="s">
        <v>61</v>
      </c>
      <c r="E16323" s="7" t="s">
        <v>31909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47.1" customHeight="1" outlineLevel="5" x14ac:dyDescent="0.2">
      <c r="A16324" s="6" t="s">
        <v>32413</v>
      </c>
      <c r="B16324" s="7" t="s">
        <v>32414</v>
      </c>
      <c r="C16324" s="7" t="s">
        <v>57</v>
      </c>
      <c r="D16324" s="7" t="s">
        <v>61</v>
      </c>
      <c r="E16324" s="7" t="s">
        <v>31909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32415</v>
      </c>
      <c r="B16325" s="7" t="s">
        <v>32416</v>
      </c>
      <c r="C16325" s="7" t="s">
        <v>57</v>
      </c>
      <c r="D16325" s="7" t="s">
        <v>61</v>
      </c>
      <c r="E16325" s="7" t="s">
        <v>31909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32417</v>
      </c>
      <c r="B16326" s="7" t="s">
        <v>32418</v>
      </c>
      <c r="C16326" s="7" t="s">
        <v>57</v>
      </c>
      <c r="D16326" s="7" t="s">
        <v>61</v>
      </c>
      <c r="E16326" s="7" t="s">
        <v>31909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32419</v>
      </c>
      <c r="B16327" s="7" t="s">
        <v>32420</v>
      </c>
      <c r="C16327" s="7" t="s">
        <v>57</v>
      </c>
      <c r="D16327" s="7" t="s">
        <v>61</v>
      </c>
      <c r="E16327" s="7" t="s">
        <v>31909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32421</v>
      </c>
      <c r="B16328" s="7" t="s">
        <v>32422</v>
      </c>
      <c r="C16328" s="7" t="s">
        <v>57</v>
      </c>
      <c r="D16328" s="7" t="s">
        <v>61</v>
      </c>
      <c r="E16328" s="7" t="s">
        <v>31909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32423</v>
      </c>
      <c r="B16329" s="7" t="s">
        <v>32424</v>
      </c>
      <c r="C16329" s="7" t="s">
        <v>57</v>
      </c>
      <c r="D16329" s="7" t="s">
        <v>61</v>
      </c>
      <c r="E16329" s="7" t="s">
        <v>31909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32425</v>
      </c>
      <c r="B16330" s="7" t="s">
        <v>32426</v>
      </c>
      <c r="C16330" s="7" t="s">
        <v>57</v>
      </c>
      <c r="D16330" s="7" t="s">
        <v>61</v>
      </c>
      <c r="E16330" s="7" t="s">
        <v>31909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32427</v>
      </c>
      <c r="B16331" s="7" t="s">
        <v>32428</v>
      </c>
      <c r="C16331" s="7" t="s">
        <v>57</v>
      </c>
      <c r="D16331" s="7" t="s">
        <v>61</v>
      </c>
      <c r="E16331" s="7" t="s">
        <v>31909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32429</v>
      </c>
      <c r="B16332" s="7" t="s">
        <v>32430</v>
      </c>
      <c r="C16332" s="7" t="s">
        <v>57</v>
      </c>
      <c r="D16332" s="7" t="s">
        <v>61</v>
      </c>
      <c r="E16332" s="7" t="s">
        <v>31909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32431</v>
      </c>
      <c r="B16333" s="7" t="s">
        <v>32432</v>
      </c>
      <c r="C16333" s="7" t="s">
        <v>57</v>
      </c>
      <c r="D16333" s="7" t="s">
        <v>61</v>
      </c>
      <c r="E16333" s="7" t="s">
        <v>31909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32433</v>
      </c>
      <c r="B16334" s="7" t="s">
        <v>32434</v>
      </c>
      <c r="C16334" s="7" t="s">
        <v>57</v>
      </c>
      <c r="D16334" s="7" t="s">
        <v>61</v>
      </c>
      <c r="E16334" s="7" t="s">
        <v>31909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47.1" customHeight="1" outlineLevel="5" x14ac:dyDescent="0.2">
      <c r="A16335" s="6" t="s">
        <v>32435</v>
      </c>
      <c r="B16335" s="7" t="s">
        <v>32436</v>
      </c>
      <c r="C16335" s="7" t="s">
        <v>57</v>
      </c>
      <c r="D16335" s="7" t="s">
        <v>61</v>
      </c>
      <c r="E16335" s="7" t="s">
        <v>31909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32437</v>
      </c>
      <c r="B16336" s="7" t="s">
        <v>32438</v>
      </c>
      <c r="C16336" s="7" t="s">
        <v>57</v>
      </c>
      <c r="D16336" s="7" t="s">
        <v>61</v>
      </c>
      <c r="E16336" s="7" t="s">
        <v>31909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47.1" customHeight="1" outlineLevel="5" x14ac:dyDescent="0.2">
      <c r="A16337" s="6" t="s">
        <v>32439</v>
      </c>
      <c r="B16337" s="7" t="s">
        <v>32440</v>
      </c>
      <c r="C16337" s="7" t="s">
        <v>57</v>
      </c>
      <c r="D16337" s="7" t="s">
        <v>61</v>
      </c>
      <c r="E16337" s="7" t="s">
        <v>31909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32441</v>
      </c>
      <c r="B16338" s="7" t="s">
        <v>32442</v>
      </c>
      <c r="C16338" s="7" t="s">
        <v>57</v>
      </c>
      <c r="D16338" s="7" t="s">
        <v>61</v>
      </c>
      <c r="E16338" s="7" t="s">
        <v>31909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32443</v>
      </c>
      <c r="B16339" s="7" t="s">
        <v>32444</v>
      </c>
      <c r="C16339" s="7" t="s">
        <v>57</v>
      </c>
      <c r="D16339" s="7" t="s">
        <v>61</v>
      </c>
      <c r="E16339" s="7" t="s">
        <v>31909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32445</v>
      </c>
      <c r="B16340" s="7" t="s">
        <v>32446</v>
      </c>
      <c r="C16340" s="7" t="s">
        <v>57</v>
      </c>
      <c r="D16340" s="7" t="s">
        <v>61</v>
      </c>
      <c r="E16340" s="7" t="s">
        <v>31909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32447</v>
      </c>
      <c r="B16341" s="7" t="s">
        <v>32448</v>
      </c>
      <c r="C16341" s="7" t="s">
        <v>57</v>
      </c>
      <c r="D16341" s="7" t="s">
        <v>61</v>
      </c>
      <c r="E16341" s="7" t="s">
        <v>31909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35.1" customHeight="1" outlineLevel="5" x14ac:dyDescent="0.2">
      <c r="A16342" s="6" t="s">
        <v>32449</v>
      </c>
      <c r="B16342" s="7" t="s">
        <v>32450</v>
      </c>
      <c r="C16342" s="7" t="s">
        <v>57</v>
      </c>
      <c r="D16342" s="7" t="s">
        <v>61</v>
      </c>
      <c r="E16342" s="7" t="s">
        <v>31909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32451</v>
      </c>
      <c r="B16343" s="7" t="s">
        <v>32452</v>
      </c>
      <c r="C16343" s="7" t="s">
        <v>57</v>
      </c>
      <c r="D16343" s="7" t="s">
        <v>61</v>
      </c>
      <c r="E16343" s="7" t="s">
        <v>31909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32453</v>
      </c>
      <c r="B16344" s="7" t="s">
        <v>32454</v>
      </c>
      <c r="C16344" s="7" t="s">
        <v>57</v>
      </c>
      <c r="D16344" s="7" t="s">
        <v>61</v>
      </c>
      <c r="E16344" s="7" t="s">
        <v>31909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32455</v>
      </c>
      <c r="B16345" s="7" t="s">
        <v>32456</v>
      </c>
      <c r="C16345" s="7" t="s">
        <v>57</v>
      </c>
      <c r="D16345" s="7" t="s">
        <v>61</v>
      </c>
      <c r="E16345" s="7" t="s">
        <v>31909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32457</v>
      </c>
      <c r="B16346" s="7" t="s">
        <v>32458</v>
      </c>
      <c r="C16346" s="7" t="s">
        <v>57</v>
      </c>
      <c r="D16346" s="7" t="s">
        <v>61</v>
      </c>
      <c r="E16346" s="7" t="s">
        <v>31909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32459</v>
      </c>
      <c r="B16347" s="7" t="s">
        <v>32460</v>
      </c>
      <c r="C16347" s="7" t="s">
        <v>57</v>
      </c>
      <c r="D16347" s="7" t="s">
        <v>61</v>
      </c>
      <c r="E16347" s="7" t="s">
        <v>31909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32461</v>
      </c>
      <c r="B16348" s="7" t="s">
        <v>32462</v>
      </c>
      <c r="C16348" s="7" t="s">
        <v>57</v>
      </c>
      <c r="D16348" s="7" t="s">
        <v>61</v>
      </c>
      <c r="E16348" s="7" t="s">
        <v>31909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32463</v>
      </c>
      <c r="B16349" s="7" t="s">
        <v>32464</v>
      </c>
      <c r="C16349" s="7" t="s">
        <v>57</v>
      </c>
      <c r="D16349" s="7" t="s">
        <v>61</v>
      </c>
      <c r="E16349" s="7" t="s">
        <v>31909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11.1" customHeight="1" outlineLevel="4" x14ac:dyDescent="0.2">
      <c r="A16350" s="30" t="s">
        <v>32465</v>
      </c>
      <c r="B16350" s="30"/>
      <c r="C16350" s="30"/>
      <c r="D16350" s="30"/>
      <c r="E16350" s="30"/>
      <c r="F16350" s="30"/>
      <c r="G16350" s="30"/>
      <c r="H16350" s="30"/>
      <c r="I16350" s="30"/>
      <c r="J16350" s="30"/>
      <c r="K16350" s="30"/>
      <c r="L16350" s="30"/>
      <c r="M16350" s="30"/>
      <c r="N16350" s="37"/>
      <c r="O16350" s="37"/>
      <c r="P16350" s="37"/>
      <c r="Q16350" s="37"/>
    </row>
    <row r="16351" spans="1:17" ht="47.1" customHeight="1" outlineLevel="5" x14ac:dyDescent="0.2">
      <c r="A16351" s="6" t="s">
        <v>32466</v>
      </c>
      <c r="B16351" s="7" t="s">
        <v>32467</v>
      </c>
      <c r="C16351" s="7" t="s">
        <v>68</v>
      </c>
      <c r="D16351" s="7"/>
      <c r="E16351" s="7" t="s">
        <v>32468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32469</v>
      </c>
      <c r="B16352" s="7" t="s">
        <v>32470</v>
      </c>
      <c r="C16352" s="7" t="s">
        <v>68</v>
      </c>
      <c r="D16352" s="7"/>
      <c r="E16352" s="7" t="s">
        <v>30017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32471</v>
      </c>
      <c r="B16353" s="7" t="s">
        <v>32472</v>
      </c>
      <c r="C16353" s="7" t="s">
        <v>68</v>
      </c>
      <c r="D16353" s="7"/>
      <c r="E16353" s="7" t="s">
        <v>32473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32474</v>
      </c>
      <c r="B16354" s="7" t="s">
        <v>32475</v>
      </c>
      <c r="C16354" s="7" t="s">
        <v>68</v>
      </c>
      <c r="D16354" s="7"/>
      <c r="E16354" s="7" t="s">
        <v>30017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32476</v>
      </c>
      <c r="B16355" s="7" t="s">
        <v>32477</v>
      </c>
      <c r="C16355" s="7" t="s">
        <v>68</v>
      </c>
      <c r="D16355" s="7"/>
      <c r="E16355" s="7" t="s">
        <v>30017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32478</v>
      </c>
      <c r="B16356" s="7" t="s">
        <v>32479</v>
      </c>
      <c r="C16356" s="7" t="s">
        <v>68</v>
      </c>
      <c r="D16356" s="7"/>
      <c r="E16356" s="7" t="s">
        <v>32473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32480</v>
      </c>
      <c r="B16357" s="7" t="s">
        <v>32481</v>
      </c>
      <c r="C16357" s="7" t="s">
        <v>68</v>
      </c>
      <c r="D16357" s="7"/>
      <c r="E16357" s="7" t="s">
        <v>30017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32482</v>
      </c>
      <c r="B16358" s="7" t="s">
        <v>32483</v>
      </c>
      <c r="C16358" s="7" t="s">
        <v>68</v>
      </c>
      <c r="D16358" s="7"/>
      <c r="E16358" s="7" t="s">
        <v>30017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32484</v>
      </c>
      <c r="B16359" s="7" t="s">
        <v>32485</v>
      </c>
      <c r="C16359" s="7" t="s">
        <v>68</v>
      </c>
      <c r="D16359" s="7"/>
      <c r="E16359" s="7" t="s">
        <v>26762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32486</v>
      </c>
      <c r="B16360" s="7" t="s">
        <v>32487</v>
      </c>
      <c r="C16360" s="7" t="s">
        <v>68</v>
      </c>
      <c r="D16360" s="7"/>
      <c r="E16360" s="7" t="s">
        <v>26762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32488</v>
      </c>
      <c r="B16361" s="7" t="s">
        <v>32489</v>
      </c>
      <c r="C16361" s="7" t="s">
        <v>68</v>
      </c>
      <c r="D16361" s="7"/>
      <c r="E16361" s="7" t="s">
        <v>32473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32490</v>
      </c>
      <c r="B16362" s="7" t="s">
        <v>32491</v>
      </c>
      <c r="C16362" s="7" t="s">
        <v>68</v>
      </c>
      <c r="D16362" s="7"/>
      <c r="E16362" s="7" t="s">
        <v>58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32492</v>
      </c>
      <c r="B16363" s="7" t="s">
        <v>32493</v>
      </c>
      <c r="C16363" s="7" t="s">
        <v>68</v>
      </c>
      <c r="D16363" s="7"/>
      <c r="E16363" s="7" t="s">
        <v>30017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32494</v>
      </c>
      <c r="B16364" s="7" t="s">
        <v>32495</v>
      </c>
      <c r="C16364" s="7" t="s">
        <v>68</v>
      </c>
      <c r="D16364" s="7"/>
      <c r="E16364" s="7" t="s">
        <v>58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32496</v>
      </c>
      <c r="B16365" s="7" t="s">
        <v>32497</v>
      </c>
      <c r="C16365" s="7" t="s">
        <v>68</v>
      </c>
      <c r="D16365" s="7"/>
      <c r="E16365" s="7" t="s">
        <v>26762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32498</v>
      </c>
      <c r="B16366" s="7" t="s">
        <v>32499</v>
      </c>
      <c r="C16366" s="7" t="s">
        <v>68</v>
      </c>
      <c r="D16366" s="7"/>
      <c r="E16366" s="7" t="s">
        <v>32468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32500</v>
      </c>
      <c r="B16367" s="7" t="s">
        <v>32501</v>
      </c>
      <c r="C16367" s="7" t="s">
        <v>68</v>
      </c>
      <c r="D16367" s="7"/>
      <c r="E16367" s="7" t="s">
        <v>32468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32502</v>
      </c>
      <c r="B16368" s="7" t="s">
        <v>32503</v>
      </c>
      <c r="C16368" s="7" t="s">
        <v>68</v>
      </c>
      <c r="D16368" s="7"/>
      <c r="E16368" s="7" t="s">
        <v>58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32504</v>
      </c>
      <c r="B16369" s="7" t="s">
        <v>32505</v>
      </c>
      <c r="C16369" s="7" t="s">
        <v>68</v>
      </c>
      <c r="D16369" s="7"/>
      <c r="E16369" s="7" t="s">
        <v>58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32506</v>
      </c>
      <c r="B16370" s="7" t="s">
        <v>32507</v>
      </c>
      <c r="C16370" s="7" t="s">
        <v>68</v>
      </c>
      <c r="D16370" s="7"/>
      <c r="E16370" s="7" t="s">
        <v>32473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32508</v>
      </c>
      <c r="B16371" s="7" t="s">
        <v>32509</v>
      </c>
      <c r="C16371" s="7" t="s">
        <v>68</v>
      </c>
      <c r="D16371" s="7"/>
      <c r="E16371" s="7" t="s">
        <v>32473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32510</v>
      </c>
      <c r="B16372" s="7" t="s">
        <v>32511</v>
      </c>
      <c r="C16372" s="7" t="s">
        <v>68</v>
      </c>
      <c r="D16372" s="7"/>
      <c r="E16372" s="7" t="s">
        <v>32473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32512</v>
      </c>
      <c r="B16373" s="7" t="s">
        <v>32513</v>
      </c>
      <c r="C16373" s="7" t="s">
        <v>68</v>
      </c>
      <c r="D16373" s="7"/>
      <c r="E16373" s="7" t="s">
        <v>32468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32514</v>
      </c>
      <c r="B16374" s="7" t="s">
        <v>32515</v>
      </c>
      <c r="C16374" s="7" t="s">
        <v>68</v>
      </c>
      <c r="D16374" s="7"/>
      <c r="E16374" s="7" t="s">
        <v>26762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32516</v>
      </c>
      <c r="B16375" s="7" t="s">
        <v>32517</v>
      </c>
      <c r="C16375" s="7" t="s">
        <v>68</v>
      </c>
      <c r="D16375" s="7"/>
      <c r="E16375" s="7" t="s">
        <v>32468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32518</v>
      </c>
      <c r="B16376" s="7" t="s">
        <v>32519</v>
      </c>
      <c r="C16376" s="7" t="s">
        <v>68</v>
      </c>
      <c r="D16376" s="7"/>
      <c r="E16376" s="7" t="s">
        <v>58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32520</v>
      </c>
      <c r="B16377" s="7" t="s">
        <v>32521</v>
      </c>
      <c r="C16377" s="7" t="s">
        <v>68</v>
      </c>
      <c r="D16377" s="7"/>
      <c r="E16377" s="7" t="s">
        <v>26762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32522</v>
      </c>
      <c r="B16378" s="7" t="s">
        <v>32523</v>
      </c>
      <c r="C16378" s="7" t="s">
        <v>68</v>
      </c>
      <c r="D16378" s="7"/>
      <c r="E16378" s="7" t="s">
        <v>32468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32524</v>
      </c>
      <c r="B16379" s="7" t="s">
        <v>32525</v>
      </c>
      <c r="C16379" s="7" t="s">
        <v>68</v>
      </c>
      <c r="D16379" s="7"/>
      <c r="E16379" s="7" t="s">
        <v>32473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32526</v>
      </c>
      <c r="B16380" s="7" t="s">
        <v>32527</v>
      </c>
      <c r="C16380" s="7" t="s">
        <v>68</v>
      </c>
      <c r="D16380" s="7"/>
      <c r="E16380" s="7" t="s">
        <v>26762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32528</v>
      </c>
      <c r="B16381" s="7" t="s">
        <v>32529</v>
      </c>
      <c r="C16381" s="7" t="s">
        <v>68</v>
      </c>
      <c r="D16381" s="7"/>
      <c r="E16381" s="7" t="s">
        <v>26762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32530</v>
      </c>
      <c r="B16382" s="7" t="s">
        <v>32531</v>
      </c>
      <c r="C16382" s="7" t="s">
        <v>68</v>
      </c>
      <c r="D16382" s="7"/>
      <c r="E16382" s="7" t="s">
        <v>58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32532</v>
      </c>
      <c r="B16383" s="7" t="s">
        <v>32533</v>
      </c>
      <c r="C16383" s="7" t="s">
        <v>68</v>
      </c>
      <c r="D16383" s="7"/>
      <c r="E16383" s="7" t="s">
        <v>58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32534</v>
      </c>
      <c r="B16384" s="7" t="s">
        <v>32535</v>
      </c>
      <c r="C16384" s="7" t="s">
        <v>68</v>
      </c>
      <c r="D16384" s="7"/>
      <c r="E16384" s="7" t="s">
        <v>26762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32536</v>
      </c>
      <c r="B16385" s="7" t="s">
        <v>32537</v>
      </c>
      <c r="C16385" s="7" t="s">
        <v>68</v>
      </c>
      <c r="D16385" s="7"/>
      <c r="E16385" s="7" t="s">
        <v>26762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32538</v>
      </c>
      <c r="B16386" s="7" t="s">
        <v>32539</v>
      </c>
      <c r="C16386" s="7" t="s">
        <v>68</v>
      </c>
      <c r="D16386" s="7"/>
      <c r="E16386" s="7" t="s">
        <v>58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32540</v>
      </c>
      <c r="B16387" s="7" t="s">
        <v>32541</v>
      </c>
      <c r="C16387" s="7" t="s">
        <v>68</v>
      </c>
      <c r="D16387" s="7"/>
      <c r="E16387" s="7" t="s">
        <v>32468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32542</v>
      </c>
      <c r="B16388" s="7" t="s">
        <v>32543</v>
      </c>
      <c r="C16388" s="7" t="s">
        <v>68</v>
      </c>
      <c r="D16388" s="7"/>
      <c r="E16388" s="7" t="s">
        <v>32468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32544</v>
      </c>
      <c r="B16389" s="7" t="s">
        <v>32545</v>
      </c>
      <c r="C16389" s="7" t="s">
        <v>68</v>
      </c>
      <c r="D16389" s="7"/>
      <c r="E16389" s="7" t="s">
        <v>30017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32546</v>
      </c>
      <c r="B16390" s="7" t="s">
        <v>32547</v>
      </c>
      <c r="C16390" s="7" t="s">
        <v>68</v>
      </c>
      <c r="D16390" s="7"/>
      <c r="E16390" s="7" t="s">
        <v>32473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32548</v>
      </c>
      <c r="B16391" s="7" t="s">
        <v>32549</v>
      </c>
      <c r="C16391" s="7" t="s">
        <v>68</v>
      </c>
      <c r="D16391" s="7"/>
      <c r="E16391" s="7" t="s">
        <v>58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32550</v>
      </c>
      <c r="B16392" s="7" t="s">
        <v>32551</v>
      </c>
      <c r="C16392" s="7" t="s">
        <v>68</v>
      </c>
      <c r="D16392" s="7"/>
      <c r="E16392" s="7" t="s">
        <v>32473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32552</v>
      </c>
      <c r="B16393" s="7" t="s">
        <v>32553</v>
      </c>
      <c r="C16393" s="7" t="s">
        <v>68</v>
      </c>
      <c r="D16393" s="7"/>
      <c r="E16393" s="7" t="s">
        <v>32468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32554</v>
      </c>
      <c r="B16394" s="7" t="s">
        <v>32555</v>
      </c>
      <c r="C16394" s="7" t="s">
        <v>68</v>
      </c>
      <c r="D16394" s="7"/>
      <c r="E16394" s="7" t="s">
        <v>26762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32556</v>
      </c>
      <c r="B16395" s="7" t="s">
        <v>32557</v>
      </c>
      <c r="C16395" s="7" t="s">
        <v>68</v>
      </c>
      <c r="D16395" s="7"/>
      <c r="E16395" s="7" t="s">
        <v>26762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32558</v>
      </c>
      <c r="B16396" s="7" t="s">
        <v>32559</v>
      </c>
      <c r="C16396" s="7" t="s">
        <v>68</v>
      </c>
      <c r="D16396" s="7"/>
      <c r="E16396" s="7" t="s">
        <v>58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32560</v>
      </c>
      <c r="B16397" s="7" t="s">
        <v>32561</v>
      </c>
      <c r="C16397" s="7" t="s">
        <v>68</v>
      </c>
      <c r="D16397" s="7"/>
      <c r="E16397" s="7" t="s">
        <v>26762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32562</v>
      </c>
      <c r="B16398" s="7" t="s">
        <v>32563</v>
      </c>
      <c r="C16398" s="7" t="s">
        <v>68</v>
      </c>
      <c r="D16398" s="7"/>
      <c r="E16398" s="7" t="s">
        <v>32468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32564</v>
      </c>
      <c r="B16399" s="7" t="s">
        <v>32565</v>
      </c>
      <c r="C16399" s="7" t="s">
        <v>68</v>
      </c>
      <c r="D16399" s="7"/>
      <c r="E16399" s="7" t="s">
        <v>32473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32566</v>
      </c>
      <c r="B16400" s="7" t="s">
        <v>32567</v>
      </c>
      <c r="C16400" s="7" t="s">
        <v>68</v>
      </c>
      <c r="D16400" s="7"/>
      <c r="E16400" s="7" t="s">
        <v>58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32568</v>
      </c>
      <c r="B16401" s="7" t="s">
        <v>32569</v>
      </c>
      <c r="C16401" s="7" t="s">
        <v>68</v>
      </c>
      <c r="D16401" s="7"/>
      <c r="E16401" s="7" t="s">
        <v>32468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32570</v>
      </c>
      <c r="B16402" s="7" t="s">
        <v>32571</v>
      </c>
      <c r="C16402" s="7" t="s">
        <v>68</v>
      </c>
      <c r="D16402" s="7"/>
      <c r="E16402" s="7" t="s">
        <v>32468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32572</v>
      </c>
      <c r="B16403" s="7" t="s">
        <v>32573</v>
      </c>
      <c r="C16403" s="7" t="s">
        <v>68</v>
      </c>
      <c r="D16403" s="7"/>
      <c r="E16403" s="7" t="s">
        <v>58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32574</v>
      </c>
      <c r="B16404" s="7" t="s">
        <v>32575</v>
      </c>
      <c r="C16404" s="7" t="s">
        <v>68</v>
      </c>
      <c r="D16404" s="7"/>
      <c r="E16404" s="7" t="s">
        <v>32473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32576</v>
      </c>
      <c r="B16405" s="7" t="s">
        <v>32577</v>
      </c>
      <c r="C16405" s="7" t="s">
        <v>68</v>
      </c>
      <c r="D16405" s="7"/>
      <c r="E16405" s="7" t="s">
        <v>30017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32578</v>
      </c>
      <c r="B16406" s="7" t="s">
        <v>32579</v>
      </c>
      <c r="C16406" s="7" t="s">
        <v>68</v>
      </c>
      <c r="D16406" s="7"/>
      <c r="E16406" s="7" t="s">
        <v>32473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32580</v>
      </c>
      <c r="B16407" s="7" t="s">
        <v>32581</v>
      </c>
      <c r="C16407" s="7" t="s">
        <v>68</v>
      </c>
      <c r="D16407" s="7" t="s">
        <v>35</v>
      </c>
      <c r="E16407" s="7" t="s">
        <v>28662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32582</v>
      </c>
      <c r="B16408" s="7" t="s">
        <v>32583</v>
      </c>
      <c r="C16408" s="7" t="s">
        <v>68</v>
      </c>
      <c r="D16408" s="7" t="s">
        <v>35</v>
      </c>
      <c r="E16408" s="7" t="s">
        <v>28662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32584</v>
      </c>
      <c r="B16409" s="7" t="s">
        <v>32585</v>
      </c>
      <c r="C16409" s="7" t="s">
        <v>68</v>
      </c>
      <c r="D16409" s="7" t="s">
        <v>35</v>
      </c>
      <c r="E16409" s="7" t="s">
        <v>28662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32586</v>
      </c>
      <c r="B16410" s="7" t="s">
        <v>32587</v>
      </c>
      <c r="C16410" s="7" t="s">
        <v>68</v>
      </c>
      <c r="D16410" s="7" t="s">
        <v>35</v>
      </c>
      <c r="E16410" s="7" t="s">
        <v>28662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32588</v>
      </c>
      <c r="B16411" s="7" t="s">
        <v>32589</v>
      </c>
      <c r="C16411" s="7" t="s">
        <v>68</v>
      </c>
      <c r="D16411" s="7" t="s">
        <v>35</v>
      </c>
      <c r="E16411" s="7" t="s">
        <v>28662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32590</v>
      </c>
      <c r="B16412" s="7" t="s">
        <v>32591</v>
      </c>
      <c r="C16412" s="7" t="s">
        <v>68</v>
      </c>
      <c r="D16412" s="7" t="s">
        <v>35</v>
      </c>
      <c r="E16412" s="7" t="s">
        <v>28662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32592</v>
      </c>
      <c r="B16413" s="7" t="s">
        <v>32593</v>
      </c>
      <c r="C16413" s="7" t="s">
        <v>68</v>
      </c>
      <c r="D16413" s="7" t="s">
        <v>35</v>
      </c>
      <c r="E16413" s="7" t="s">
        <v>28662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32594</v>
      </c>
      <c r="B16414" s="7" t="s">
        <v>32595</v>
      </c>
      <c r="C16414" s="7" t="s">
        <v>68</v>
      </c>
      <c r="D16414" s="7" t="s">
        <v>35</v>
      </c>
      <c r="E16414" s="7" t="s">
        <v>28662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32596</v>
      </c>
      <c r="B16415" s="7" t="s">
        <v>32597</v>
      </c>
      <c r="C16415" s="7" t="s">
        <v>68</v>
      </c>
      <c r="D16415" s="7" t="s">
        <v>35</v>
      </c>
      <c r="E16415" s="7" t="s">
        <v>28662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32598</v>
      </c>
      <c r="B16416" s="7" t="s">
        <v>32599</v>
      </c>
      <c r="C16416" s="7" t="s">
        <v>68</v>
      </c>
      <c r="D16416" s="7" t="s">
        <v>35</v>
      </c>
      <c r="E16416" s="7" t="s">
        <v>28662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32600</v>
      </c>
      <c r="B16417" s="7" t="s">
        <v>32601</v>
      </c>
      <c r="C16417" s="7" t="s">
        <v>68</v>
      </c>
      <c r="D16417" s="7" t="s">
        <v>35</v>
      </c>
      <c r="E16417" s="7" t="s">
        <v>28662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32602</v>
      </c>
      <c r="B16418" s="7" t="s">
        <v>32603</v>
      </c>
      <c r="C16418" s="7" t="s">
        <v>68</v>
      </c>
      <c r="D16418" s="7" t="s">
        <v>35</v>
      </c>
      <c r="E16418" s="7" t="s">
        <v>28662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32604</v>
      </c>
      <c r="B16419" s="7" t="s">
        <v>32605</v>
      </c>
      <c r="C16419" s="7" t="s">
        <v>68</v>
      </c>
      <c r="D16419" s="7" t="s">
        <v>35</v>
      </c>
      <c r="E16419" s="7" t="s">
        <v>28662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32606</v>
      </c>
      <c r="B16420" s="7" t="s">
        <v>32607</v>
      </c>
      <c r="C16420" s="7" t="s">
        <v>68</v>
      </c>
      <c r="D16420" s="7" t="s">
        <v>35</v>
      </c>
      <c r="E16420" s="7" t="s">
        <v>28662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32608</v>
      </c>
      <c r="B16421" s="7" t="s">
        <v>32609</v>
      </c>
      <c r="C16421" s="7" t="s">
        <v>68</v>
      </c>
      <c r="D16421" s="7" t="s">
        <v>35</v>
      </c>
      <c r="E16421" s="7" t="s">
        <v>28662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32610</v>
      </c>
      <c r="B16422" s="7" t="s">
        <v>32611</v>
      </c>
      <c r="C16422" s="7" t="s">
        <v>68</v>
      </c>
      <c r="D16422" s="7" t="s">
        <v>35</v>
      </c>
      <c r="E16422" s="7" t="s">
        <v>28662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32612</v>
      </c>
      <c r="B16423" s="7" t="s">
        <v>32613</v>
      </c>
      <c r="C16423" s="7" t="s">
        <v>68</v>
      </c>
      <c r="D16423" s="7" t="s">
        <v>35</v>
      </c>
      <c r="E16423" s="7" t="s">
        <v>28662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32614</v>
      </c>
      <c r="B16424" s="7" t="s">
        <v>32615</v>
      </c>
      <c r="C16424" s="7" t="s">
        <v>68</v>
      </c>
      <c r="D16424" s="7" t="s">
        <v>35</v>
      </c>
      <c r="E16424" s="7" t="s">
        <v>28662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32616</v>
      </c>
      <c r="B16425" s="7" t="s">
        <v>32617</v>
      </c>
      <c r="C16425" s="7" t="s">
        <v>68</v>
      </c>
      <c r="D16425" s="7" t="s">
        <v>35</v>
      </c>
      <c r="E16425" s="7" t="s">
        <v>28662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32618</v>
      </c>
      <c r="B16426" s="7" t="s">
        <v>32619</v>
      </c>
      <c r="C16426" s="7" t="s">
        <v>68</v>
      </c>
      <c r="D16426" s="7" t="s">
        <v>35</v>
      </c>
      <c r="E16426" s="7" t="s">
        <v>28662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32620</v>
      </c>
      <c r="B16427" s="7" t="s">
        <v>32621</v>
      </c>
      <c r="C16427" s="7" t="s">
        <v>68</v>
      </c>
      <c r="D16427" s="7" t="s">
        <v>35</v>
      </c>
      <c r="E16427" s="7" t="s">
        <v>28662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32622</v>
      </c>
      <c r="B16428" s="7" t="s">
        <v>32623</v>
      </c>
      <c r="C16428" s="7" t="s">
        <v>68</v>
      </c>
      <c r="D16428" s="7" t="s">
        <v>35</v>
      </c>
      <c r="E16428" s="7" t="s">
        <v>28662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32624</v>
      </c>
      <c r="B16429" s="7" t="s">
        <v>32625</v>
      </c>
      <c r="C16429" s="7" t="s">
        <v>68</v>
      </c>
      <c r="D16429" s="7" t="s">
        <v>35</v>
      </c>
      <c r="E16429" s="7" t="s">
        <v>28662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32626</v>
      </c>
      <c r="B16430" s="7" t="s">
        <v>32627</v>
      </c>
      <c r="C16430" s="7" t="s">
        <v>68</v>
      </c>
      <c r="D16430" s="7" t="s">
        <v>35</v>
      </c>
      <c r="E16430" s="7" t="s">
        <v>28662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32628</v>
      </c>
      <c r="B16431" s="7" t="s">
        <v>32629</v>
      </c>
      <c r="C16431" s="7" t="s">
        <v>68</v>
      </c>
      <c r="D16431" s="7" t="s">
        <v>35</v>
      </c>
      <c r="E16431" s="7" t="s">
        <v>28662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32630</v>
      </c>
      <c r="B16432" s="7" t="s">
        <v>32631</v>
      </c>
      <c r="C16432" s="7" t="s">
        <v>68</v>
      </c>
      <c r="D16432" s="7" t="s">
        <v>35</v>
      </c>
      <c r="E16432" s="7" t="s">
        <v>28662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32632</v>
      </c>
      <c r="B16433" s="7" t="s">
        <v>32633</v>
      </c>
      <c r="C16433" s="7" t="s">
        <v>68</v>
      </c>
      <c r="D16433" s="7" t="s">
        <v>35</v>
      </c>
      <c r="E16433" s="7" t="s">
        <v>28662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32634</v>
      </c>
      <c r="B16434" s="7" t="s">
        <v>32635</v>
      </c>
      <c r="C16434" s="7" t="s">
        <v>68</v>
      </c>
      <c r="D16434" s="7" t="s">
        <v>35</v>
      </c>
      <c r="E16434" s="7" t="s">
        <v>28662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32636</v>
      </c>
      <c r="B16435" s="7" t="s">
        <v>32637</v>
      </c>
      <c r="C16435" s="7" t="s">
        <v>68</v>
      </c>
      <c r="D16435" s="7" t="s">
        <v>29</v>
      </c>
      <c r="E16435" s="7" t="s">
        <v>30017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32638</v>
      </c>
      <c r="B16436" s="7" t="s">
        <v>32639</v>
      </c>
      <c r="C16436" s="7" t="s">
        <v>68</v>
      </c>
      <c r="D16436" s="7" t="s">
        <v>29</v>
      </c>
      <c r="E16436" s="7" t="s">
        <v>30017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32640</v>
      </c>
      <c r="B16437" s="7" t="s">
        <v>32641</v>
      </c>
      <c r="C16437" s="7" t="s">
        <v>68</v>
      </c>
      <c r="D16437" s="7" t="s">
        <v>29</v>
      </c>
      <c r="E16437" s="7" t="s">
        <v>30017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32642</v>
      </c>
      <c r="B16438" s="7" t="s">
        <v>32643</v>
      </c>
      <c r="C16438" s="7" t="s">
        <v>68</v>
      </c>
      <c r="D16438" s="7" t="s">
        <v>29</v>
      </c>
      <c r="E16438" s="7" t="s">
        <v>30017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32644</v>
      </c>
      <c r="B16439" s="7" t="s">
        <v>32645</v>
      </c>
      <c r="C16439" s="7" t="s">
        <v>68</v>
      </c>
      <c r="D16439" s="7" t="s">
        <v>29</v>
      </c>
      <c r="E16439" s="7" t="s">
        <v>30017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32646</v>
      </c>
      <c r="B16440" s="7" t="s">
        <v>32647</v>
      </c>
      <c r="C16440" s="7" t="s">
        <v>68</v>
      </c>
      <c r="D16440" s="7" t="s">
        <v>29</v>
      </c>
      <c r="E16440" s="7" t="s">
        <v>30017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32648</v>
      </c>
      <c r="B16441" s="7" t="s">
        <v>32649</v>
      </c>
      <c r="C16441" s="7" t="s">
        <v>68</v>
      </c>
      <c r="D16441" s="7" t="s">
        <v>29</v>
      </c>
      <c r="E16441" s="7" t="s">
        <v>30017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32650</v>
      </c>
      <c r="B16442" s="7" t="s">
        <v>32651</v>
      </c>
      <c r="C16442" s="7" t="s">
        <v>68</v>
      </c>
      <c r="D16442" s="7" t="s">
        <v>29</v>
      </c>
      <c r="E16442" s="7" t="s">
        <v>30017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32652</v>
      </c>
      <c r="B16443" s="7" t="s">
        <v>32653</v>
      </c>
      <c r="C16443" s="7" t="s">
        <v>68</v>
      </c>
      <c r="D16443" s="7" t="s">
        <v>29</v>
      </c>
      <c r="E16443" s="7" t="s">
        <v>30017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32654</v>
      </c>
      <c r="B16444" s="7" t="s">
        <v>32655</v>
      </c>
      <c r="C16444" s="7" t="s">
        <v>68</v>
      </c>
      <c r="D16444" s="7" t="s">
        <v>29</v>
      </c>
      <c r="E16444" s="7" t="s">
        <v>30017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32656</v>
      </c>
      <c r="B16445" s="7" t="s">
        <v>32657</v>
      </c>
      <c r="C16445" s="7" t="s">
        <v>68</v>
      </c>
      <c r="D16445" s="7" t="s">
        <v>29</v>
      </c>
      <c r="E16445" s="7" t="s">
        <v>30017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32658</v>
      </c>
      <c r="B16446" s="7" t="s">
        <v>32659</v>
      </c>
      <c r="C16446" s="7" t="s">
        <v>68</v>
      </c>
      <c r="D16446" s="7" t="s">
        <v>29</v>
      </c>
      <c r="E16446" s="7" t="s">
        <v>30017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32660</v>
      </c>
      <c r="B16447" s="7" t="s">
        <v>32661</v>
      </c>
      <c r="C16447" s="7" t="s">
        <v>68</v>
      </c>
      <c r="D16447" s="7" t="s">
        <v>29</v>
      </c>
      <c r="E16447" s="7" t="s">
        <v>30017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32662</v>
      </c>
      <c r="B16448" s="7" t="s">
        <v>32663</v>
      </c>
      <c r="C16448" s="7" t="s">
        <v>68</v>
      </c>
      <c r="D16448" s="7" t="s">
        <v>29</v>
      </c>
      <c r="E16448" s="7" t="s">
        <v>30017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32664</v>
      </c>
      <c r="B16449" s="7" t="s">
        <v>32665</v>
      </c>
      <c r="C16449" s="7" t="s">
        <v>68</v>
      </c>
      <c r="D16449" s="7" t="s">
        <v>29</v>
      </c>
      <c r="E16449" s="7" t="s">
        <v>30017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32666</v>
      </c>
      <c r="B16450" s="7" t="s">
        <v>32667</v>
      </c>
      <c r="C16450" s="7" t="s">
        <v>68</v>
      </c>
      <c r="D16450" s="7" t="s">
        <v>29</v>
      </c>
      <c r="E16450" s="7" t="s">
        <v>30017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32668</v>
      </c>
      <c r="B16451" s="7" t="s">
        <v>32669</v>
      </c>
      <c r="C16451" s="7" t="s">
        <v>68</v>
      </c>
      <c r="D16451" s="7" t="s">
        <v>29</v>
      </c>
      <c r="E16451" s="7" t="s">
        <v>30017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32670</v>
      </c>
      <c r="B16452" s="7" t="s">
        <v>32671</v>
      </c>
      <c r="C16452" s="7" t="s">
        <v>68</v>
      </c>
      <c r="D16452" s="7" t="s">
        <v>29</v>
      </c>
      <c r="E16452" s="7" t="s">
        <v>30017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32672</v>
      </c>
      <c r="B16453" s="7" t="s">
        <v>32673</v>
      </c>
      <c r="C16453" s="7" t="s">
        <v>68</v>
      </c>
      <c r="D16453" s="7" t="s">
        <v>29</v>
      </c>
      <c r="E16453" s="7" t="s">
        <v>30017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32674</v>
      </c>
      <c r="B16454" s="7" t="s">
        <v>32675</v>
      </c>
      <c r="C16454" s="7" t="s">
        <v>68</v>
      </c>
      <c r="D16454" s="7" t="s">
        <v>29</v>
      </c>
      <c r="E16454" s="7" t="s">
        <v>30017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32676</v>
      </c>
      <c r="B16455" s="7" t="s">
        <v>32677</v>
      </c>
      <c r="C16455" s="7" t="s">
        <v>68</v>
      </c>
      <c r="D16455" s="7" t="s">
        <v>29</v>
      </c>
      <c r="E16455" s="7" t="s">
        <v>30017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32678</v>
      </c>
      <c r="B16456" s="7" t="s">
        <v>32679</v>
      </c>
      <c r="C16456" s="7" t="s">
        <v>68</v>
      </c>
      <c r="D16456" s="7" t="s">
        <v>29</v>
      </c>
      <c r="E16456" s="7" t="s">
        <v>30017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32680</v>
      </c>
      <c r="B16457" s="7" t="s">
        <v>32681</v>
      </c>
      <c r="C16457" s="7" t="s">
        <v>68</v>
      </c>
      <c r="D16457" s="7" t="s">
        <v>29</v>
      </c>
      <c r="E16457" s="7" t="s">
        <v>30017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32682</v>
      </c>
      <c r="B16458" s="7" t="s">
        <v>32683</v>
      </c>
      <c r="C16458" s="7" t="s">
        <v>68</v>
      </c>
      <c r="D16458" s="7" t="s">
        <v>29</v>
      </c>
      <c r="E16458" s="7" t="s">
        <v>30017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32684</v>
      </c>
      <c r="B16459" s="7" t="s">
        <v>32685</v>
      </c>
      <c r="C16459" s="7" t="s">
        <v>68</v>
      </c>
      <c r="D16459" s="7" t="s">
        <v>29</v>
      </c>
      <c r="E16459" s="7" t="s">
        <v>30017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32686</v>
      </c>
      <c r="B16460" s="7" t="s">
        <v>32687</v>
      </c>
      <c r="C16460" s="7" t="s">
        <v>68</v>
      </c>
      <c r="D16460" s="7" t="s">
        <v>29</v>
      </c>
      <c r="E16460" s="7" t="s">
        <v>30017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32688</v>
      </c>
      <c r="B16461" s="7" t="s">
        <v>32689</v>
      </c>
      <c r="C16461" s="7" t="s">
        <v>68</v>
      </c>
      <c r="D16461" s="7" t="s">
        <v>29</v>
      </c>
      <c r="E16461" s="7" t="s">
        <v>30017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32690</v>
      </c>
      <c r="B16462" s="7" t="s">
        <v>32691</v>
      </c>
      <c r="C16462" s="7" t="s">
        <v>68</v>
      </c>
      <c r="D16462" s="7" t="s">
        <v>29</v>
      </c>
      <c r="E16462" s="7" t="s">
        <v>30017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32692</v>
      </c>
      <c r="B16463" s="7" t="s">
        <v>32693</v>
      </c>
      <c r="C16463" s="7" t="s">
        <v>68</v>
      </c>
      <c r="D16463" s="7" t="s">
        <v>61</v>
      </c>
      <c r="E16463" s="7" t="s">
        <v>30017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32694</v>
      </c>
      <c r="B16464" s="7" t="s">
        <v>32695</v>
      </c>
      <c r="C16464" s="7" t="s">
        <v>68</v>
      </c>
      <c r="D16464" s="7" t="s">
        <v>61</v>
      </c>
      <c r="E16464" s="7" t="s">
        <v>30017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32696</v>
      </c>
      <c r="B16465" s="7" t="s">
        <v>32697</v>
      </c>
      <c r="C16465" s="7" t="s">
        <v>68</v>
      </c>
      <c r="D16465" s="7" t="s">
        <v>61</v>
      </c>
      <c r="E16465" s="7" t="s">
        <v>30017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32698</v>
      </c>
      <c r="B16466" s="7" t="s">
        <v>32699</v>
      </c>
      <c r="C16466" s="7" t="s">
        <v>68</v>
      </c>
      <c r="D16466" s="7" t="s">
        <v>61</v>
      </c>
      <c r="E16466" s="7" t="s">
        <v>30017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32700</v>
      </c>
      <c r="B16467" s="7" t="s">
        <v>32701</v>
      </c>
      <c r="C16467" s="7" t="s">
        <v>68</v>
      </c>
      <c r="D16467" s="7" t="s">
        <v>61</v>
      </c>
      <c r="E16467" s="7" t="s">
        <v>30017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32702</v>
      </c>
      <c r="B16468" s="7" t="s">
        <v>32703</v>
      </c>
      <c r="C16468" s="7" t="s">
        <v>68</v>
      </c>
      <c r="D16468" s="7" t="s">
        <v>61</v>
      </c>
      <c r="E16468" s="7" t="s">
        <v>30017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32704</v>
      </c>
      <c r="B16469" s="7" t="s">
        <v>32705</v>
      </c>
      <c r="C16469" s="7" t="s">
        <v>68</v>
      </c>
      <c r="D16469" s="7" t="s">
        <v>61</v>
      </c>
      <c r="E16469" s="7" t="s">
        <v>30017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32706</v>
      </c>
      <c r="B16470" s="7" t="s">
        <v>32707</v>
      </c>
      <c r="C16470" s="7" t="s">
        <v>68</v>
      </c>
      <c r="D16470" s="7" t="s">
        <v>61</v>
      </c>
      <c r="E16470" s="7" t="s">
        <v>30017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32708</v>
      </c>
      <c r="B16471" s="7" t="s">
        <v>32709</v>
      </c>
      <c r="C16471" s="7" t="s">
        <v>68</v>
      </c>
      <c r="D16471" s="7" t="s">
        <v>61</v>
      </c>
      <c r="E16471" s="7" t="s">
        <v>30017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32710</v>
      </c>
      <c r="B16472" s="7" t="s">
        <v>32711</v>
      </c>
      <c r="C16472" s="7" t="s">
        <v>68</v>
      </c>
      <c r="D16472" s="7" t="s">
        <v>61</v>
      </c>
      <c r="E16472" s="7" t="s">
        <v>30017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32712</v>
      </c>
      <c r="B16473" s="7" t="s">
        <v>32713</v>
      </c>
      <c r="C16473" s="7" t="s">
        <v>68</v>
      </c>
      <c r="D16473" s="7" t="s">
        <v>61</v>
      </c>
      <c r="E16473" s="7" t="s">
        <v>30017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32714</v>
      </c>
      <c r="B16474" s="7" t="s">
        <v>32715</v>
      </c>
      <c r="C16474" s="7" t="s">
        <v>68</v>
      </c>
      <c r="D16474" s="7" t="s">
        <v>61</v>
      </c>
      <c r="E16474" s="7" t="s">
        <v>30017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32716</v>
      </c>
      <c r="B16475" s="7" t="s">
        <v>32717</v>
      </c>
      <c r="C16475" s="7" t="s">
        <v>68</v>
      </c>
      <c r="D16475" s="7" t="s">
        <v>61</v>
      </c>
      <c r="E16475" s="7" t="s">
        <v>30017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32718</v>
      </c>
      <c r="B16476" s="7" t="s">
        <v>32719</v>
      </c>
      <c r="C16476" s="7" t="s">
        <v>68</v>
      </c>
      <c r="D16476" s="7" t="s">
        <v>61</v>
      </c>
      <c r="E16476" s="7" t="s">
        <v>30017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32720</v>
      </c>
      <c r="B16477" s="7" t="s">
        <v>32721</v>
      </c>
      <c r="C16477" s="7" t="s">
        <v>68</v>
      </c>
      <c r="D16477" s="7" t="s">
        <v>61</v>
      </c>
      <c r="E16477" s="7" t="s">
        <v>30017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32722</v>
      </c>
      <c r="B16478" s="7" t="s">
        <v>32723</v>
      </c>
      <c r="C16478" s="7" t="s">
        <v>68</v>
      </c>
      <c r="D16478" s="7" t="s">
        <v>61</v>
      </c>
      <c r="E16478" s="7" t="s">
        <v>30017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32724</v>
      </c>
      <c r="B16479" s="7" t="s">
        <v>32725</v>
      </c>
      <c r="C16479" s="7" t="s">
        <v>68</v>
      </c>
      <c r="D16479" s="7" t="s">
        <v>61</v>
      </c>
      <c r="E16479" s="7" t="s">
        <v>30017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32726</v>
      </c>
      <c r="B16480" s="7" t="s">
        <v>32727</v>
      </c>
      <c r="C16480" s="7" t="s">
        <v>68</v>
      </c>
      <c r="D16480" s="7" t="s">
        <v>61</v>
      </c>
      <c r="E16480" s="7" t="s">
        <v>30017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32728</v>
      </c>
      <c r="B16481" s="7" t="s">
        <v>32729</v>
      </c>
      <c r="C16481" s="7" t="s">
        <v>68</v>
      </c>
      <c r="D16481" s="7" t="s">
        <v>61</v>
      </c>
      <c r="E16481" s="7" t="s">
        <v>30017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32730</v>
      </c>
      <c r="B16482" s="7" t="s">
        <v>32731</v>
      </c>
      <c r="C16482" s="7" t="s">
        <v>68</v>
      </c>
      <c r="D16482" s="7" t="s">
        <v>61</v>
      </c>
      <c r="E16482" s="7" t="s">
        <v>30017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32732</v>
      </c>
      <c r="B16483" s="7" t="s">
        <v>32733</v>
      </c>
      <c r="C16483" s="7" t="s">
        <v>68</v>
      </c>
      <c r="D16483" s="7" t="s">
        <v>61</v>
      </c>
      <c r="E16483" s="7" t="s">
        <v>30017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32734</v>
      </c>
      <c r="B16484" s="7" t="s">
        <v>32735</v>
      </c>
      <c r="C16484" s="7" t="s">
        <v>68</v>
      </c>
      <c r="D16484" s="7" t="s">
        <v>61</v>
      </c>
      <c r="E16484" s="7" t="s">
        <v>30017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32736</v>
      </c>
      <c r="B16485" s="7" t="s">
        <v>32737</v>
      </c>
      <c r="C16485" s="7" t="s">
        <v>68</v>
      </c>
      <c r="D16485" s="7" t="s">
        <v>61</v>
      </c>
      <c r="E16485" s="7" t="s">
        <v>30017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32738</v>
      </c>
      <c r="B16486" s="7" t="s">
        <v>32739</v>
      </c>
      <c r="C16486" s="7" t="s">
        <v>68</v>
      </c>
      <c r="D16486" s="7" t="s">
        <v>61</v>
      </c>
      <c r="E16486" s="7" t="s">
        <v>30017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32740</v>
      </c>
      <c r="B16487" s="7" t="s">
        <v>32741</v>
      </c>
      <c r="C16487" s="7" t="s">
        <v>68</v>
      </c>
      <c r="D16487" s="7" t="s">
        <v>61</v>
      </c>
      <c r="E16487" s="7" t="s">
        <v>30017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32742</v>
      </c>
      <c r="B16488" s="7" t="s">
        <v>32743</v>
      </c>
      <c r="C16488" s="7" t="s">
        <v>68</v>
      </c>
      <c r="D16488" s="7" t="s">
        <v>61</v>
      </c>
      <c r="E16488" s="7" t="s">
        <v>30017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32744</v>
      </c>
      <c r="B16489" s="7" t="s">
        <v>32745</v>
      </c>
      <c r="C16489" s="7" t="s">
        <v>68</v>
      </c>
      <c r="D16489" s="7" t="s">
        <v>61</v>
      </c>
      <c r="E16489" s="7" t="s">
        <v>30017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32746</v>
      </c>
      <c r="B16490" s="7" t="s">
        <v>32747</v>
      </c>
      <c r="C16490" s="7" t="s">
        <v>68</v>
      </c>
      <c r="D16490" s="7" t="s">
        <v>61</v>
      </c>
      <c r="E16490" s="7" t="s">
        <v>30017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11.1" customHeight="1" outlineLevel="4" x14ac:dyDescent="0.2">
      <c r="A16491" s="30" t="s">
        <v>32748</v>
      </c>
      <c r="B16491" s="30"/>
      <c r="C16491" s="30"/>
      <c r="D16491" s="30"/>
      <c r="E16491" s="30"/>
      <c r="F16491" s="30"/>
      <c r="G16491" s="30"/>
      <c r="H16491" s="30"/>
      <c r="I16491" s="30"/>
      <c r="J16491" s="30"/>
      <c r="K16491" s="30"/>
      <c r="L16491" s="30"/>
      <c r="M16491" s="30"/>
      <c r="N16491" s="37"/>
      <c r="O16491" s="37"/>
      <c r="P16491" s="37"/>
      <c r="Q16491" s="37"/>
    </row>
    <row r="16492" spans="1:17" ht="35.1" customHeight="1" outlineLevel="5" x14ac:dyDescent="0.2">
      <c r="A16492" s="6" t="s">
        <v>32749</v>
      </c>
      <c r="B16492" s="7" t="s">
        <v>32750</v>
      </c>
      <c r="C16492" s="7" t="s">
        <v>68</v>
      </c>
      <c r="D16492" s="7"/>
      <c r="E16492" s="7" t="s">
        <v>32468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32751</v>
      </c>
      <c r="B16493" s="7" t="s">
        <v>32752</v>
      </c>
      <c r="C16493" s="7" t="s">
        <v>68</v>
      </c>
      <c r="D16493" s="7"/>
      <c r="E16493" s="7" t="s">
        <v>58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32753</v>
      </c>
      <c r="B16494" s="7" t="s">
        <v>32754</v>
      </c>
      <c r="C16494" s="7" t="s">
        <v>68</v>
      </c>
      <c r="D16494" s="7"/>
      <c r="E16494" s="7" t="s">
        <v>58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32755</v>
      </c>
      <c r="B16495" s="7" t="s">
        <v>32756</v>
      </c>
      <c r="C16495" s="7" t="s">
        <v>68</v>
      </c>
      <c r="D16495" s="7"/>
      <c r="E16495" s="7" t="s">
        <v>30017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32757</v>
      </c>
      <c r="B16496" s="7" t="s">
        <v>32758</v>
      </c>
      <c r="C16496" s="7" t="s">
        <v>68</v>
      </c>
      <c r="D16496" s="7"/>
      <c r="E16496" s="7" t="s">
        <v>30017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32759</v>
      </c>
      <c r="B16497" s="7" t="s">
        <v>32760</v>
      </c>
      <c r="C16497" s="7" t="s">
        <v>68</v>
      </c>
      <c r="D16497" s="7"/>
      <c r="E16497" s="7" t="s">
        <v>26762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32761</v>
      </c>
      <c r="B16498" s="7" t="s">
        <v>32762</v>
      </c>
      <c r="C16498" s="7" t="s">
        <v>68</v>
      </c>
      <c r="D16498" s="7"/>
      <c r="E16498" s="7" t="s">
        <v>30017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32763</v>
      </c>
      <c r="B16499" s="7" t="s">
        <v>32764</v>
      </c>
      <c r="C16499" s="7" t="s">
        <v>68</v>
      </c>
      <c r="D16499" s="7"/>
      <c r="E16499" s="7" t="s">
        <v>58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32765</v>
      </c>
      <c r="B16500" s="7" t="s">
        <v>32766</v>
      </c>
      <c r="C16500" s="7" t="s">
        <v>68</v>
      </c>
      <c r="D16500" s="7"/>
      <c r="E16500" s="7" t="s">
        <v>32473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32767</v>
      </c>
      <c r="B16501" s="7" t="s">
        <v>32768</v>
      </c>
      <c r="C16501" s="7" t="s">
        <v>68</v>
      </c>
      <c r="D16501" s="7"/>
      <c r="E16501" s="7" t="s">
        <v>26762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32769</v>
      </c>
      <c r="B16502" s="7" t="s">
        <v>32770</v>
      </c>
      <c r="C16502" s="7" t="s">
        <v>68</v>
      </c>
      <c r="D16502" s="7"/>
      <c r="E16502" s="7" t="s">
        <v>30017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32771</v>
      </c>
      <c r="B16503" s="7" t="s">
        <v>32772</v>
      </c>
      <c r="C16503" s="7" t="s">
        <v>68</v>
      </c>
      <c r="D16503" s="7"/>
      <c r="E16503" s="7" t="s">
        <v>32473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32773</v>
      </c>
      <c r="B16504" s="7" t="s">
        <v>32774</v>
      </c>
      <c r="C16504" s="7" t="s">
        <v>68</v>
      </c>
      <c r="D16504" s="7"/>
      <c r="E16504" s="7" t="s">
        <v>30017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47.1" customHeight="1" outlineLevel="5" x14ac:dyDescent="0.2">
      <c r="A16505" s="6" t="s">
        <v>32775</v>
      </c>
      <c r="B16505" s="7" t="s">
        <v>32776</v>
      </c>
      <c r="C16505" s="7" t="s">
        <v>68</v>
      </c>
      <c r="D16505" s="7"/>
      <c r="E16505" s="7" t="s">
        <v>26762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32777</v>
      </c>
      <c r="B16506" s="7" t="s">
        <v>32778</v>
      </c>
      <c r="C16506" s="7" t="s">
        <v>68</v>
      </c>
      <c r="D16506" s="7"/>
      <c r="E16506" s="7" t="s">
        <v>26762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32779</v>
      </c>
      <c r="B16507" s="7" t="s">
        <v>32780</v>
      </c>
      <c r="C16507" s="7" t="s">
        <v>68</v>
      </c>
      <c r="D16507" s="7"/>
      <c r="E16507" s="7" t="s">
        <v>58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32781</v>
      </c>
      <c r="B16508" s="7" t="s">
        <v>32782</v>
      </c>
      <c r="C16508" s="7" t="s">
        <v>68</v>
      </c>
      <c r="D16508" s="7"/>
      <c r="E16508" s="7" t="s">
        <v>30017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32783</v>
      </c>
      <c r="B16509" s="7" t="s">
        <v>32784</v>
      </c>
      <c r="C16509" s="7" t="s">
        <v>68</v>
      </c>
      <c r="D16509" s="7"/>
      <c r="E16509" s="7" t="s">
        <v>32473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32785</v>
      </c>
      <c r="B16510" s="7" t="s">
        <v>32786</v>
      </c>
      <c r="C16510" s="7" t="s">
        <v>68</v>
      </c>
      <c r="D16510" s="7"/>
      <c r="E16510" s="7" t="s">
        <v>32468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32787</v>
      </c>
      <c r="B16511" s="7" t="s">
        <v>32788</v>
      </c>
      <c r="C16511" s="7" t="s">
        <v>68</v>
      </c>
      <c r="D16511" s="7"/>
      <c r="E16511" s="7" t="s">
        <v>26762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32789</v>
      </c>
      <c r="B16512" s="7" t="s">
        <v>32790</v>
      </c>
      <c r="C16512" s="7" t="s">
        <v>68</v>
      </c>
      <c r="D16512" s="7"/>
      <c r="E16512" s="7" t="s">
        <v>32468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47.1" customHeight="1" outlineLevel="5" x14ac:dyDescent="0.2">
      <c r="A16513" s="6" t="s">
        <v>32791</v>
      </c>
      <c r="B16513" s="7" t="s">
        <v>32792</v>
      </c>
      <c r="C16513" s="7" t="s">
        <v>68</v>
      </c>
      <c r="D16513" s="7"/>
      <c r="E16513" s="7" t="s">
        <v>32473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47.1" customHeight="1" outlineLevel="5" x14ac:dyDescent="0.2">
      <c r="A16514" s="6" t="s">
        <v>32793</v>
      </c>
      <c r="B16514" s="7" t="s">
        <v>32794</v>
      </c>
      <c r="C16514" s="7" t="s">
        <v>68</v>
      </c>
      <c r="D16514" s="7"/>
      <c r="E16514" s="7" t="s">
        <v>32468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32795</v>
      </c>
      <c r="B16515" s="7" t="s">
        <v>32796</v>
      </c>
      <c r="C16515" s="7" t="s">
        <v>68</v>
      </c>
      <c r="D16515" s="7"/>
      <c r="E16515" s="7" t="s">
        <v>26762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32797</v>
      </c>
      <c r="B16516" s="7" t="s">
        <v>32798</v>
      </c>
      <c r="C16516" s="7" t="s">
        <v>68</v>
      </c>
      <c r="D16516" s="7"/>
      <c r="E16516" s="7" t="s">
        <v>32468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32799</v>
      </c>
      <c r="B16517" s="7" t="s">
        <v>32800</v>
      </c>
      <c r="C16517" s="7" t="s">
        <v>68</v>
      </c>
      <c r="D16517" s="7"/>
      <c r="E16517" s="7" t="s">
        <v>32468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32801</v>
      </c>
      <c r="B16518" s="7" t="s">
        <v>32802</v>
      </c>
      <c r="C16518" s="7" t="s">
        <v>68</v>
      </c>
      <c r="D16518" s="7"/>
      <c r="E16518" s="7" t="s">
        <v>26762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32803</v>
      </c>
      <c r="B16519" s="7" t="s">
        <v>32804</v>
      </c>
      <c r="C16519" s="7" t="s">
        <v>68</v>
      </c>
      <c r="D16519" s="7"/>
      <c r="E16519" s="7" t="s">
        <v>32473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32805</v>
      </c>
      <c r="B16520" s="7" t="s">
        <v>32806</v>
      </c>
      <c r="C16520" s="7" t="s">
        <v>68</v>
      </c>
      <c r="D16520" s="7"/>
      <c r="E16520" s="7" t="s">
        <v>32473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47.1" customHeight="1" outlineLevel="5" x14ac:dyDescent="0.2">
      <c r="A16521" s="6" t="s">
        <v>32807</v>
      </c>
      <c r="B16521" s="7" t="s">
        <v>32808</v>
      </c>
      <c r="C16521" s="7" t="s">
        <v>68</v>
      </c>
      <c r="D16521" s="7"/>
      <c r="E16521" s="7" t="s">
        <v>58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32809</v>
      </c>
      <c r="B16522" s="7" t="s">
        <v>32810</v>
      </c>
      <c r="C16522" s="7" t="s">
        <v>68</v>
      </c>
      <c r="D16522" s="7"/>
      <c r="E16522" s="7" t="s">
        <v>32468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32811</v>
      </c>
      <c r="B16523" s="7" t="s">
        <v>32812</v>
      </c>
      <c r="C16523" s="7" t="s">
        <v>68</v>
      </c>
      <c r="D16523" s="7"/>
      <c r="E16523" s="7" t="s">
        <v>26762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47.1" customHeight="1" outlineLevel="5" x14ac:dyDescent="0.2">
      <c r="A16524" s="6" t="s">
        <v>32813</v>
      </c>
      <c r="B16524" s="7" t="s">
        <v>32814</v>
      </c>
      <c r="C16524" s="7" t="s">
        <v>68</v>
      </c>
      <c r="D16524" s="7"/>
      <c r="E16524" s="7" t="s">
        <v>26762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32815</v>
      </c>
      <c r="B16525" s="7" t="s">
        <v>32816</v>
      </c>
      <c r="C16525" s="7" t="s">
        <v>68</v>
      </c>
      <c r="D16525" s="7"/>
      <c r="E16525" s="7" t="s">
        <v>58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32817</v>
      </c>
      <c r="B16526" s="7" t="s">
        <v>32818</v>
      </c>
      <c r="C16526" s="7" t="s">
        <v>68</v>
      </c>
      <c r="D16526" s="7"/>
      <c r="E16526" s="7" t="s">
        <v>26762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47.1" customHeight="1" outlineLevel="5" x14ac:dyDescent="0.2">
      <c r="A16527" s="6" t="s">
        <v>32819</v>
      </c>
      <c r="B16527" s="7" t="s">
        <v>32820</v>
      </c>
      <c r="C16527" s="7" t="s">
        <v>68</v>
      </c>
      <c r="D16527" s="7"/>
      <c r="E16527" s="7" t="s">
        <v>32468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32821</v>
      </c>
      <c r="B16528" s="7" t="s">
        <v>32822</v>
      </c>
      <c r="C16528" s="7" t="s">
        <v>68</v>
      </c>
      <c r="D16528" s="7"/>
      <c r="E16528" s="7" t="s">
        <v>32468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32823</v>
      </c>
      <c r="B16529" s="7" t="s">
        <v>32824</v>
      </c>
      <c r="C16529" s="7" t="s">
        <v>68</v>
      </c>
      <c r="D16529" s="7"/>
      <c r="E16529" s="7" t="s">
        <v>26762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32825</v>
      </c>
      <c r="B16530" s="7" t="s">
        <v>32826</v>
      </c>
      <c r="C16530" s="7" t="s">
        <v>68</v>
      </c>
      <c r="D16530" s="7"/>
      <c r="E16530" s="7" t="s">
        <v>32468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32827</v>
      </c>
      <c r="B16531" s="7" t="s">
        <v>32828</v>
      </c>
      <c r="C16531" s="7" t="s">
        <v>68</v>
      </c>
      <c r="D16531" s="7"/>
      <c r="E16531" s="7" t="s">
        <v>30017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47.1" customHeight="1" outlineLevel="5" x14ac:dyDescent="0.2">
      <c r="A16532" s="6" t="s">
        <v>32829</v>
      </c>
      <c r="B16532" s="7" t="s">
        <v>32830</v>
      </c>
      <c r="C16532" s="7" t="s">
        <v>68</v>
      </c>
      <c r="D16532" s="7"/>
      <c r="E16532" s="7" t="s">
        <v>58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32831</v>
      </c>
      <c r="B16533" s="7" t="s">
        <v>32832</v>
      </c>
      <c r="C16533" s="7" t="s">
        <v>68</v>
      </c>
      <c r="D16533" s="7"/>
      <c r="E16533" s="7" t="s">
        <v>32468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32833</v>
      </c>
      <c r="B16534" s="7" t="s">
        <v>32834</v>
      </c>
      <c r="C16534" s="7" t="s">
        <v>68</v>
      </c>
      <c r="D16534" s="7"/>
      <c r="E16534" s="7" t="s">
        <v>32473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32835</v>
      </c>
      <c r="B16535" s="7" t="s">
        <v>32836</v>
      </c>
      <c r="C16535" s="7" t="s">
        <v>68</v>
      </c>
      <c r="D16535" s="7"/>
      <c r="E16535" s="7" t="s">
        <v>58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32837</v>
      </c>
      <c r="B16536" s="7" t="s">
        <v>32838</v>
      </c>
      <c r="C16536" s="7" t="s">
        <v>68</v>
      </c>
      <c r="D16536" s="7"/>
      <c r="E16536" s="7" t="s">
        <v>32473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32839</v>
      </c>
      <c r="B16537" s="7" t="s">
        <v>32840</v>
      </c>
      <c r="C16537" s="7" t="s">
        <v>68</v>
      </c>
      <c r="D16537" s="7"/>
      <c r="E16537" s="7" t="s">
        <v>32468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32841</v>
      </c>
      <c r="B16538" s="7" t="s">
        <v>32842</v>
      </c>
      <c r="C16538" s="7" t="s">
        <v>68</v>
      </c>
      <c r="D16538" s="7"/>
      <c r="E16538" s="7" t="s">
        <v>32473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32843</v>
      </c>
      <c r="B16539" s="7" t="s">
        <v>32844</v>
      </c>
      <c r="C16539" s="7" t="s">
        <v>68</v>
      </c>
      <c r="D16539" s="7"/>
      <c r="E16539" s="7" t="s">
        <v>58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32845</v>
      </c>
      <c r="B16540" s="7" t="s">
        <v>32846</v>
      </c>
      <c r="C16540" s="7" t="s">
        <v>68</v>
      </c>
      <c r="D16540" s="7"/>
      <c r="E16540" s="7" t="s">
        <v>58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32847</v>
      </c>
      <c r="B16541" s="7" t="s">
        <v>32848</v>
      </c>
      <c r="C16541" s="7" t="s">
        <v>68</v>
      </c>
      <c r="D16541" s="7"/>
      <c r="E16541" s="7" t="s">
        <v>32473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32849</v>
      </c>
      <c r="B16542" s="7" t="s">
        <v>32850</v>
      </c>
      <c r="C16542" s="7" t="s">
        <v>68</v>
      </c>
      <c r="D16542" s="7"/>
      <c r="E16542" s="7" t="s">
        <v>58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47.1" customHeight="1" outlineLevel="5" x14ac:dyDescent="0.2">
      <c r="A16543" s="6" t="s">
        <v>32851</v>
      </c>
      <c r="B16543" s="7" t="s">
        <v>32852</v>
      </c>
      <c r="C16543" s="7" t="s">
        <v>68</v>
      </c>
      <c r="D16543" s="7"/>
      <c r="E16543" s="7" t="s">
        <v>32473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32853</v>
      </c>
      <c r="B16544" s="7" t="s">
        <v>32854</v>
      </c>
      <c r="C16544" s="7" t="s">
        <v>68</v>
      </c>
      <c r="D16544" s="7"/>
      <c r="E16544" s="7" t="s">
        <v>30017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32855</v>
      </c>
      <c r="B16545" s="7" t="s">
        <v>32856</v>
      </c>
      <c r="C16545" s="7" t="s">
        <v>68</v>
      </c>
      <c r="D16545" s="7"/>
      <c r="E16545" s="7" t="s">
        <v>58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32857</v>
      </c>
      <c r="B16546" s="7" t="s">
        <v>32858</v>
      </c>
      <c r="C16546" s="7" t="s">
        <v>68</v>
      </c>
      <c r="D16546" s="7"/>
      <c r="E16546" s="7" t="s">
        <v>32473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35.1" customHeight="1" outlineLevel="5" x14ac:dyDescent="0.2">
      <c r="A16547" s="6" t="s">
        <v>32859</v>
      </c>
      <c r="B16547" s="7" t="s">
        <v>32860</v>
      </c>
      <c r="C16547" s="7" t="s">
        <v>68</v>
      </c>
      <c r="D16547" s="7"/>
      <c r="E16547" s="7" t="s">
        <v>26762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32861</v>
      </c>
      <c r="B16548" s="7" t="s">
        <v>32862</v>
      </c>
      <c r="C16548" s="7" t="s">
        <v>68</v>
      </c>
      <c r="D16548" s="7" t="s">
        <v>35</v>
      </c>
      <c r="E16548" s="7" t="s">
        <v>28662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5.1" customHeight="1" outlineLevel="5" x14ac:dyDescent="0.2">
      <c r="A16549" s="6" t="s">
        <v>32863</v>
      </c>
      <c r="B16549" s="7" t="s">
        <v>32864</v>
      </c>
      <c r="C16549" s="7" t="s">
        <v>68</v>
      </c>
      <c r="D16549" s="7" t="s">
        <v>35</v>
      </c>
      <c r="E16549" s="7" t="s">
        <v>28662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32865</v>
      </c>
      <c r="B16550" s="7" t="s">
        <v>32866</v>
      </c>
      <c r="C16550" s="7" t="s">
        <v>68</v>
      </c>
      <c r="D16550" s="7" t="s">
        <v>35</v>
      </c>
      <c r="E16550" s="7" t="s">
        <v>28662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47.1" customHeight="1" outlineLevel="5" x14ac:dyDescent="0.2">
      <c r="A16551" s="6" t="s">
        <v>32867</v>
      </c>
      <c r="B16551" s="7" t="s">
        <v>32868</v>
      </c>
      <c r="C16551" s="7" t="s">
        <v>68</v>
      </c>
      <c r="D16551" s="7" t="s">
        <v>35</v>
      </c>
      <c r="E16551" s="7" t="s">
        <v>28662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5.1" customHeight="1" outlineLevel="5" x14ac:dyDescent="0.2">
      <c r="A16552" s="6" t="s">
        <v>32869</v>
      </c>
      <c r="B16552" s="7" t="s">
        <v>32870</v>
      </c>
      <c r="C16552" s="7" t="s">
        <v>68</v>
      </c>
      <c r="D16552" s="7" t="s">
        <v>35</v>
      </c>
      <c r="E16552" s="7" t="s">
        <v>28662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32871</v>
      </c>
      <c r="B16553" s="7" t="s">
        <v>32872</v>
      </c>
      <c r="C16553" s="7" t="s">
        <v>68</v>
      </c>
      <c r="D16553" s="7" t="s">
        <v>35</v>
      </c>
      <c r="E16553" s="7" t="s">
        <v>28662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47.1" customHeight="1" outlineLevel="5" x14ac:dyDescent="0.2">
      <c r="A16554" s="6" t="s">
        <v>32873</v>
      </c>
      <c r="B16554" s="7" t="s">
        <v>32874</v>
      </c>
      <c r="C16554" s="7" t="s">
        <v>68</v>
      </c>
      <c r="D16554" s="7" t="s">
        <v>35</v>
      </c>
      <c r="E16554" s="7" t="s">
        <v>28662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32875</v>
      </c>
      <c r="B16555" s="7" t="s">
        <v>32876</v>
      </c>
      <c r="C16555" s="7" t="s">
        <v>68</v>
      </c>
      <c r="D16555" s="7" t="s">
        <v>35</v>
      </c>
      <c r="E16555" s="7" t="s">
        <v>28662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32877</v>
      </c>
      <c r="B16556" s="7" t="s">
        <v>32878</v>
      </c>
      <c r="C16556" s="7" t="s">
        <v>68</v>
      </c>
      <c r="D16556" s="7" t="s">
        <v>35</v>
      </c>
      <c r="E16556" s="7" t="s">
        <v>28662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32879</v>
      </c>
      <c r="B16557" s="7" t="s">
        <v>32880</v>
      </c>
      <c r="C16557" s="7" t="s">
        <v>68</v>
      </c>
      <c r="D16557" s="7" t="s">
        <v>35</v>
      </c>
      <c r="E16557" s="7" t="s">
        <v>28662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47.1" customHeight="1" outlineLevel="5" x14ac:dyDescent="0.2">
      <c r="A16558" s="6" t="s">
        <v>32881</v>
      </c>
      <c r="B16558" s="7" t="s">
        <v>32882</v>
      </c>
      <c r="C16558" s="7" t="s">
        <v>68</v>
      </c>
      <c r="D16558" s="7" t="s">
        <v>35</v>
      </c>
      <c r="E16558" s="7" t="s">
        <v>28662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32883</v>
      </c>
      <c r="B16559" s="7" t="s">
        <v>32884</v>
      </c>
      <c r="C16559" s="7" t="s">
        <v>68</v>
      </c>
      <c r="D16559" s="7" t="s">
        <v>35</v>
      </c>
      <c r="E16559" s="7" t="s">
        <v>28662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32885</v>
      </c>
      <c r="B16560" s="7" t="s">
        <v>32886</v>
      </c>
      <c r="C16560" s="7" t="s">
        <v>68</v>
      </c>
      <c r="D16560" s="7" t="s">
        <v>35</v>
      </c>
      <c r="E16560" s="7" t="s">
        <v>28662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47.1" customHeight="1" outlineLevel="5" x14ac:dyDescent="0.2">
      <c r="A16561" s="6" t="s">
        <v>32887</v>
      </c>
      <c r="B16561" s="7" t="s">
        <v>32888</v>
      </c>
      <c r="C16561" s="7" t="s">
        <v>68</v>
      </c>
      <c r="D16561" s="7" t="s">
        <v>35</v>
      </c>
      <c r="E16561" s="7" t="s">
        <v>28662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32889</v>
      </c>
      <c r="B16562" s="7" t="s">
        <v>32890</v>
      </c>
      <c r="C16562" s="7" t="s">
        <v>68</v>
      </c>
      <c r="D16562" s="7" t="s">
        <v>35</v>
      </c>
      <c r="E16562" s="7" t="s">
        <v>28662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32891</v>
      </c>
      <c r="B16563" s="7" t="s">
        <v>32892</v>
      </c>
      <c r="C16563" s="7" t="s">
        <v>68</v>
      </c>
      <c r="D16563" s="7" t="s">
        <v>35</v>
      </c>
      <c r="E16563" s="7" t="s">
        <v>28662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32893</v>
      </c>
      <c r="B16564" s="7" t="s">
        <v>32894</v>
      </c>
      <c r="C16564" s="7" t="s">
        <v>68</v>
      </c>
      <c r="D16564" s="7" t="s">
        <v>35</v>
      </c>
      <c r="E16564" s="7" t="s">
        <v>28662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 t="s">
        <v>406</v>
      </c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32895</v>
      </c>
      <c r="B16565" s="7" t="s">
        <v>32896</v>
      </c>
      <c r="C16565" s="7" t="s">
        <v>68</v>
      </c>
      <c r="D16565" s="7" t="s">
        <v>35</v>
      </c>
      <c r="E16565" s="7" t="s">
        <v>28662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32897</v>
      </c>
      <c r="B16566" s="7" t="s">
        <v>32898</v>
      </c>
      <c r="C16566" s="7" t="s">
        <v>68</v>
      </c>
      <c r="D16566" s="7" t="s">
        <v>35</v>
      </c>
      <c r="E16566" s="7" t="s">
        <v>28662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47.1" customHeight="1" outlineLevel="5" x14ac:dyDescent="0.2">
      <c r="A16567" s="6" t="s">
        <v>32899</v>
      </c>
      <c r="B16567" s="7" t="s">
        <v>32900</v>
      </c>
      <c r="C16567" s="7" t="s">
        <v>68</v>
      </c>
      <c r="D16567" s="7" t="s">
        <v>35</v>
      </c>
      <c r="E16567" s="7" t="s">
        <v>28662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5.1" customHeight="1" outlineLevel="5" x14ac:dyDescent="0.2">
      <c r="A16568" s="6" t="s">
        <v>32901</v>
      </c>
      <c r="B16568" s="7" t="s">
        <v>32902</v>
      </c>
      <c r="C16568" s="7" t="s">
        <v>68</v>
      </c>
      <c r="D16568" s="7" t="s">
        <v>35</v>
      </c>
      <c r="E16568" s="7" t="s">
        <v>28662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32903</v>
      </c>
      <c r="B16569" s="7" t="s">
        <v>32904</v>
      </c>
      <c r="C16569" s="7" t="s">
        <v>68</v>
      </c>
      <c r="D16569" s="7" t="s">
        <v>35</v>
      </c>
      <c r="E16569" s="7" t="s">
        <v>28662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32905</v>
      </c>
      <c r="B16570" s="7" t="s">
        <v>32906</v>
      </c>
      <c r="C16570" s="7" t="s">
        <v>68</v>
      </c>
      <c r="D16570" s="7" t="s">
        <v>35</v>
      </c>
      <c r="E16570" s="7" t="s">
        <v>28662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32907</v>
      </c>
      <c r="B16571" s="7" t="s">
        <v>32908</v>
      </c>
      <c r="C16571" s="7" t="s">
        <v>68</v>
      </c>
      <c r="D16571" s="7" t="s">
        <v>35</v>
      </c>
      <c r="E16571" s="7" t="s">
        <v>28662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47.1" customHeight="1" outlineLevel="5" x14ac:dyDescent="0.2">
      <c r="A16572" s="6" t="s">
        <v>32909</v>
      </c>
      <c r="B16572" s="7" t="s">
        <v>32910</v>
      </c>
      <c r="C16572" s="7" t="s">
        <v>68</v>
      </c>
      <c r="D16572" s="7" t="s">
        <v>35</v>
      </c>
      <c r="E16572" s="7" t="s">
        <v>28662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32911</v>
      </c>
      <c r="B16573" s="7" t="s">
        <v>32912</v>
      </c>
      <c r="C16573" s="7" t="s">
        <v>68</v>
      </c>
      <c r="D16573" s="7" t="s">
        <v>35</v>
      </c>
      <c r="E16573" s="7" t="s">
        <v>28662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32913</v>
      </c>
      <c r="B16574" s="7" t="s">
        <v>32914</v>
      </c>
      <c r="C16574" s="7" t="s">
        <v>68</v>
      </c>
      <c r="D16574" s="7" t="s">
        <v>35</v>
      </c>
      <c r="E16574" s="7" t="s">
        <v>28662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32915</v>
      </c>
      <c r="B16575" s="7" t="s">
        <v>32916</v>
      </c>
      <c r="C16575" s="7" t="s">
        <v>68</v>
      </c>
      <c r="D16575" s="7" t="s">
        <v>35</v>
      </c>
      <c r="E16575" s="7" t="s">
        <v>28662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32917</v>
      </c>
      <c r="B16576" s="7" t="s">
        <v>32918</v>
      </c>
      <c r="C16576" s="7" t="s">
        <v>68</v>
      </c>
      <c r="D16576" s="7" t="s">
        <v>29</v>
      </c>
      <c r="E16576" s="7" t="s">
        <v>30017</v>
      </c>
      <c r="F16576" s="7" t="s">
        <v>31</v>
      </c>
      <c r="G16576" s="8">
        <v>4.4000000000000004</v>
      </c>
      <c r="H16576" s="9">
        <v>3.2499999999999999E-3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5.1" customHeight="1" outlineLevel="5" x14ac:dyDescent="0.2">
      <c r="A16577" s="6" t="s">
        <v>32919</v>
      </c>
      <c r="B16577" s="7" t="s">
        <v>32920</v>
      </c>
      <c r="C16577" s="7" t="s">
        <v>68</v>
      </c>
      <c r="D16577" s="7" t="s">
        <v>29</v>
      </c>
      <c r="E16577" s="7" t="s">
        <v>30017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32921</v>
      </c>
      <c r="B16578" s="7" t="s">
        <v>32922</v>
      </c>
      <c r="C16578" s="7" t="s">
        <v>68</v>
      </c>
      <c r="D16578" s="7" t="s">
        <v>29</v>
      </c>
      <c r="E16578" s="7" t="s">
        <v>30017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32923</v>
      </c>
      <c r="B16579" s="7" t="s">
        <v>32924</v>
      </c>
      <c r="C16579" s="7" t="s">
        <v>68</v>
      </c>
      <c r="D16579" s="7" t="s">
        <v>29</v>
      </c>
      <c r="E16579" s="7" t="s">
        <v>30017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47.1" customHeight="1" outlineLevel="5" x14ac:dyDescent="0.2">
      <c r="A16580" s="6" t="s">
        <v>32925</v>
      </c>
      <c r="B16580" s="7" t="s">
        <v>32926</v>
      </c>
      <c r="C16580" s="7" t="s">
        <v>68</v>
      </c>
      <c r="D16580" s="7" t="s">
        <v>29</v>
      </c>
      <c r="E16580" s="7" t="s">
        <v>30017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47.1" customHeight="1" outlineLevel="5" x14ac:dyDescent="0.2">
      <c r="A16581" s="6" t="s">
        <v>32927</v>
      </c>
      <c r="B16581" s="7" t="s">
        <v>32928</v>
      </c>
      <c r="C16581" s="7" t="s">
        <v>68</v>
      </c>
      <c r="D16581" s="7" t="s">
        <v>29</v>
      </c>
      <c r="E16581" s="7" t="s">
        <v>30017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47.1" customHeight="1" outlineLevel="5" x14ac:dyDescent="0.2">
      <c r="A16582" s="6" t="s">
        <v>32929</v>
      </c>
      <c r="B16582" s="7" t="s">
        <v>32930</v>
      </c>
      <c r="C16582" s="7" t="s">
        <v>68</v>
      </c>
      <c r="D16582" s="7" t="s">
        <v>29</v>
      </c>
      <c r="E16582" s="7" t="s">
        <v>30017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32931</v>
      </c>
      <c r="B16583" s="7" t="s">
        <v>32932</v>
      </c>
      <c r="C16583" s="7" t="s">
        <v>68</v>
      </c>
      <c r="D16583" s="7" t="s">
        <v>29</v>
      </c>
      <c r="E16583" s="7" t="s">
        <v>30017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32933</v>
      </c>
      <c r="B16584" s="7" t="s">
        <v>32934</v>
      </c>
      <c r="C16584" s="7" t="s">
        <v>68</v>
      </c>
      <c r="D16584" s="7" t="s">
        <v>29</v>
      </c>
      <c r="E16584" s="7" t="s">
        <v>30017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32935</v>
      </c>
      <c r="B16585" s="7" t="s">
        <v>32936</v>
      </c>
      <c r="C16585" s="7" t="s">
        <v>68</v>
      </c>
      <c r="D16585" s="7" t="s">
        <v>29</v>
      </c>
      <c r="E16585" s="7" t="s">
        <v>30017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47.1" customHeight="1" outlineLevel="5" x14ac:dyDescent="0.2">
      <c r="A16586" s="6" t="s">
        <v>32937</v>
      </c>
      <c r="B16586" s="7" t="s">
        <v>32938</v>
      </c>
      <c r="C16586" s="7" t="s">
        <v>68</v>
      </c>
      <c r="D16586" s="7" t="s">
        <v>29</v>
      </c>
      <c r="E16586" s="7" t="s">
        <v>30017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32939</v>
      </c>
      <c r="B16587" s="7" t="s">
        <v>32940</v>
      </c>
      <c r="C16587" s="7" t="s">
        <v>68</v>
      </c>
      <c r="D16587" s="7" t="s">
        <v>29</v>
      </c>
      <c r="E16587" s="7" t="s">
        <v>30017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32941</v>
      </c>
      <c r="B16588" s="7" t="s">
        <v>32942</v>
      </c>
      <c r="C16588" s="7" t="s">
        <v>68</v>
      </c>
      <c r="D16588" s="7" t="s">
        <v>29</v>
      </c>
      <c r="E16588" s="7" t="s">
        <v>30017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32943</v>
      </c>
      <c r="B16589" s="7" t="s">
        <v>32944</v>
      </c>
      <c r="C16589" s="7" t="s">
        <v>68</v>
      </c>
      <c r="D16589" s="7" t="s">
        <v>29</v>
      </c>
      <c r="E16589" s="7" t="s">
        <v>30017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32945</v>
      </c>
      <c r="B16590" s="7" t="s">
        <v>32946</v>
      </c>
      <c r="C16590" s="7" t="s">
        <v>68</v>
      </c>
      <c r="D16590" s="7" t="s">
        <v>29</v>
      </c>
      <c r="E16590" s="7" t="s">
        <v>30017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32947</v>
      </c>
      <c r="B16591" s="7" t="s">
        <v>32948</v>
      </c>
      <c r="C16591" s="7" t="s">
        <v>68</v>
      </c>
      <c r="D16591" s="7" t="s">
        <v>29</v>
      </c>
      <c r="E16591" s="7" t="s">
        <v>30017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32949</v>
      </c>
      <c r="B16592" s="7" t="s">
        <v>32950</v>
      </c>
      <c r="C16592" s="7" t="s">
        <v>68</v>
      </c>
      <c r="D16592" s="7" t="s">
        <v>29</v>
      </c>
      <c r="E16592" s="7" t="s">
        <v>30017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 t="s">
        <v>406</v>
      </c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32951</v>
      </c>
      <c r="B16593" s="7" t="s">
        <v>32952</v>
      </c>
      <c r="C16593" s="7" t="s">
        <v>68</v>
      </c>
      <c r="D16593" s="7" t="s">
        <v>29</v>
      </c>
      <c r="E16593" s="7" t="s">
        <v>30017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32953</v>
      </c>
      <c r="B16594" s="7" t="s">
        <v>32954</v>
      </c>
      <c r="C16594" s="7" t="s">
        <v>68</v>
      </c>
      <c r="D16594" s="7" t="s">
        <v>29</v>
      </c>
      <c r="E16594" s="7" t="s">
        <v>30017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32955</v>
      </c>
      <c r="B16595" s="7" t="s">
        <v>32956</v>
      </c>
      <c r="C16595" s="7" t="s">
        <v>68</v>
      </c>
      <c r="D16595" s="7" t="s">
        <v>29</v>
      </c>
      <c r="E16595" s="7" t="s">
        <v>30017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32957</v>
      </c>
      <c r="B16596" s="7" t="s">
        <v>32958</v>
      </c>
      <c r="C16596" s="7" t="s">
        <v>68</v>
      </c>
      <c r="D16596" s="7" t="s">
        <v>29</v>
      </c>
      <c r="E16596" s="7" t="s">
        <v>30017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32959</v>
      </c>
      <c r="B16597" s="7" t="s">
        <v>32960</v>
      </c>
      <c r="C16597" s="7" t="s">
        <v>68</v>
      </c>
      <c r="D16597" s="7" t="s">
        <v>29</v>
      </c>
      <c r="E16597" s="7" t="s">
        <v>30017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32961</v>
      </c>
      <c r="B16598" s="7" t="s">
        <v>32962</v>
      </c>
      <c r="C16598" s="7" t="s">
        <v>68</v>
      </c>
      <c r="D16598" s="7" t="s">
        <v>29</v>
      </c>
      <c r="E16598" s="7" t="s">
        <v>30017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32963</v>
      </c>
      <c r="B16599" s="7" t="s">
        <v>32964</v>
      </c>
      <c r="C16599" s="7" t="s">
        <v>68</v>
      </c>
      <c r="D16599" s="7" t="s">
        <v>29</v>
      </c>
      <c r="E16599" s="7" t="s">
        <v>30017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32965</v>
      </c>
      <c r="B16600" s="7" t="s">
        <v>32966</v>
      </c>
      <c r="C16600" s="7" t="s">
        <v>68</v>
      </c>
      <c r="D16600" s="7" t="s">
        <v>29</v>
      </c>
      <c r="E16600" s="7" t="s">
        <v>30017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47.1" customHeight="1" outlineLevel="5" x14ac:dyDescent="0.2">
      <c r="A16601" s="6" t="s">
        <v>32967</v>
      </c>
      <c r="B16601" s="7" t="s">
        <v>32968</v>
      </c>
      <c r="C16601" s="7" t="s">
        <v>68</v>
      </c>
      <c r="D16601" s="7" t="s">
        <v>29</v>
      </c>
      <c r="E16601" s="7" t="s">
        <v>30017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47.1" customHeight="1" outlineLevel="5" x14ac:dyDescent="0.2">
      <c r="A16602" s="6" t="s">
        <v>32969</v>
      </c>
      <c r="B16602" s="7" t="s">
        <v>32970</v>
      </c>
      <c r="C16602" s="7" t="s">
        <v>68</v>
      </c>
      <c r="D16602" s="7" t="s">
        <v>29</v>
      </c>
      <c r="E16602" s="7" t="s">
        <v>30017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32971</v>
      </c>
      <c r="B16603" s="7" t="s">
        <v>32972</v>
      </c>
      <c r="C16603" s="7" t="s">
        <v>68</v>
      </c>
      <c r="D16603" s="7" t="s">
        <v>29</v>
      </c>
      <c r="E16603" s="7" t="s">
        <v>30017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32973</v>
      </c>
      <c r="B16604" s="7" t="s">
        <v>32974</v>
      </c>
      <c r="C16604" s="7" t="s">
        <v>68</v>
      </c>
      <c r="D16604" s="7" t="s">
        <v>61</v>
      </c>
      <c r="E16604" s="7" t="s">
        <v>30017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47.1" customHeight="1" outlineLevel="5" x14ac:dyDescent="0.2">
      <c r="A16605" s="6" t="s">
        <v>32975</v>
      </c>
      <c r="B16605" s="7" t="s">
        <v>32976</v>
      </c>
      <c r="C16605" s="7" t="s">
        <v>68</v>
      </c>
      <c r="D16605" s="7" t="s">
        <v>61</v>
      </c>
      <c r="E16605" s="7" t="s">
        <v>30017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47.1" customHeight="1" outlineLevel="5" x14ac:dyDescent="0.2">
      <c r="A16606" s="6" t="s">
        <v>32977</v>
      </c>
      <c r="B16606" s="7" t="s">
        <v>32978</v>
      </c>
      <c r="C16606" s="7" t="s">
        <v>68</v>
      </c>
      <c r="D16606" s="7" t="s">
        <v>61</v>
      </c>
      <c r="E16606" s="7" t="s">
        <v>30017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32979</v>
      </c>
      <c r="B16607" s="7" t="s">
        <v>32980</v>
      </c>
      <c r="C16607" s="7" t="s">
        <v>68</v>
      </c>
      <c r="D16607" s="7" t="s">
        <v>61</v>
      </c>
      <c r="E16607" s="7" t="s">
        <v>30017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32981</v>
      </c>
      <c r="B16608" s="7" t="s">
        <v>32982</v>
      </c>
      <c r="C16608" s="7" t="s">
        <v>68</v>
      </c>
      <c r="D16608" s="7" t="s">
        <v>61</v>
      </c>
      <c r="E16608" s="7" t="s">
        <v>30017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32983</v>
      </c>
      <c r="B16609" s="7" t="s">
        <v>32984</v>
      </c>
      <c r="C16609" s="7" t="s">
        <v>68</v>
      </c>
      <c r="D16609" s="7" t="s">
        <v>61</v>
      </c>
      <c r="E16609" s="7" t="s">
        <v>30017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32985</v>
      </c>
      <c r="B16610" s="7" t="s">
        <v>32986</v>
      </c>
      <c r="C16610" s="7" t="s">
        <v>68</v>
      </c>
      <c r="D16610" s="7" t="s">
        <v>61</v>
      </c>
      <c r="E16610" s="7" t="s">
        <v>30017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32987</v>
      </c>
      <c r="B16611" s="7" t="s">
        <v>32988</v>
      </c>
      <c r="C16611" s="7" t="s">
        <v>68</v>
      </c>
      <c r="D16611" s="7" t="s">
        <v>61</v>
      </c>
      <c r="E16611" s="7" t="s">
        <v>30017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32989</v>
      </c>
      <c r="B16612" s="7" t="s">
        <v>32990</v>
      </c>
      <c r="C16612" s="7" t="s">
        <v>68</v>
      </c>
      <c r="D16612" s="7" t="s">
        <v>61</v>
      </c>
      <c r="E16612" s="7" t="s">
        <v>30017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32991</v>
      </c>
      <c r="B16613" s="7" t="s">
        <v>32992</v>
      </c>
      <c r="C16613" s="7" t="s">
        <v>68</v>
      </c>
      <c r="D16613" s="7" t="s">
        <v>61</v>
      </c>
      <c r="E16613" s="7" t="s">
        <v>30017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47.1" customHeight="1" outlineLevel="5" x14ac:dyDescent="0.2">
      <c r="A16614" s="6" t="s">
        <v>32993</v>
      </c>
      <c r="B16614" s="7" t="s">
        <v>32994</v>
      </c>
      <c r="C16614" s="7" t="s">
        <v>68</v>
      </c>
      <c r="D16614" s="7" t="s">
        <v>61</v>
      </c>
      <c r="E16614" s="7" t="s">
        <v>30017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32995</v>
      </c>
      <c r="B16615" s="7" t="s">
        <v>32996</v>
      </c>
      <c r="C16615" s="7" t="s">
        <v>68</v>
      </c>
      <c r="D16615" s="7" t="s">
        <v>61</v>
      </c>
      <c r="E16615" s="7" t="s">
        <v>30017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47.1" customHeight="1" outlineLevel="5" x14ac:dyDescent="0.2">
      <c r="A16616" s="6" t="s">
        <v>32997</v>
      </c>
      <c r="B16616" s="7" t="s">
        <v>32998</v>
      </c>
      <c r="C16616" s="7" t="s">
        <v>68</v>
      </c>
      <c r="D16616" s="7" t="s">
        <v>61</v>
      </c>
      <c r="E16616" s="7" t="s">
        <v>30017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32999</v>
      </c>
      <c r="B16617" s="7" t="s">
        <v>33000</v>
      </c>
      <c r="C16617" s="7" t="s">
        <v>68</v>
      </c>
      <c r="D16617" s="7" t="s">
        <v>61</v>
      </c>
      <c r="E16617" s="7" t="s">
        <v>30017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33001</v>
      </c>
      <c r="B16618" s="7" t="s">
        <v>33002</v>
      </c>
      <c r="C16618" s="7" t="s">
        <v>68</v>
      </c>
      <c r="D16618" s="7" t="s">
        <v>61</v>
      </c>
      <c r="E16618" s="7" t="s">
        <v>30017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33003</v>
      </c>
      <c r="B16619" s="7" t="s">
        <v>33004</v>
      </c>
      <c r="C16619" s="7" t="s">
        <v>68</v>
      </c>
      <c r="D16619" s="7" t="s">
        <v>61</v>
      </c>
      <c r="E16619" s="7" t="s">
        <v>30017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35.1" customHeight="1" outlineLevel="5" x14ac:dyDescent="0.2">
      <c r="A16620" s="6" t="s">
        <v>33005</v>
      </c>
      <c r="B16620" s="7" t="s">
        <v>33006</v>
      </c>
      <c r="C16620" s="7" t="s">
        <v>68</v>
      </c>
      <c r="D16620" s="7" t="s">
        <v>61</v>
      </c>
      <c r="E16620" s="7" t="s">
        <v>30017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 t="s">
        <v>406</v>
      </c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5.1" customHeight="1" outlineLevel="5" x14ac:dyDescent="0.2">
      <c r="A16621" s="6" t="s">
        <v>33007</v>
      </c>
      <c r="B16621" s="7" t="s">
        <v>33008</v>
      </c>
      <c r="C16621" s="7" t="s">
        <v>68</v>
      </c>
      <c r="D16621" s="7" t="s">
        <v>61</v>
      </c>
      <c r="E16621" s="7" t="s">
        <v>30017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33009</v>
      </c>
      <c r="B16622" s="7" t="s">
        <v>33010</v>
      </c>
      <c r="C16622" s="7" t="s">
        <v>68</v>
      </c>
      <c r="D16622" s="7" t="s">
        <v>61</v>
      </c>
      <c r="E16622" s="7" t="s">
        <v>30017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35.1" customHeight="1" outlineLevel="5" x14ac:dyDescent="0.2">
      <c r="A16623" s="6" t="s">
        <v>33011</v>
      </c>
      <c r="B16623" s="7" t="s">
        <v>33012</v>
      </c>
      <c r="C16623" s="7" t="s">
        <v>68</v>
      </c>
      <c r="D16623" s="7" t="s">
        <v>61</v>
      </c>
      <c r="E16623" s="7" t="s">
        <v>30017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33013</v>
      </c>
      <c r="B16624" s="7" t="s">
        <v>33014</v>
      </c>
      <c r="C16624" s="7" t="s">
        <v>68</v>
      </c>
      <c r="D16624" s="7" t="s">
        <v>61</v>
      </c>
      <c r="E16624" s="7" t="s">
        <v>30017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33015</v>
      </c>
      <c r="B16625" s="7" t="s">
        <v>33016</v>
      </c>
      <c r="C16625" s="7" t="s">
        <v>68</v>
      </c>
      <c r="D16625" s="7" t="s">
        <v>61</v>
      </c>
      <c r="E16625" s="7" t="s">
        <v>30017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7.1" customHeight="1" outlineLevel="5" x14ac:dyDescent="0.2">
      <c r="A16626" s="6" t="s">
        <v>33017</v>
      </c>
      <c r="B16626" s="7" t="s">
        <v>33018</v>
      </c>
      <c r="C16626" s="7" t="s">
        <v>68</v>
      </c>
      <c r="D16626" s="7" t="s">
        <v>61</v>
      </c>
      <c r="E16626" s="7" t="s">
        <v>30017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35.1" customHeight="1" outlineLevel="5" x14ac:dyDescent="0.2">
      <c r="A16627" s="6" t="s">
        <v>33019</v>
      </c>
      <c r="B16627" s="7" t="s">
        <v>33020</v>
      </c>
      <c r="C16627" s="7" t="s">
        <v>68</v>
      </c>
      <c r="D16627" s="7" t="s">
        <v>61</v>
      </c>
      <c r="E16627" s="7" t="s">
        <v>30017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35.1" customHeight="1" outlineLevel="5" x14ac:dyDescent="0.2">
      <c r="A16628" s="6" t="s">
        <v>33021</v>
      </c>
      <c r="B16628" s="7" t="s">
        <v>33022</v>
      </c>
      <c r="C16628" s="7" t="s">
        <v>68</v>
      </c>
      <c r="D16628" s="7" t="s">
        <v>61</v>
      </c>
      <c r="E16628" s="7" t="s">
        <v>30017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33023</v>
      </c>
      <c r="B16629" s="7" t="s">
        <v>33024</v>
      </c>
      <c r="C16629" s="7" t="s">
        <v>68</v>
      </c>
      <c r="D16629" s="7" t="s">
        <v>61</v>
      </c>
      <c r="E16629" s="7" t="s">
        <v>30017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47.1" customHeight="1" outlineLevel="5" x14ac:dyDescent="0.2">
      <c r="A16630" s="6" t="s">
        <v>33025</v>
      </c>
      <c r="B16630" s="7" t="s">
        <v>33026</v>
      </c>
      <c r="C16630" s="7" t="s">
        <v>68</v>
      </c>
      <c r="D16630" s="7" t="s">
        <v>61</v>
      </c>
      <c r="E16630" s="7" t="s">
        <v>30017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35.1" customHeight="1" outlineLevel="5" x14ac:dyDescent="0.2">
      <c r="A16631" s="6" t="s">
        <v>33027</v>
      </c>
      <c r="B16631" s="7" t="s">
        <v>33028</v>
      </c>
      <c r="C16631" s="7" t="s">
        <v>68</v>
      </c>
      <c r="D16631" s="7" t="s">
        <v>61</v>
      </c>
      <c r="E16631" s="7" t="s">
        <v>30017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11.1" customHeight="1" outlineLevel="4" x14ac:dyDescent="0.2">
      <c r="A16632" s="30" t="s">
        <v>33029</v>
      </c>
      <c r="B16632" s="30"/>
      <c r="C16632" s="30"/>
      <c r="D16632" s="30"/>
      <c r="E16632" s="30"/>
      <c r="F16632" s="30"/>
      <c r="G16632" s="30"/>
      <c r="H16632" s="30"/>
      <c r="I16632" s="30"/>
      <c r="J16632" s="30"/>
      <c r="K16632" s="30"/>
      <c r="L16632" s="30"/>
      <c r="M16632" s="30"/>
      <c r="N16632" s="37"/>
      <c r="O16632" s="37"/>
      <c r="P16632" s="37"/>
      <c r="Q16632" s="37"/>
    </row>
    <row r="16633" spans="1:17" ht="47.1" customHeight="1" outlineLevel="5" x14ac:dyDescent="0.2">
      <c r="A16633" s="6" t="s">
        <v>33030</v>
      </c>
      <c r="B16633" s="7" t="s">
        <v>33031</v>
      </c>
      <c r="C16633" s="7" t="s">
        <v>72</v>
      </c>
      <c r="D16633" s="7"/>
      <c r="E16633" s="7" t="s">
        <v>5774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33032</v>
      </c>
      <c r="B16634" s="7" t="s">
        <v>33033</v>
      </c>
      <c r="C16634" s="7" t="s">
        <v>72</v>
      </c>
      <c r="D16634" s="7"/>
      <c r="E16634" s="7" t="s">
        <v>413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33034</v>
      </c>
      <c r="B16635" s="7" t="s">
        <v>33035</v>
      </c>
      <c r="C16635" s="7" t="s">
        <v>72</v>
      </c>
      <c r="D16635" s="7"/>
      <c r="E16635" s="7" t="s">
        <v>5774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33036</v>
      </c>
      <c r="B16636" s="7" t="s">
        <v>33037</v>
      </c>
      <c r="C16636" s="7" t="s">
        <v>72</v>
      </c>
      <c r="D16636" s="7"/>
      <c r="E16636" s="7" t="s">
        <v>33038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33039</v>
      </c>
      <c r="B16637" s="7" t="s">
        <v>33040</v>
      </c>
      <c r="C16637" s="7" t="s">
        <v>72</v>
      </c>
      <c r="D16637" s="7"/>
      <c r="E16637" s="7" t="s">
        <v>413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33041</v>
      </c>
      <c r="B16638" s="7" t="s">
        <v>33042</v>
      </c>
      <c r="C16638" s="7" t="s">
        <v>72</v>
      </c>
      <c r="D16638" s="7"/>
      <c r="E16638" s="7" t="s">
        <v>33043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33044</v>
      </c>
      <c r="B16639" s="7" t="s">
        <v>33045</v>
      </c>
      <c r="C16639" s="7" t="s">
        <v>72</v>
      </c>
      <c r="D16639" s="7"/>
      <c r="E16639" s="7" t="s">
        <v>5774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33046</v>
      </c>
      <c r="B16640" s="7" t="s">
        <v>33047</v>
      </c>
      <c r="C16640" s="7" t="s">
        <v>72</v>
      </c>
      <c r="D16640" s="7"/>
      <c r="E16640" s="7" t="s">
        <v>33038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33048</v>
      </c>
      <c r="B16641" s="7" t="s">
        <v>33049</v>
      </c>
      <c r="C16641" s="7" t="s">
        <v>72</v>
      </c>
      <c r="D16641" s="7"/>
      <c r="E16641" s="7" t="s">
        <v>5774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33050</v>
      </c>
      <c r="B16642" s="7" t="s">
        <v>33051</v>
      </c>
      <c r="C16642" s="7" t="s">
        <v>72</v>
      </c>
      <c r="D16642" s="7"/>
      <c r="E16642" s="7" t="s">
        <v>33043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33052</v>
      </c>
      <c r="B16643" s="7" t="s">
        <v>33053</v>
      </c>
      <c r="C16643" s="7" t="s">
        <v>72</v>
      </c>
      <c r="D16643" s="7"/>
      <c r="E16643" s="7" t="s">
        <v>26884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33054</v>
      </c>
      <c r="B16644" s="7" t="s">
        <v>33055</v>
      </c>
      <c r="C16644" s="7" t="s">
        <v>72</v>
      </c>
      <c r="D16644" s="7"/>
      <c r="E16644" s="7" t="s">
        <v>33043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33056</v>
      </c>
      <c r="B16645" s="7" t="s">
        <v>33057</v>
      </c>
      <c r="C16645" s="7" t="s">
        <v>72</v>
      </c>
      <c r="D16645" s="7"/>
      <c r="E16645" s="7" t="s">
        <v>26884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33058</v>
      </c>
      <c r="B16646" s="7" t="s">
        <v>33059</v>
      </c>
      <c r="C16646" s="7" t="s">
        <v>72</v>
      </c>
      <c r="D16646" s="7"/>
      <c r="E16646" s="7" t="s">
        <v>33043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33060</v>
      </c>
      <c r="B16647" s="7" t="s">
        <v>33061</v>
      </c>
      <c r="C16647" s="7" t="s">
        <v>72</v>
      </c>
      <c r="D16647" s="7"/>
      <c r="E16647" s="7" t="s">
        <v>33043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33062</v>
      </c>
      <c r="B16648" s="7" t="s">
        <v>33063</v>
      </c>
      <c r="C16648" s="7" t="s">
        <v>72</v>
      </c>
      <c r="D16648" s="7"/>
      <c r="E16648" s="7" t="s">
        <v>413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33064</v>
      </c>
      <c r="B16649" s="7" t="s">
        <v>33065</v>
      </c>
      <c r="C16649" s="7" t="s">
        <v>72</v>
      </c>
      <c r="D16649" s="7"/>
      <c r="E16649" s="7" t="s">
        <v>26884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33066</v>
      </c>
      <c r="B16650" s="7" t="s">
        <v>33067</v>
      </c>
      <c r="C16650" s="7" t="s">
        <v>72</v>
      </c>
      <c r="D16650" s="7"/>
      <c r="E16650" s="7" t="s">
        <v>33043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33068</v>
      </c>
      <c r="B16651" s="7" t="s">
        <v>33069</v>
      </c>
      <c r="C16651" s="7" t="s">
        <v>72</v>
      </c>
      <c r="D16651" s="7"/>
      <c r="E16651" s="7" t="s">
        <v>413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33070</v>
      </c>
      <c r="B16652" s="7" t="s">
        <v>33071</v>
      </c>
      <c r="C16652" s="7" t="s">
        <v>72</v>
      </c>
      <c r="D16652" s="7"/>
      <c r="E16652" s="7" t="s">
        <v>413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33072</v>
      </c>
      <c r="B16653" s="7" t="s">
        <v>33073</v>
      </c>
      <c r="C16653" s="7" t="s">
        <v>72</v>
      </c>
      <c r="D16653" s="7"/>
      <c r="E16653" s="7" t="s">
        <v>26884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33074</v>
      </c>
      <c r="B16654" s="7" t="s">
        <v>33075</v>
      </c>
      <c r="C16654" s="7" t="s">
        <v>72</v>
      </c>
      <c r="D16654" s="7"/>
      <c r="E16654" s="7" t="s">
        <v>33038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33076</v>
      </c>
      <c r="B16655" s="7" t="s">
        <v>33077</v>
      </c>
      <c r="C16655" s="7" t="s">
        <v>72</v>
      </c>
      <c r="D16655" s="7"/>
      <c r="E16655" s="7" t="s">
        <v>413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33078</v>
      </c>
      <c r="B16656" s="7" t="s">
        <v>33079</v>
      </c>
      <c r="C16656" s="7" t="s">
        <v>72</v>
      </c>
      <c r="D16656" s="7"/>
      <c r="E16656" s="7" t="s">
        <v>33043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33080</v>
      </c>
      <c r="B16657" s="7" t="s">
        <v>33081</v>
      </c>
      <c r="C16657" s="7" t="s">
        <v>72</v>
      </c>
      <c r="D16657" s="7"/>
      <c r="E16657" s="7" t="s">
        <v>5774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33082</v>
      </c>
      <c r="B16658" s="7" t="s">
        <v>33083</v>
      </c>
      <c r="C16658" s="7" t="s">
        <v>72</v>
      </c>
      <c r="D16658" s="7"/>
      <c r="E16658" s="7" t="s">
        <v>33038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33084</v>
      </c>
      <c r="B16659" s="7" t="s">
        <v>33085</v>
      </c>
      <c r="C16659" s="7" t="s">
        <v>72</v>
      </c>
      <c r="D16659" s="7"/>
      <c r="E16659" s="7" t="s">
        <v>26884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33086</v>
      </c>
      <c r="B16660" s="7" t="s">
        <v>33087</v>
      </c>
      <c r="C16660" s="7" t="s">
        <v>72</v>
      </c>
      <c r="D16660" s="7"/>
      <c r="E16660" s="7" t="s">
        <v>33038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33088</v>
      </c>
      <c r="B16661" s="7" t="s">
        <v>33089</v>
      </c>
      <c r="C16661" s="7" t="s">
        <v>72</v>
      </c>
      <c r="D16661" s="7"/>
      <c r="E16661" s="7" t="s">
        <v>26884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33090</v>
      </c>
      <c r="B16662" s="7" t="s">
        <v>33091</v>
      </c>
      <c r="C16662" s="7" t="s">
        <v>72</v>
      </c>
      <c r="D16662" s="7"/>
      <c r="E16662" s="7" t="s">
        <v>33038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33092</v>
      </c>
      <c r="B16663" s="7" t="s">
        <v>33093</v>
      </c>
      <c r="C16663" s="7" t="s">
        <v>72</v>
      </c>
      <c r="D16663" s="7"/>
      <c r="E16663" s="7" t="s">
        <v>5774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33094</v>
      </c>
      <c r="B16664" s="7" t="s">
        <v>33095</v>
      </c>
      <c r="C16664" s="7" t="s">
        <v>72</v>
      </c>
      <c r="D16664" s="7"/>
      <c r="E16664" s="7" t="s">
        <v>33043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33096</v>
      </c>
      <c r="B16665" s="7" t="s">
        <v>33097</v>
      </c>
      <c r="C16665" s="7" t="s">
        <v>72</v>
      </c>
      <c r="D16665" s="7"/>
      <c r="E16665" s="7" t="s">
        <v>413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33098</v>
      </c>
      <c r="B16666" s="7" t="s">
        <v>33099</v>
      </c>
      <c r="C16666" s="7" t="s">
        <v>72</v>
      </c>
      <c r="D16666" s="7"/>
      <c r="E16666" s="7" t="s">
        <v>413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33100</v>
      </c>
      <c r="B16667" s="7" t="s">
        <v>33101</v>
      </c>
      <c r="C16667" s="7" t="s">
        <v>72</v>
      </c>
      <c r="D16667" s="7"/>
      <c r="E16667" s="7" t="s">
        <v>5774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33102</v>
      </c>
      <c r="B16668" s="7" t="s">
        <v>33103</v>
      </c>
      <c r="C16668" s="7" t="s">
        <v>72</v>
      </c>
      <c r="D16668" s="7"/>
      <c r="E16668" s="7" t="s">
        <v>33043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33104</v>
      </c>
      <c r="B16669" s="7" t="s">
        <v>33105</v>
      </c>
      <c r="C16669" s="7" t="s">
        <v>72</v>
      </c>
      <c r="D16669" s="7"/>
      <c r="E16669" s="7" t="s">
        <v>5774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33106</v>
      </c>
      <c r="B16670" s="7" t="s">
        <v>33107</v>
      </c>
      <c r="C16670" s="7" t="s">
        <v>72</v>
      </c>
      <c r="D16670" s="7"/>
      <c r="E16670" s="7" t="s">
        <v>413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33108</v>
      </c>
      <c r="B16671" s="7" t="s">
        <v>33109</v>
      </c>
      <c r="C16671" s="7" t="s">
        <v>72</v>
      </c>
      <c r="D16671" s="7"/>
      <c r="E16671" s="7" t="s">
        <v>5774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33110</v>
      </c>
      <c r="B16672" s="7" t="s">
        <v>33111</v>
      </c>
      <c r="C16672" s="7" t="s">
        <v>72</v>
      </c>
      <c r="D16672" s="7"/>
      <c r="E16672" s="7" t="s">
        <v>413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33112</v>
      </c>
      <c r="B16673" s="7" t="s">
        <v>33113</v>
      </c>
      <c r="C16673" s="7" t="s">
        <v>72</v>
      </c>
      <c r="D16673" s="7"/>
      <c r="E16673" s="7" t="s">
        <v>26884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33114</v>
      </c>
      <c r="B16674" s="7" t="s">
        <v>33115</v>
      </c>
      <c r="C16674" s="7" t="s">
        <v>72</v>
      </c>
      <c r="D16674" s="7"/>
      <c r="E16674" s="7" t="s">
        <v>26884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33116</v>
      </c>
      <c r="B16675" s="7" t="s">
        <v>33117</v>
      </c>
      <c r="C16675" s="7" t="s">
        <v>72</v>
      </c>
      <c r="D16675" s="7"/>
      <c r="E16675" s="7" t="s">
        <v>26884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33118</v>
      </c>
      <c r="B16676" s="7" t="s">
        <v>33119</v>
      </c>
      <c r="C16676" s="7" t="s">
        <v>72</v>
      </c>
      <c r="D16676" s="7"/>
      <c r="E16676" s="7" t="s">
        <v>413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33120</v>
      </c>
      <c r="B16677" s="7" t="s">
        <v>33121</v>
      </c>
      <c r="C16677" s="7" t="s">
        <v>72</v>
      </c>
      <c r="D16677" s="7"/>
      <c r="E16677" s="7" t="s">
        <v>413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33122</v>
      </c>
      <c r="B16678" s="7" t="s">
        <v>33123</v>
      </c>
      <c r="C16678" s="7" t="s">
        <v>72</v>
      </c>
      <c r="D16678" s="7"/>
      <c r="E16678" s="7" t="s">
        <v>33043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33124</v>
      </c>
      <c r="B16679" s="7" t="s">
        <v>33125</v>
      </c>
      <c r="C16679" s="7" t="s">
        <v>72</v>
      </c>
      <c r="D16679" s="7"/>
      <c r="E16679" s="7" t="s">
        <v>33043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33126</v>
      </c>
      <c r="B16680" s="7" t="s">
        <v>33127</v>
      </c>
      <c r="C16680" s="7" t="s">
        <v>72</v>
      </c>
      <c r="D16680" s="7"/>
      <c r="E16680" s="7" t="s">
        <v>5774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33128</v>
      </c>
      <c r="B16681" s="7" t="s">
        <v>33129</v>
      </c>
      <c r="C16681" s="7" t="s">
        <v>72</v>
      </c>
      <c r="D16681" s="7"/>
      <c r="E16681" s="7" t="s">
        <v>33038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33130</v>
      </c>
      <c r="B16682" s="7" t="s">
        <v>33131</v>
      </c>
      <c r="C16682" s="7" t="s">
        <v>72</v>
      </c>
      <c r="D16682" s="7"/>
      <c r="E16682" s="7" t="s">
        <v>26884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33132</v>
      </c>
      <c r="B16683" s="7" t="s">
        <v>33133</v>
      </c>
      <c r="C16683" s="7" t="s">
        <v>72</v>
      </c>
      <c r="D16683" s="7"/>
      <c r="E16683" s="7" t="s">
        <v>33038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33134</v>
      </c>
      <c r="B16684" s="7" t="s">
        <v>33135</v>
      </c>
      <c r="C16684" s="7" t="s">
        <v>72</v>
      </c>
      <c r="D16684" s="7"/>
      <c r="E16684" s="7" t="s">
        <v>5774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33136</v>
      </c>
      <c r="B16685" s="7" t="s">
        <v>33137</v>
      </c>
      <c r="C16685" s="7" t="s">
        <v>72</v>
      </c>
      <c r="D16685" s="7"/>
      <c r="E16685" s="7" t="s">
        <v>26884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33138</v>
      </c>
      <c r="B16686" s="7" t="s">
        <v>33139</v>
      </c>
      <c r="C16686" s="7" t="s">
        <v>72</v>
      </c>
      <c r="D16686" s="7"/>
      <c r="E16686" s="7" t="s">
        <v>26884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33140</v>
      </c>
      <c r="B16687" s="7" t="s">
        <v>33141</v>
      </c>
      <c r="C16687" s="7" t="s">
        <v>72</v>
      </c>
      <c r="D16687" s="7"/>
      <c r="E16687" s="7" t="s">
        <v>5774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33142</v>
      </c>
      <c r="B16688" s="7" t="s">
        <v>33143</v>
      </c>
      <c r="C16688" s="7" t="s">
        <v>72</v>
      </c>
      <c r="D16688" s="7"/>
      <c r="E16688" s="7" t="s">
        <v>33043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33144</v>
      </c>
      <c r="B16689" s="7" t="s">
        <v>33145</v>
      </c>
      <c r="C16689" s="7" t="s">
        <v>72</v>
      </c>
      <c r="D16689" s="7" t="s">
        <v>35</v>
      </c>
      <c r="E16689" s="7" t="s">
        <v>33146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33147</v>
      </c>
      <c r="B16690" s="7" t="s">
        <v>33148</v>
      </c>
      <c r="C16690" s="7" t="s">
        <v>72</v>
      </c>
      <c r="D16690" s="7" t="s">
        <v>35</v>
      </c>
      <c r="E16690" s="7" t="s">
        <v>33146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33149</v>
      </c>
      <c r="B16691" s="7" t="s">
        <v>33150</v>
      </c>
      <c r="C16691" s="7" t="s">
        <v>72</v>
      </c>
      <c r="D16691" s="7" t="s">
        <v>35</v>
      </c>
      <c r="E16691" s="7" t="s">
        <v>33146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33151</v>
      </c>
      <c r="B16692" s="7" t="s">
        <v>33152</v>
      </c>
      <c r="C16692" s="7" t="s">
        <v>72</v>
      </c>
      <c r="D16692" s="7" t="s">
        <v>35</v>
      </c>
      <c r="E16692" s="7" t="s">
        <v>33146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33153</v>
      </c>
      <c r="B16693" s="7" t="s">
        <v>33154</v>
      </c>
      <c r="C16693" s="7" t="s">
        <v>72</v>
      </c>
      <c r="D16693" s="7" t="s">
        <v>35</v>
      </c>
      <c r="E16693" s="7" t="s">
        <v>33146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33155</v>
      </c>
      <c r="B16694" s="7" t="s">
        <v>33156</v>
      </c>
      <c r="C16694" s="7" t="s">
        <v>72</v>
      </c>
      <c r="D16694" s="7" t="s">
        <v>35</v>
      </c>
      <c r="E16694" s="7" t="s">
        <v>33146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33157</v>
      </c>
      <c r="B16695" s="7" t="s">
        <v>33158</v>
      </c>
      <c r="C16695" s="7" t="s">
        <v>72</v>
      </c>
      <c r="D16695" s="7" t="s">
        <v>35</v>
      </c>
      <c r="E16695" s="7" t="s">
        <v>33146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33159</v>
      </c>
      <c r="B16696" s="7" t="s">
        <v>33160</v>
      </c>
      <c r="C16696" s="7" t="s">
        <v>72</v>
      </c>
      <c r="D16696" s="7" t="s">
        <v>35</v>
      </c>
      <c r="E16696" s="7" t="s">
        <v>33146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33161</v>
      </c>
      <c r="B16697" s="7" t="s">
        <v>33162</v>
      </c>
      <c r="C16697" s="7" t="s">
        <v>72</v>
      </c>
      <c r="D16697" s="7" t="s">
        <v>35</v>
      </c>
      <c r="E16697" s="7" t="s">
        <v>33146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33163</v>
      </c>
      <c r="B16698" s="7" t="s">
        <v>33164</v>
      </c>
      <c r="C16698" s="7" t="s">
        <v>72</v>
      </c>
      <c r="D16698" s="7" t="s">
        <v>35</v>
      </c>
      <c r="E16698" s="7" t="s">
        <v>33146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33165</v>
      </c>
      <c r="B16699" s="7" t="s">
        <v>33166</v>
      </c>
      <c r="C16699" s="7" t="s">
        <v>72</v>
      </c>
      <c r="D16699" s="7" t="s">
        <v>35</v>
      </c>
      <c r="E16699" s="7" t="s">
        <v>33146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33167</v>
      </c>
      <c r="B16700" s="7" t="s">
        <v>33168</v>
      </c>
      <c r="C16700" s="7" t="s">
        <v>72</v>
      </c>
      <c r="D16700" s="7" t="s">
        <v>35</v>
      </c>
      <c r="E16700" s="7" t="s">
        <v>33146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33169</v>
      </c>
      <c r="B16701" s="7" t="s">
        <v>33170</v>
      </c>
      <c r="C16701" s="7" t="s">
        <v>72</v>
      </c>
      <c r="D16701" s="7" t="s">
        <v>35</v>
      </c>
      <c r="E16701" s="7" t="s">
        <v>33146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33171</v>
      </c>
      <c r="B16702" s="7" t="s">
        <v>33172</v>
      </c>
      <c r="C16702" s="7" t="s">
        <v>72</v>
      </c>
      <c r="D16702" s="7" t="s">
        <v>35</v>
      </c>
      <c r="E16702" s="7" t="s">
        <v>33146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33173</v>
      </c>
      <c r="B16703" s="7" t="s">
        <v>33174</v>
      </c>
      <c r="C16703" s="7" t="s">
        <v>72</v>
      </c>
      <c r="D16703" s="7" t="s">
        <v>35</v>
      </c>
      <c r="E16703" s="7" t="s">
        <v>33146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33175</v>
      </c>
      <c r="B16704" s="7" t="s">
        <v>33176</v>
      </c>
      <c r="C16704" s="7" t="s">
        <v>72</v>
      </c>
      <c r="D16704" s="7" t="s">
        <v>35</v>
      </c>
      <c r="E16704" s="7" t="s">
        <v>33146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33177</v>
      </c>
      <c r="B16705" s="7" t="s">
        <v>33178</v>
      </c>
      <c r="C16705" s="7" t="s">
        <v>72</v>
      </c>
      <c r="D16705" s="7" t="s">
        <v>35</v>
      </c>
      <c r="E16705" s="7" t="s">
        <v>33146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33179</v>
      </c>
      <c r="B16706" s="7" t="s">
        <v>33180</v>
      </c>
      <c r="C16706" s="7" t="s">
        <v>72</v>
      </c>
      <c r="D16706" s="7" t="s">
        <v>35</v>
      </c>
      <c r="E16706" s="7" t="s">
        <v>33146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33181</v>
      </c>
      <c r="B16707" s="7" t="s">
        <v>33182</v>
      </c>
      <c r="C16707" s="7" t="s">
        <v>72</v>
      </c>
      <c r="D16707" s="7" t="s">
        <v>35</v>
      </c>
      <c r="E16707" s="7" t="s">
        <v>33146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33183</v>
      </c>
      <c r="B16708" s="7" t="s">
        <v>33184</v>
      </c>
      <c r="C16708" s="7" t="s">
        <v>72</v>
      </c>
      <c r="D16708" s="7" t="s">
        <v>35</v>
      </c>
      <c r="E16708" s="7" t="s">
        <v>33146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33185</v>
      </c>
      <c r="B16709" s="7" t="s">
        <v>33186</v>
      </c>
      <c r="C16709" s="7" t="s">
        <v>72</v>
      </c>
      <c r="D16709" s="7" t="s">
        <v>35</v>
      </c>
      <c r="E16709" s="7" t="s">
        <v>33146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33187</v>
      </c>
      <c r="B16710" s="7" t="s">
        <v>33188</v>
      </c>
      <c r="C16710" s="7" t="s">
        <v>72</v>
      </c>
      <c r="D16710" s="7" t="s">
        <v>35</v>
      </c>
      <c r="E16710" s="7" t="s">
        <v>33146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33189</v>
      </c>
      <c r="B16711" s="7" t="s">
        <v>33190</v>
      </c>
      <c r="C16711" s="7" t="s">
        <v>72</v>
      </c>
      <c r="D16711" s="7" t="s">
        <v>35</v>
      </c>
      <c r="E16711" s="7" t="s">
        <v>33146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33191</v>
      </c>
      <c r="B16712" s="7" t="s">
        <v>33192</v>
      </c>
      <c r="C16712" s="7" t="s">
        <v>72</v>
      </c>
      <c r="D16712" s="7" t="s">
        <v>35</v>
      </c>
      <c r="E16712" s="7" t="s">
        <v>33146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33193</v>
      </c>
      <c r="B16713" s="7" t="s">
        <v>33194</v>
      </c>
      <c r="C16713" s="7" t="s">
        <v>72</v>
      </c>
      <c r="D16713" s="7" t="s">
        <v>35</v>
      </c>
      <c r="E16713" s="7" t="s">
        <v>33146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33195</v>
      </c>
      <c r="B16714" s="7" t="s">
        <v>33196</v>
      </c>
      <c r="C16714" s="7" t="s">
        <v>72</v>
      </c>
      <c r="D16714" s="7" t="s">
        <v>35</v>
      </c>
      <c r="E16714" s="7" t="s">
        <v>33146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33197</v>
      </c>
      <c r="B16715" s="7" t="s">
        <v>33198</v>
      </c>
      <c r="C16715" s="7" t="s">
        <v>72</v>
      </c>
      <c r="D16715" s="7" t="s">
        <v>35</v>
      </c>
      <c r="E16715" s="7" t="s">
        <v>33146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33199</v>
      </c>
      <c r="B16716" s="7" t="s">
        <v>33200</v>
      </c>
      <c r="C16716" s="7" t="s">
        <v>72</v>
      </c>
      <c r="D16716" s="7" t="s">
        <v>35</v>
      </c>
      <c r="E16716" s="7" t="s">
        <v>33146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33201</v>
      </c>
      <c r="B16717" s="7" t="s">
        <v>33202</v>
      </c>
      <c r="C16717" s="7" t="s">
        <v>72</v>
      </c>
      <c r="D16717" s="7" t="s">
        <v>29</v>
      </c>
      <c r="E16717" s="7" t="s">
        <v>33038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33203</v>
      </c>
      <c r="B16718" s="7" t="s">
        <v>33204</v>
      </c>
      <c r="C16718" s="7" t="s">
        <v>72</v>
      </c>
      <c r="D16718" s="7" t="s">
        <v>29</v>
      </c>
      <c r="E16718" s="7" t="s">
        <v>33038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33205</v>
      </c>
      <c r="B16719" s="7" t="s">
        <v>33206</v>
      </c>
      <c r="C16719" s="7" t="s">
        <v>72</v>
      </c>
      <c r="D16719" s="7" t="s">
        <v>29</v>
      </c>
      <c r="E16719" s="7" t="s">
        <v>33038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33207</v>
      </c>
      <c r="B16720" s="7" t="s">
        <v>33208</v>
      </c>
      <c r="C16720" s="7" t="s">
        <v>72</v>
      </c>
      <c r="D16720" s="7" t="s">
        <v>29</v>
      </c>
      <c r="E16720" s="7" t="s">
        <v>33038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33209</v>
      </c>
      <c r="B16721" s="7" t="s">
        <v>33210</v>
      </c>
      <c r="C16721" s="7" t="s">
        <v>72</v>
      </c>
      <c r="D16721" s="7" t="s">
        <v>29</v>
      </c>
      <c r="E16721" s="7" t="s">
        <v>33038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33211</v>
      </c>
      <c r="B16722" s="7" t="s">
        <v>33212</v>
      </c>
      <c r="C16722" s="7" t="s">
        <v>72</v>
      </c>
      <c r="D16722" s="7" t="s">
        <v>29</v>
      </c>
      <c r="E16722" s="7" t="s">
        <v>33038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33213</v>
      </c>
      <c r="B16723" s="7" t="s">
        <v>33214</v>
      </c>
      <c r="C16723" s="7" t="s">
        <v>72</v>
      </c>
      <c r="D16723" s="7" t="s">
        <v>29</v>
      </c>
      <c r="E16723" s="7" t="s">
        <v>33038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33215</v>
      </c>
      <c r="B16724" s="7" t="s">
        <v>33216</v>
      </c>
      <c r="C16724" s="7" t="s">
        <v>72</v>
      </c>
      <c r="D16724" s="7" t="s">
        <v>29</v>
      </c>
      <c r="E16724" s="7" t="s">
        <v>33038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33217</v>
      </c>
      <c r="B16725" s="7" t="s">
        <v>33218</v>
      </c>
      <c r="C16725" s="7" t="s">
        <v>72</v>
      </c>
      <c r="D16725" s="7" t="s">
        <v>29</v>
      </c>
      <c r="E16725" s="7" t="s">
        <v>33038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33219</v>
      </c>
      <c r="B16726" s="7" t="s">
        <v>33220</v>
      </c>
      <c r="C16726" s="7" t="s">
        <v>72</v>
      </c>
      <c r="D16726" s="7" t="s">
        <v>29</v>
      </c>
      <c r="E16726" s="7" t="s">
        <v>33038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33221</v>
      </c>
      <c r="B16727" s="7" t="s">
        <v>33222</v>
      </c>
      <c r="C16727" s="7" t="s">
        <v>72</v>
      </c>
      <c r="D16727" s="7" t="s">
        <v>29</v>
      </c>
      <c r="E16727" s="7" t="s">
        <v>33038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33223</v>
      </c>
      <c r="B16728" s="7" t="s">
        <v>33224</v>
      </c>
      <c r="C16728" s="7" t="s">
        <v>72</v>
      </c>
      <c r="D16728" s="7" t="s">
        <v>29</v>
      </c>
      <c r="E16728" s="7" t="s">
        <v>33038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33225</v>
      </c>
      <c r="B16729" s="7" t="s">
        <v>33226</v>
      </c>
      <c r="C16729" s="7" t="s">
        <v>72</v>
      </c>
      <c r="D16729" s="7" t="s">
        <v>29</v>
      </c>
      <c r="E16729" s="7" t="s">
        <v>33038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33227</v>
      </c>
      <c r="B16730" s="7" t="s">
        <v>33228</v>
      </c>
      <c r="C16730" s="7" t="s">
        <v>72</v>
      </c>
      <c r="D16730" s="7" t="s">
        <v>29</v>
      </c>
      <c r="E16730" s="7" t="s">
        <v>33038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33229</v>
      </c>
      <c r="B16731" s="7" t="s">
        <v>33230</v>
      </c>
      <c r="C16731" s="7" t="s">
        <v>72</v>
      </c>
      <c r="D16731" s="7" t="s">
        <v>29</v>
      </c>
      <c r="E16731" s="7" t="s">
        <v>33038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33231</v>
      </c>
      <c r="B16732" s="7" t="s">
        <v>33232</v>
      </c>
      <c r="C16732" s="7" t="s">
        <v>72</v>
      </c>
      <c r="D16732" s="7" t="s">
        <v>29</v>
      </c>
      <c r="E16732" s="7" t="s">
        <v>33038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33233</v>
      </c>
      <c r="B16733" s="7" t="s">
        <v>33234</v>
      </c>
      <c r="C16733" s="7" t="s">
        <v>72</v>
      </c>
      <c r="D16733" s="7" t="s">
        <v>29</v>
      </c>
      <c r="E16733" s="7" t="s">
        <v>33038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33235</v>
      </c>
      <c r="B16734" s="7" t="s">
        <v>33236</v>
      </c>
      <c r="C16734" s="7" t="s">
        <v>72</v>
      </c>
      <c r="D16734" s="7" t="s">
        <v>29</v>
      </c>
      <c r="E16734" s="7" t="s">
        <v>33038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33237</v>
      </c>
      <c r="B16735" s="7" t="s">
        <v>33238</v>
      </c>
      <c r="C16735" s="7" t="s">
        <v>72</v>
      </c>
      <c r="D16735" s="7" t="s">
        <v>29</v>
      </c>
      <c r="E16735" s="7" t="s">
        <v>33038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33239</v>
      </c>
      <c r="B16736" s="7" t="s">
        <v>33240</v>
      </c>
      <c r="C16736" s="7" t="s">
        <v>72</v>
      </c>
      <c r="D16736" s="7" t="s">
        <v>29</v>
      </c>
      <c r="E16736" s="7" t="s">
        <v>33038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33241</v>
      </c>
      <c r="B16737" s="7" t="s">
        <v>33242</v>
      </c>
      <c r="C16737" s="7" t="s">
        <v>72</v>
      </c>
      <c r="D16737" s="7" t="s">
        <v>29</v>
      </c>
      <c r="E16737" s="7" t="s">
        <v>33038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33243</v>
      </c>
      <c r="B16738" s="7" t="s">
        <v>33244</v>
      </c>
      <c r="C16738" s="7" t="s">
        <v>72</v>
      </c>
      <c r="D16738" s="7" t="s">
        <v>29</v>
      </c>
      <c r="E16738" s="7" t="s">
        <v>33038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33245</v>
      </c>
      <c r="B16739" s="7" t="s">
        <v>33246</v>
      </c>
      <c r="C16739" s="7" t="s">
        <v>72</v>
      </c>
      <c r="D16739" s="7" t="s">
        <v>29</v>
      </c>
      <c r="E16739" s="7" t="s">
        <v>33038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33247</v>
      </c>
      <c r="B16740" s="7" t="s">
        <v>33248</v>
      </c>
      <c r="C16740" s="7" t="s">
        <v>72</v>
      </c>
      <c r="D16740" s="7" t="s">
        <v>29</v>
      </c>
      <c r="E16740" s="7" t="s">
        <v>33038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33249</v>
      </c>
      <c r="B16741" s="7" t="s">
        <v>33250</v>
      </c>
      <c r="C16741" s="7" t="s">
        <v>72</v>
      </c>
      <c r="D16741" s="7" t="s">
        <v>29</v>
      </c>
      <c r="E16741" s="7" t="s">
        <v>33038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33251</v>
      </c>
      <c r="B16742" s="7" t="s">
        <v>33252</v>
      </c>
      <c r="C16742" s="7" t="s">
        <v>72</v>
      </c>
      <c r="D16742" s="7" t="s">
        <v>29</v>
      </c>
      <c r="E16742" s="7" t="s">
        <v>33038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33253</v>
      </c>
      <c r="B16743" s="7" t="s">
        <v>33254</v>
      </c>
      <c r="C16743" s="7" t="s">
        <v>72</v>
      </c>
      <c r="D16743" s="7" t="s">
        <v>29</v>
      </c>
      <c r="E16743" s="7" t="s">
        <v>33038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33255</v>
      </c>
      <c r="B16744" s="7" t="s">
        <v>33256</v>
      </c>
      <c r="C16744" s="7" t="s">
        <v>72</v>
      </c>
      <c r="D16744" s="7" t="s">
        <v>29</v>
      </c>
      <c r="E16744" s="7" t="s">
        <v>33038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33257</v>
      </c>
      <c r="B16745" s="7" t="s">
        <v>33258</v>
      </c>
      <c r="C16745" s="7" t="s">
        <v>72</v>
      </c>
      <c r="D16745" s="7" t="s">
        <v>61</v>
      </c>
      <c r="E16745" s="7" t="s">
        <v>33038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33259</v>
      </c>
      <c r="B16746" s="7" t="s">
        <v>33260</v>
      </c>
      <c r="C16746" s="7" t="s">
        <v>72</v>
      </c>
      <c r="D16746" s="7" t="s">
        <v>61</v>
      </c>
      <c r="E16746" s="7" t="s">
        <v>33038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33261</v>
      </c>
      <c r="B16747" s="7" t="s">
        <v>33262</v>
      </c>
      <c r="C16747" s="7" t="s">
        <v>72</v>
      </c>
      <c r="D16747" s="7" t="s">
        <v>61</v>
      </c>
      <c r="E16747" s="7" t="s">
        <v>33038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33263</v>
      </c>
      <c r="B16748" s="7" t="s">
        <v>33264</v>
      </c>
      <c r="C16748" s="7" t="s">
        <v>72</v>
      </c>
      <c r="D16748" s="7" t="s">
        <v>61</v>
      </c>
      <c r="E16748" s="7" t="s">
        <v>33038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33265</v>
      </c>
      <c r="B16749" s="7" t="s">
        <v>33266</v>
      </c>
      <c r="C16749" s="7" t="s">
        <v>72</v>
      </c>
      <c r="D16749" s="7" t="s">
        <v>61</v>
      </c>
      <c r="E16749" s="7" t="s">
        <v>33038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33267</v>
      </c>
      <c r="B16750" s="7" t="s">
        <v>33268</v>
      </c>
      <c r="C16750" s="7" t="s">
        <v>72</v>
      </c>
      <c r="D16750" s="7" t="s">
        <v>61</v>
      </c>
      <c r="E16750" s="7" t="s">
        <v>33038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33269</v>
      </c>
      <c r="B16751" s="7" t="s">
        <v>33270</v>
      </c>
      <c r="C16751" s="7" t="s">
        <v>72</v>
      </c>
      <c r="D16751" s="7" t="s">
        <v>61</v>
      </c>
      <c r="E16751" s="7" t="s">
        <v>33038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33271</v>
      </c>
      <c r="B16752" s="7" t="s">
        <v>33272</v>
      </c>
      <c r="C16752" s="7" t="s">
        <v>72</v>
      </c>
      <c r="D16752" s="7" t="s">
        <v>61</v>
      </c>
      <c r="E16752" s="7" t="s">
        <v>33038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33273</v>
      </c>
      <c r="B16753" s="7" t="s">
        <v>33274</v>
      </c>
      <c r="C16753" s="7" t="s">
        <v>72</v>
      </c>
      <c r="D16753" s="7" t="s">
        <v>61</v>
      </c>
      <c r="E16753" s="7" t="s">
        <v>33038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33275</v>
      </c>
      <c r="B16754" s="7" t="s">
        <v>33276</v>
      </c>
      <c r="C16754" s="7" t="s">
        <v>72</v>
      </c>
      <c r="D16754" s="7" t="s">
        <v>61</v>
      </c>
      <c r="E16754" s="7" t="s">
        <v>33038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33277</v>
      </c>
      <c r="B16755" s="7" t="s">
        <v>33278</v>
      </c>
      <c r="C16755" s="7" t="s">
        <v>72</v>
      </c>
      <c r="D16755" s="7" t="s">
        <v>61</v>
      </c>
      <c r="E16755" s="7" t="s">
        <v>33038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33279</v>
      </c>
      <c r="B16756" s="7" t="s">
        <v>33280</v>
      </c>
      <c r="C16756" s="7" t="s">
        <v>72</v>
      </c>
      <c r="D16756" s="7" t="s">
        <v>61</v>
      </c>
      <c r="E16756" s="7" t="s">
        <v>33038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33281</v>
      </c>
      <c r="B16757" s="7" t="s">
        <v>33282</v>
      </c>
      <c r="C16757" s="7" t="s">
        <v>72</v>
      </c>
      <c r="D16757" s="7" t="s">
        <v>61</v>
      </c>
      <c r="E16757" s="7" t="s">
        <v>33038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33283</v>
      </c>
      <c r="B16758" s="7" t="s">
        <v>33284</v>
      </c>
      <c r="C16758" s="7" t="s">
        <v>72</v>
      </c>
      <c r="D16758" s="7" t="s">
        <v>61</v>
      </c>
      <c r="E16758" s="7" t="s">
        <v>33038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33285</v>
      </c>
      <c r="B16759" s="7" t="s">
        <v>33286</v>
      </c>
      <c r="C16759" s="7" t="s">
        <v>72</v>
      </c>
      <c r="D16759" s="7" t="s">
        <v>61</v>
      </c>
      <c r="E16759" s="7" t="s">
        <v>33038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33287</v>
      </c>
      <c r="B16760" s="7" t="s">
        <v>33288</v>
      </c>
      <c r="C16760" s="7" t="s">
        <v>72</v>
      </c>
      <c r="D16760" s="7" t="s">
        <v>61</v>
      </c>
      <c r="E16760" s="7" t="s">
        <v>33038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33289</v>
      </c>
      <c r="B16761" s="7" t="s">
        <v>33290</v>
      </c>
      <c r="C16761" s="7" t="s">
        <v>72</v>
      </c>
      <c r="D16761" s="7" t="s">
        <v>61</v>
      </c>
      <c r="E16761" s="7" t="s">
        <v>33038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33291</v>
      </c>
      <c r="B16762" s="7" t="s">
        <v>33292</v>
      </c>
      <c r="C16762" s="7" t="s">
        <v>72</v>
      </c>
      <c r="D16762" s="7" t="s">
        <v>61</v>
      </c>
      <c r="E16762" s="7" t="s">
        <v>33038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33293</v>
      </c>
      <c r="B16763" s="7" t="s">
        <v>33294</v>
      </c>
      <c r="C16763" s="7" t="s">
        <v>72</v>
      </c>
      <c r="D16763" s="7" t="s">
        <v>61</v>
      </c>
      <c r="E16763" s="7" t="s">
        <v>33038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33295</v>
      </c>
      <c r="B16764" s="7" t="s">
        <v>33296</v>
      </c>
      <c r="C16764" s="7" t="s">
        <v>72</v>
      </c>
      <c r="D16764" s="7" t="s">
        <v>61</v>
      </c>
      <c r="E16764" s="7" t="s">
        <v>33038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33297</v>
      </c>
      <c r="B16765" s="7" t="s">
        <v>33298</v>
      </c>
      <c r="C16765" s="7" t="s">
        <v>72</v>
      </c>
      <c r="D16765" s="7" t="s">
        <v>61</v>
      </c>
      <c r="E16765" s="7" t="s">
        <v>33038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33299</v>
      </c>
      <c r="B16766" s="7" t="s">
        <v>33300</v>
      </c>
      <c r="C16766" s="7" t="s">
        <v>72</v>
      </c>
      <c r="D16766" s="7" t="s">
        <v>61</v>
      </c>
      <c r="E16766" s="7" t="s">
        <v>33038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33301</v>
      </c>
      <c r="B16767" s="7" t="s">
        <v>33302</v>
      </c>
      <c r="C16767" s="7" t="s">
        <v>72</v>
      </c>
      <c r="D16767" s="7" t="s">
        <v>61</v>
      </c>
      <c r="E16767" s="7" t="s">
        <v>33038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33303</v>
      </c>
      <c r="B16768" s="7" t="s">
        <v>33304</v>
      </c>
      <c r="C16768" s="7" t="s">
        <v>72</v>
      </c>
      <c r="D16768" s="7" t="s">
        <v>61</v>
      </c>
      <c r="E16768" s="7" t="s">
        <v>33038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33305</v>
      </c>
      <c r="B16769" s="7" t="s">
        <v>33306</v>
      </c>
      <c r="C16769" s="7" t="s">
        <v>72</v>
      </c>
      <c r="D16769" s="7" t="s">
        <v>61</v>
      </c>
      <c r="E16769" s="7" t="s">
        <v>33038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33307</v>
      </c>
      <c r="B16770" s="7" t="s">
        <v>33308</v>
      </c>
      <c r="C16770" s="7" t="s">
        <v>72</v>
      </c>
      <c r="D16770" s="7" t="s">
        <v>61</v>
      </c>
      <c r="E16770" s="7" t="s">
        <v>33038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33309</v>
      </c>
      <c r="B16771" s="7" t="s">
        <v>33310</v>
      </c>
      <c r="C16771" s="7" t="s">
        <v>72</v>
      </c>
      <c r="D16771" s="7" t="s">
        <v>61</v>
      </c>
      <c r="E16771" s="7" t="s">
        <v>33038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33311</v>
      </c>
      <c r="B16772" s="7" t="s">
        <v>33312</v>
      </c>
      <c r="C16772" s="7" t="s">
        <v>72</v>
      </c>
      <c r="D16772" s="7" t="s">
        <v>61</v>
      </c>
      <c r="E16772" s="7" t="s">
        <v>33038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11.1" customHeight="1" outlineLevel="4" x14ac:dyDescent="0.2">
      <c r="A16773" s="30" t="s">
        <v>33313</v>
      </c>
      <c r="B16773" s="30"/>
      <c r="C16773" s="30"/>
      <c r="D16773" s="30"/>
      <c r="E16773" s="30"/>
      <c r="F16773" s="30"/>
      <c r="G16773" s="30"/>
      <c r="H16773" s="30"/>
      <c r="I16773" s="30"/>
      <c r="J16773" s="30"/>
      <c r="K16773" s="30"/>
      <c r="L16773" s="30"/>
      <c r="M16773" s="30"/>
      <c r="N16773" s="37"/>
      <c r="O16773" s="37"/>
      <c r="P16773" s="37"/>
      <c r="Q16773" s="37"/>
    </row>
    <row r="16774" spans="1:17" ht="35.1" customHeight="1" outlineLevel="5" x14ac:dyDescent="0.2">
      <c r="A16774" s="6" t="s">
        <v>33314</v>
      </c>
      <c r="B16774" s="7" t="s">
        <v>33315</v>
      </c>
      <c r="C16774" s="7" t="s">
        <v>72</v>
      </c>
      <c r="D16774" s="7"/>
      <c r="E16774" s="7" t="s">
        <v>33043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33316</v>
      </c>
      <c r="B16775" s="7" t="s">
        <v>33317</v>
      </c>
      <c r="C16775" s="7" t="s">
        <v>72</v>
      </c>
      <c r="D16775" s="7"/>
      <c r="E16775" s="7" t="s">
        <v>33043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33318</v>
      </c>
      <c r="B16776" s="7" t="s">
        <v>33319</v>
      </c>
      <c r="C16776" s="7" t="s">
        <v>72</v>
      </c>
      <c r="D16776" s="7"/>
      <c r="E16776" s="7" t="s">
        <v>413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33320</v>
      </c>
      <c r="B16777" s="7" t="s">
        <v>33321</v>
      </c>
      <c r="C16777" s="7" t="s">
        <v>72</v>
      </c>
      <c r="D16777" s="7"/>
      <c r="E16777" s="7" t="s">
        <v>5774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33322</v>
      </c>
      <c r="B16778" s="7" t="s">
        <v>33323</v>
      </c>
      <c r="C16778" s="7" t="s">
        <v>72</v>
      </c>
      <c r="D16778" s="7"/>
      <c r="E16778" s="7" t="s">
        <v>33038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33324</v>
      </c>
      <c r="B16779" s="7" t="s">
        <v>33325</v>
      </c>
      <c r="C16779" s="7" t="s">
        <v>72</v>
      </c>
      <c r="D16779" s="7"/>
      <c r="E16779" s="7" t="s">
        <v>33038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47.1" customHeight="1" outlineLevel="5" x14ac:dyDescent="0.2">
      <c r="A16780" s="6" t="s">
        <v>33326</v>
      </c>
      <c r="B16780" s="7" t="s">
        <v>33327</v>
      </c>
      <c r="C16780" s="7" t="s">
        <v>72</v>
      </c>
      <c r="D16780" s="7"/>
      <c r="E16780" s="7" t="s">
        <v>33043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33328</v>
      </c>
      <c r="B16781" s="7" t="s">
        <v>33329</v>
      </c>
      <c r="C16781" s="7" t="s">
        <v>72</v>
      </c>
      <c r="D16781" s="7"/>
      <c r="E16781" s="7" t="s">
        <v>33038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33330</v>
      </c>
      <c r="B16782" s="7" t="s">
        <v>33331</v>
      </c>
      <c r="C16782" s="7" t="s">
        <v>72</v>
      </c>
      <c r="D16782" s="7"/>
      <c r="E16782" s="7" t="s">
        <v>5774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47.1" customHeight="1" outlineLevel="5" x14ac:dyDescent="0.2">
      <c r="A16783" s="6" t="s">
        <v>33332</v>
      </c>
      <c r="B16783" s="7" t="s">
        <v>33333</v>
      </c>
      <c r="C16783" s="7" t="s">
        <v>72</v>
      </c>
      <c r="D16783" s="7"/>
      <c r="E16783" s="7" t="s">
        <v>26884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33334</v>
      </c>
      <c r="B16784" s="7" t="s">
        <v>33335</v>
      </c>
      <c r="C16784" s="7" t="s">
        <v>72</v>
      </c>
      <c r="D16784" s="7"/>
      <c r="E16784" s="7" t="s">
        <v>413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33336</v>
      </c>
      <c r="B16785" s="7" t="s">
        <v>33337</v>
      </c>
      <c r="C16785" s="7" t="s">
        <v>72</v>
      </c>
      <c r="D16785" s="7"/>
      <c r="E16785" s="7" t="s">
        <v>5774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33338</v>
      </c>
      <c r="B16786" s="7" t="s">
        <v>33339</v>
      </c>
      <c r="C16786" s="7" t="s">
        <v>72</v>
      </c>
      <c r="D16786" s="7"/>
      <c r="E16786" s="7" t="s">
        <v>5774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47.1" customHeight="1" outlineLevel="5" x14ac:dyDescent="0.2">
      <c r="A16787" s="6" t="s">
        <v>33340</v>
      </c>
      <c r="B16787" s="7" t="s">
        <v>33341</v>
      </c>
      <c r="C16787" s="7" t="s">
        <v>72</v>
      </c>
      <c r="D16787" s="7"/>
      <c r="E16787" s="7" t="s">
        <v>5774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33342</v>
      </c>
      <c r="B16788" s="7" t="s">
        <v>33343</v>
      </c>
      <c r="C16788" s="7" t="s">
        <v>72</v>
      </c>
      <c r="D16788" s="7"/>
      <c r="E16788" s="7" t="s">
        <v>33043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33344</v>
      </c>
      <c r="B16789" s="7" t="s">
        <v>33345</v>
      </c>
      <c r="C16789" s="7" t="s">
        <v>72</v>
      </c>
      <c r="D16789" s="7"/>
      <c r="E16789" s="7" t="s">
        <v>26884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47.1" customHeight="1" outlineLevel="5" x14ac:dyDescent="0.2">
      <c r="A16790" s="6" t="s">
        <v>33346</v>
      </c>
      <c r="B16790" s="7" t="s">
        <v>33347</v>
      </c>
      <c r="C16790" s="7" t="s">
        <v>72</v>
      </c>
      <c r="D16790" s="7"/>
      <c r="E16790" s="7" t="s">
        <v>413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33348</v>
      </c>
      <c r="B16791" s="7" t="s">
        <v>33349</v>
      </c>
      <c r="C16791" s="7" t="s">
        <v>72</v>
      </c>
      <c r="D16791" s="7"/>
      <c r="E16791" s="7" t="s">
        <v>5774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33350</v>
      </c>
      <c r="B16792" s="7" t="s">
        <v>33351</v>
      </c>
      <c r="C16792" s="7" t="s">
        <v>72</v>
      </c>
      <c r="D16792" s="7"/>
      <c r="E16792" s="7" t="s">
        <v>26884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47.1" customHeight="1" outlineLevel="5" x14ac:dyDescent="0.2">
      <c r="A16793" s="6" t="s">
        <v>33352</v>
      </c>
      <c r="B16793" s="7" t="s">
        <v>33353</v>
      </c>
      <c r="C16793" s="7" t="s">
        <v>72</v>
      </c>
      <c r="D16793" s="7"/>
      <c r="E16793" s="7" t="s">
        <v>33043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33354</v>
      </c>
      <c r="B16794" s="7" t="s">
        <v>33355</v>
      </c>
      <c r="C16794" s="7" t="s">
        <v>72</v>
      </c>
      <c r="D16794" s="7"/>
      <c r="E16794" s="7" t="s">
        <v>413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33356</v>
      </c>
      <c r="B16795" s="7" t="s">
        <v>33357</v>
      </c>
      <c r="C16795" s="7" t="s">
        <v>72</v>
      </c>
      <c r="D16795" s="7"/>
      <c r="E16795" s="7" t="s">
        <v>33038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33358</v>
      </c>
      <c r="B16796" s="7" t="s">
        <v>33359</v>
      </c>
      <c r="C16796" s="7" t="s">
        <v>72</v>
      </c>
      <c r="D16796" s="7"/>
      <c r="E16796" s="7" t="s">
        <v>33043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33360</v>
      </c>
      <c r="B16797" s="7" t="s">
        <v>33361</v>
      </c>
      <c r="C16797" s="7" t="s">
        <v>72</v>
      </c>
      <c r="D16797" s="7"/>
      <c r="E16797" s="7" t="s">
        <v>26884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33362</v>
      </c>
      <c r="B16798" s="7" t="s">
        <v>33363</v>
      </c>
      <c r="C16798" s="7" t="s">
        <v>72</v>
      </c>
      <c r="D16798" s="7"/>
      <c r="E16798" s="7" t="s">
        <v>26884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33364</v>
      </c>
      <c r="B16799" s="7" t="s">
        <v>33365</v>
      </c>
      <c r="C16799" s="7" t="s">
        <v>72</v>
      </c>
      <c r="D16799" s="7"/>
      <c r="E16799" s="7" t="s">
        <v>26884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33366</v>
      </c>
      <c r="B16800" s="7" t="s">
        <v>33367</v>
      </c>
      <c r="C16800" s="7" t="s">
        <v>72</v>
      </c>
      <c r="D16800" s="7"/>
      <c r="E16800" s="7" t="s">
        <v>33043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33368</v>
      </c>
      <c r="B16801" s="7" t="s">
        <v>33369</v>
      </c>
      <c r="C16801" s="7" t="s">
        <v>72</v>
      </c>
      <c r="D16801" s="7"/>
      <c r="E16801" s="7" t="s">
        <v>413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33370</v>
      </c>
      <c r="B16802" s="7" t="s">
        <v>33371</v>
      </c>
      <c r="C16802" s="7" t="s">
        <v>72</v>
      </c>
      <c r="D16802" s="7"/>
      <c r="E16802" s="7" t="s">
        <v>26884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33372</v>
      </c>
      <c r="B16803" s="7" t="s">
        <v>33373</v>
      </c>
      <c r="C16803" s="7" t="s">
        <v>72</v>
      </c>
      <c r="D16803" s="7"/>
      <c r="E16803" s="7" t="s">
        <v>5774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33374</v>
      </c>
      <c r="B16804" s="7" t="s">
        <v>33375</v>
      </c>
      <c r="C16804" s="7" t="s">
        <v>72</v>
      </c>
      <c r="D16804" s="7"/>
      <c r="E16804" s="7" t="s">
        <v>33043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33376</v>
      </c>
      <c r="B16805" s="7" t="s">
        <v>33377</v>
      </c>
      <c r="C16805" s="7" t="s">
        <v>72</v>
      </c>
      <c r="D16805" s="7"/>
      <c r="E16805" s="7" t="s">
        <v>413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33378</v>
      </c>
      <c r="B16806" s="7" t="s">
        <v>33379</v>
      </c>
      <c r="C16806" s="7" t="s">
        <v>72</v>
      </c>
      <c r="D16806" s="7"/>
      <c r="E16806" s="7" t="s">
        <v>33038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47.1" customHeight="1" outlineLevel="5" x14ac:dyDescent="0.2">
      <c r="A16807" s="6" t="s">
        <v>33380</v>
      </c>
      <c r="B16807" s="7" t="s">
        <v>33381</v>
      </c>
      <c r="C16807" s="7" t="s">
        <v>72</v>
      </c>
      <c r="D16807" s="7"/>
      <c r="E16807" s="7" t="s">
        <v>5774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33382</v>
      </c>
      <c r="B16808" s="7" t="s">
        <v>33383</v>
      </c>
      <c r="C16808" s="7" t="s">
        <v>72</v>
      </c>
      <c r="D16808" s="7"/>
      <c r="E16808" s="7" t="s">
        <v>33038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33384</v>
      </c>
      <c r="B16809" s="7" t="s">
        <v>33385</v>
      </c>
      <c r="C16809" s="7" t="s">
        <v>72</v>
      </c>
      <c r="D16809" s="7"/>
      <c r="E16809" s="7" t="s">
        <v>413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33386</v>
      </c>
      <c r="B16810" s="7" t="s">
        <v>33387</v>
      </c>
      <c r="C16810" s="7" t="s">
        <v>72</v>
      </c>
      <c r="D16810" s="7"/>
      <c r="E16810" s="7" t="s">
        <v>33038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33388</v>
      </c>
      <c r="B16811" s="7" t="s">
        <v>33389</v>
      </c>
      <c r="C16811" s="7" t="s">
        <v>72</v>
      </c>
      <c r="D16811" s="7"/>
      <c r="E16811" s="7" t="s">
        <v>26884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33390</v>
      </c>
      <c r="B16812" s="7" t="s">
        <v>33391</v>
      </c>
      <c r="C16812" s="7" t="s">
        <v>72</v>
      </c>
      <c r="D16812" s="7"/>
      <c r="E16812" s="7" t="s">
        <v>33038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33392</v>
      </c>
      <c r="B16813" s="7" t="s">
        <v>33393</v>
      </c>
      <c r="C16813" s="7" t="s">
        <v>72</v>
      </c>
      <c r="D16813" s="7"/>
      <c r="E16813" s="7" t="s">
        <v>5774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33394</v>
      </c>
      <c r="B16814" s="7" t="s">
        <v>33395</v>
      </c>
      <c r="C16814" s="7" t="s">
        <v>72</v>
      </c>
      <c r="D16814" s="7"/>
      <c r="E16814" s="7" t="s">
        <v>33043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33396</v>
      </c>
      <c r="B16815" s="7" t="s">
        <v>33397</v>
      </c>
      <c r="C16815" s="7" t="s">
        <v>72</v>
      </c>
      <c r="D16815" s="7"/>
      <c r="E16815" s="7" t="s">
        <v>413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33398</v>
      </c>
      <c r="B16816" s="7" t="s">
        <v>33399</v>
      </c>
      <c r="C16816" s="7" t="s">
        <v>72</v>
      </c>
      <c r="D16816" s="7"/>
      <c r="E16816" s="7" t="s">
        <v>33043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47.1" customHeight="1" outlineLevel="5" x14ac:dyDescent="0.2">
      <c r="A16817" s="6" t="s">
        <v>33400</v>
      </c>
      <c r="B16817" s="7" t="s">
        <v>33401</v>
      </c>
      <c r="C16817" s="7" t="s">
        <v>72</v>
      </c>
      <c r="D16817" s="7"/>
      <c r="E16817" s="7" t="s">
        <v>413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33402</v>
      </c>
      <c r="B16818" s="7" t="s">
        <v>33403</v>
      </c>
      <c r="C16818" s="7" t="s">
        <v>72</v>
      </c>
      <c r="D16818" s="7"/>
      <c r="E16818" s="7" t="s">
        <v>5774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33404</v>
      </c>
      <c r="B16819" s="7" t="s">
        <v>33405</v>
      </c>
      <c r="C16819" s="7" t="s">
        <v>72</v>
      </c>
      <c r="D16819" s="7"/>
      <c r="E16819" s="7" t="s">
        <v>26884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33406</v>
      </c>
      <c r="B16820" s="7" t="s">
        <v>33407</v>
      </c>
      <c r="C16820" s="7" t="s">
        <v>72</v>
      </c>
      <c r="D16820" s="7"/>
      <c r="E16820" s="7" t="s">
        <v>5774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33408</v>
      </c>
      <c r="B16821" s="7" t="s">
        <v>33409</v>
      </c>
      <c r="C16821" s="7" t="s">
        <v>72</v>
      </c>
      <c r="D16821" s="7"/>
      <c r="E16821" s="7" t="s">
        <v>5774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33410</v>
      </c>
      <c r="B16822" s="7" t="s">
        <v>33411</v>
      </c>
      <c r="C16822" s="7" t="s">
        <v>72</v>
      </c>
      <c r="D16822" s="7"/>
      <c r="E16822" s="7" t="s">
        <v>33043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33412</v>
      </c>
      <c r="B16823" s="7" t="s">
        <v>33413</v>
      </c>
      <c r="C16823" s="7" t="s">
        <v>72</v>
      </c>
      <c r="D16823" s="7"/>
      <c r="E16823" s="7" t="s">
        <v>413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33414</v>
      </c>
      <c r="B16824" s="7" t="s">
        <v>33415</v>
      </c>
      <c r="C16824" s="7" t="s">
        <v>72</v>
      </c>
      <c r="D16824" s="7"/>
      <c r="E16824" s="7" t="s">
        <v>413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33416</v>
      </c>
      <c r="B16825" s="7" t="s">
        <v>33417</v>
      </c>
      <c r="C16825" s="7" t="s">
        <v>72</v>
      </c>
      <c r="D16825" s="7"/>
      <c r="E16825" s="7" t="s">
        <v>26884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47.1" customHeight="1" outlineLevel="5" x14ac:dyDescent="0.2">
      <c r="A16826" s="6" t="s">
        <v>33418</v>
      </c>
      <c r="B16826" s="7" t="s">
        <v>33419</v>
      </c>
      <c r="C16826" s="7" t="s">
        <v>72</v>
      </c>
      <c r="D16826" s="7"/>
      <c r="E16826" s="7" t="s">
        <v>26884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33420</v>
      </c>
      <c r="B16827" s="7" t="s">
        <v>33421</v>
      </c>
      <c r="C16827" s="7" t="s">
        <v>72</v>
      </c>
      <c r="D16827" s="7"/>
      <c r="E16827" s="7" t="s">
        <v>26884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33422</v>
      </c>
      <c r="B16828" s="7" t="s">
        <v>33423</v>
      </c>
      <c r="C16828" s="7" t="s">
        <v>72</v>
      </c>
      <c r="D16828" s="7"/>
      <c r="E16828" s="7" t="s">
        <v>413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33424</v>
      </c>
      <c r="B16829" s="7" t="s">
        <v>33425</v>
      </c>
      <c r="C16829" s="7" t="s">
        <v>72</v>
      </c>
      <c r="D16829" s="7"/>
      <c r="E16829" s="7" t="s">
        <v>33043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33426</v>
      </c>
      <c r="B16830" s="7" t="s">
        <v>33427</v>
      </c>
      <c r="C16830" s="7" t="s">
        <v>72</v>
      </c>
      <c r="D16830" s="7" t="s">
        <v>35</v>
      </c>
      <c r="E16830" s="7" t="s">
        <v>33146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33428</v>
      </c>
      <c r="B16831" s="7" t="s">
        <v>33429</v>
      </c>
      <c r="C16831" s="7" t="s">
        <v>72</v>
      </c>
      <c r="D16831" s="7" t="s">
        <v>35</v>
      </c>
      <c r="E16831" s="7" t="s">
        <v>33146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33430</v>
      </c>
      <c r="B16832" s="7" t="s">
        <v>33431</v>
      </c>
      <c r="C16832" s="7" t="s">
        <v>72</v>
      </c>
      <c r="D16832" s="7" t="s">
        <v>35</v>
      </c>
      <c r="E16832" s="7" t="s">
        <v>33146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33432</v>
      </c>
      <c r="B16833" s="7" t="s">
        <v>33433</v>
      </c>
      <c r="C16833" s="7" t="s">
        <v>72</v>
      </c>
      <c r="D16833" s="7" t="s">
        <v>35</v>
      </c>
      <c r="E16833" s="7" t="s">
        <v>33146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33434</v>
      </c>
      <c r="B16834" s="7" t="s">
        <v>33435</v>
      </c>
      <c r="C16834" s="7" t="s">
        <v>72</v>
      </c>
      <c r="D16834" s="7" t="s">
        <v>35</v>
      </c>
      <c r="E16834" s="7" t="s">
        <v>33146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47.1" customHeight="1" outlineLevel="5" x14ac:dyDescent="0.2">
      <c r="A16835" s="6" t="s">
        <v>33436</v>
      </c>
      <c r="B16835" s="7" t="s">
        <v>33437</v>
      </c>
      <c r="C16835" s="7" t="s">
        <v>72</v>
      </c>
      <c r="D16835" s="7" t="s">
        <v>35</v>
      </c>
      <c r="E16835" s="7" t="s">
        <v>33146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33438</v>
      </c>
      <c r="B16836" s="7" t="s">
        <v>33439</v>
      </c>
      <c r="C16836" s="7" t="s">
        <v>72</v>
      </c>
      <c r="D16836" s="7" t="s">
        <v>35</v>
      </c>
      <c r="E16836" s="7" t="s">
        <v>33146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47.1" customHeight="1" outlineLevel="5" x14ac:dyDescent="0.2">
      <c r="A16837" s="6" t="s">
        <v>33440</v>
      </c>
      <c r="B16837" s="7" t="s">
        <v>33441</v>
      </c>
      <c r="C16837" s="7" t="s">
        <v>72</v>
      </c>
      <c r="D16837" s="7" t="s">
        <v>35</v>
      </c>
      <c r="E16837" s="7" t="s">
        <v>33146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33442</v>
      </c>
      <c r="B16838" s="7" t="s">
        <v>33443</v>
      </c>
      <c r="C16838" s="7" t="s">
        <v>72</v>
      </c>
      <c r="D16838" s="7" t="s">
        <v>35</v>
      </c>
      <c r="E16838" s="7" t="s">
        <v>33146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33444</v>
      </c>
      <c r="B16839" s="7" t="s">
        <v>33445</v>
      </c>
      <c r="C16839" s="7" t="s">
        <v>72</v>
      </c>
      <c r="D16839" s="7" t="s">
        <v>35</v>
      </c>
      <c r="E16839" s="7" t="s">
        <v>33146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33446</v>
      </c>
      <c r="B16840" s="7" t="s">
        <v>33447</v>
      </c>
      <c r="C16840" s="7" t="s">
        <v>72</v>
      </c>
      <c r="D16840" s="7" t="s">
        <v>35</v>
      </c>
      <c r="E16840" s="7" t="s">
        <v>33146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33448</v>
      </c>
      <c r="B16841" s="7" t="s">
        <v>33449</v>
      </c>
      <c r="C16841" s="7" t="s">
        <v>72</v>
      </c>
      <c r="D16841" s="7" t="s">
        <v>35</v>
      </c>
      <c r="E16841" s="7" t="s">
        <v>33146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33450</v>
      </c>
      <c r="B16842" s="7" t="s">
        <v>33451</v>
      </c>
      <c r="C16842" s="7" t="s">
        <v>72</v>
      </c>
      <c r="D16842" s="7" t="s">
        <v>35</v>
      </c>
      <c r="E16842" s="7" t="s">
        <v>33146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33452</v>
      </c>
      <c r="B16843" s="7" t="s">
        <v>33453</v>
      </c>
      <c r="C16843" s="7" t="s">
        <v>72</v>
      </c>
      <c r="D16843" s="7" t="s">
        <v>35</v>
      </c>
      <c r="E16843" s="7" t="s">
        <v>33146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47.1" customHeight="1" outlineLevel="5" x14ac:dyDescent="0.2">
      <c r="A16844" s="6" t="s">
        <v>33454</v>
      </c>
      <c r="B16844" s="7" t="s">
        <v>33455</v>
      </c>
      <c r="C16844" s="7" t="s">
        <v>72</v>
      </c>
      <c r="D16844" s="7" t="s">
        <v>35</v>
      </c>
      <c r="E16844" s="7" t="s">
        <v>33146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33456</v>
      </c>
      <c r="B16845" s="7" t="s">
        <v>33457</v>
      </c>
      <c r="C16845" s="7" t="s">
        <v>72</v>
      </c>
      <c r="D16845" s="7" t="s">
        <v>35</v>
      </c>
      <c r="E16845" s="7" t="s">
        <v>33146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33458</v>
      </c>
      <c r="B16846" s="7" t="s">
        <v>33459</v>
      </c>
      <c r="C16846" s="7" t="s">
        <v>72</v>
      </c>
      <c r="D16846" s="7" t="s">
        <v>35</v>
      </c>
      <c r="E16846" s="7" t="s">
        <v>33146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33460</v>
      </c>
      <c r="B16847" s="7" t="s">
        <v>33461</v>
      </c>
      <c r="C16847" s="7" t="s">
        <v>72</v>
      </c>
      <c r="D16847" s="7" t="s">
        <v>35</v>
      </c>
      <c r="E16847" s="7" t="s">
        <v>33146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33462</v>
      </c>
      <c r="B16848" s="7" t="s">
        <v>33463</v>
      </c>
      <c r="C16848" s="7" t="s">
        <v>72</v>
      </c>
      <c r="D16848" s="7" t="s">
        <v>35</v>
      </c>
      <c r="E16848" s="7" t="s">
        <v>33146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33464</v>
      </c>
      <c r="B16849" s="7" t="s">
        <v>33465</v>
      </c>
      <c r="C16849" s="7" t="s">
        <v>72</v>
      </c>
      <c r="D16849" s="7" t="s">
        <v>35</v>
      </c>
      <c r="E16849" s="7" t="s">
        <v>33146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33466</v>
      </c>
      <c r="B16850" s="7" t="s">
        <v>33467</v>
      </c>
      <c r="C16850" s="7" t="s">
        <v>72</v>
      </c>
      <c r="D16850" s="7" t="s">
        <v>35</v>
      </c>
      <c r="E16850" s="7" t="s">
        <v>33146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47.1" customHeight="1" outlineLevel="5" x14ac:dyDescent="0.2">
      <c r="A16851" s="6" t="s">
        <v>33468</v>
      </c>
      <c r="B16851" s="7" t="s">
        <v>33469</v>
      </c>
      <c r="C16851" s="7" t="s">
        <v>72</v>
      </c>
      <c r="D16851" s="7" t="s">
        <v>35</v>
      </c>
      <c r="E16851" s="7" t="s">
        <v>33146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33470</v>
      </c>
      <c r="B16852" s="7" t="s">
        <v>33471</v>
      </c>
      <c r="C16852" s="7" t="s">
        <v>72</v>
      </c>
      <c r="D16852" s="7" t="s">
        <v>35</v>
      </c>
      <c r="E16852" s="7" t="s">
        <v>33146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47.1" customHeight="1" outlineLevel="5" x14ac:dyDescent="0.2">
      <c r="A16853" s="6" t="s">
        <v>33472</v>
      </c>
      <c r="B16853" s="7" t="s">
        <v>33473</v>
      </c>
      <c r="C16853" s="7" t="s">
        <v>72</v>
      </c>
      <c r="D16853" s="7" t="s">
        <v>35</v>
      </c>
      <c r="E16853" s="7" t="s">
        <v>33146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33474</v>
      </c>
      <c r="B16854" s="7" t="s">
        <v>33475</v>
      </c>
      <c r="C16854" s="7" t="s">
        <v>72</v>
      </c>
      <c r="D16854" s="7" t="s">
        <v>35</v>
      </c>
      <c r="E16854" s="7" t="s">
        <v>33146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33476</v>
      </c>
      <c r="B16855" s="7" t="s">
        <v>33477</v>
      </c>
      <c r="C16855" s="7" t="s">
        <v>72</v>
      </c>
      <c r="D16855" s="7" t="s">
        <v>35</v>
      </c>
      <c r="E16855" s="7" t="s">
        <v>33146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47.1" customHeight="1" outlineLevel="5" x14ac:dyDescent="0.2">
      <c r="A16856" s="6" t="s">
        <v>33478</v>
      </c>
      <c r="B16856" s="7" t="s">
        <v>33479</v>
      </c>
      <c r="C16856" s="7" t="s">
        <v>72</v>
      </c>
      <c r="D16856" s="7" t="s">
        <v>35</v>
      </c>
      <c r="E16856" s="7" t="s">
        <v>33146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33480</v>
      </c>
      <c r="B16857" s="7" t="s">
        <v>33481</v>
      </c>
      <c r="C16857" s="7" t="s">
        <v>72</v>
      </c>
      <c r="D16857" s="7" t="s">
        <v>35</v>
      </c>
      <c r="E16857" s="7" t="s">
        <v>33146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33482</v>
      </c>
      <c r="B16858" s="7" t="s">
        <v>33483</v>
      </c>
      <c r="C16858" s="7" t="s">
        <v>72</v>
      </c>
      <c r="D16858" s="7" t="s">
        <v>29</v>
      </c>
      <c r="E16858" s="7" t="s">
        <v>33038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33484</v>
      </c>
      <c r="B16859" s="7" t="s">
        <v>33485</v>
      </c>
      <c r="C16859" s="7" t="s">
        <v>72</v>
      </c>
      <c r="D16859" s="7" t="s">
        <v>29</v>
      </c>
      <c r="E16859" s="7" t="s">
        <v>33038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33486</v>
      </c>
      <c r="B16860" s="7" t="s">
        <v>33487</v>
      </c>
      <c r="C16860" s="7" t="s">
        <v>72</v>
      </c>
      <c r="D16860" s="7" t="s">
        <v>29</v>
      </c>
      <c r="E16860" s="7" t="s">
        <v>33038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47.1" customHeight="1" outlineLevel="5" x14ac:dyDescent="0.2">
      <c r="A16861" s="6" t="s">
        <v>33488</v>
      </c>
      <c r="B16861" s="7" t="s">
        <v>33489</v>
      </c>
      <c r="C16861" s="7" t="s">
        <v>72</v>
      </c>
      <c r="D16861" s="7" t="s">
        <v>29</v>
      </c>
      <c r="E16861" s="7" t="s">
        <v>33038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33490</v>
      </c>
      <c r="B16862" s="7" t="s">
        <v>33491</v>
      </c>
      <c r="C16862" s="7" t="s">
        <v>72</v>
      </c>
      <c r="D16862" s="7" t="s">
        <v>29</v>
      </c>
      <c r="E16862" s="7" t="s">
        <v>33038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33492</v>
      </c>
      <c r="B16863" s="7" t="s">
        <v>33493</v>
      </c>
      <c r="C16863" s="7" t="s">
        <v>72</v>
      </c>
      <c r="D16863" s="7" t="s">
        <v>29</v>
      </c>
      <c r="E16863" s="7" t="s">
        <v>33038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33494</v>
      </c>
      <c r="B16864" s="7" t="s">
        <v>33495</v>
      </c>
      <c r="C16864" s="7" t="s">
        <v>72</v>
      </c>
      <c r="D16864" s="7" t="s">
        <v>29</v>
      </c>
      <c r="E16864" s="7" t="s">
        <v>33038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47.1" customHeight="1" outlineLevel="5" x14ac:dyDescent="0.2">
      <c r="A16865" s="6" t="s">
        <v>33496</v>
      </c>
      <c r="B16865" s="7" t="s">
        <v>33497</v>
      </c>
      <c r="C16865" s="7" t="s">
        <v>72</v>
      </c>
      <c r="D16865" s="7" t="s">
        <v>29</v>
      </c>
      <c r="E16865" s="7" t="s">
        <v>33038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33498</v>
      </c>
      <c r="B16866" s="7" t="s">
        <v>33499</v>
      </c>
      <c r="C16866" s="7" t="s">
        <v>72</v>
      </c>
      <c r="D16866" s="7" t="s">
        <v>29</v>
      </c>
      <c r="E16866" s="7" t="s">
        <v>33038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33500</v>
      </c>
      <c r="B16867" s="7" t="s">
        <v>33501</v>
      </c>
      <c r="C16867" s="7" t="s">
        <v>72</v>
      </c>
      <c r="D16867" s="7" t="s">
        <v>29</v>
      </c>
      <c r="E16867" s="7" t="s">
        <v>33038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33502</v>
      </c>
      <c r="B16868" s="7" t="s">
        <v>33503</v>
      </c>
      <c r="C16868" s="7" t="s">
        <v>72</v>
      </c>
      <c r="D16868" s="7" t="s">
        <v>29</v>
      </c>
      <c r="E16868" s="7" t="s">
        <v>33038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33504</v>
      </c>
      <c r="B16869" s="7" t="s">
        <v>33505</v>
      </c>
      <c r="C16869" s="7" t="s">
        <v>72</v>
      </c>
      <c r="D16869" s="7" t="s">
        <v>29</v>
      </c>
      <c r="E16869" s="7" t="s">
        <v>33038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33506</v>
      </c>
      <c r="B16870" s="7" t="s">
        <v>33507</v>
      </c>
      <c r="C16870" s="7" t="s">
        <v>72</v>
      </c>
      <c r="D16870" s="7" t="s">
        <v>29</v>
      </c>
      <c r="E16870" s="7" t="s">
        <v>33038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33508</v>
      </c>
      <c r="B16871" s="7" t="s">
        <v>33509</v>
      </c>
      <c r="C16871" s="7" t="s">
        <v>72</v>
      </c>
      <c r="D16871" s="7" t="s">
        <v>29</v>
      </c>
      <c r="E16871" s="7" t="s">
        <v>33038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33510</v>
      </c>
      <c r="B16872" s="7" t="s">
        <v>33511</v>
      </c>
      <c r="C16872" s="7" t="s">
        <v>72</v>
      </c>
      <c r="D16872" s="7" t="s">
        <v>29</v>
      </c>
      <c r="E16872" s="7" t="s">
        <v>33038</v>
      </c>
      <c r="F16872" s="7" t="s">
        <v>31</v>
      </c>
      <c r="G16872" s="8">
        <v>5.6</v>
      </c>
      <c r="H16872" s="9">
        <v>5.7000000000000002E-3</v>
      </c>
      <c r="I16872" s="10">
        <v>28277.08</v>
      </c>
      <c r="J16872" s="11"/>
      <c r="K16872" s="7" t="s">
        <v>705</v>
      </c>
      <c r="L16872" s="12">
        <v>60</v>
      </c>
      <c r="M16872" s="11"/>
      <c r="N16872" s="38">
        <f>I16872*(100-$B$4)*(100-$B$5)/10000</f>
        <v>28277.08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33512</v>
      </c>
      <c r="B16873" s="7" t="s">
        <v>33513</v>
      </c>
      <c r="C16873" s="7" t="s">
        <v>72</v>
      </c>
      <c r="D16873" s="7" t="s">
        <v>29</v>
      </c>
      <c r="E16873" s="7" t="s">
        <v>33038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47.1" customHeight="1" outlineLevel="5" x14ac:dyDescent="0.2">
      <c r="A16874" s="6" t="s">
        <v>33514</v>
      </c>
      <c r="B16874" s="7" t="s">
        <v>33515</v>
      </c>
      <c r="C16874" s="7" t="s">
        <v>72</v>
      </c>
      <c r="D16874" s="7" t="s">
        <v>29</v>
      </c>
      <c r="E16874" s="7" t="s">
        <v>33038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33516</v>
      </c>
      <c r="B16875" s="7" t="s">
        <v>33517</v>
      </c>
      <c r="C16875" s="7" t="s">
        <v>72</v>
      </c>
      <c r="D16875" s="7" t="s">
        <v>29</v>
      </c>
      <c r="E16875" s="7" t="s">
        <v>33038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33518</v>
      </c>
      <c r="B16876" s="7" t="s">
        <v>33519</v>
      </c>
      <c r="C16876" s="7" t="s">
        <v>72</v>
      </c>
      <c r="D16876" s="7" t="s">
        <v>29</v>
      </c>
      <c r="E16876" s="7" t="s">
        <v>33038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33520</v>
      </c>
      <c r="B16877" s="7" t="s">
        <v>33521</v>
      </c>
      <c r="C16877" s="7" t="s">
        <v>72</v>
      </c>
      <c r="D16877" s="7" t="s">
        <v>29</v>
      </c>
      <c r="E16877" s="7" t="s">
        <v>33038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33522</v>
      </c>
      <c r="B16878" s="7" t="s">
        <v>33523</v>
      </c>
      <c r="C16878" s="7" t="s">
        <v>72</v>
      </c>
      <c r="D16878" s="7" t="s">
        <v>29</v>
      </c>
      <c r="E16878" s="7" t="s">
        <v>33038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33524</v>
      </c>
      <c r="B16879" s="7" t="s">
        <v>33525</v>
      </c>
      <c r="C16879" s="7" t="s">
        <v>72</v>
      </c>
      <c r="D16879" s="7" t="s">
        <v>29</v>
      </c>
      <c r="E16879" s="7" t="s">
        <v>33038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33526</v>
      </c>
      <c r="B16880" s="7" t="s">
        <v>33527</v>
      </c>
      <c r="C16880" s="7" t="s">
        <v>72</v>
      </c>
      <c r="D16880" s="7" t="s">
        <v>29</v>
      </c>
      <c r="E16880" s="7" t="s">
        <v>33038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33528</v>
      </c>
      <c r="B16881" s="7" t="s">
        <v>33529</v>
      </c>
      <c r="C16881" s="7" t="s">
        <v>72</v>
      </c>
      <c r="D16881" s="7" t="s">
        <v>29</v>
      </c>
      <c r="E16881" s="7" t="s">
        <v>33038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33530</v>
      </c>
      <c r="B16882" s="7" t="s">
        <v>33531</v>
      </c>
      <c r="C16882" s="7" t="s">
        <v>72</v>
      </c>
      <c r="D16882" s="7" t="s">
        <v>29</v>
      </c>
      <c r="E16882" s="7" t="s">
        <v>33038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33532</v>
      </c>
      <c r="B16883" s="7" t="s">
        <v>33533</v>
      </c>
      <c r="C16883" s="7" t="s">
        <v>72</v>
      </c>
      <c r="D16883" s="7" t="s">
        <v>29</v>
      </c>
      <c r="E16883" s="7" t="s">
        <v>33038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47.1" customHeight="1" outlineLevel="5" x14ac:dyDescent="0.2">
      <c r="A16884" s="6" t="s">
        <v>33534</v>
      </c>
      <c r="B16884" s="7" t="s">
        <v>33535</v>
      </c>
      <c r="C16884" s="7" t="s">
        <v>72</v>
      </c>
      <c r="D16884" s="7" t="s">
        <v>29</v>
      </c>
      <c r="E16884" s="7" t="s">
        <v>33038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33536</v>
      </c>
      <c r="B16885" s="7" t="s">
        <v>33537</v>
      </c>
      <c r="C16885" s="7" t="s">
        <v>72</v>
      </c>
      <c r="D16885" s="7" t="s">
        <v>29</v>
      </c>
      <c r="E16885" s="7" t="s">
        <v>33038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47.1" customHeight="1" outlineLevel="5" x14ac:dyDescent="0.2">
      <c r="A16886" s="6" t="s">
        <v>33538</v>
      </c>
      <c r="B16886" s="7" t="s">
        <v>33539</v>
      </c>
      <c r="C16886" s="7" t="s">
        <v>72</v>
      </c>
      <c r="D16886" s="7" t="s">
        <v>29</v>
      </c>
      <c r="E16886" s="7" t="s">
        <v>33038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47.1" customHeight="1" outlineLevel="5" x14ac:dyDescent="0.2">
      <c r="A16887" s="6" t="s">
        <v>33540</v>
      </c>
      <c r="B16887" s="7" t="s">
        <v>33541</v>
      </c>
      <c r="C16887" s="7" t="s">
        <v>72</v>
      </c>
      <c r="D16887" s="7" t="s">
        <v>61</v>
      </c>
      <c r="E16887" s="7" t="s">
        <v>33038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33542</v>
      </c>
      <c r="B16888" s="7" t="s">
        <v>33543</v>
      </c>
      <c r="C16888" s="7" t="s">
        <v>72</v>
      </c>
      <c r="D16888" s="7" t="s">
        <v>61</v>
      </c>
      <c r="E16888" s="7" t="s">
        <v>33038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33544</v>
      </c>
      <c r="B16889" s="7" t="s">
        <v>33545</v>
      </c>
      <c r="C16889" s="7" t="s">
        <v>72</v>
      </c>
      <c r="D16889" s="7" t="s">
        <v>61</v>
      </c>
      <c r="E16889" s="7" t="s">
        <v>33038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33546</v>
      </c>
      <c r="B16890" s="7" t="s">
        <v>33547</v>
      </c>
      <c r="C16890" s="7" t="s">
        <v>72</v>
      </c>
      <c r="D16890" s="7" t="s">
        <v>61</v>
      </c>
      <c r="E16890" s="7" t="s">
        <v>33038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33548</v>
      </c>
      <c r="B16891" s="7" t="s">
        <v>33549</v>
      </c>
      <c r="C16891" s="7" t="s">
        <v>72</v>
      </c>
      <c r="D16891" s="7" t="s">
        <v>61</v>
      </c>
      <c r="E16891" s="7" t="s">
        <v>33038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33550</v>
      </c>
      <c r="B16892" s="7" t="s">
        <v>33551</v>
      </c>
      <c r="C16892" s="7" t="s">
        <v>72</v>
      </c>
      <c r="D16892" s="7" t="s">
        <v>61</v>
      </c>
      <c r="E16892" s="7" t="s">
        <v>33038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33552</v>
      </c>
      <c r="B16893" s="7" t="s">
        <v>33553</v>
      </c>
      <c r="C16893" s="7" t="s">
        <v>72</v>
      </c>
      <c r="D16893" s="7" t="s">
        <v>61</v>
      </c>
      <c r="E16893" s="7" t="s">
        <v>33038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33554</v>
      </c>
      <c r="B16894" s="7" t="s">
        <v>33555</v>
      </c>
      <c r="C16894" s="7" t="s">
        <v>72</v>
      </c>
      <c r="D16894" s="7" t="s">
        <v>61</v>
      </c>
      <c r="E16894" s="7" t="s">
        <v>33038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33556</v>
      </c>
      <c r="B16895" s="7" t="s">
        <v>33557</v>
      </c>
      <c r="C16895" s="7" t="s">
        <v>72</v>
      </c>
      <c r="D16895" s="7" t="s">
        <v>61</v>
      </c>
      <c r="E16895" s="7" t="s">
        <v>33038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33558</v>
      </c>
      <c r="B16896" s="7" t="s">
        <v>33559</v>
      </c>
      <c r="C16896" s="7" t="s">
        <v>72</v>
      </c>
      <c r="D16896" s="7" t="s">
        <v>61</v>
      </c>
      <c r="E16896" s="7" t="s">
        <v>33038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47.1" customHeight="1" outlineLevel="5" x14ac:dyDescent="0.2">
      <c r="A16897" s="6" t="s">
        <v>33560</v>
      </c>
      <c r="B16897" s="7" t="s">
        <v>33561</v>
      </c>
      <c r="C16897" s="7" t="s">
        <v>72</v>
      </c>
      <c r="D16897" s="7" t="s">
        <v>61</v>
      </c>
      <c r="E16897" s="7" t="s">
        <v>33038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33562</v>
      </c>
      <c r="B16898" s="7" t="s">
        <v>33563</v>
      </c>
      <c r="C16898" s="7" t="s">
        <v>72</v>
      </c>
      <c r="D16898" s="7" t="s">
        <v>61</v>
      </c>
      <c r="E16898" s="7" t="s">
        <v>33038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33564</v>
      </c>
      <c r="B16899" s="7" t="s">
        <v>33565</v>
      </c>
      <c r="C16899" s="7" t="s">
        <v>72</v>
      </c>
      <c r="D16899" s="7" t="s">
        <v>61</v>
      </c>
      <c r="E16899" s="7" t="s">
        <v>33038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33566</v>
      </c>
      <c r="B16900" s="7" t="s">
        <v>33567</v>
      </c>
      <c r="C16900" s="7" t="s">
        <v>72</v>
      </c>
      <c r="D16900" s="7" t="s">
        <v>61</v>
      </c>
      <c r="E16900" s="7" t="s">
        <v>33038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47.1" customHeight="1" outlineLevel="5" x14ac:dyDescent="0.2">
      <c r="A16901" s="6" t="s">
        <v>33568</v>
      </c>
      <c r="B16901" s="7" t="s">
        <v>33569</v>
      </c>
      <c r="C16901" s="7" t="s">
        <v>72</v>
      </c>
      <c r="D16901" s="7" t="s">
        <v>61</v>
      </c>
      <c r="E16901" s="7" t="s">
        <v>33038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33570</v>
      </c>
      <c r="B16902" s="7" t="s">
        <v>33571</v>
      </c>
      <c r="C16902" s="7" t="s">
        <v>72</v>
      </c>
      <c r="D16902" s="7" t="s">
        <v>61</v>
      </c>
      <c r="E16902" s="7" t="s">
        <v>33038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47.1" customHeight="1" outlineLevel="5" x14ac:dyDescent="0.2">
      <c r="A16903" s="6" t="s">
        <v>33572</v>
      </c>
      <c r="B16903" s="7" t="s">
        <v>33573</v>
      </c>
      <c r="C16903" s="7" t="s">
        <v>72</v>
      </c>
      <c r="D16903" s="7" t="s">
        <v>61</v>
      </c>
      <c r="E16903" s="7" t="s">
        <v>33038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35.1" customHeight="1" outlineLevel="5" x14ac:dyDescent="0.2">
      <c r="A16904" s="6" t="s">
        <v>33574</v>
      </c>
      <c r="B16904" s="7" t="s">
        <v>33575</v>
      </c>
      <c r="C16904" s="7" t="s">
        <v>72</v>
      </c>
      <c r="D16904" s="7" t="s">
        <v>61</v>
      </c>
      <c r="E16904" s="7" t="s">
        <v>33038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35.1" customHeight="1" outlineLevel="5" x14ac:dyDescent="0.2">
      <c r="A16905" s="6" t="s">
        <v>33576</v>
      </c>
      <c r="B16905" s="7" t="s">
        <v>33577</v>
      </c>
      <c r="C16905" s="7" t="s">
        <v>72</v>
      </c>
      <c r="D16905" s="7" t="s">
        <v>61</v>
      </c>
      <c r="E16905" s="7" t="s">
        <v>33038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35.1" customHeight="1" outlineLevel="5" x14ac:dyDescent="0.2">
      <c r="A16906" s="6" t="s">
        <v>33578</v>
      </c>
      <c r="B16906" s="7" t="s">
        <v>33579</v>
      </c>
      <c r="C16906" s="7" t="s">
        <v>72</v>
      </c>
      <c r="D16906" s="7" t="s">
        <v>61</v>
      </c>
      <c r="E16906" s="7" t="s">
        <v>33038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47.1" customHeight="1" outlineLevel="5" x14ac:dyDescent="0.2">
      <c r="A16907" s="6" t="s">
        <v>33580</v>
      </c>
      <c r="B16907" s="7" t="s">
        <v>33581</v>
      </c>
      <c r="C16907" s="7" t="s">
        <v>72</v>
      </c>
      <c r="D16907" s="7" t="s">
        <v>61</v>
      </c>
      <c r="E16907" s="7" t="s">
        <v>33038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47.1" customHeight="1" outlineLevel="5" x14ac:dyDescent="0.2">
      <c r="A16908" s="6" t="s">
        <v>33582</v>
      </c>
      <c r="B16908" s="7" t="s">
        <v>33583</v>
      </c>
      <c r="C16908" s="7" t="s">
        <v>72</v>
      </c>
      <c r="D16908" s="7" t="s">
        <v>61</v>
      </c>
      <c r="E16908" s="7" t="s">
        <v>33038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33584</v>
      </c>
      <c r="B16909" s="7" t="s">
        <v>33585</v>
      </c>
      <c r="C16909" s="7" t="s">
        <v>72</v>
      </c>
      <c r="D16909" s="7" t="s">
        <v>61</v>
      </c>
      <c r="E16909" s="7" t="s">
        <v>33038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35.1" customHeight="1" outlineLevel="5" x14ac:dyDescent="0.2">
      <c r="A16910" s="6" t="s">
        <v>33586</v>
      </c>
      <c r="B16910" s="7" t="s">
        <v>33587</v>
      </c>
      <c r="C16910" s="7" t="s">
        <v>72</v>
      </c>
      <c r="D16910" s="7" t="s">
        <v>61</v>
      </c>
      <c r="E16910" s="7" t="s">
        <v>33038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35.1" customHeight="1" outlineLevel="5" x14ac:dyDescent="0.2">
      <c r="A16911" s="6" t="s">
        <v>33588</v>
      </c>
      <c r="B16911" s="7" t="s">
        <v>33589</v>
      </c>
      <c r="C16911" s="7" t="s">
        <v>72</v>
      </c>
      <c r="D16911" s="7" t="s">
        <v>61</v>
      </c>
      <c r="E16911" s="7" t="s">
        <v>33038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35.1" customHeight="1" outlineLevel="5" x14ac:dyDescent="0.2">
      <c r="A16912" s="6" t="s">
        <v>33590</v>
      </c>
      <c r="B16912" s="7" t="s">
        <v>33591</v>
      </c>
      <c r="C16912" s="7" t="s">
        <v>72</v>
      </c>
      <c r="D16912" s="7" t="s">
        <v>61</v>
      </c>
      <c r="E16912" s="7" t="s">
        <v>33038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35.1" customHeight="1" outlineLevel="5" x14ac:dyDescent="0.2">
      <c r="A16913" s="6" t="s">
        <v>33592</v>
      </c>
      <c r="B16913" s="7" t="s">
        <v>33593</v>
      </c>
      <c r="C16913" s="7" t="s">
        <v>72</v>
      </c>
      <c r="D16913" s="7" t="s">
        <v>61</v>
      </c>
      <c r="E16913" s="7" t="s">
        <v>33038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5.1" customHeight="1" outlineLevel="5" x14ac:dyDescent="0.2">
      <c r="A16914" s="6" t="s">
        <v>33594</v>
      </c>
      <c r="B16914" s="7" t="s">
        <v>33595</v>
      </c>
      <c r="C16914" s="7" t="s">
        <v>72</v>
      </c>
      <c r="D16914" s="7" t="s">
        <v>61</v>
      </c>
      <c r="E16914" s="7" t="s">
        <v>33038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11.1" customHeight="1" outlineLevel="4" x14ac:dyDescent="0.2">
      <c r="A16915" s="30" t="s">
        <v>33596</v>
      </c>
      <c r="B16915" s="30"/>
      <c r="C16915" s="30"/>
      <c r="D16915" s="30"/>
      <c r="E16915" s="30"/>
      <c r="F16915" s="30"/>
      <c r="G16915" s="30"/>
      <c r="H16915" s="30"/>
      <c r="I16915" s="30"/>
      <c r="J16915" s="30"/>
      <c r="K16915" s="30"/>
      <c r="L16915" s="30"/>
      <c r="M16915" s="30"/>
      <c r="N16915" s="37"/>
      <c r="O16915" s="37"/>
      <c r="P16915" s="37"/>
      <c r="Q16915" s="37"/>
    </row>
    <row r="16916" spans="1:17" ht="23.1" customHeight="1" outlineLevel="5" x14ac:dyDescent="0.2">
      <c r="A16916" s="6" t="s">
        <v>33597</v>
      </c>
      <c r="B16916" s="7" t="s">
        <v>33598</v>
      </c>
      <c r="C16916" s="7"/>
      <c r="D16916" s="7"/>
      <c r="E16916" s="7" t="s">
        <v>52</v>
      </c>
      <c r="F16916" s="7" t="s">
        <v>31</v>
      </c>
      <c r="G16916" s="8">
        <v>0.94</v>
      </c>
      <c r="H16916" s="9">
        <v>2.61E-4</v>
      </c>
      <c r="I16916" s="10">
        <v>1021.72</v>
      </c>
      <c r="J16916" s="11"/>
      <c r="K16916" s="7"/>
      <c r="L16916" s="12">
        <v>15</v>
      </c>
      <c r="M16916" s="11"/>
      <c r="N16916" s="38">
        <f>I16916*(100-$B$4)*(100-$B$5)/10000</f>
        <v>1021.72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33599</v>
      </c>
      <c r="B16917" s="7" t="s">
        <v>33600</v>
      </c>
      <c r="C16917" s="7"/>
      <c r="D16917" s="7"/>
      <c r="E16917" s="7" t="s">
        <v>52</v>
      </c>
      <c r="F16917" s="7" t="s">
        <v>31</v>
      </c>
      <c r="G16917" s="8">
        <v>0.16600000000000001</v>
      </c>
      <c r="H16917" s="9">
        <v>2.61E-4</v>
      </c>
      <c r="I16917" s="13">
        <v>250</v>
      </c>
      <c r="J16917" s="11"/>
      <c r="K16917" s="7"/>
      <c r="L16917" s="12">
        <v>15</v>
      </c>
      <c r="M16917" s="11"/>
      <c r="N16917" s="38">
        <f>I16917*(100-$B$4)*(100-$B$5)/10000</f>
        <v>250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35.1" customHeight="1" outlineLevel="5" x14ac:dyDescent="0.2">
      <c r="A16918" s="6" t="s">
        <v>33601</v>
      </c>
      <c r="B16918" s="7" t="s">
        <v>33602</v>
      </c>
      <c r="C16918" s="7"/>
      <c r="D16918" s="7"/>
      <c r="E16918" s="7" t="s">
        <v>52</v>
      </c>
      <c r="F16918" s="7" t="s">
        <v>31</v>
      </c>
      <c r="G16918" s="8">
        <v>0.16600000000000001</v>
      </c>
      <c r="H16918" s="9">
        <v>2.61E-4</v>
      </c>
      <c r="I16918" s="10">
        <v>1077.47</v>
      </c>
      <c r="J16918" s="11"/>
      <c r="K16918" s="7"/>
      <c r="L16918" s="12">
        <v>15</v>
      </c>
      <c r="M16918" s="11"/>
      <c r="N16918" s="38">
        <f>I16918*(100-$B$4)*(100-$B$5)/10000</f>
        <v>1077.47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33603</v>
      </c>
      <c r="B16919" s="7" t="s">
        <v>33604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3">
        <v>300</v>
      </c>
      <c r="J16919" s="11"/>
      <c r="K16919" s="7"/>
      <c r="L16919" s="12">
        <v>15</v>
      </c>
      <c r="M16919" s="11"/>
      <c r="N16919" s="38">
        <f>I16919*(100-$B$4)*(100-$B$5)/10000</f>
        <v>300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33605</v>
      </c>
      <c r="B16920" s="7" t="s">
        <v>33606</v>
      </c>
      <c r="C16920" s="7"/>
      <c r="D16920" s="7"/>
      <c r="E16920" s="7" t="s">
        <v>52</v>
      </c>
      <c r="F16920" s="7" t="s">
        <v>31</v>
      </c>
      <c r="G16920" s="8">
        <v>0.56000000000000005</v>
      </c>
      <c r="H16920" s="9">
        <v>2.61E-4</v>
      </c>
      <c r="I16920" s="13">
        <v>390.12</v>
      </c>
      <c r="J16920" s="11"/>
      <c r="K16920" s="7"/>
      <c r="L16920" s="12">
        <v>15</v>
      </c>
      <c r="M16920" s="11"/>
      <c r="N16920" s="38">
        <f>I16920*(100-$B$4)*(100-$B$5)/10000</f>
        <v>390.12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3.1" customHeight="1" outlineLevel="5" x14ac:dyDescent="0.2">
      <c r="A16921" s="6" t="s">
        <v>33607</v>
      </c>
      <c r="B16921" s="7" t="s">
        <v>33608</v>
      </c>
      <c r="C16921" s="7"/>
      <c r="D16921" s="7"/>
      <c r="E16921" s="7" t="s">
        <v>52</v>
      </c>
      <c r="F16921" s="7" t="s">
        <v>31</v>
      </c>
      <c r="G16921" s="8">
        <v>0.43</v>
      </c>
      <c r="H16921" s="9">
        <v>2.61E-4</v>
      </c>
      <c r="I16921" s="13">
        <v>195.06</v>
      </c>
      <c r="J16921" s="11"/>
      <c r="K16921" s="7"/>
      <c r="L16921" s="12">
        <v>15</v>
      </c>
      <c r="M16921" s="11"/>
      <c r="N16921" s="38">
        <f>I16921*(100-$B$4)*(100-$B$5)/10000</f>
        <v>195.06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33609</v>
      </c>
      <c r="B16922" s="7" t="s">
        <v>33610</v>
      </c>
      <c r="C16922" s="7"/>
      <c r="D16922" s="7"/>
      <c r="E16922" s="7" t="s">
        <v>52</v>
      </c>
      <c r="F16922" s="7" t="s">
        <v>31</v>
      </c>
      <c r="G16922" s="8">
        <v>0.81</v>
      </c>
      <c r="H16922" s="9">
        <v>2.61E-4</v>
      </c>
      <c r="I16922" s="13">
        <v>817.38</v>
      </c>
      <c r="J16922" s="11"/>
      <c r="K16922" s="7"/>
      <c r="L16922" s="12">
        <v>15</v>
      </c>
      <c r="M16922" s="11"/>
      <c r="N16922" s="38">
        <f>I16922*(100-$B$4)*(100-$B$5)/10000</f>
        <v>817.38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23.1" customHeight="1" outlineLevel="5" x14ac:dyDescent="0.2">
      <c r="A16923" s="6" t="s">
        <v>33611</v>
      </c>
      <c r="B16923" s="7" t="s">
        <v>33612</v>
      </c>
      <c r="C16923" s="7"/>
      <c r="D16923" s="7"/>
      <c r="E16923" s="7" t="s">
        <v>52</v>
      </c>
      <c r="F16923" s="7" t="s">
        <v>31</v>
      </c>
      <c r="G16923" s="8">
        <v>0.16600000000000001</v>
      </c>
      <c r="H16923" s="9">
        <v>2.61E-4</v>
      </c>
      <c r="I16923" s="13">
        <v>445.84</v>
      </c>
      <c r="J16923" s="11"/>
      <c r="K16923" s="7"/>
      <c r="L16923" s="12">
        <v>15</v>
      </c>
      <c r="M16923" s="11"/>
      <c r="N16923" s="38">
        <f>I16923*(100-$B$4)*(100-$B$5)/10000</f>
        <v>445.84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33613</v>
      </c>
      <c r="B16924" s="7" t="s">
        <v>33614</v>
      </c>
      <c r="C16924" s="7"/>
      <c r="D16924" s="7"/>
      <c r="E16924" s="7" t="s">
        <v>52</v>
      </c>
      <c r="F16924" s="7" t="s">
        <v>31</v>
      </c>
      <c r="G16924" s="8">
        <v>0.81</v>
      </c>
      <c r="H16924" s="9">
        <v>2.61E-4</v>
      </c>
      <c r="I16924" s="13">
        <v>817.38</v>
      </c>
      <c r="J16924" s="11"/>
      <c r="K16924" s="7"/>
      <c r="L16924" s="12">
        <v>15</v>
      </c>
      <c r="M16924" s="11"/>
      <c r="N16924" s="38">
        <f>I16924*(100-$B$4)*(100-$B$5)/10000</f>
        <v>817.38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23.1" customHeight="1" outlineLevel="5" x14ac:dyDescent="0.2">
      <c r="A16925" s="6" t="s">
        <v>33615</v>
      </c>
      <c r="B16925" s="7" t="s">
        <v>33616</v>
      </c>
      <c r="C16925" s="7"/>
      <c r="D16925" s="7"/>
      <c r="E16925" s="7" t="s">
        <v>52</v>
      </c>
      <c r="F16925" s="7" t="s">
        <v>31</v>
      </c>
      <c r="G16925" s="8">
        <v>0.69</v>
      </c>
      <c r="H16925" s="9">
        <v>2.61E-4</v>
      </c>
      <c r="I16925" s="13">
        <v>594.47</v>
      </c>
      <c r="J16925" s="11"/>
      <c r="K16925" s="7"/>
      <c r="L16925" s="12">
        <v>15</v>
      </c>
      <c r="M16925" s="11"/>
      <c r="N16925" s="38">
        <f>I16925*(100-$B$4)*(100-$B$5)/10000</f>
        <v>594.47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33617</v>
      </c>
      <c r="B16926" s="7" t="s">
        <v>33618</v>
      </c>
      <c r="C16926" s="7"/>
      <c r="D16926" s="7"/>
      <c r="E16926" s="7" t="s">
        <v>52</v>
      </c>
      <c r="F16926" s="7" t="s">
        <v>31</v>
      </c>
      <c r="G16926" s="8">
        <v>0.16600000000000001</v>
      </c>
      <c r="H16926" s="9">
        <v>2.61E-4</v>
      </c>
      <c r="I16926" s="13">
        <v>250</v>
      </c>
      <c r="J16926" s="11"/>
      <c r="K16926" s="7"/>
      <c r="L16926" s="12">
        <v>15</v>
      </c>
      <c r="M16926" s="11"/>
      <c r="N16926" s="38">
        <f>I16926*(100-$B$4)*(100-$B$5)/10000</f>
        <v>250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23.1" customHeight="1" outlineLevel="5" x14ac:dyDescent="0.2">
      <c r="A16927" s="6" t="s">
        <v>33619</v>
      </c>
      <c r="B16927" s="7" t="s">
        <v>33620</v>
      </c>
      <c r="C16927" s="7"/>
      <c r="D16927" s="7"/>
      <c r="E16927" s="7" t="s">
        <v>52</v>
      </c>
      <c r="F16927" s="7" t="s">
        <v>31</v>
      </c>
      <c r="G16927" s="8">
        <v>0.94</v>
      </c>
      <c r="H16927" s="9">
        <v>2.61E-4</v>
      </c>
      <c r="I16927" s="10">
        <v>1021.72</v>
      </c>
      <c r="J16927" s="11"/>
      <c r="K16927" s="7"/>
      <c r="L16927" s="12">
        <v>15</v>
      </c>
      <c r="M16927" s="11"/>
      <c r="N16927" s="38">
        <f>I16927*(100-$B$4)*(100-$B$5)/10000</f>
        <v>1021.72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33621</v>
      </c>
      <c r="B16928" s="7" t="s">
        <v>33622</v>
      </c>
      <c r="C16928" s="7"/>
      <c r="D16928" s="7"/>
      <c r="E16928" s="7" t="s">
        <v>52</v>
      </c>
      <c r="F16928" s="7" t="s">
        <v>31</v>
      </c>
      <c r="G16928" s="8">
        <v>0.16600000000000001</v>
      </c>
      <c r="H16928" s="9">
        <v>2.61E-4</v>
      </c>
      <c r="I16928" s="13">
        <v>445.84</v>
      </c>
      <c r="J16928" s="11"/>
      <c r="K16928" s="7"/>
      <c r="L16928" s="12">
        <v>15</v>
      </c>
      <c r="M16928" s="11"/>
      <c r="N16928" s="38">
        <f>I16928*(100-$B$4)*(100-$B$5)/10000</f>
        <v>445.84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33623</v>
      </c>
      <c r="B16929" s="7" t="s">
        <v>33624</v>
      </c>
      <c r="C16929" s="7"/>
      <c r="D16929" s="7"/>
      <c r="E16929" s="7" t="s">
        <v>52</v>
      </c>
      <c r="F16929" s="7" t="s">
        <v>31</v>
      </c>
      <c r="G16929" s="8">
        <v>0.56000000000000005</v>
      </c>
      <c r="H16929" s="9">
        <v>2.61E-4</v>
      </c>
      <c r="I16929" s="13">
        <v>390.12</v>
      </c>
      <c r="J16929" s="11"/>
      <c r="K16929" s="7"/>
      <c r="L16929" s="12">
        <v>15</v>
      </c>
      <c r="M16929" s="11"/>
      <c r="N16929" s="38">
        <f>I16929*(100-$B$4)*(100-$B$5)/10000</f>
        <v>390.12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23.1" customHeight="1" outlineLevel="5" x14ac:dyDescent="0.2">
      <c r="A16930" s="6" t="s">
        <v>33625</v>
      </c>
      <c r="B16930" s="7" t="s">
        <v>33626</v>
      </c>
      <c r="C16930" s="7"/>
      <c r="D16930" s="7"/>
      <c r="E16930" s="7" t="s">
        <v>52</v>
      </c>
      <c r="F16930" s="7" t="s">
        <v>31</v>
      </c>
      <c r="G16930" s="8">
        <v>0.43</v>
      </c>
      <c r="H16930" s="9">
        <v>2.61E-4</v>
      </c>
      <c r="I16930" s="13">
        <v>195.06</v>
      </c>
      <c r="J16930" s="11"/>
      <c r="K16930" s="7"/>
      <c r="L16930" s="12">
        <v>15</v>
      </c>
      <c r="M16930" s="11"/>
      <c r="N16930" s="38">
        <f>I16930*(100-$B$4)*(100-$B$5)/10000</f>
        <v>195.06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33627</v>
      </c>
      <c r="B16931" s="7" t="s">
        <v>33628</v>
      </c>
      <c r="C16931" s="7"/>
      <c r="D16931" s="7"/>
      <c r="E16931" s="7" t="s">
        <v>52</v>
      </c>
      <c r="F16931" s="7" t="s">
        <v>31</v>
      </c>
      <c r="G16931" s="8">
        <v>0.69</v>
      </c>
      <c r="H16931" s="9">
        <v>2.61E-4</v>
      </c>
      <c r="I16931" s="13">
        <v>594.47</v>
      </c>
      <c r="J16931" s="11"/>
      <c r="K16931" s="7"/>
      <c r="L16931" s="12">
        <v>15</v>
      </c>
      <c r="M16931" s="11"/>
      <c r="N16931" s="38">
        <f>I16931*(100-$B$4)*(100-$B$5)/10000</f>
        <v>594.47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35.1" customHeight="1" outlineLevel="5" x14ac:dyDescent="0.2">
      <c r="A16932" s="6" t="s">
        <v>33629</v>
      </c>
      <c r="B16932" s="7" t="s">
        <v>33630</v>
      </c>
      <c r="C16932" s="7"/>
      <c r="D16932" s="7"/>
      <c r="E16932" s="7" t="s">
        <v>52</v>
      </c>
      <c r="F16932" s="7" t="s">
        <v>31</v>
      </c>
      <c r="G16932" s="8">
        <v>0.16600000000000001</v>
      </c>
      <c r="H16932" s="9">
        <v>2.61E-4</v>
      </c>
      <c r="I16932" s="10">
        <v>1077.47</v>
      </c>
      <c r="J16932" s="11"/>
      <c r="K16932" s="7"/>
      <c r="L16932" s="12">
        <v>15</v>
      </c>
      <c r="M16932" s="11"/>
      <c r="N16932" s="38">
        <f>I16932*(100-$B$4)*(100-$B$5)/10000</f>
        <v>1077.47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11.1" customHeight="1" outlineLevel="3" x14ac:dyDescent="0.2">
      <c r="A16933" s="29" t="s">
        <v>33631</v>
      </c>
      <c r="B16933" s="29"/>
      <c r="C16933" s="29"/>
      <c r="D16933" s="29"/>
      <c r="E16933" s="29"/>
      <c r="F16933" s="29"/>
      <c r="G16933" s="29"/>
      <c r="H16933" s="29"/>
      <c r="I16933" s="29"/>
      <c r="J16933" s="29"/>
      <c r="K16933" s="29"/>
      <c r="L16933" s="29"/>
      <c r="M16933" s="29"/>
      <c r="N16933" s="36"/>
      <c r="O16933" s="36"/>
      <c r="P16933" s="36"/>
      <c r="Q16933" s="36"/>
    </row>
    <row r="16934" spans="1:17" ht="11.1" customHeight="1" outlineLevel="4" x14ac:dyDescent="0.2">
      <c r="A16934" s="30" t="s">
        <v>33632</v>
      </c>
      <c r="B16934" s="30"/>
      <c r="C16934" s="30"/>
      <c r="D16934" s="30"/>
      <c r="E16934" s="30"/>
      <c r="F16934" s="30"/>
      <c r="G16934" s="30"/>
      <c r="H16934" s="30"/>
      <c r="I16934" s="30"/>
      <c r="J16934" s="30"/>
      <c r="K16934" s="30"/>
      <c r="L16934" s="30"/>
      <c r="M16934" s="30"/>
      <c r="N16934" s="37"/>
      <c r="O16934" s="37"/>
      <c r="P16934" s="37"/>
      <c r="Q16934" s="37"/>
    </row>
    <row r="16935" spans="1:17" ht="35.1" customHeight="1" outlineLevel="5" x14ac:dyDescent="0.2">
      <c r="A16935" s="6" t="s">
        <v>33633</v>
      </c>
      <c r="B16935" s="7" t="s">
        <v>33634</v>
      </c>
      <c r="C16935" s="7" t="s">
        <v>68</v>
      </c>
      <c r="D16935" s="7" t="s">
        <v>35</v>
      </c>
      <c r="E16935" s="7" t="s">
        <v>398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33635</v>
      </c>
      <c r="B16936" s="7" t="s">
        <v>33636</v>
      </c>
      <c r="C16936" s="7" t="s">
        <v>68</v>
      </c>
      <c r="D16936" s="7" t="s">
        <v>35</v>
      </c>
      <c r="E16936" s="7" t="s">
        <v>398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33637</v>
      </c>
      <c r="B16937" s="7" t="s">
        <v>33638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33639</v>
      </c>
      <c r="B16938" s="7" t="s">
        <v>33640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33641</v>
      </c>
      <c r="B16939" s="7" t="s">
        <v>33642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33643</v>
      </c>
      <c r="B16940" s="7" t="s">
        <v>33644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33645</v>
      </c>
      <c r="B16941" s="7" t="s">
        <v>33646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33647</v>
      </c>
      <c r="B16942" s="7" t="s">
        <v>33648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33649</v>
      </c>
      <c r="B16943" s="7" t="s">
        <v>33650</v>
      </c>
      <c r="C16943" s="7" t="s">
        <v>68</v>
      </c>
      <c r="D16943" s="7" t="s">
        <v>29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33651</v>
      </c>
      <c r="B16944" s="7" t="s">
        <v>33652</v>
      </c>
      <c r="C16944" s="7" t="s">
        <v>68</v>
      </c>
      <c r="D16944" s="7" t="s">
        <v>29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33653</v>
      </c>
      <c r="B16945" s="7" t="s">
        <v>33654</v>
      </c>
      <c r="C16945" s="7" t="s">
        <v>68</v>
      </c>
      <c r="D16945" s="7" t="s">
        <v>29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33655</v>
      </c>
      <c r="B16946" s="7" t="s">
        <v>33656</v>
      </c>
      <c r="C16946" s="7" t="s">
        <v>68</v>
      </c>
      <c r="D16946" s="7" t="s">
        <v>29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33657</v>
      </c>
      <c r="B16947" s="7" t="s">
        <v>33658</v>
      </c>
      <c r="C16947" s="7" t="s">
        <v>68</v>
      </c>
      <c r="D16947" s="7" t="s">
        <v>29</v>
      </c>
      <c r="E16947" s="7" t="s">
        <v>79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33659</v>
      </c>
      <c r="B16948" s="7" t="s">
        <v>33660</v>
      </c>
      <c r="C16948" s="7" t="s">
        <v>68</v>
      </c>
      <c r="D16948" s="7" t="s">
        <v>29</v>
      </c>
      <c r="E16948" s="7" t="s">
        <v>79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33661</v>
      </c>
      <c r="B16949" s="7" t="s">
        <v>33662</v>
      </c>
      <c r="C16949" s="7" t="s">
        <v>68</v>
      </c>
      <c r="D16949" s="7" t="s">
        <v>29</v>
      </c>
      <c r="E16949" s="7" t="s">
        <v>79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33663</v>
      </c>
      <c r="B16950" s="7" t="s">
        <v>33664</v>
      </c>
      <c r="C16950" s="7" t="s">
        <v>68</v>
      </c>
      <c r="D16950" s="7" t="s">
        <v>29</v>
      </c>
      <c r="E16950" s="7" t="s">
        <v>79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33665</v>
      </c>
      <c r="B16951" s="7" t="s">
        <v>33666</v>
      </c>
      <c r="C16951" s="7" t="s">
        <v>68</v>
      </c>
      <c r="D16951" s="7" t="s">
        <v>61</v>
      </c>
      <c r="E16951" s="7" t="s">
        <v>79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33667</v>
      </c>
      <c r="B16952" s="7" t="s">
        <v>33668</v>
      </c>
      <c r="C16952" s="7" t="s">
        <v>68</v>
      </c>
      <c r="D16952" s="7" t="s">
        <v>61</v>
      </c>
      <c r="E16952" s="7" t="s">
        <v>79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33669</v>
      </c>
      <c r="B16953" s="7" t="s">
        <v>33670</v>
      </c>
      <c r="C16953" s="7" t="s">
        <v>68</v>
      </c>
      <c r="D16953" s="7" t="s">
        <v>61</v>
      </c>
      <c r="E16953" s="7" t="s">
        <v>79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33671</v>
      </c>
      <c r="B16954" s="7" t="s">
        <v>33672</v>
      </c>
      <c r="C16954" s="7" t="s">
        <v>68</v>
      </c>
      <c r="D16954" s="7" t="s">
        <v>61</v>
      </c>
      <c r="E16954" s="7" t="s">
        <v>79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33673</v>
      </c>
      <c r="B16955" s="7" t="s">
        <v>33674</v>
      </c>
      <c r="C16955" s="7" t="s">
        <v>68</v>
      </c>
      <c r="D16955" s="7" t="s">
        <v>61</v>
      </c>
      <c r="E16955" s="7" t="s">
        <v>79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33675</v>
      </c>
      <c r="B16956" s="7" t="s">
        <v>33676</v>
      </c>
      <c r="C16956" s="7" t="s">
        <v>68</v>
      </c>
      <c r="D16956" s="7" t="s">
        <v>61</v>
      </c>
      <c r="E16956" s="7" t="s">
        <v>79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33677</v>
      </c>
      <c r="B16957" s="7" t="s">
        <v>33678</v>
      </c>
      <c r="C16957" s="7" t="s">
        <v>68</v>
      </c>
      <c r="D16957" s="7" t="s">
        <v>61</v>
      </c>
      <c r="E16957" s="7" t="s">
        <v>79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33679</v>
      </c>
      <c r="B16958" s="7" t="s">
        <v>33680</v>
      </c>
      <c r="C16958" s="7" t="s">
        <v>68</v>
      </c>
      <c r="D16958" s="7" t="s">
        <v>61</v>
      </c>
      <c r="E16958" s="7" t="s">
        <v>79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33681</v>
      </c>
      <c r="B16959" s="7" t="s">
        <v>33682</v>
      </c>
      <c r="C16959" s="7" t="s">
        <v>72</v>
      </c>
      <c r="D16959" s="7" t="s">
        <v>35</v>
      </c>
      <c r="E16959" s="7" t="s">
        <v>2960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33683</v>
      </c>
      <c r="B16960" s="7" t="s">
        <v>33684</v>
      </c>
      <c r="C16960" s="7" t="s">
        <v>72</v>
      </c>
      <c r="D16960" s="7" t="s">
        <v>35</v>
      </c>
      <c r="E16960" s="7" t="s">
        <v>2960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33685</v>
      </c>
      <c r="B16961" s="7" t="s">
        <v>33686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33687</v>
      </c>
      <c r="B16962" s="7" t="s">
        <v>33688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33689</v>
      </c>
      <c r="B16963" s="7" t="s">
        <v>33690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33691</v>
      </c>
      <c r="B16964" s="7" t="s">
        <v>33692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33693</v>
      </c>
      <c r="B16965" s="7" t="s">
        <v>33694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33695</v>
      </c>
      <c r="B16966" s="7" t="s">
        <v>33696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33697</v>
      </c>
      <c r="B16967" s="7" t="s">
        <v>33698</v>
      </c>
      <c r="C16967" s="7" t="s">
        <v>72</v>
      </c>
      <c r="D16967" s="7" t="s">
        <v>29</v>
      </c>
      <c r="E16967" s="7" t="s">
        <v>33699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33700</v>
      </c>
      <c r="B16968" s="7" t="s">
        <v>33701</v>
      </c>
      <c r="C16968" s="7" t="s">
        <v>72</v>
      </c>
      <c r="D16968" s="7" t="s">
        <v>29</v>
      </c>
      <c r="E16968" s="7" t="s">
        <v>33699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33702</v>
      </c>
      <c r="B16969" s="7" t="s">
        <v>33703</v>
      </c>
      <c r="C16969" s="7" t="s">
        <v>72</v>
      </c>
      <c r="D16969" s="7" t="s">
        <v>29</v>
      </c>
      <c r="E16969" s="7" t="s">
        <v>33699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33704</v>
      </c>
      <c r="B16970" s="7" t="s">
        <v>33705</v>
      </c>
      <c r="C16970" s="7" t="s">
        <v>72</v>
      </c>
      <c r="D16970" s="7" t="s">
        <v>29</v>
      </c>
      <c r="E16970" s="7" t="s">
        <v>33699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33706</v>
      </c>
      <c r="B16971" s="7" t="s">
        <v>33707</v>
      </c>
      <c r="C16971" s="7" t="s">
        <v>72</v>
      </c>
      <c r="D16971" s="7" t="s">
        <v>29</v>
      </c>
      <c r="E16971" s="7" t="s">
        <v>33699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33708</v>
      </c>
      <c r="B16972" s="7" t="s">
        <v>33709</v>
      </c>
      <c r="C16972" s="7" t="s">
        <v>72</v>
      </c>
      <c r="D16972" s="7" t="s">
        <v>29</v>
      </c>
      <c r="E16972" s="7" t="s">
        <v>33699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33710</v>
      </c>
      <c r="B16973" s="7" t="s">
        <v>33711</v>
      </c>
      <c r="C16973" s="7" t="s">
        <v>72</v>
      </c>
      <c r="D16973" s="7" t="s">
        <v>29</v>
      </c>
      <c r="E16973" s="7" t="s">
        <v>33699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33712</v>
      </c>
      <c r="B16974" s="7" t="s">
        <v>33713</v>
      </c>
      <c r="C16974" s="7" t="s">
        <v>72</v>
      </c>
      <c r="D16974" s="7" t="s">
        <v>29</v>
      </c>
      <c r="E16974" s="7" t="s">
        <v>33699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33714</v>
      </c>
      <c r="B16975" s="7" t="s">
        <v>33715</v>
      </c>
      <c r="C16975" s="7" t="s">
        <v>72</v>
      </c>
      <c r="D16975" s="7" t="s">
        <v>61</v>
      </c>
      <c r="E16975" s="7" t="s">
        <v>33699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33716</v>
      </c>
      <c r="B16976" s="7" t="s">
        <v>33717</v>
      </c>
      <c r="C16976" s="7" t="s">
        <v>72</v>
      </c>
      <c r="D16976" s="7" t="s">
        <v>61</v>
      </c>
      <c r="E16976" s="7" t="s">
        <v>33699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33718</v>
      </c>
      <c r="B16977" s="7" t="s">
        <v>33719</v>
      </c>
      <c r="C16977" s="7" t="s">
        <v>72</v>
      </c>
      <c r="D16977" s="7" t="s">
        <v>61</v>
      </c>
      <c r="E16977" s="7" t="s">
        <v>33699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33720</v>
      </c>
      <c r="B16978" s="7" t="s">
        <v>33721</v>
      </c>
      <c r="C16978" s="7" t="s">
        <v>72</v>
      </c>
      <c r="D16978" s="7" t="s">
        <v>61</v>
      </c>
      <c r="E16978" s="7" t="s">
        <v>33699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33722</v>
      </c>
      <c r="B16979" s="7" t="s">
        <v>33723</v>
      </c>
      <c r="C16979" s="7" t="s">
        <v>72</v>
      </c>
      <c r="D16979" s="7" t="s">
        <v>61</v>
      </c>
      <c r="E16979" s="7" t="s">
        <v>33699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33724</v>
      </c>
      <c r="B16980" s="7" t="s">
        <v>33725</v>
      </c>
      <c r="C16980" s="7" t="s">
        <v>72</v>
      </c>
      <c r="D16980" s="7" t="s">
        <v>61</v>
      </c>
      <c r="E16980" s="7" t="s">
        <v>33699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33726</v>
      </c>
      <c r="B16981" s="7" t="s">
        <v>33727</v>
      </c>
      <c r="C16981" s="7" t="s">
        <v>72</v>
      </c>
      <c r="D16981" s="7" t="s">
        <v>61</v>
      </c>
      <c r="E16981" s="7" t="s">
        <v>33699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33728</v>
      </c>
      <c r="B16982" s="7" t="s">
        <v>33729</v>
      </c>
      <c r="C16982" s="7" t="s">
        <v>72</v>
      </c>
      <c r="D16982" s="7" t="s">
        <v>61</v>
      </c>
      <c r="E16982" s="7" t="s">
        <v>33699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11.1" customHeight="1" outlineLevel="4" x14ac:dyDescent="0.2">
      <c r="A16983" s="30" t="s">
        <v>33730</v>
      </c>
      <c r="B16983" s="30"/>
      <c r="C16983" s="30"/>
      <c r="D16983" s="30"/>
      <c r="E16983" s="30"/>
      <c r="F16983" s="30"/>
      <c r="G16983" s="30"/>
      <c r="H16983" s="30"/>
      <c r="I16983" s="30"/>
      <c r="J16983" s="30"/>
      <c r="K16983" s="30"/>
      <c r="L16983" s="30"/>
      <c r="M16983" s="30"/>
      <c r="N16983" s="37"/>
      <c r="O16983" s="37"/>
      <c r="P16983" s="37"/>
      <c r="Q16983" s="37"/>
    </row>
    <row r="16984" spans="1:17" ht="35.1" customHeight="1" outlineLevel="5" x14ac:dyDescent="0.2">
      <c r="A16984" s="6" t="s">
        <v>33731</v>
      </c>
      <c r="B16984" s="7" t="s">
        <v>33732</v>
      </c>
      <c r="C16984" s="7" t="s">
        <v>5235</v>
      </c>
      <c r="D16984" s="7" t="s">
        <v>35</v>
      </c>
      <c r="E16984" s="7" t="s">
        <v>31449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33733</v>
      </c>
      <c r="B16985" s="7" t="s">
        <v>33734</v>
      </c>
      <c r="C16985" s="7" t="s">
        <v>5235</v>
      </c>
      <c r="D16985" s="7" t="s">
        <v>35</v>
      </c>
      <c r="E16985" s="7" t="s">
        <v>31449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33735</v>
      </c>
      <c r="B16986" s="7" t="s">
        <v>33736</v>
      </c>
      <c r="C16986" s="7" t="s">
        <v>5235</v>
      </c>
      <c r="D16986" s="7" t="s">
        <v>35</v>
      </c>
      <c r="E16986" s="7" t="s">
        <v>31449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33737</v>
      </c>
      <c r="B16987" s="7" t="s">
        <v>33738</v>
      </c>
      <c r="C16987" s="7" t="s">
        <v>5235</v>
      </c>
      <c r="D16987" s="7" t="s">
        <v>35</v>
      </c>
      <c r="E16987" s="7" t="s">
        <v>31449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33739</v>
      </c>
      <c r="B16988" s="7" t="s">
        <v>33740</v>
      </c>
      <c r="C16988" s="7" t="s">
        <v>5235</v>
      </c>
      <c r="D16988" s="7" t="s">
        <v>35</v>
      </c>
      <c r="E16988" s="7" t="s">
        <v>31449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33741</v>
      </c>
      <c r="B16989" s="7" t="s">
        <v>33742</v>
      </c>
      <c r="C16989" s="7" t="s">
        <v>5235</v>
      </c>
      <c r="D16989" s="7" t="s">
        <v>35</v>
      </c>
      <c r="E16989" s="7" t="s">
        <v>31449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33743</v>
      </c>
      <c r="B16990" s="7" t="s">
        <v>33744</v>
      </c>
      <c r="C16990" s="7" t="s">
        <v>5235</v>
      </c>
      <c r="D16990" s="7" t="s">
        <v>35</v>
      </c>
      <c r="E16990" s="7" t="s">
        <v>31449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33745</v>
      </c>
      <c r="B16991" s="7" t="s">
        <v>33746</v>
      </c>
      <c r="C16991" s="7" t="s">
        <v>5235</v>
      </c>
      <c r="D16991" s="7" t="s">
        <v>35</v>
      </c>
      <c r="E16991" s="7" t="s">
        <v>31449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33747</v>
      </c>
      <c r="B16992" s="7" t="s">
        <v>33748</v>
      </c>
      <c r="C16992" s="7" t="s">
        <v>5235</v>
      </c>
      <c r="D16992" s="7" t="s">
        <v>29</v>
      </c>
      <c r="E16992" s="7" t="s">
        <v>31449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33749</v>
      </c>
      <c r="B16993" s="7" t="s">
        <v>33750</v>
      </c>
      <c r="C16993" s="7" t="s">
        <v>5235</v>
      </c>
      <c r="D16993" s="7" t="s">
        <v>29</v>
      </c>
      <c r="E16993" s="7" t="s">
        <v>31449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33751</v>
      </c>
      <c r="B16994" s="7" t="s">
        <v>33752</v>
      </c>
      <c r="C16994" s="7" t="s">
        <v>5235</v>
      </c>
      <c r="D16994" s="7" t="s">
        <v>29</v>
      </c>
      <c r="E16994" s="7" t="s">
        <v>31449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33753</v>
      </c>
      <c r="B16995" s="7" t="s">
        <v>33754</v>
      </c>
      <c r="C16995" s="7" t="s">
        <v>5235</v>
      </c>
      <c r="D16995" s="7" t="s">
        <v>29</v>
      </c>
      <c r="E16995" s="7" t="s">
        <v>31449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33755</v>
      </c>
      <c r="B16996" s="7" t="s">
        <v>33756</v>
      </c>
      <c r="C16996" s="7" t="s">
        <v>5235</v>
      </c>
      <c r="D16996" s="7" t="s">
        <v>29</v>
      </c>
      <c r="E16996" s="7" t="s">
        <v>31449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33757</v>
      </c>
      <c r="B16997" s="7" t="s">
        <v>33758</v>
      </c>
      <c r="C16997" s="7" t="s">
        <v>5235</v>
      </c>
      <c r="D16997" s="7" t="s">
        <v>29</v>
      </c>
      <c r="E16997" s="7" t="s">
        <v>31449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33759</v>
      </c>
      <c r="B16998" s="7" t="s">
        <v>33760</v>
      </c>
      <c r="C16998" s="7" t="s">
        <v>5235</v>
      </c>
      <c r="D16998" s="7" t="s">
        <v>29</v>
      </c>
      <c r="E16998" s="7" t="s">
        <v>31449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33761</v>
      </c>
      <c r="B16999" s="7" t="s">
        <v>33762</v>
      </c>
      <c r="C16999" s="7" t="s">
        <v>5235</v>
      </c>
      <c r="D16999" s="7" t="s">
        <v>29</v>
      </c>
      <c r="E16999" s="7" t="s">
        <v>31449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33763</v>
      </c>
      <c r="B17000" s="7" t="s">
        <v>33764</v>
      </c>
      <c r="C17000" s="7" t="s">
        <v>5235</v>
      </c>
      <c r="D17000" s="7" t="s">
        <v>61</v>
      </c>
      <c r="E17000" s="7" t="s">
        <v>31449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33765</v>
      </c>
      <c r="B17001" s="7" t="s">
        <v>33766</v>
      </c>
      <c r="C17001" s="7" t="s">
        <v>5235</v>
      </c>
      <c r="D17001" s="7" t="s">
        <v>61</v>
      </c>
      <c r="E17001" s="7" t="s">
        <v>31449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33767</v>
      </c>
      <c r="B17002" s="7" t="s">
        <v>33768</v>
      </c>
      <c r="C17002" s="7" t="s">
        <v>5235</v>
      </c>
      <c r="D17002" s="7" t="s">
        <v>61</v>
      </c>
      <c r="E17002" s="7" t="s">
        <v>31449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33769</v>
      </c>
      <c r="B17003" s="7" t="s">
        <v>33770</v>
      </c>
      <c r="C17003" s="7" t="s">
        <v>5235</v>
      </c>
      <c r="D17003" s="7" t="s">
        <v>61</v>
      </c>
      <c r="E17003" s="7" t="s">
        <v>31449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33771</v>
      </c>
      <c r="B17004" s="7" t="s">
        <v>33772</v>
      </c>
      <c r="C17004" s="7" t="s">
        <v>5235</v>
      </c>
      <c r="D17004" s="7" t="s">
        <v>61</v>
      </c>
      <c r="E17004" s="7" t="s">
        <v>31449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33773</v>
      </c>
      <c r="B17005" s="7" t="s">
        <v>33774</v>
      </c>
      <c r="C17005" s="7" t="s">
        <v>5235</v>
      </c>
      <c r="D17005" s="7" t="s">
        <v>61</v>
      </c>
      <c r="E17005" s="7" t="s">
        <v>31449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33775</v>
      </c>
      <c r="B17006" s="7" t="s">
        <v>33776</v>
      </c>
      <c r="C17006" s="7" t="s">
        <v>5235</v>
      </c>
      <c r="D17006" s="7" t="s">
        <v>61</v>
      </c>
      <c r="E17006" s="7" t="s">
        <v>31449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33777</v>
      </c>
      <c r="B17007" s="7" t="s">
        <v>33778</v>
      </c>
      <c r="C17007" s="7" t="s">
        <v>5235</v>
      </c>
      <c r="D17007" s="7" t="s">
        <v>61</v>
      </c>
      <c r="E17007" s="7" t="s">
        <v>31449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33779</v>
      </c>
      <c r="B17008" s="7" t="s">
        <v>33780</v>
      </c>
      <c r="C17008" s="7" t="s">
        <v>43</v>
      </c>
      <c r="D17008" s="7" t="s">
        <v>35</v>
      </c>
      <c r="E17008" s="7" t="s">
        <v>40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33781</v>
      </c>
      <c r="B17009" s="7" t="s">
        <v>33782</v>
      </c>
      <c r="C17009" s="7" t="s">
        <v>43</v>
      </c>
      <c r="D17009" s="7" t="s">
        <v>35</v>
      </c>
      <c r="E17009" s="7" t="s">
        <v>40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33783</v>
      </c>
      <c r="B17010" s="7" t="s">
        <v>33784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33785</v>
      </c>
      <c r="B17011" s="7" t="s">
        <v>33786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33787</v>
      </c>
      <c r="B17012" s="7" t="s">
        <v>33788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33789</v>
      </c>
      <c r="B17013" s="7" t="s">
        <v>33790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33791</v>
      </c>
      <c r="B17014" s="7" t="s">
        <v>33792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33793</v>
      </c>
      <c r="B17015" s="7" t="s">
        <v>33794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33795</v>
      </c>
      <c r="B17016" s="7" t="s">
        <v>33796</v>
      </c>
      <c r="C17016" s="7" t="s">
        <v>43</v>
      </c>
      <c r="D17016" s="7" t="s">
        <v>29</v>
      </c>
      <c r="E17016" s="7" t="s">
        <v>8401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33797</v>
      </c>
      <c r="B17017" s="7" t="s">
        <v>33798</v>
      </c>
      <c r="C17017" s="7" t="s">
        <v>43</v>
      </c>
      <c r="D17017" s="7" t="s">
        <v>29</v>
      </c>
      <c r="E17017" s="7" t="s">
        <v>8401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33799</v>
      </c>
      <c r="B17018" s="7" t="s">
        <v>33800</v>
      </c>
      <c r="C17018" s="7" t="s">
        <v>43</v>
      </c>
      <c r="D17018" s="7" t="s">
        <v>29</v>
      </c>
      <c r="E17018" s="7" t="s">
        <v>8401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33801</v>
      </c>
      <c r="B17019" s="7" t="s">
        <v>33802</v>
      </c>
      <c r="C17019" s="7" t="s">
        <v>43</v>
      </c>
      <c r="D17019" s="7" t="s">
        <v>29</v>
      </c>
      <c r="E17019" s="7" t="s">
        <v>8401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2">
        <v>1</v>
      </c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33803</v>
      </c>
      <c r="B17020" s="7" t="s">
        <v>33804</v>
      </c>
      <c r="C17020" s="7" t="s">
        <v>43</v>
      </c>
      <c r="D17020" s="7" t="s">
        <v>29</v>
      </c>
      <c r="E17020" s="7" t="s">
        <v>8401</v>
      </c>
      <c r="F17020" s="7" t="s">
        <v>31</v>
      </c>
      <c r="G17020" s="8">
        <v>5.6</v>
      </c>
      <c r="H17020" s="9">
        <v>6.8900000000000003E-3</v>
      </c>
      <c r="I17020" s="10">
        <v>48441.19</v>
      </c>
      <c r="J17020" s="11"/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33805</v>
      </c>
      <c r="B17021" s="7" t="s">
        <v>33806</v>
      </c>
      <c r="C17021" s="7" t="s">
        <v>43</v>
      </c>
      <c r="D17021" s="7" t="s">
        <v>29</v>
      </c>
      <c r="E17021" s="7" t="s">
        <v>8401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33807</v>
      </c>
      <c r="B17022" s="7" t="s">
        <v>33808</v>
      </c>
      <c r="C17022" s="7" t="s">
        <v>43</v>
      </c>
      <c r="D17022" s="7" t="s">
        <v>29</v>
      </c>
      <c r="E17022" s="7" t="s">
        <v>8401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1"/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33809</v>
      </c>
      <c r="B17023" s="7" t="s">
        <v>33810</v>
      </c>
      <c r="C17023" s="7" t="s">
        <v>43</v>
      </c>
      <c r="D17023" s="7" t="s">
        <v>29</v>
      </c>
      <c r="E17023" s="7" t="s">
        <v>8401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1"/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33811</v>
      </c>
      <c r="B17024" s="7" t="s">
        <v>33812</v>
      </c>
      <c r="C17024" s="7" t="s">
        <v>43</v>
      </c>
      <c r="D17024" s="7" t="s">
        <v>61</v>
      </c>
      <c r="E17024" s="7" t="s">
        <v>8401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33813</v>
      </c>
      <c r="B17025" s="7" t="s">
        <v>33814</v>
      </c>
      <c r="C17025" s="7" t="s">
        <v>43</v>
      </c>
      <c r="D17025" s="7" t="s">
        <v>61</v>
      </c>
      <c r="E17025" s="7" t="s">
        <v>8401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33815</v>
      </c>
      <c r="B17026" s="7" t="s">
        <v>33816</v>
      </c>
      <c r="C17026" s="7" t="s">
        <v>43</v>
      </c>
      <c r="D17026" s="7" t="s">
        <v>61</v>
      </c>
      <c r="E17026" s="7" t="s">
        <v>8401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33817</v>
      </c>
      <c r="B17027" s="7" t="s">
        <v>33818</v>
      </c>
      <c r="C17027" s="7" t="s">
        <v>43</v>
      </c>
      <c r="D17027" s="7" t="s">
        <v>61</v>
      </c>
      <c r="E17027" s="7" t="s">
        <v>8401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33819</v>
      </c>
      <c r="B17028" s="7" t="s">
        <v>33820</v>
      </c>
      <c r="C17028" s="7" t="s">
        <v>43</v>
      </c>
      <c r="D17028" s="7" t="s">
        <v>61</v>
      </c>
      <c r="E17028" s="7" t="s">
        <v>8401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33821</v>
      </c>
      <c r="B17029" s="7" t="s">
        <v>33822</v>
      </c>
      <c r="C17029" s="7" t="s">
        <v>43</v>
      </c>
      <c r="D17029" s="7" t="s">
        <v>61</v>
      </c>
      <c r="E17029" s="7" t="s">
        <v>8401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33823</v>
      </c>
      <c r="B17030" s="7" t="s">
        <v>33824</v>
      </c>
      <c r="C17030" s="7" t="s">
        <v>43</v>
      </c>
      <c r="D17030" s="7" t="s">
        <v>61</v>
      </c>
      <c r="E17030" s="7" t="s">
        <v>8401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33825</v>
      </c>
      <c r="B17031" s="7" t="s">
        <v>33826</v>
      </c>
      <c r="C17031" s="7" t="s">
        <v>43</v>
      </c>
      <c r="D17031" s="7" t="s">
        <v>61</v>
      </c>
      <c r="E17031" s="7" t="s">
        <v>8401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11.1" customHeight="1" outlineLevel="4" x14ac:dyDescent="0.2">
      <c r="A17032" s="30" t="s">
        <v>33827</v>
      </c>
      <c r="B17032" s="30"/>
      <c r="C17032" s="30"/>
      <c r="D17032" s="30"/>
      <c r="E17032" s="30"/>
      <c r="F17032" s="30"/>
      <c r="G17032" s="30"/>
      <c r="H17032" s="30"/>
      <c r="I17032" s="30"/>
      <c r="J17032" s="30"/>
      <c r="K17032" s="30"/>
      <c r="L17032" s="30"/>
      <c r="M17032" s="30"/>
      <c r="N17032" s="37"/>
      <c r="O17032" s="37"/>
      <c r="P17032" s="37"/>
      <c r="Q17032" s="37"/>
    </row>
    <row r="17033" spans="1:17" ht="35.1" customHeight="1" outlineLevel="5" x14ac:dyDescent="0.2">
      <c r="A17033" s="6" t="s">
        <v>33828</v>
      </c>
      <c r="B17033" s="7" t="s">
        <v>33829</v>
      </c>
      <c r="C17033" s="7" t="s">
        <v>20792</v>
      </c>
      <c r="D17033" s="7" t="s">
        <v>35</v>
      </c>
      <c r="E17033" s="7" t="s">
        <v>33830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33831</v>
      </c>
      <c r="B17034" s="7" t="s">
        <v>33832</v>
      </c>
      <c r="C17034" s="7" t="s">
        <v>20792</v>
      </c>
      <c r="D17034" s="7" t="s">
        <v>35</v>
      </c>
      <c r="E17034" s="7" t="s">
        <v>33830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33833</v>
      </c>
      <c r="B17035" s="7" t="s">
        <v>33834</v>
      </c>
      <c r="C17035" s="7" t="s">
        <v>20792</v>
      </c>
      <c r="D17035" s="7" t="s">
        <v>35</v>
      </c>
      <c r="E17035" s="7" t="s">
        <v>33830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33835</v>
      </c>
      <c r="B17036" s="7" t="s">
        <v>33836</v>
      </c>
      <c r="C17036" s="7" t="s">
        <v>20792</v>
      </c>
      <c r="D17036" s="7" t="s">
        <v>35</v>
      </c>
      <c r="E17036" s="7" t="s">
        <v>33830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33837</v>
      </c>
      <c r="B17037" s="7" t="s">
        <v>33838</v>
      </c>
      <c r="C17037" s="7" t="s">
        <v>20792</v>
      </c>
      <c r="D17037" s="7" t="s">
        <v>35</v>
      </c>
      <c r="E17037" s="7" t="s">
        <v>33830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33839</v>
      </c>
      <c r="B17038" s="7" t="s">
        <v>33840</v>
      </c>
      <c r="C17038" s="7" t="s">
        <v>20792</v>
      </c>
      <c r="D17038" s="7" t="s">
        <v>35</v>
      </c>
      <c r="E17038" s="7" t="s">
        <v>33830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33841</v>
      </c>
      <c r="B17039" s="7" t="s">
        <v>33842</v>
      </c>
      <c r="C17039" s="7" t="s">
        <v>20792</v>
      </c>
      <c r="D17039" s="7" t="s">
        <v>35</v>
      </c>
      <c r="E17039" s="7" t="s">
        <v>33830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33843</v>
      </c>
      <c r="B17040" s="7" t="s">
        <v>33844</v>
      </c>
      <c r="C17040" s="7" t="s">
        <v>20792</v>
      </c>
      <c r="D17040" s="7" t="s">
        <v>35</v>
      </c>
      <c r="E17040" s="7" t="s">
        <v>33830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33845</v>
      </c>
      <c r="B17041" s="7" t="s">
        <v>33846</v>
      </c>
      <c r="C17041" s="7" t="s">
        <v>20792</v>
      </c>
      <c r="D17041" s="7" t="s">
        <v>29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33847</v>
      </c>
      <c r="B17042" s="7" t="s">
        <v>33848</v>
      </c>
      <c r="C17042" s="7" t="s">
        <v>20792</v>
      </c>
      <c r="D17042" s="7" t="s">
        <v>29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33849</v>
      </c>
      <c r="B17043" s="7" t="s">
        <v>33850</v>
      </c>
      <c r="C17043" s="7" t="s">
        <v>20792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33851</v>
      </c>
      <c r="B17044" s="7" t="s">
        <v>33852</v>
      </c>
      <c r="C17044" s="7" t="s">
        <v>20792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33853</v>
      </c>
      <c r="B17045" s="7" t="s">
        <v>33854</v>
      </c>
      <c r="C17045" s="7" t="s">
        <v>20792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33855</v>
      </c>
      <c r="B17046" s="7" t="s">
        <v>33856</v>
      </c>
      <c r="C17046" s="7" t="s">
        <v>20792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33857</v>
      </c>
      <c r="B17047" s="7" t="s">
        <v>33858</v>
      </c>
      <c r="C17047" s="7" t="s">
        <v>20792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33859</v>
      </c>
      <c r="B17048" s="7" t="s">
        <v>33860</v>
      </c>
      <c r="C17048" s="7" t="s">
        <v>20792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33861</v>
      </c>
      <c r="B17049" s="7" t="s">
        <v>33862</v>
      </c>
      <c r="C17049" s="7" t="s">
        <v>20792</v>
      </c>
      <c r="D17049" s="7" t="s">
        <v>61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33863</v>
      </c>
      <c r="B17050" s="7" t="s">
        <v>33864</v>
      </c>
      <c r="C17050" s="7" t="s">
        <v>20792</v>
      </c>
      <c r="D17050" s="7" t="s">
        <v>61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33865</v>
      </c>
      <c r="B17051" s="7" t="s">
        <v>33866</v>
      </c>
      <c r="C17051" s="7" t="s">
        <v>20792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33867</v>
      </c>
      <c r="B17052" s="7" t="s">
        <v>33868</v>
      </c>
      <c r="C17052" s="7" t="s">
        <v>20792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33869</v>
      </c>
      <c r="B17053" s="7" t="s">
        <v>33870</v>
      </c>
      <c r="C17053" s="7" t="s">
        <v>20792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33871</v>
      </c>
      <c r="B17054" s="7" t="s">
        <v>33872</v>
      </c>
      <c r="C17054" s="7" t="s">
        <v>20792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33873</v>
      </c>
      <c r="B17055" s="7" t="s">
        <v>33874</v>
      </c>
      <c r="C17055" s="7" t="s">
        <v>20792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33875</v>
      </c>
      <c r="B17056" s="7" t="s">
        <v>33876</v>
      </c>
      <c r="C17056" s="7" t="s">
        <v>20792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11.1" customHeight="1" outlineLevel="4" x14ac:dyDescent="0.2">
      <c r="A17057" s="30" t="s">
        <v>33877</v>
      </c>
      <c r="B17057" s="30"/>
      <c r="C17057" s="30"/>
      <c r="D17057" s="30"/>
      <c r="E17057" s="30"/>
      <c r="F17057" s="30"/>
      <c r="G17057" s="30"/>
      <c r="H17057" s="30"/>
      <c r="I17057" s="30"/>
      <c r="J17057" s="30"/>
      <c r="K17057" s="30"/>
      <c r="L17057" s="30"/>
      <c r="M17057" s="30"/>
      <c r="N17057" s="37"/>
      <c r="O17057" s="37"/>
      <c r="P17057" s="37"/>
      <c r="Q17057" s="37"/>
    </row>
    <row r="17058" spans="1:17" ht="35.1" customHeight="1" outlineLevel="5" x14ac:dyDescent="0.2">
      <c r="A17058" s="6" t="s">
        <v>33878</v>
      </c>
      <c r="B17058" s="7" t="s">
        <v>33879</v>
      </c>
      <c r="C17058" s="7" t="s">
        <v>8472</v>
      </c>
      <c r="D17058" s="7" t="s">
        <v>35</v>
      </c>
      <c r="E17058" s="7" t="s">
        <v>21495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33880</v>
      </c>
      <c r="B17059" s="7" t="s">
        <v>33881</v>
      </c>
      <c r="C17059" s="7" t="s">
        <v>8472</v>
      </c>
      <c r="D17059" s="7" t="s">
        <v>35</v>
      </c>
      <c r="E17059" s="7" t="s">
        <v>21495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33882</v>
      </c>
      <c r="B17060" s="7" t="s">
        <v>33883</v>
      </c>
      <c r="C17060" s="7" t="s">
        <v>8472</v>
      </c>
      <c r="D17060" s="7" t="s">
        <v>35</v>
      </c>
      <c r="E17060" s="7" t="s">
        <v>21495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33884</v>
      </c>
      <c r="B17061" s="7" t="s">
        <v>33885</v>
      </c>
      <c r="C17061" s="7" t="s">
        <v>8472</v>
      </c>
      <c r="D17061" s="7" t="s">
        <v>35</v>
      </c>
      <c r="E17061" s="7" t="s">
        <v>21495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33886</v>
      </c>
      <c r="B17062" s="7" t="s">
        <v>33887</v>
      </c>
      <c r="C17062" s="7" t="s">
        <v>8472</v>
      </c>
      <c r="D17062" s="7" t="s">
        <v>35</v>
      </c>
      <c r="E17062" s="7" t="s">
        <v>21495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33888</v>
      </c>
      <c r="B17063" s="7" t="s">
        <v>33889</v>
      </c>
      <c r="C17063" s="7" t="s">
        <v>8472</v>
      </c>
      <c r="D17063" s="7" t="s">
        <v>35</v>
      </c>
      <c r="E17063" s="7" t="s">
        <v>21495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33890</v>
      </c>
      <c r="B17064" s="7" t="s">
        <v>33891</v>
      </c>
      <c r="C17064" s="7" t="s">
        <v>8472</v>
      </c>
      <c r="D17064" s="7" t="s">
        <v>35</v>
      </c>
      <c r="E17064" s="7" t="s">
        <v>21495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33892</v>
      </c>
      <c r="B17065" s="7" t="s">
        <v>33893</v>
      </c>
      <c r="C17065" s="7" t="s">
        <v>8472</v>
      </c>
      <c r="D17065" s="7" t="s">
        <v>35</v>
      </c>
      <c r="E17065" s="7" t="s">
        <v>21495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33894</v>
      </c>
      <c r="B17066" s="7" t="s">
        <v>33895</v>
      </c>
      <c r="C17066" s="7" t="s">
        <v>8472</v>
      </c>
      <c r="D17066" s="7" t="s">
        <v>29</v>
      </c>
      <c r="E17066" s="7" t="s">
        <v>1429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33896</v>
      </c>
      <c r="B17067" s="7" t="s">
        <v>33897</v>
      </c>
      <c r="C17067" s="7" t="s">
        <v>8472</v>
      </c>
      <c r="D17067" s="7" t="s">
        <v>29</v>
      </c>
      <c r="E17067" s="7" t="s">
        <v>1429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33898</v>
      </c>
      <c r="B17068" s="7" t="s">
        <v>33899</v>
      </c>
      <c r="C17068" s="7" t="s">
        <v>8472</v>
      </c>
      <c r="D17068" s="7" t="s">
        <v>29</v>
      </c>
      <c r="E17068" s="7" t="s">
        <v>1429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33900</v>
      </c>
      <c r="B17069" s="7" t="s">
        <v>33901</v>
      </c>
      <c r="C17069" s="7" t="s">
        <v>8472</v>
      </c>
      <c r="D17069" s="7" t="s">
        <v>29</v>
      </c>
      <c r="E17069" s="7" t="s">
        <v>1429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33902</v>
      </c>
      <c r="B17070" s="7" t="s">
        <v>33903</v>
      </c>
      <c r="C17070" s="7" t="s">
        <v>8472</v>
      </c>
      <c r="D17070" s="7" t="s">
        <v>29</v>
      </c>
      <c r="E17070" s="7" t="s">
        <v>1429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33904</v>
      </c>
      <c r="B17071" s="7" t="s">
        <v>33905</v>
      </c>
      <c r="C17071" s="7" t="s">
        <v>8472</v>
      </c>
      <c r="D17071" s="7" t="s">
        <v>29</v>
      </c>
      <c r="E17071" s="7" t="s">
        <v>1429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33906</v>
      </c>
      <c r="B17072" s="7" t="s">
        <v>33907</v>
      </c>
      <c r="C17072" s="7" t="s">
        <v>8472</v>
      </c>
      <c r="D17072" s="7" t="s">
        <v>29</v>
      </c>
      <c r="E17072" s="7" t="s">
        <v>1429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33908</v>
      </c>
      <c r="B17073" s="7" t="s">
        <v>33909</v>
      </c>
      <c r="C17073" s="7" t="s">
        <v>8472</v>
      </c>
      <c r="D17073" s="7" t="s">
        <v>29</v>
      </c>
      <c r="E17073" s="7" t="s">
        <v>1429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33910</v>
      </c>
      <c r="B17074" s="7" t="s">
        <v>33911</v>
      </c>
      <c r="C17074" s="7" t="s">
        <v>8472</v>
      </c>
      <c r="D17074" s="7" t="s">
        <v>61</v>
      </c>
      <c r="E17074" s="7" t="s">
        <v>1429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33912</v>
      </c>
      <c r="B17075" s="7" t="s">
        <v>33913</v>
      </c>
      <c r="C17075" s="7" t="s">
        <v>8472</v>
      </c>
      <c r="D17075" s="7" t="s">
        <v>61</v>
      </c>
      <c r="E17075" s="7" t="s">
        <v>1429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33914</v>
      </c>
      <c r="B17076" s="7" t="s">
        <v>33915</v>
      </c>
      <c r="C17076" s="7" t="s">
        <v>8472</v>
      </c>
      <c r="D17076" s="7" t="s">
        <v>61</v>
      </c>
      <c r="E17076" s="7" t="s">
        <v>1429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33916</v>
      </c>
      <c r="B17077" s="7" t="s">
        <v>33917</v>
      </c>
      <c r="C17077" s="7" t="s">
        <v>8472</v>
      </c>
      <c r="D17077" s="7" t="s">
        <v>61</v>
      </c>
      <c r="E17077" s="7" t="s">
        <v>1429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33918</v>
      </c>
      <c r="B17078" s="7" t="s">
        <v>33919</v>
      </c>
      <c r="C17078" s="7" t="s">
        <v>8472</v>
      </c>
      <c r="D17078" s="7" t="s">
        <v>61</v>
      </c>
      <c r="E17078" s="7" t="s">
        <v>1429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33920</v>
      </c>
      <c r="B17079" s="7" t="s">
        <v>33921</v>
      </c>
      <c r="C17079" s="7" t="s">
        <v>8472</v>
      </c>
      <c r="D17079" s="7" t="s">
        <v>61</v>
      </c>
      <c r="E17079" s="7" t="s">
        <v>1429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33922</v>
      </c>
      <c r="B17080" s="7" t="s">
        <v>33923</v>
      </c>
      <c r="C17080" s="7" t="s">
        <v>8472</v>
      </c>
      <c r="D17080" s="7" t="s">
        <v>61</v>
      </c>
      <c r="E17080" s="7" t="s">
        <v>1429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33924</v>
      </c>
      <c r="B17081" s="7" t="s">
        <v>33925</v>
      </c>
      <c r="C17081" s="7" t="s">
        <v>8472</v>
      </c>
      <c r="D17081" s="7" t="s">
        <v>61</v>
      </c>
      <c r="E17081" s="7" t="s">
        <v>1429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11.1" customHeight="1" outlineLevel="4" x14ac:dyDescent="0.2">
      <c r="A17082" s="30" t="s">
        <v>33926</v>
      </c>
      <c r="B17082" s="30"/>
      <c r="C17082" s="30"/>
      <c r="D17082" s="30"/>
      <c r="E17082" s="30"/>
      <c r="F17082" s="30"/>
      <c r="G17082" s="30"/>
      <c r="H17082" s="30"/>
      <c r="I17082" s="30"/>
      <c r="J17082" s="30"/>
      <c r="K17082" s="30"/>
      <c r="L17082" s="30"/>
      <c r="M17082" s="30"/>
      <c r="N17082" s="37"/>
      <c r="O17082" s="37"/>
      <c r="P17082" s="37"/>
      <c r="Q17082" s="37"/>
    </row>
    <row r="17083" spans="1:17" ht="47.1" customHeight="1" outlineLevel="5" x14ac:dyDescent="0.2">
      <c r="A17083" s="6" t="s">
        <v>33927</v>
      </c>
      <c r="B17083" s="7" t="s">
        <v>33928</v>
      </c>
      <c r="C17083" s="7" t="s">
        <v>8472</v>
      </c>
      <c r="D17083" s="7"/>
      <c r="E17083" s="7" t="s">
        <v>234</v>
      </c>
      <c r="F17083" s="7" t="s">
        <v>31</v>
      </c>
      <c r="G17083" s="8">
        <v>6.85</v>
      </c>
      <c r="H17083" s="9">
        <v>7.4999999999999997E-3</v>
      </c>
      <c r="I17083" s="10">
        <v>80604.52</v>
      </c>
      <c r="J17083" s="11"/>
      <c r="K17083" s="7" t="s">
        <v>30200</v>
      </c>
      <c r="L17083" s="11"/>
      <c r="M17083" s="11"/>
      <c r="N17083" s="38">
        <f>I17083*(100-$B$4)*(100-$B$5)/10000</f>
        <v>80604.52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33929</v>
      </c>
      <c r="B17084" s="7" t="s">
        <v>33930</v>
      </c>
      <c r="C17084" s="7" t="s">
        <v>8472</v>
      </c>
      <c r="D17084" s="7"/>
      <c r="E17084" s="7" t="s">
        <v>234</v>
      </c>
      <c r="F17084" s="7" t="s">
        <v>31</v>
      </c>
      <c r="G17084" s="8">
        <v>6.85</v>
      </c>
      <c r="H17084" s="9">
        <v>7.4999999999999997E-3</v>
      </c>
      <c r="I17084" s="10">
        <v>80604.52</v>
      </c>
      <c r="J17084" s="11"/>
      <c r="K17084" s="7" t="s">
        <v>30200</v>
      </c>
      <c r="L17084" s="11"/>
      <c r="M17084" s="11"/>
      <c r="N17084" s="38">
        <f>I17084*(100-$B$4)*(100-$B$5)/10000</f>
        <v>80604.52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33931</v>
      </c>
      <c r="B17085" s="7" t="s">
        <v>33932</v>
      </c>
      <c r="C17085" s="7" t="s">
        <v>8472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30200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33933</v>
      </c>
      <c r="B17086" s="7" t="s">
        <v>33934</v>
      </c>
      <c r="C17086" s="7" t="s">
        <v>8472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30200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33935</v>
      </c>
      <c r="B17087" s="7" t="s">
        <v>33936</v>
      </c>
      <c r="C17087" s="7" t="s">
        <v>8472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30200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33937</v>
      </c>
      <c r="B17088" s="7" t="s">
        <v>33938</v>
      </c>
      <c r="C17088" s="7" t="s">
        <v>8472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30200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33939</v>
      </c>
      <c r="B17089" s="7" t="s">
        <v>33940</v>
      </c>
      <c r="C17089" s="7" t="s">
        <v>8472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30200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33941</v>
      </c>
      <c r="B17090" s="7" t="s">
        <v>33942</v>
      </c>
      <c r="C17090" s="7" t="s">
        <v>8472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30200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11.1" customHeight="1" outlineLevel="4" x14ac:dyDescent="0.2">
      <c r="A17091" s="30" t="s">
        <v>33943</v>
      </c>
      <c r="B17091" s="30"/>
      <c r="C17091" s="30"/>
      <c r="D17091" s="30"/>
      <c r="E17091" s="30"/>
      <c r="F17091" s="30"/>
      <c r="G17091" s="30"/>
      <c r="H17091" s="30"/>
      <c r="I17091" s="30"/>
      <c r="J17091" s="30"/>
      <c r="K17091" s="30"/>
      <c r="L17091" s="30"/>
      <c r="M17091" s="30"/>
      <c r="N17091" s="37"/>
      <c r="O17091" s="37"/>
      <c r="P17091" s="37"/>
      <c r="Q17091" s="37"/>
    </row>
    <row r="17092" spans="1:17" ht="47.1" customHeight="1" outlineLevel="5" x14ac:dyDescent="0.2">
      <c r="A17092" s="6" t="s">
        <v>33944</v>
      </c>
      <c r="B17092" s="7" t="s">
        <v>33945</v>
      </c>
      <c r="C17092" s="7" t="s">
        <v>8472</v>
      </c>
      <c r="D17092" s="7"/>
      <c r="E17092" s="7" t="s">
        <v>234</v>
      </c>
      <c r="F17092" s="7" t="s">
        <v>31</v>
      </c>
      <c r="G17092" s="8">
        <v>8.0500000000000007</v>
      </c>
      <c r="H17092" s="9">
        <v>9.2999999999999992E-3</v>
      </c>
      <c r="I17092" s="10">
        <v>103945.58</v>
      </c>
      <c r="J17092" s="11"/>
      <c r="K17092" s="7" t="s">
        <v>30200</v>
      </c>
      <c r="L17092" s="11"/>
      <c r="M17092" s="11"/>
      <c r="N17092" s="38">
        <f>I17092*(100-$B$4)*(100-$B$5)/10000</f>
        <v>103945.58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33946</v>
      </c>
      <c r="B17093" s="7" t="s">
        <v>33947</v>
      </c>
      <c r="C17093" s="7" t="s">
        <v>8472</v>
      </c>
      <c r="D17093" s="7"/>
      <c r="E17093" s="7" t="s">
        <v>234</v>
      </c>
      <c r="F17093" s="7" t="s">
        <v>31</v>
      </c>
      <c r="G17093" s="8">
        <v>8.0500000000000007</v>
      </c>
      <c r="H17093" s="9">
        <v>9.2999999999999992E-3</v>
      </c>
      <c r="I17093" s="10">
        <v>103945.58</v>
      </c>
      <c r="J17093" s="11"/>
      <c r="K17093" s="7" t="s">
        <v>30200</v>
      </c>
      <c r="L17093" s="11"/>
      <c r="M17093" s="11"/>
      <c r="N17093" s="38">
        <f>I17093*(100-$B$4)*(100-$B$5)/10000</f>
        <v>103945.58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33948</v>
      </c>
      <c r="B17094" s="7" t="s">
        <v>33949</v>
      </c>
      <c r="C17094" s="7" t="s">
        <v>8472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30200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33950</v>
      </c>
      <c r="B17095" s="7" t="s">
        <v>33951</v>
      </c>
      <c r="C17095" s="7" t="s">
        <v>8472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30200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33952</v>
      </c>
      <c r="B17096" s="7" t="s">
        <v>33953</v>
      </c>
      <c r="C17096" s="7" t="s">
        <v>8472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30200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33954</v>
      </c>
      <c r="B17097" s="7" t="s">
        <v>33955</v>
      </c>
      <c r="C17097" s="7" t="s">
        <v>8472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30200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33956</v>
      </c>
      <c r="B17098" s="7" t="s">
        <v>33957</v>
      </c>
      <c r="C17098" s="7" t="s">
        <v>8472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30200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33958</v>
      </c>
      <c r="B17099" s="7" t="s">
        <v>33959</v>
      </c>
      <c r="C17099" s="7" t="s">
        <v>8472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30200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33960</v>
      </c>
      <c r="B17100" s="7" t="s">
        <v>33961</v>
      </c>
      <c r="C17100" s="7" t="s">
        <v>648</v>
      </c>
      <c r="D17100" s="7"/>
      <c r="E17100" s="7" t="s">
        <v>36</v>
      </c>
      <c r="F17100" s="7" t="s">
        <v>31</v>
      </c>
      <c r="G17100" s="8">
        <v>8.0500000000000007</v>
      </c>
      <c r="H17100" s="9">
        <v>9.2999999999999992E-3</v>
      </c>
      <c r="I17100" s="10">
        <v>105812.87</v>
      </c>
      <c r="J17100" s="11"/>
      <c r="K17100" s="7" t="s">
        <v>30200</v>
      </c>
      <c r="L17100" s="11"/>
      <c r="M17100" s="11"/>
      <c r="N17100" s="38">
        <f>I17100*(100-$B$4)*(100-$B$5)/10000</f>
        <v>105812.87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33962</v>
      </c>
      <c r="B17101" s="7" t="s">
        <v>33963</v>
      </c>
      <c r="C17101" s="7" t="s">
        <v>648</v>
      </c>
      <c r="D17101" s="7"/>
      <c r="E17101" s="7" t="s">
        <v>36</v>
      </c>
      <c r="F17101" s="7" t="s">
        <v>31</v>
      </c>
      <c r="G17101" s="8">
        <v>8.0500000000000007</v>
      </c>
      <c r="H17101" s="9">
        <v>9.2999999999999992E-3</v>
      </c>
      <c r="I17101" s="10">
        <v>105812.87</v>
      </c>
      <c r="J17101" s="11"/>
      <c r="K17101" s="7" t="s">
        <v>30200</v>
      </c>
      <c r="L17101" s="11"/>
      <c r="M17101" s="11"/>
      <c r="N17101" s="38">
        <f>I17101*(100-$B$4)*(100-$B$5)/10000</f>
        <v>105812.87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33964</v>
      </c>
      <c r="B17102" s="7" t="s">
        <v>33965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30200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33966</v>
      </c>
      <c r="B17103" s="7" t="s">
        <v>33967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30200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33968</v>
      </c>
      <c r="B17104" s="7" t="s">
        <v>33969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30200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33970</v>
      </c>
      <c r="B17105" s="7" t="s">
        <v>33971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30200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33972</v>
      </c>
      <c r="B17106" s="7" t="s">
        <v>33973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30200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33974</v>
      </c>
      <c r="B17107" s="7" t="s">
        <v>33975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30200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11.1" customHeight="1" outlineLevel="4" x14ac:dyDescent="0.2">
      <c r="A17108" s="30" t="s">
        <v>33976</v>
      </c>
      <c r="B17108" s="30"/>
      <c r="C17108" s="30"/>
      <c r="D17108" s="30"/>
      <c r="E17108" s="30"/>
      <c r="F17108" s="30"/>
      <c r="G17108" s="30"/>
      <c r="H17108" s="30"/>
      <c r="I17108" s="30"/>
      <c r="J17108" s="30"/>
      <c r="K17108" s="30"/>
      <c r="L17108" s="30"/>
      <c r="M17108" s="30"/>
      <c r="N17108" s="37"/>
      <c r="O17108" s="37"/>
      <c r="P17108" s="37"/>
      <c r="Q17108" s="37"/>
    </row>
    <row r="17109" spans="1:17" ht="47.1" customHeight="1" outlineLevel="5" x14ac:dyDescent="0.2">
      <c r="A17109" s="6" t="s">
        <v>33977</v>
      </c>
      <c r="B17109" s="7" t="s">
        <v>33978</v>
      </c>
      <c r="C17109" s="7" t="s">
        <v>72</v>
      </c>
      <c r="D17109" s="7"/>
      <c r="E17109" s="7" t="s">
        <v>392</v>
      </c>
      <c r="F17109" s="7" t="s">
        <v>31</v>
      </c>
      <c r="G17109" s="8">
        <v>4.4000000000000004</v>
      </c>
      <c r="H17109" s="9">
        <v>3.8999999999999998E-3</v>
      </c>
      <c r="I17109" s="10">
        <v>59753.16</v>
      </c>
      <c r="J17109" s="11"/>
      <c r="K17109" s="7" t="s">
        <v>30200</v>
      </c>
      <c r="L17109" s="11"/>
      <c r="M17109" s="11"/>
      <c r="N17109" s="38">
        <f>I17109*(100-$B$4)*(100-$B$5)/10000</f>
        <v>59753.16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33979</v>
      </c>
      <c r="B17110" s="7" t="s">
        <v>33980</v>
      </c>
      <c r="C17110" s="7" t="s">
        <v>72</v>
      </c>
      <c r="D17110" s="7"/>
      <c r="E17110" s="7" t="s">
        <v>392</v>
      </c>
      <c r="F17110" s="7" t="s">
        <v>31</v>
      </c>
      <c r="G17110" s="8">
        <v>4.4000000000000004</v>
      </c>
      <c r="H17110" s="9">
        <v>3.8999999999999998E-3</v>
      </c>
      <c r="I17110" s="10">
        <v>59753.16</v>
      </c>
      <c r="J17110" s="11"/>
      <c r="K17110" s="7" t="s">
        <v>30200</v>
      </c>
      <c r="L17110" s="11"/>
      <c r="M17110" s="11"/>
      <c r="N17110" s="38">
        <f>I17110*(100-$B$4)*(100-$B$5)/10000</f>
        <v>59753.16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33981</v>
      </c>
      <c r="B17111" s="7" t="s">
        <v>33982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30200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33983</v>
      </c>
      <c r="B17112" s="7" t="s">
        <v>33984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30200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33985</v>
      </c>
      <c r="B17113" s="7" t="s">
        <v>33986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30200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33987</v>
      </c>
      <c r="B17114" s="7" t="s">
        <v>33988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30200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33989</v>
      </c>
      <c r="B17115" s="7" t="s">
        <v>33990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30200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33991</v>
      </c>
      <c r="B17116" s="7" t="s">
        <v>33992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30200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33993</v>
      </c>
      <c r="B17117" s="7" t="s">
        <v>33994</v>
      </c>
      <c r="C17117" s="7" t="s">
        <v>5235</v>
      </c>
      <c r="D17117" s="7"/>
      <c r="E17117" s="7" t="s">
        <v>398</v>
      </c>
      <c r="F17117" s="7" t="s">
        <v>31</v>
      </c>
      <c r="G17117" s="8">
        <v>4.4000000000000004</v>
      </c>
      <c r="H17117" s="9">
        <v>3.8999999999999998E-3</v>
      </c>
      <c r="I17117" s="10">
        <v>60375.59</v>
      </c>
      <c r="J17117" s="11"/>
      <c r="K17117" s="7" t="s">
        <v>30200</v>
      </c>
      <c r="L17117" s="11"/>
      <c r="M17117" s="11"/>
      <c r="N17117" s="38">
        <f>I17117*(100-$B$4)*(100-$B$5)/10000</f>
        <v>60375.59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33995</v>
      </c>
      <c r="B17118" s="7" t="s">
        <v>33996</v>
      </c>
      <c r="C17118" s="7" t="s">
        <v>5235</v>
      </c>
      <c r="D17118" s="7"/>
      <c r="E17118" s="7" t="s">
        <v>398</v>
      </c>
      <c r="F17118" s="7" t="s">
        <v>31</v>
      </c>
      <c r="G17118" s="8">
        <v>4.4000000000000004</v>
      </c>
      <c r="H17118" s="9">
        <v>3.8999999999999998E-3</v>
      </c>
      <c r="I17118" s="10">
        <v>60375.59</v>
      </c>
      <c r="J17118" s="11"/>
      <c r="K17118" s="7" t="s">
        <v>30200</v>
      </c>
      <c r="L17118" s="11"/>
      <c r="M17118" s="11"/>
      <c r="N17118" s="38">
        <f>I17118*(100-$B$4)*(100-$B$5)/10000</f>
        <v>60375.59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33997</v>
      </c>
      <c r="B17119" s="7" t="s">
        <v>33998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30200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33999</v>
      </c>
      <c r="B17120" s="7" t="s">
        <v>34000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30200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34001</v>
      </c>
      <c r="B17121" s="7" t="s">
        <v>34002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30200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34003</v>
      </c>
      <c r="B17122" s="7" t="s">
        <v>34004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30200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34005</v>
      </c>
      <c r="B17123" s="7" t="s">
        <v>34006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30200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34007</v>
      </c>
      <c r="B17124" s="7" t="s">
        <v>34008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30200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11.1" customHeight="1" outlineLevel="4" x14ac:dyDescent="0.2">
      <c r="A17125" s="30" t="s">
        <v>34009</v>
      </c>
      <c r="B17125" s="30"/>
      <c r="C17125" s="30"/>
      <c r="D17125" s="30"/>
      <c r="E17125" s="30"/>
      <c r="F17125" s="30"/>
      <c r="G17125" s="30"/>
      <c r="H17125" s="30"/>
      <c r="I17125" s="30"/>
      <c r="J17125" s="30"/>
      <c r="K17125" s="30"/>
      <c r="L17125" s="30"/>
      <c r="M17125" s="30"/>
      <c r="N17125" s="37"/>
      <c r="O17125" s="37"/>
      <c r="P17125" s="37"/>
      <c r="Q17125" s="37"/>
    </row>
    <row r="17126" spans="1:17" ht="47.1" customHeight="1" outlineLevel="5" x14ac:dyDescent="0.2">
      <c r="A17126" s="6" t="s">
        <v>34010</v>
      </c>
      <c r="B17126" s="7" t="s">
        <v>34011</v>
      </c>
      <c r="C17126" s="7" t="s">
        <v>43</v>
      </c>
      <c r="D17126" s="7"/>
      <c r="E17126" s="7" t="s">
        <v>1843</v>
      </c>
      <c r="F17126" s="7" t="s">
        <v>31</v>
      </c>
      <c r="G17126" s="8">
        <v>5.6</v>
      </c>
      <c r="H17126" s="9">
        <v>5.7000000000000002E-3</v>
      </c>
      <c r="I17126" s="10">
        <v>69400.789999999994</v>
      </c>
      <c r="J17126" s="11"/>
      <c r="K17126" s="7" t="s">
        <v>30200</v>
      </c>
      <c r="L17126" s="11"/>
      <c r="M17126" s="11"/>
      <c r="N17126" s="38">
        <f>I17126*(100-$B$4)*(100-$B$5)/10000</f>
        <v>69400.789999999994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47.1" customHeight="1" outlineLevel="5" x14ac:dyDescent="0.2">
      <c r="A17127" s="6" t="s">
        <v>34012</v>
      </c>
      <c r="B17127" s="7" t="s">
        <v>34013</v>
      </c>
      <c r="C17127" s="7" t="s">
        <v>43</v>
      </c>
      <c r="D17127" s="7"/>
      <c r="E17127" s="7" t="s">
        <v>1843</v>
      </c>
      <c r="F17127" s="7" t="s">
        <v>31</v>
      </c>
      <c r="G17127" s="8">
        <v>5.6</v>
      </c>
      <c r="H17127" s="9">
        <v>5.7000000000000002E-3</v>
      </c>
      <c r="I17127" s="10">
        <v>69400.789999999994</v>
      </c>
      <c r="J17127" s="11"/>
      <c r="K17127" s="7" t="s">
        <v>30200</v>
      </c>
      <c r="L17127" s="11"/>
      <c r="M17127" s="11"/>
      <c r="N17127" s="38">
        <f>I17127*(100-$B$4)*(100-$B$5)/10000</f>
        <v>69400.789999999994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34014</v>
      </c>
      <c r="B17128" s="7" t="s">
        <v>34015</v>
      </c>
      <c r="C17128" s="7" t="s">
        <v>43</v>
      </c>
      <c r="D17128" s="7"/>
      <c r="E17128" s="7" t="s">
        <v>1843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30200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34016</v>
      </c>
      <c r="B17129" s="7" t="s">
        <v>34017</v>
      </c>
      <c r="C17129" s="7" t="s">
        <v>43</v>
      </c>
      <c r="D17129" s="7"/>
      <c r="E17129" s="7" t="s">
        <v>1843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30200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34018</v>
      </c>
      <c r="B17130" s="7" t="s">
        <v>34019</v>
      </c>
      <c r="C17130" s="7" t="s">
        <v>43</v>
      </c>
      <c r="D17130" s="7"/>
      <c r="E17130" s="7" t="s">
        <v>1843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30200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34020</v>
      </c>
      <c r="B17131" s="7" t="s">
        <v>34021</v>
      </c>
      <c r="C17131" s="7" t="s">
        <v>43</v>
      </c>
      <c r="D17131" s="7"/>
      <c r="E17131" s="7" t="s">
        <v>1843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30200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34022</v>
      </c>
      <c r="B17132" s="7" t="s">
        <v>34023</v>
      </c>
      <c r="C17132" s="7" t="s">
        <v>43</v>
      </c>
      <c r="D17132" s="7"/>
      <c r="E17132" s="7" t="s">
        <v>1843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30200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34024</v>
      </c>
      <c r="B17133" s="7" t="s">
        <v>34025</v>
      </c>
      <c r="C17133" s="7" t="s">
        <v>43</v>
      </c>
      <c r="D17133" s="7"/>
      <c r="E17133" s="7" t="s">
        <v>1843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30200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11.1" customHeight="1" outlineLevel="3" x14ac:dyDescent="0.2">
      <c r="A17134" s="29" t="s">
        <v>34026</v>
      </c>
      <c r="B17134" s="29"/>
      <c r="C17134" s="29"/>
      <c r="D17134" s="29"/>
      <c r="E17134" s="29"/>
      <c r="F17134" s="29"/>
      <c r="G17134" s="29"/>
      <c r="H17134" s="29"/>
      <c r="I17134" s="29"/>
      <c r="J17134" s="29"/>
      <c r="K17134" s="29"/>
      <c r="L17134" s="29"/>
      <c r="M17134" s="29"/>
      <c r="N17134" s="36"/>
      <c r="O17134" s="36"/>
      <c r="P17134" s="36"/>
      <c r="Q17134" s="36"/>
    </row>
    <row r="17135" spans="1:17" ht="11.1" customHeight="1" outlineLevel="4" x14ac:dyDescent="0.2">
      <c r="A17135" s="30" t="s">
        <v>34027</v>
      </c>
      <c r="B17135" s="30"/>
      <c r="C17135" s="30"/>
      <c r="D17135" s="30"/>
      <c r="E17135" s="30"/>
      <c r="F17135" s="30"/>
      <c r="G17135" s="30"/>
      <c r="H17135" s="30"/>
      <c r="I17135" s="30"/>
      <c r="J17135" s="30"/>
      <c r="K17135" s="30"/>
      <c r="L17135" s="30"/>
      <c r="M17135" s="30"/>
      <c r="N17135" s="37"/>
      <c r="O17135" s="37"/>
      <c r="P17135" s="37"/>
      <c r="Q17135" s="37"/>
    </row>
    <row r="17136" spans="1:17" ht="35.1" customHeight="1" outlineLevel="5" x14ac:dyDescent="0.2">
      <c r="A17136" s="6" t="s">
        <v>34028</v>
      </c>
      <c r="B17136" s="7" t="s">
        <v>34029</v>
      </c>
      <c r="C17136" s="7" t="s">
        <v>240</v>
      </c>
      <c r="D17136" s="7" t="s">
        <v>35</v>
      </c>
      <c r="E17136" s="7" t="s">
        <v>65</v>
      </c>
      <c r="F17136" s="7" t="s">
        <v>31</v>
      </c>
      <c r="G17136" s="8">
        <v>1.3</v>
      </c>
      <c r="H17136" s="9">
        <v>1.472E-2</v>
      </c>
      <c r="I17136" s="10">
        <v>29658.47</v>
      </c>
      <c r="J17136" s="11"/>
      <c r="K17136" s="7"/>
      <c r="L17136" s="11"/>
      <c r="M17136" s="11"/>
      <c r="N17136" s="38">
        <f>I17136*(100-$B$4)*(100-$B$5)/10000</f>
        <v>29658.47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34030</v>
      </c>
      <c r="B17137" s="7" t="s">
        <v>34031</v>
      </c>
      <c r="C17137" s="7" t="s">
        <v>240</v>
      </c>
      <c r="D17137" s="7" t="s">
        <v>35</v>
      </c>
      <c r="E17137" s="7" t="s">
        <v>65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34032</v>
      </c>
      <c r="B17138" s="7" t="s">
        <v>34033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34034</v>
      </c>
      <c r="B17139" s="7" t="s">
        <v>34035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34036</v>
      </c>
      <c r="B17140" s="7" t="s">
        <v>34037</v>
      </c>
      <c r="C17140" s="7" t="s">
        <v>240</v>
      </c>
      <c r="D17140" s="7" t="s">
        <v>29</v>
      </c>
      <c r="E17140" s="7" t="s">
        <v>241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34038</v>
      </c>
      <c r="B17141" s="7" t="s">
        <v>34039</v>
      </c>
      <c r="C17141" s="7" t="s">
        <v>240</v>
      </c>
      <c r="D17141" s="7" t="s">
        <v>29</v>
      </c>
      <c r="E17141" s="7" t="s">
        <v>241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34040</v>
      </c>
      <c r="B17142" s="7" t="s">
        <v>34041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34042</v>
      </c>
      <c r="B17143" s="7" t="s">
        <v>34043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34044</v>
      </c>
      <c r="B17144" s="7" t="s">
        <v>34045</v>
      </c>
      <c r="C17144" s="7" t="s">
        <v>240</v>
      </c>
      <c r="D17144" s="7" t="s">
        <v>61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34046</v>
      </c>
      <c r="B17145" s="7" t="s">
        <v>34047</v>
      </c>
      <c r="C17145" s="7" t="s">
        <v>240</v>
      </c>
      <c r="D17145" s="7" t="s">
        <v>61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34048</v>
      </c>
      <c r="B17146" s="7" t="s">
        <v>34049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34050</v>
      </c>
      <c r="B17147" s="7" t="s">
        <v>34051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34052</v>
      </c>
      <c r="B17148" s="7" t="s">
        <v>34053</v>
      </c>
      <c r="C17148" s="7" t="s">
        <v>1838</v>
      </c>
      <c r="D17148" s="7" t="s">
        <v>35</v>
      </c>
      <c r="E17148" s="7" t="s">
        <v>2248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34054</v>
      </c>
      <c r="B17149" s="7" t="s">
        <v>34055</v>
      </c>
      <c r="C17149" s="7" t="s">
        <v>1838</v>
      </c>
      <c r="D17149" s="7" t="s">
        <v>35</v>
      </c>
      <c r="E17149" s="7" t="s">
        <v>2248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34056</v>
      </c>
      <c r="B17150" s="7" t="s">
        <v>34057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34058</v>
      </c>
      <c r="B17151" s="7" t="s">
        <v>34059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34060</v>
      </c>
      <c r="B17152" s="7" t="s">
        <v>34061</v>
      </c>
      <c r="C17152" s="7" t="s">
        <v>1838</v>
      </c>
      <c r="D17152" s="7" t="s">
        <v>29</v>
      </c>
      <c r="E17152" s="7" t="s">
        <v>34062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34063</v>
      </c>
      <c r="B17153" s="7" t="s">
        <v>34064</v>
      </c>
      <c r="C17153" s="7" t="s">
        <v>1838</v>
      </c>
      <c r="D17153" s="7" t="s">
        <v>29</v>
      </c>
      <c r="E17153" s="7" t="s">
        <v>34062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34065</v>
      </c>
      <c r="B17154" s="7" t="s">
        <v>34066</v>
      </c>
      <c r="C17154" s="7" t="s">
        <v>1838</v>
      </c>
      <c r="D17154" s="7" t="s">
        <v>29</v>
      </c>
      <c r="E17154" s="7" t="s">
        <v>34062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34067</v>
      </c>
      <c r="B17155" s="7" t="s">
        <v>34068</v>
      </c>
      <c r="C17155" s="7" t="s">
        <v>1838</v>
      </c>
      <c r="D17155" s="7" t="s">
        <v>29</v>
      </c>
      <c r="E17155" s="7" t="s">
        <v>34062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34069</v>
      </c>
      <c r="B17156" s="7" t="s">
        <v>34070</v>
      </c>
      <c r="C17156" s="7" t="s">
        <v>1838</v>
      </c>
      <c r="D17156" s="7" t="s">
        <v>61</v>
      </c>
      <c r="E17156" s="7" t="s">
        <v>34062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34071</v>
      </c>
      <c r="B17157" s="7" t="s">
        <v>34072</v>
      </c>
      <c r="C17157" s="7" t="s">
        <v>1838</v>
      </c>
      <c r="D17157" s="7" t="s">
        <v>61</v>
      </c>
      <c r="E17157" s="7" t="s">
        <v>34062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34073</v>
      </c>
      <c r="B17158" s="7" t="s">
        <v>34074</v>
      </c>
      <c r="C17158" s="7" t="s">
        <v>1838</v>
      </c>
      <c r="D17158" s="7" t="s">
        <v>61</v>
      </c>
      <c r="E17158" s="7" t="s">
        <v>34062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34075</v>
      </c>
      <c r="B17159" s="7" t="s">
        <v>34076</v>
      </c>
      <c r="C17159" s="7" t="s">
        <v>1838</v>
      </c>
      <c r="D17159" s="7" t="s">
        <v>61</v>
      </c>
      <c r="E17159" s="7" t="s">
        <v>34062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34077</v>
      </c>
      <c r="B17160" s="7" t="s">
        <v>34078</v>
      </c>
      <c r="C17160" s="7" t="s">
        <v>28</v>
      </c>
      <c r="D17160" s="7" t="s">
        <v>35</v>
      </c>
      <c r="E17160" s="7" t="s">
        <v>30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34079</v>
      </c>
      <c r="B17161" s="7" t="s">
        <v>34080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34081</v>
      </c>
      <c r="B17162" s="7" t="s">
        <v>34082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34083</v>
      </c>
      <c r="B17163" s="7" t="s">
        <v>34084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34085</v>
      </c>
      <c r="B17164" s="7" t="s">
        <v>34086</v>
      </c>
      <c r="C17164" s="7" t="s">
        <v>28</v>
      </c>
      <c r="D17164" s="7" t="s">
        <v>29</v>
      </c>
      <c r="E17164" s="7" t="s">
        <v>3641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34087</v>
      </c>
      <c r="B17165" s="7" t="s">
        <v>34088</v>
      </c>
      <c r="C17165" s="7" t="s">
        <v>28</v>
      </c>
      <c r="D17165" s="7" t="s">
        <v>29</v>
      </c>
      <c r="E17165" s="7" t="s">
        <v>3641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34089</v>
      </c>
      <c r="B17166" s="7" t="s">
        <v>34090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34091</v>
      </c>
      <c r="B17167" s="7" t="s">
        <v>34092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34093</v>
      </c>
      <c r="B17168" s="7" t="s">
        <v>34094</v>
      </c>
      <c r="C17168" s="7" t="s">
        <v>28</v>
      </c>
      <c r="D17168" s="7" t="s">
        <v>61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34095</v>
      </c>
      <c r="B17169" s="7" t="s">
        <v>34096</v>
      </c>
      <c r="C17169" s="7" t="s">
        <v>28</v>
      </c>
      <c r="D17169" s="7" t="s">
        <v>61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34097</v>
      </c>
      <c r="B17170" s="7" t="s">
        <v>34098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34099</v>
      </c>
      <c r="B17171" s="7" t="s">
        <v>34100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11.1" customHeight="1" outlineLevel="4" x14ac:dyDescent="0.2">
      <c r="A17172" s="30" t="s">
        <v>34101</v>
      </c>
      <c r="B17172" s="30"/>
      <c r="C17172" s="30"/>
      <c r="D17172" s="30"/>
      <c r="E17172" s="30"/>
      <c r="F17172" s="30"/>
      <c r="G17172" s="30"/>
      <c r="H17172" s="30"/>
      <c r="I17172" s="30"/>
      <c r="J17172" s="30"/>
      <c r="K17172" s="30"/>
      <c r="L17172" s="30"/>
      <c r="M17172" s="30"/>
      <c r="N17172" s="37"/>
      <c r="O17172" s="37"/>
      <c r="P17172" s="37"/>
      <c r="Q17172" s="37"/>
    </row>
    <row r="17173" spans="1:17" ht="35.1" customHeight="1" outlineLevel="5" x14ac:dyDescent="0.2">
      <c r="A17173" s="6" t="s">
        <v>34102</v>
      </c>
      <c r="B17173" s="7" t="s">
        <v>34103</v>
      </c>
      <c r="C17173" s="7" t="s">
        <v>28</v>
      </c>
      <c r="D17173" s="7" t="s">
        <v>35</v>
      </c>
      <c r="E17173" s="7" t="s">
        <v>30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34104</v>
      </c>
      <c r="B17174" s="7" t="s">
        <v>34105</v>
      </c>
      <c r="C17174" s="7" t="s">
        <v>28</v>
      </c>
      <c r="D17174" s="7" t="s">
        <v>35</v>
      </c>
      <c r="E17174" s="7" t="s">
        <v>30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34106</v>
      </c>
      <c r="B17175" s="7" t="s">
        <v>34107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34108</v>
      </c>
      <c r="B17176" s="7" t="s">
        <v>34109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34110</v>
      </c>
      <c r="B17177" s="7" t="s">
        <v>34111</v>
      </c>
      <c r="C17177" s="7" t="s">
        <v>28</v>
      </c>
      <c r="D17177" s="7" t="s">
        <v>29</v>
      </c>
      <c r="E17177" s="7" t="s">
        <v>3641</v>
      </c>
      <c r="F17177" s="7" t="s">
        <v>31</v>
      </c>
      <c r="G17177" s="8">
        <v>1.5</v>
      </c>
      <c r="H17177" s="9">
        <v>2.7140000000000001E-2</v>
      </c>
      <c r="I17177" s="10">
        <v>58454.16</v>
      </c>
      <c r="J17177" s="11"/>
      <c r="K17177" s="7"/>
      <c r="L17177" s="11"/>
      <c r="M17177" s="11"/>
      <c r="N17177" s="38">
        <f>I17177*(100-$B$4)*(100-$B$5)/10000</f>
        <v>58454.16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34112</v>
      </c>
      <c r="B17178" s="7" t="s">
        <v>34113</v>
      </c>
      <c r="C17178" s="7" t="s">
        <v>28</v>
      </c>
      <c r="D17178" s="7" t="s">
        <v>29</v>
      </c>
      <c r="E17178" s="7" t="s">
        <v>3641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2">
        <v>7</v>
      </c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34114</v>
      </c>
      <c r="B17179" s="7" t="s">
        <v>34115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38381.53</v>
      </c>
      <c r="J17179" s="11"/>
      <c r="K17179" s="7"/>
      <c r="L17179" s="11"/>
      <c r="M17179" s="11"/>
      <c r="N17179" s="38">
        <f>I17179*(100-$B$4)*(100-$B$5)/10000</f>
        <v>38381.53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34116</v>
      </c>
      <c r="B17180" s="7" t="s">
        <v>34111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38381.53</v>
      </c>
      <c r="J17180" s="11"/>
      <c r="K17180" s="7"/>
      <c r="L17180" s="11"/>
      <c r="M17180" s="11"/>
      <c r="N17180" s="38">
        <f>I17180*(100-$B$4)*(100-$B$5)/10000</f>
        <v>38381.53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34117</v>
      </c>
      <c r="B17181" s="7" t="s">
        <v>34118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38381.53</v>
      </c>
      <c r="J17181" s="11"/>
      <c r="K17181" s="7"/>
      <c r="L17181" s="11"/>
      <c r="M17181" s="11"/>
      <c r="N17181" s="38">
        <f>I17181*(100-$B$4)*(100-$B$5)/10000</f>
        <v>38381.53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34119</v>
      </c>
      <c r="B17182" s="7" t="s">
        <v>34120</v>
      </c>
      <c r="C17182" s="7" t="s">
        <v>28</v>
      </c>
      <c r="D17182" s="7" t="s">
        <v>61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1"/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34121</v>
      </c>
      <c r="B17183" s="7" t="s">
        <v>34122</v>
      </c>
      <c r="C17183" s="7" t="s">
        <v>28</v>
      </c>
      <c r="D17183" s="7" t="s">
        <v>61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34123</v>
      </c>
      <c r="B17184" s="7" t="s">
        <v>34124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34125</v>
      </c>
      <c r="B17185" s="7" t="s">
        <v>34126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34127</v>
      </c>
      <c r="B17186" s="7" t="s">
        <v>34128</v>
      </c>
      <c r="C17186" s="7" t="s">
        <v>34</v>
      </c>
      <c r="D17186" s="7" t="s">
        <v>35</v>
      </c>
      <c r="E17186" s="7" t="s">
        <v>36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34129</v>
      </c>
      <c r="B17187" s="7" t="s">
        <v>34130</v>
      </c>
      <c r="C17187" s="7" t="s">
        <v>34</v>
      </c>
      <c r="D17187" s="7" t="s">
        <v>35</v>
      </c>
      <c r="E17187" s="7" t="s">
        <v>36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34131</v>
      </c>
      <c r="B17188" s="7" t="s">
        <v>34132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34133</v>
      </c>
      <c r="B17189" s="7" t="s">
        <v>34134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34135</v>
      </c>
      <c r="B17190" s="7" t="s">
        <v>34136</v>
      </c>
      <c r="C17190" s="7" t="s">
        <v>34</v>
      </c>
      <c r="D17190" s="7" t="s">
        <v>29</v>
      </c>
      <c r="E17190" s="7" t="s">
        <v>1146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34137</v>
      </c>
      <c r="B17191" s="7" t="s">
        <v>34138</v>
      </c>
      <c r="C17191" s="7" t="s">
        <v>34</v>
      </c>
      <c r="D17191" s="7" t="s">
        <v>29</v>
      </c>
      <c r="E17191" s="7" t="s">
        <v>1146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34139</v>
      </c>
      <c r="B17192" s="7" t="s">
        <v>34140</v>
      </c>
      <c r="C17192" s="7" t="s">
        <v>34</v>
      </c>
      <c r="D17192" s="7" t="s">
        <v>29</v>
      </c>
      <c r="E17192" s="7" t="s">
        <v>1146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34141</v>
      </c>
      <c r="B17193" s="7" t="s">
        <v>34142</v>
      </c>
      <c r="C17193" s="7" t="s">
        <v>34</v>
      </c>
      <c r="D17193" s="7" t="s">
        <v>29</v>
      </c>
      <c r="E17193" s="7" t="s">
        <v>1146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34143</v>
      </c>
      <c r="B17194" s="7" t="s">
        <v>34144</v>
      </c>
      <c r="C17194" s="7" t="s">
        <v>34</v>
      </c>
      <c r="D17194" s="7" t="s">
        <v>61</v>
      </c>
      <c r="E17194" s="7" t="s">
        <v>1146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34145</v>
      </c>
      <c r="B17195" s="7" t="s">
        <v>34146</v>
      </c>
      <c r="C17195" s="7" t="s">
        <v>34</v>
      </c>
      <c r="D17195" s="7" t="s">
        <v>61</v>
      </c>
      <c r="E17195" s="7" t="s">
        <v>1146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34147</v>
      </c>
      <c r="B17196" s="7" t="s">
        <v>34148</v>
      </c>
      <c r="C17196" s="7" t="s">
        <v>34</v>
      </c>
      <c r="D17196" s="7" t="s">
        <v>61</v>
      </c>
      <c r="E17196" s="7" t="s">
        <v>1146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34149</v>
      </c>
      <c r="B17197" s="7" t="s">
        <v>34150</v>
      </c>
      <c r="C17197" s="7" t="s">
        <v>34</v>
      </c>
      <c r="D17197" s="7" t="s">
        <v>61</v>
      </c>
      <c r="E17197" s="7" t="s">
        <v>1146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34151</v>
      </c>
      <c r="B17198" s="7" t="s">
        <v>34152</v>
      </c>
      <c r="C17198" s="7" t="s">
        <v>444</v>
      </c>
      <c r="D17198" s="7" t="s">
        <v>35</v>
      </c>
      <c r="E17198" s="7" t="s">
        <v>44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34153</v>
      </c>
      <c r="B17199" s="7" t="s">
        <v>34154</v>
      </c>
      <c r="C17199" s="7" t="s">
        <v>444</v>
      </c>
      <c r="D17199" s="7" t="s">
        <v>35</v>
      </c>
      <c r="E17199" s="7" t="s">
        <v>331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34155</v>
      </c>
      <c r="B17200" s="7" t="s">
        <v>34156</v>
      </c>
      <c r="C17200" s="7" t="s">
        <v>444</v>
      </c>
      <c r="D17200" s="7" t="s">
        <v>35</v>
      </c>
      <c r="E17200" s="7" t="s">
        <v>331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34157</v>
      </c>
      <c r="B17201" s="7" t="s">
        <v>34158</v>
      </c>
      <c r="C17201" s="7" t="s">
        <v>444</v>
      </c>
      <c r="D17201" s="7" t="s">
        <v>35</v>
      </c>
      <c r="E17201" s="7" t="s">
        <v>44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34159</v>
      </c>
      <c r="B17202" s="7" t="s">
        <v>34160</v>
      </c>
      <c r="C17202" s="7" t="s">
        <v>444</v>
      </c>
      <c r="D17202" s="7" t="s">
        <v>29</v>
      </c>
      <c r="E17202" s="7" t="s">
        <v>24557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1"/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34161</v>
      </c>
      <c r="B17203" s="7" t="s">
        <v>34162</v>
      </c>
      <c r="C17203" s="7" t="s">
        <v>444</v>
      </c>
      <c r="D17203" s="7" t="s">
        <v>29</v>
      </c>
      <c r="E17203" s="7" t="s">
        <v>24557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2">
        <v>4</v>
      </c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34163</v>
      </c>
      <c r="B17204" s="7" t="s">
        <v>34164</v>
      </c>
      <c r="C17204" s="7" t="s">
        <v>444</v>
      </c>
      <c r="D17204" s="7" t="s">
        <v>29</v>
      </c>
      <c r="E17204" s="7" t="s">
        <v>24557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1"/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34165</v>
      </c>
      <c r="B17205" s="7" t="s">
        <v>34166</v>
      </c>
      <c r="C17205" s="7" t="s">
        <v>444</v>
      </c>
      <c r="D17205" s="7" t="s">
        <v>29</v>
      </c>
      <c r="E17205" s="7" t="s">
        <v>24557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1"/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34167</v>
      </c>
      <c r="B17206" s="7" t="s">
        <v>34168</v>
      </c>
      <c r="C17206" s="7" t="s">
        <v>444</v>
      </c>
      <c r="D17206" s="7" t="s">
        <v>61</v>
      </c>
      <c r="E17206" s="7" t="s">
        <v>24557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34169</v>
      </c>
      <c r="B17207" s="7" t="s">
        <v>34170</v>
      </c>
      <c r="C17207" s="7" t="s">
        <v>444</v>
      </c>
      <c r="D17207" s="7" t="s">
        <v>61</v>
      </c>
      <c r="E17207" s="7" t="s">
        <v>24557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34171</v>
      </c>
      <c r="B17208" s="7" t="s">
        <v>34172</v>
      </c>
      <c r="C17208" s="7" t="s">
        <v>444</v>
      </c>
      <c r="D17208" s="7" t="s">
        <v>61</v>
      </c>
      <c r="E17208" s="7" t="s">
        <v>24557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34173</v>
      </c>
      <c r="B17209" s="7" t="s">
        <v>34174</v>
      </c>
      <c r="C17209" s="7" t="s">
        <v>444</v>
      </c>
      <c r="D17209" s="7" t="s">
        <v>61</v>
      </c>
      <c r="E17209" s="7" t="s">
        <v>24557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11.1" customHeight="1" outlineLevel="3" x14ac:dyDescent="0.2">
      <c r="A17210" s="29" t="s">
        <v>34175</v>
      </c>
      <c r="B17210" s="29"/>
      <c r="C17210" s="29"/>
      <c r="D17210" s="29"/>
      <c r="E17210" s="29"/>
      <c r="F17210" s="29"/>
      <c r="G17210" s="29"/>
      <c r="H17210" s="29"/>
      <c r="I17210" s="29"/>
      <c r="J17210" s="29"/>
      <c r="K17210" s="29"/>
      <c r="L17210" s="29"/>
      <c r="M17210" s="29"/>
      <c r="N17210" s="36"/>
      <c r="O17210" s="36"/>
      <c r="P17210" s="36"/>
      <c r="Q17210" s="36"/>
    </row>
    <row r="17211" spans="1:17" ht="11.1" customHeight="1" outlineLevel="4" x14ac:dyDescent="0.2">
      <c r="A17211" s="30" t="s">
        <v>34176</v>
      </c>
      <c r="B17211" s="30"/>
      <c r="C17211" s="30"/>
      <c r="D17211" s="30"/>
      <c r="E17211" s="30"/>
      <c r="F17211" s="30"/>
      <c r="G17211" s="30"/>
      <c r="H17211" s="30"/>
      <c r="I17211" s="30"/>
      <c r="J17211" s="30"/>
      <c r="K17211" s="30"/>
      <c r="L17211" s="30"/>
      <c r="M17211" s="30"/>
      <c r="N17211" s="37"/>
      <c r="O17211" s="37"/>
      <c r="P17211" s="37"/>
      <c r="Q17211" s="37"/>
    </row>
    <row r="17212" spans="1:17" ht="35.1" customHeight="1" outlineLevel="5" x14ac:dyDescent="0.2">
      <c r="A17212" s="6" t="s">
        <v>34177</v>
      </c>
      <c r="B17212" s="7" t="s">
        <v>34178</v>
      </c>
      <c r="C17212" s="7" t="s">
        <v>974</v>
      </c>
      <c r="D17212" s="7" t="s">
        <v>35</v>
      </c>
      <c r="E17212" s="7" t="s">
        <v>34179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34180</v>
      </c>
      <c r="B17213" s="7" t="s">
        <v>34181</v>
      </c>
      <c r="C17213" s="7" t="s">
        <v>974</v>
      </c>
      <c r="D17213" s="7" t="s">
        <v>29</v>
      </c>
      <c r="E17213" s="7" t="s">
        <v>6218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34182</v>
      </c>
      <c r="B17214" s="7" t="s">
        <v>34183</v>
      </c>
      <c r="C17214" s="7" t="s">
        <v>974</v>
      </c>
      <c r="D17214" s="7" t="s">
        <v>61</v>
      </c>
      <c r="E17214" s="7" t="s">
        <v>6218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34184</v>
      </c>
      <c r="B17215" s="7" t="s">
        <v>34185</v>
      </c>
      <c r="C17215" s="7" t="s">
        <v>438</v>
      </c>
      <c r="D17215" s="7" t="s">
        <v>35</v>
      </c>
      <c r="E17215" s="7" t="s">
        <v>34186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34187</v>
      </c>
      <c r="B17216" s="7" t="s">
        <v>34188</v>
      </c>
      <c r="C17216" s="7" t="s">
        <v>438</v>
      </c>
      <c r="D17216" s="7" t="s">
        <v>29</v>
      </c>
      <c r="E17216" s="7" t="s">
        <v>24071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34189</v>
      </c>
      <c r="B17217" s="7" t="s">
        <v>34190</v>
      </c>
      <c r="C17217" s="7" t="s">
        <v>438</v>
      </c>
      <c r="D17217" s="7" t="s">
        <v>61</v>
      </c>
      <c r="E17217" s="7" t="s">
        <v>24071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34191</v>
      </c>
      <c r="B17218" s="7" t="s">
        <v>34192</v>
      </c>
      <c r="C17218" s="7" t="s">
        <v>20792</v>
      </c>
      <c r="D17218" s="7" t="s">
        <v>35</v>
      </c>
      <c r="E17218" s="7" t="s">
        <v>675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34193</v>
      </c>
      <c r="B17219" s="7" t="s">
        <v>34194</v>
      </c>
      <c r="C17219" s="7" t="s">
        <v>20792</v>
      </c>
      <c r="D17219" s="7" t="s">
        <v>29</v>
      </c>
      <c r="E17219" s="7" t="s">
        <v>6619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34195</v>
      </c>
      <c r="B17220" s="7" t="s">
        <v>34196</v>
      </c>
      <c r="C17220" s="7" t="s">
        <v>20792</v>
      </c>
      <c r="D17220" s="7" t="s">
        <v>61</v>
      </c>
      <c r="E17220" s="7" t="s">
        <v>6619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34197</v>
      </c>
      <c r="B17221" s="7" t="s">
        <v>34198</v>
      </c>
      <c r="C17221" s="7" t="s">
        <v>648</v>
      </c>
      <c r="D17221" s="7" t="s">
        <v>35</v>
      </c>
      <c r="E17221" s="7" t="s">
        <v>6317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34199</v>
      </c>
      <c r="B17222" s="7" t="s">
        <v>34200</v>
      </c>
      <c r="C17222" s="7" t="s">
        <v>648</v>
      </c>
      <c r="D17222" s="7" t="s">
        <v>29</v>
      </c>
      <c r="E17222" s="7" t="s">
        <v>7316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34201</v>
      </c>
      <c r="B17223" s="7" t="s">
        <v>34202</v>
      </c>
      <c r="C17223" s="7" t="s">
        <v>648</v>
      </c>
      <c r="D17223" s="7" t="s">
        <v>61</v>
      </c>
      <c r="E17223" s="7" t="s">
        <v>7316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11.1" customHeight="1" outlineLevel="4" x14ac:dyDescent="0.2">
      <c r="A17224" s="30" t="s">
        <v>34203</v>
      </c>
      <c r="B17224" s="30"/>
      <c r="C17224" s="30"/>
      <c r="D17224" s="30"/>
      <c r="E17224" s="30"/>
      <c r="F17224" s="30"/>
      <c r="G17224" s="30"/>
      <c r="H17224" s="30"/>
      <c r="I17224" s="30"/>
      <c r="J17224" s="30"/>
      <c r="K17224" s="30"/>
      <c r="L17224" s="30"/>
      <c r="M17224" s="30"/>
      <c r="N17224" s="37"/>
      <c r="O17224" s="37"/>
      <c r="P17224" s="37"/>
      <c r="Q17224" s="37"/>
    </row>
    <row r="17225" spans="1:17" ht="35.1" customHeight="1" outlineLevel="5" x14ac:dyDescent="0.2">
      <c r="A17225" s="6" t="s">
        <v>34204</v>
      </c>
      <c r="B17225" s="7" t="s">
        <v>34205</v>
      </c>
      <c r="C17225" s="7" t="s">
        <v>974</v>
      </c>
      <c r="D17225" s="7" t="s">
        <v>35</v>
      </c>
      <c r="E17225" s="7" t="s">
        <v>34179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34206</v>
      </c>
      <c r="B17226" s="7" t="s">
        <v>34207</v>
      </c>
      <c r="C17226" s="7" t="s">
        <v>974</v>
      </c>
      <c r="D17226" s="7" t="s">
        <v>29</v>
      </c>
      <c r="E17226" s="7" t="s">
        <v>6218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34208</v>
      </c>
      <c r="B17227" s="7" t="s">
        <v>34209</v>
      </c>
      <c r="C17227" s="7" t="s">
        <v>974</v>
      </c>
      <c r="D17227" s="7" t="s">
        <v>61</v>
      </c>
      <c r="E17227" s="7" t="s">
        <v>6218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34210</v>
      </c>
      <c r="B17228" s="7" t="s">
        <v>34211</v>
      </c>
      <c r="C17228" s="7" t="s">
        <v>438</v>
      </c>
      <c r="D17228" s="7" t="s">
        <v>35</v>
      </c>
      <c r="E17228" s="7" t="s">
        <v>34186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34212</v>
      </c>
      <c r="B17229" s="7" t="s">
        <v>34213</v>
      </c>
      <c r="C17229" s="7" t="s">
        <v>438</v>
      </c>
      <c r="D17229" s="7" t="s">
        <v>29</v>
      </c>
      <c r="E17229" s="7" t="s">
        <v>24071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34214</v>
      </c>
      <c r="B17230" s="7" t="s">
        <v>34215</v>
      </c>
      <c r="C17230" s="7" t="s">
        <v>438</v>
      </c>
      <c r="D17230" s="7" t="s">
        <v>61</v>
      </c>
      <c r="E17230" s="7" t="s">
        <v>24071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34216</v>
      </c>
      <c r="B17231" s="7" t="s">
        <v>34217</v>
      </c>
      <c r="C17231" s="7" t="s">
        <v>20792</v>
      </c>
      <c r="D17231" s="7" t="s">
        <v>35</v>
      </c>
      <c r="E17231" s="7" t="s">
        <v>675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34218</v>
      </c>
      <c r="B17232" s="7" t="s">
        <v>34219</v>
      </c>
      <c r="C17232" s="7" t="s">
        <v>20792</v>
      </c>
      <c r="D17232" s="7" t="s">
        <v>29</v>
      </c>
      <c r="E17232" s="7" t="s">
        <v>6619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34220</v>
      </c>
      <c r="B17233" s="7" t="s">
        <v>34221</v>
      </c>
      <c r="C17233" s="7" t="s">
        <v>20792</v>
      </c>
      <c r="D17233" s="7" t="s">
        <v>61</v>
      </c>
      <c r="E17233" s="7" t="s">
        <v>6619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34222</v>
      </c>
      <c r="B17234" s="7" t="s">
        <v>34223</v>
      </c>
      <c r="C17234" s="7" t="s">
        <v>648</v>
      </c>
      <c r="D17234" s="7" t="s">
        <v>35</v>
      </c>
      <c r="E17234" s="7" t="s">
        <v>6317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34224</v>
      </c>
      <c r="B17235" s="7" t="s">
        <v>34225</v>
      </c>
      <c r="C17235" s="7" t="s">
        <v>648</v>
      </c>
      <c r="D17235" s="7" t="s">
        <v>29</v>
      </c>
      <c r="E17235" s="7" t="s">
        <v>7316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34226</v>
      </c>
      <c r="B17236" s="7" t="s">
        <v>34227</v>
      </c>
      <c r="C17236" s="7" t="s">
        <v>648</v>
      </c>
      <c r="D17236" s="7" t="s">
        <v>61</v>
      </c>
      <c r="E17236" s="7" t="s">
        <v>7316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11.1" customHeight="1" outlineLevel="4" x14ac:dyDescent="0.2">
      <c r="A17237" s="30" t="s">
        <v>34228</v>
      </c>
      <c r="B17237" s="30"/>
      <c r="C17237" s="30"/>
      <c r="D17237" s="30"/>
      <c r="E17237" s="30"/>
      <c r="F17237" s="30"/>
      <c r="G17237" s="30"/>
      <c r="H17237" s="30"/>
      <c r="I17237" s="30"/>
      <c r="J17237" s="30"/>
      <c r="K17237" s="30"/>
      <c r="L17237" s="30"/>
      <c r="M17237" s="30"/>
      <c r="N17237" s="37"/>
      <c r="O17237" s="37"/>
      <c r="P17237" s="37"/>
      <c r="Q17237" s="37"/>
    </row>
    <row r="17238" spans="1:17" ht="35.1" customHeight="1" outlineLevel="5" x14ac:dyDescent="0.2">
      <c r="A17238" s="6" t="s">
        <v>34229</v>
      </c>
      <c r="B17238" s="7" t="s">
        <v>34230</v>
      </c>
      <c r="C17238" s="7" t="s">
        <v>974</v>
      </c>
      <c r="D17238" s="7" t="s">
        <v>35</v>
      </c>
      <c r="E17238" s="7" t="s">
        <v>34179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34231</v>
      </c>
      <c r="B17239" s="7" t="s">
        <v>34232</v>
      </c>
      <c r="C17239" s="7" t="s">
        <v>974</v>
      </c>
      <c r="D17239" s="7" t="s">
        <v>29</v>
      </c>
      <c r="E17239" s="7" t="s">
        <v>6218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34233</v>
      </c>
      <c r="B17240" s="7" t="s">
        <v>34234</v>
      </c>
      <c r="C17240" s="7" t="s">
        <v>974</v>
      </c>
      <c r="D17240" s="7" t="s">
        <v>61</v>
      </c>
      <c r="E17240" s="7" t="s">
        <v>6218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34235</v>
      </c>
      <c r="B17241" s="7" t="s">
        <v>34236</v>
      </c>
      <c r="C17241" s="7" t="s">
        <v>438</v>
      </c>
      <c r="D17241" s="7" t="s">
        <v>35</v>
      </c>
      <c r="E17241" s="7" t="s">
        <v>34186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34237</v>
      </c>
      <c r="B17242" s="7" t="s">
        <v>34238</v>
      </c>
      <c r="C17242" s="7" t="s">
        <v>438</v>
      </c>
      <c r="D17242" s="7" t="s">
        <v>29</v>
      </c>
      <c r="E17242" s="7" t="s">
        <v>24071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34239</v>
      </c>
      <c r="B17243" s="7" t="s">
        <v>34240</v>
      </c>
      <c r="C17243" s="7" t="s">
        <v>438</v>
      </c>
      <c r="D17243" s="7" t="s">
        <v>61</v>
      </c>
      <c r="E17243" s="7" t="s">
        <v>24071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34241</v>
      </c>
      <c r="B17244" s="7" t="s">
        <v>34242</v>
      </c>
      <c r="C17244" s="7" t="s">
        <v>20792</v>
      </c>
      <c r="D17244" s="7" t="s">
        <v>35</v>
      </c>
      <c r="E17244" s="7" t="s">
        <v>675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34243</v>
      </c>
      <c r="B17245" s="7" t="s">
        <v>34244</v>
      </c>
      <c r="C17245" s="7" t="s">
        <v>20792</v>
      </c>
      <c r="D17245" s="7" t="s">
        <v>29</v>
      </c>
      <c r="E17245" s="7" t="s">
        <v>6619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34245</v>
      </c>
      <c r="B17246" s="7" t="s">
        <v>34246</v>
      </c>
      <c r="C17246" s="7" t="s">
        <v>20792</v>
      </c>
      <c r="D17246" s="7" t="s">
        <v>61</v>
      </c>
      <c r="E17246" s="7" t="s">
        <v>6619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34247</v>
      </c>
      <c r="B17247" s="7" t="s">
        <v>34248</v>
      </c>
      <c r="C17247" s="7" t="s">
        <v>648</v>
      </c>
      <c r="D17247" s="7" t="s">
        <v>35</v>
      </c>
      <c r="E17247" s="7" t="s">
        <v>6317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34249</v>
      </c>
      <c r="B17248" s="7" t="s">
        <v>34250</v>
      </c>
      <c r="C17248" s="7" t="s">
        <v>648</v>
      </c>
      <c r="D17248" s="7" t="s">
        <v>29</v>
      </c>
      <c r="E17248" s="7" t="s">
        <v>7316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34251</v>
      </c>
      <c r="B17249" s="7" t="s">
        <v>34252</v>
      </c>
      <c r="C17249" s="7" t="s">
        <v>648</v>
      </c>
      <c r="D17249" s="7" t="s">
        <v>61</v>
      </c>
      <c r="E17249" s="7" t="s">
        <v>7316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11.1" customHeight="1" outlineLevel="4" x14ac:dyDescent="0.2">
      <c r="A17250" s="30" t="s">
        <v>34253</v>
      </c>
      <c r="B17250" s="30"/>
      <c r="C17250" s="30"/>
      <c r="D17250" s="30"/>
      <c r="E17250" s="30"/>
      <c r="F17250" s="30"/>
      <c r="G17250" s="30"/>
      <c r="H17250" s="30"/>
      <c r="I17250" s="30"/>
      <c r="J17250" s="30"/>
      <c r="K17250" s="30"/>
      <c r="L17250" s="30"/>
      <c r="M17250" s="30"/>
      <c r="N17250" s="37"/>
      <c r="O17250" s="37"/>
      <c r="P17250" s="37"/>
      <c r="Q17250" s="37"/>
    </row>
    <row r="17251" spans="1:17" ht="35.1" customHeight="1" outlineLevel="5" x14ac:dyDescent="0.2">
      <c r="A17251" s="6" t="s">
        <v>34254</v>
      </c>
      <c r="B17251" s="7" t="s">
        <v>34255</v>
      </c>
      <c r="C17251" s="7" t="s">
        <v>974</v>
      </c>
      <c r="D17251" s="7" t="s">
        <v>35</v>
      </c>
      <c r="E17251" s="7" t="s">
        <v>34179</v>
      </c>
      <c r="F17251" s="7" t="s">
        <v>31</v>
      </c>
      <c r="G17251" s="8">
        <v>3.2850000000000001</v>
      </c>
      <c r="H17251" s="9">
        <v>1.0489999999999999E-2</v>
      </c>
      <c r="I17251" s="10">
        <v>54394.86</v>
      </c>
      <c r="J17251" s="11"/>
      <c r="K17251" s="7"/>
      <c r="L17251" s="11"/>
      <c r="M17251" s="11"/>
      <c r="N17251" s="38">
        <f>I17251*(100-$B$4)*(100-$B$5)/10000</f>
        <v>54394.86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34256</v>
      </c>
      <c r="B17252" s="7" t="s">
        <v>34257</v>
      </c>
      <c r="C17252" s="7" t="s">
        <v>974</v>
      </c>
      <c r="D17252" s="7" t="s">
        <v>29</v>
      </c>
      <c r="E17252" s="7" t="s">
        <v>6218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34258</v>
      </c>
      <c r="B17253" s="7" t="s">
        <v>34259</v>
      </c>
      <c r="C17253" s="7" t="s">
        <v>974</v>
      </c>
      <c r="D17253" s="7" t="s">
        <v>61</v>
      </c>
      <c r="E17253" s="7" t="s">
        <v>6218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34260</v>
      </c>
      <c r="B17254" s="7" t="s">
        <v>34261</v>
      </c>
      <c r="C17254" s="7" t="s">
        <v>438</v>
      </c>
      <c r="D17254" s="7" t="s">
        <v>35</v>
      </c>
      <c r="E17254" s="7" t="s">
        <v>34186</v>
      </c>
      <c r="F17254" s="7" t="s">
        <v>31</v>
      </c>
      <c r="G17254" s="8">
        <v>5.67</v>
      </c>
      <c r="H17254" s="9">
        <v>1.7389999999999999E-2</v>
      </c>
      <c r="I17254" s="10">
        <v>83621.919999999998</v>
      </c>
      <c r="J17254" s="11"/>
      <c r="K17254" s="7"/>
      <c r="L17254" s="11"/>
      <c r="M17254" s="11"/>
      <c r="N17254" s="38">
        <f>I17254*(100-$B$4)*(100-$B$5)/10000</f>
        <v>83621.919999999998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34262</v>
      </c>
      <c r="B17255" s="7" t="s">
        <v>34263</v>
      </c>
      <c r="C17255" s="7" t="s">
        <v>438</v>
      </c>
      <c r="D17255" s="7" t="s">
        <v>29</v>
      </c>
      <c r="E17255" s="7" t="s">
        <v>24071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34264</v>
      </c>
      <c r="B17256" s="7" t="s">
        <v>34265</v>
      </c>
      <c r="C17256" s="7" t="s">
        <v>438</v>
      </c>
      <c r="D17256" s="7" t="s">
        <v>61</v>
      </c>
      <c r="E17256" s="7" t="s">
        <v>24071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34266</v>
      </c>
      <c r="B17257" s="7" t="s">
        <v>34267</v>
      </c>
      <c r="C17257" s="7" t="s">
        <v>20792</v>
      </c>
      <c r="D17257" s="7" t="s">
        <v>35</v>
      </c>
      <c r="E17257" s="7" t="s">
        <v>675</v>
      </c>
      <c r="F17257" s="7" t="s">
        <v>31</v>
      </c>
      <c r="G17257" s="8">
        <v>10.45</v>
      </c>
      <c r="H17257" s="9">
        <v>3.9059999999999997E-2</v>
      </c>
      <c r="I17257" s="10">
        <v>125297.56</v>
      </c>
      <c r="J17257" s="11"/>
      <c r="K17257" s="7"/>
      <c r="L17257" s="11"/>
      <c r="M17257" s="11"/>
      <c r="N17257" s="38">
        <f>I17257*(100-$B$4)*(100-$B$5)/10000</f>
        <v>125297.56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34268</v>
      </c>
      <c r="B17258" s="7" t="s">
        <v>34269</v>
      </c>
      <c r="C17258" s="7" t="s">
        <v>20792</v>
      </c>
      <c r="D17258" s="7" t="s">
        <v>29</v>
      </c>
      <c r="E17258" s="7" t="s">
        <v>6619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34270</v>
      </c>
      <c r="B17259" s="7" t="s">
        <v>34271</v>
      </c>
      <c r="C17259" s="7" t="s">
        <v>20792</v>
      </c>
      <c r="D17259" s="7" t="s">
        <v>61</v>
      </c>
      <c r="E17259" s="7" t="s">
        <v>6619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34272</v>
      </c>
      <c r="B17260" s="7" t="s">
        <v>34273</v>
      </c>
      <c r="C17260" s="7" t="s">
        <v>648</v>
      </c>
      <c r="D17260" s="7" t="s">
        <v>35</v>
      </c>
      <c r="E17260" s="7" t="s">
        <v>6317</v>
      </c>
      <c r="F17260" s="7" t="s">
        <v>31</v>
      </c>
      <c r="G17260" s="8">
        <v>10.45</v>
      </c>
      <c r="H17260" s="9">
        <v>3.9059999999999997E-2</v>
      </c>
      <c r="I17260" s="10">
        <v>136122.44</v>
      </c>
      <c r="J17260" s="11"/>
      <c r="K17260" s="7"/>
      <c r="L17260" s="11"/>
      <c r="M17260" s="11"/>
      <c r="N17260" s="38">
        <f>I17260*(100-$B$4)*(100-$B$5)/10000</f>
        <v>136122.44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34274</v>
      </c>
      <c r="B17261" s="7" t="s">
        <v>34275</v>
      </c>
      <c r="C17261" s="7" t="s">
        <v>648</v>
      </c>
      <c r="D17261" s="7" t="s">
        <v>29</v>
      </c>
      <c r="E17261" s="7" t="s">
        <v>7316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34276</v>
      </c>
      <c r="B17262" s="7" t="s">
        <v>34277</v>
      </c>
      <c r="C17262" s="7" t="s">
        <v>648</v>
      </c>
      <c r="D17262" s="7" t="s">
        <v>61</v>
      </c>
      <c r="E17262" s="7" t="s">
        <v>7316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11.1" customHeight="1" outlineLevel="4" x14ac:dyDescent="0.2">
      <c r="A17263" s="30" t="s">
        <v>34278</v>
      </c>
      <c r="B17263" s="30"/>
      <c r="C17263" s="30"/>
      <c r="D17263" s="30"/>
      <c r="E17263" s="30"/>
      <c r="F17263" s="30"/>
      <c r="G17263" s="30"/>
      <c r="H17263" s="30"/>
      <c r="I17263" s="30"/>
      <c r="J17263" s="30"/>
      <c r="K17263" s="30"/>
      <c r="L17263" s="30"/>
      <c r="M17263" s="30"/>
      <c r="N17263" s="37"/>
      <c r="O17263" s="37"/>
      <c r="P17263" s="37"/>
      <c r="Q17263" s="37"/>
    </row>
    <row r="17264" spans="1:17" ht="35.1" customHeight="1" outlineLevel="5" x14ac:dyDescent="0.2">
      <c r="A17264" s="6" t="s">
        <v>34279</v>
      </c>
      <c r="B17264" s="7" t="s">
        <v>34280</v>
      </c>
      <c r="C17264" s="7" t="s">
        <v>974</v>
      </c>
      <c r="D17264" s="7" t="s">
        <v>35</v>
      </c>
      <c r="E17264" s="7" t="s">
        <v>34179</v>
      </c>
      <c r="F17264" s="7" t="s">
        <v>31</v>
      </c>
      <c r="G17264" s="8">
        <v>3.2850000000000001</v>
      </c>
      <c r="H17264" s="9">
        <v>1.0489999999999999E-2</v>
      </c>
      <c r="I17264" s="10">
        <v>54394.86</v>
      </c>
      <c r="J17264" s="11"/>
      <c r="K17264" s="7"/>
      <c r="L17264" s="11"/>
      <c r="M17264" s="11"/>
      <c r="N17264" s="38">
        <f>I17264*(100-$B$4)*(100-$B$5)/10000</f>
        <v>54394.86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34281</v>
      </c>
      <c r="B17265" s="7" t="s">
        <v>34282</v>
      </c>
      <c r="C17265" s="7" t="s">
        <v>974</v>
      </c>
      <c r="D17265" s="7" t="s">
        <v>29</v>
      </c>
      <c r="E17265" s="7" t="s">
        <v>6218</v>
      </c>
      <c r="F17265" s="7" t="s">
        <v>31</v>
      </c>
      <c r="G17265" s="8">
        <v>3.2850000000000001</v>
      </c>
      <c r="H17265" s="9">
        <v>1.0489999999999999E-2</v>
      </c>
      <c r="I17265" s="10">
        <v>54394.86</v>
      </c>
      <c r="J17265" s="11"/>
      <c r="K17265" s="7"/>
      <c r="L17265" s="11"/>
      <c r="M17265" s="11"/>
      <c r="N17265" s="38">
        <f>I17265*(100-$B$4)*(100-$B$5)/10000</f>
        <v>54394.86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34283</v>
      </c>
      <c r="B17266" s="7" t="s">
        <v>34284</v>
      </c>
      <c r="C17266" s="7" t="s">
        <v>974</v>
      </c>
      <c r="D17266" s="7" t="s">
        <v>61</v>
      </c>
      <c r="E17266" s="7" t="s">
        <v>6218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34285</v>
      </c>
      <c r="B17267" s="7" t="s">
        <v>34286</v>
      </c>
      <c r="C17267" s="7" t="s">
        <v>438</v>
      </c>
      <c r="D17267" s="7" t="s">
        <v>35</v>
      </c>
      <c r="E17267" s="7" t="s">
        <v>34186</v>
      </c>
      <c r="F17267" s="7" t="s">
        <v>31</v>
      </c>
      <c r="G17267" s="8">
        <v>5.67</v>
      </c>
      <c r="H17267" s="9">
        <v>1.7389999999999999E-2</v>
      </c>
      <c r="I17267" s="10">
        <v>83621.919999999998</v>
      </c>
      <c r="J17267" s="11"/>
      <c r="K17267" s="7"/>
      <c r="L17267" s="11"/>
      <c r="M17267" s="11"/>
      <c r="N17267" s="38">
        <f>I17267*(100-$B$4)*(100-$B$5)/10000</f>
        <v>83621.919999999998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34287</v>
      </c>
      <c r="B17268" s="7" t="s">
        <v>34288</v>
      </c>
      <c r="C17268" s="7" t="s">
        <v>438</v>
      </c>
      <c r="D17268" s="7" t="s">
        <v>29</v>
      </c>
      <c r="E17268" s="7" t="s">
        <v>24071</v>
      </c>
      <c r="F17268" s="7" t="s">
        <v>31</v>
      </c>
      <c r="G17268" s="8">
        <v>5.67</v>
      </c>
      <c r="H17268" s="9">
        <v>1.7389999999999999E-2</v>
      </c>
      <c r="I17268" s="10">
        <v>83621.919999999998</v>
      </c>
      <c r="J17268" s="11"/>
      <c r="K17268" s="7"/>
      <c r="L17268" s="11"/>
      <c r="M17268" s="11"/>
      <c r="N17268" s="38">
        <f>I17268*(100-$B$4)*(100-$B$5)/10000</f>
        <v>83621.919999999998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34289</v>
      </c>
      <c r="B17269" s="7" t="s">
        <v>34290</v>
      </c>
      <c r="C17269" s="7" t="s">
        <v>438</v>
      </c>
      <c r="D17269" s="7" t="s">
        <v>61</v>
      </c>
      <c r="E17269" s="7" t="s">
        <v>24071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34291</v>
      </c>
      <c r="B17270" s="7" t="s">
        <v>34292</v>
      </c>
      <c r="C17270" s="7" t="s">
        <v>20792</v>
      </c>
      <c r="D17270" s="7" t="s">
        <v>35</v>
      </c>
      <c r="E17270" s="7" t="s">
        <v>675</v>
      </c>
      <c r="F17270" s="7" t="s">
        <v>31</v>
      </c>
      <c r="G17270" s="8">
        <v>10.45</v>
      </c>
      <c r="H17270" s="9">
        <v>3.9059999999999997E-2</v>
      </c>
      <c r="I17270" s="10">
        <v>125297.56</v>
      </c>
      <c r="J17270" s="11"/>
      <c r="K17270" s="7"/>
      <c r="L17270" s="11"/>
      <c r="M17270" s="11"/>
      <c r="N17270" s="38">
        <f>I17270*(100-$B$4)*(100-$B$5)/10000</f>
        <v>125297.56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34293</v>
      </c>
      <c r="B17271" s="7" t="s">
        <v>34294</v>
      </c>
      <c r="C17271" s="7" t="s">
        <v>20792</v>
      </c>
      <c r="D17271" s="7" t="s">
        <v>29</v>
      </c>
      <c r="E17271" s="7" t="s">
        <v>6619</v>
      </c>
      <c r="F17271" s="7" t="s">
        <v>31</v>
      </c>
      <c r="G17271" s="8">
        <v>10.45</v>
      </c>
      <c r="H17271" s="9">
        <v>3.9059999999999997E-2</v>
      </c>
      <c r="I17271" s="10">
        <v>125297.56</v>
      </c>
      <c r="J17271" s="11"/>
      <c r="K17271" s="7"/>
      <c r="L17271" s="11"/>
      <c r="M17271" s="11"/>
      <c r="N17271" s="38">
        <f>I17271*(100-$B$4)*(100-$B$5)/10000</f>
        <v>125297.56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34295</v>
      </c>
      <c r="B17272" s="7" t="s">
        <v>34296</v>
      </c>
      <c r="C17272" s="7" t="s">
        <v>20792</v>
      </c>
      <c r="D17272" s="7" t="s">
        <v>61</v>
      </c>
      <c r="E17272" s="7" t="s">
        <v>6619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34297</v>
      </c>
      <c r="B17273" s="7" t="s">
        <v>34298</v>
      </c>
      <c r="C17273" s="7" t="s">
        <v>648</v>
      </c>
      <c r="D17273" s="7" t="s">
        <v>35</v>
      </c>
      <c r="E17273" s="7" t="s">
        <v>6317</v>
      </c>
      <c r="F17273" s="7" t="s">
        <v>31</v>
      </c>
      <c r="G17273" s="8">
        <v>10.45</v>
      </c>
      <c r="H17273" s="9">
        <v>3.9059999999999997E-2</v>
      </c>
      <c r="I17273" s="10">
        <v>136122.44</v>
      </c>
      <c r="J17273" s="11"/>
      <c r="K17273" s="7"/>
      <c r="L17273" s="11"/>
      <c r="M17273" s="11"/>
      <c r="N17273" s="38">
        <f>I17273*(100-$B$4)*(100-$B$5)/10000</f>
        <v>136122.44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34299</v>
      </c>
      <c r="B17274" s="7" t="s">
        <v>34300</v>
      </c>
      <c r="C17274" s="7" t="s">
        <v>648</v>
      </c>
      <c r="D17274" s="7" t="s">
        <v>29</v>
      </c>
      <c r="E17274" s="7" t="s">
        <v>7316</v>
      </c>
      <c r="F17274" s="7" t="s">
        <v>31</v>
      </c>
      <c r="G17274" s="8">
        <v>10.45</v>
      </c>
      <c r="H17274" s="9">
        <v>3.9059999999999997E-2</v>
      </c>
      <c r="I17274" s="10">
        <v>136122.44</v>
      </c>
      <c r="J17274" s="11"/>
      <c r="K17274" s="7"/>
      <c r="L17274" s="11"/>
      <c r="M17274" s="11"/>
      <c r="N17274" s="38">
        <f>I17274*(100-$B$4)*(100-$B$5)/10000</f>
        <v>136122.44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34301</v>
      </c>
      <c r="B17275" s="7" t="s">
        <v>34302</v>
      </c>
      <c r="C17275" s="7" t="s">
        <v>648</v>
      </c>
      <c r="D17275" s="7" t="s">
        <v>61</v>
      </c>
      <c r="E17275" s="7" t="s">
        <v>7316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11.1" customHeight="1" outlineLevel="3" x14ac:dyDescent="0.2">
      <c r="A17276" s="29" t="s">
        <v>34303</v>
      </c>
      <c r="B17276" s="29"/>
      <c r="C17276" s="29"/>
      <c r="D17276" s="29"/>
      <c r="E17276" s="29"/>
      <c r="F17276" s="29"/>
      <c r="G17276" s="29"/>
      <c r="H17276" s="29"/>
      <c r="I17276" s="29"/>
      <c r="J17276" s="29"/>
      <c r="K17276" s="29"/>
      <c r="L17276" s="29"/>
      <c r="M17276" s="29"/>
      <c r="N17276" s="36"/>
      <c r="O17276" s="36"/>
      <c r="P17276" s="36"/>
      <c r="Q17276" s="36"/>
    </row>
    <row r="17277" spans="1:17" ht="11.1" customHeight="1" outlineLevel="4" x14ac:dyDescent="0.2">
      <c r="A17277" s="30" t="s">
        <v>34304</v>
      </c>
      <c r="B17277" s="30"/>
      <c r="C17277" s="30"/>
      <c r="D17277" s="30"/>
      <c r="E17277" s="30"/>
      <c r="F17277" s="30"/>
      <c r="G17277" s="30"/>
      <c r="H17277" s="30"/>
      <c r="I17277" s="30"/>
      <c r="J17277" s="30"/>
      <c r="K17277" s="30"/>
      <c r="L17277" s="30"/>
      <c r="M17277" s="30"/>
      <c r="N17277" s="37"/>
      <c r="O17277" s="37"/>
      <c r="P17277" s="37"/>
      <c r="Q17277" s="37"/>
    </row>
    <row r="17278" spans="1:17" ht="35.1" customHeight="1" outlineLevel="5" x14ac:dyDescent="0.2">
      <c r="A17278" s="6" t="s">
        <v>34305</v>
      </c>
      <c r="B17278" s="7" t="s">
        <v>34306</v>
      </c>
      <c r="C17278" s="7" t="s">
        <v>701</v>
      </c>
      <c r="D17278" s="7" t="s">
        <v>35</v>
      </c>
      <c r="E17278" s="7" t="s">
        <v>52</v>
      </c>
      <c r="F17278" s="7" t="s">
        <v>31</v>
      </c>
      <c r="G17278" s="8">
        <v>1.62</v>
      </c>
      <c r="H17278" s="9">
        <v>3.2669999999999999E-3</v>
      </c>
      <c r="I17278" s="10">
        <v>18784.400000000001</v>
      </c>
      <c r="J17278" s="12">
        <v>26</v>
      </c>
      <c r="K17278" s="7"/>
      <c r="L17278" s="11"/>
      <c r="M17278" s="11"/>
      <c r="N17278" s="38">
        <f>I17278*(100-$B$4)*(100-$B$5)/10000</f>
        <v>18784.400000000001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34307</v>
      </c>
      <c r="B17279" s="7" t="s">
        <v>34308</v>
      </c>
      <c r="C17279" s="7" t="s">
        <v>701</v>
      </c>
      <c r="D17279" s="7" t="s">
        <v>29</v>
      </c>
      <c r="E17279" s="7" t="s">
        <v>52</v>
      </c>
      <c r="F17279" s="7" t="s">
        <v>31</v>
      </c>
      <c r="G17279" s="8">
        <v>1.62</v>
      </c>
      <c r="H17279" s="9">
        <v>3.2669999999999999E-3</v>
      </c>
      <c r="I17279" s="10">
        <v>18784.400000000001</v>
      </c>
      <c r="J17279" s="12">
        <v>11</v>
      </c>
      <c r="K17279" s="7"/>
      <c r="L17279" s="11"/>
      <c r="M17279" s="11"/>
      <c r="N17279" s="38">
        <f>I17279*(100-$B$4)*(100-$B$5)/10000</f>
        <v>18784.400000000001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34309</v>
      </c>
      <c r="B17280" s="7" t="s">
        <v>34310</v>
      </c>
      <c r="C17280" s="7" t="s">
        <v>12541</v>
      </c>
      <c r="D17280" s="7" t="s">
        <v>35</v>
      </c>
      <c r="E17280" s="7" t="s">
        <v>52</v>
      </c>
      <c r="F17280" s="7" t="s">
        <v>31</v>
      </c>
      <c r="G17280" s="8">
        <v>4.5999999999999996</v>
      </c>
      <c r="H17280" s="9">
        <v>1.6320000000000001E-2</v>
      </c>
      <c r="I17280" s="10">
        <v>74622.289999999994</v>
      </c>
      <c r="J17280" s="12">
        <v>27</v>
      </c>
      <c r="K17280" s="7"/>
      <c r="L17280" s="11"/>
      <c r="M17280" s="11"/>
      <c r="N17280" s="38">
        <f>I17280*(100-$B$4)*(100-$B$5)/10000</f>
        <v>74622.289999999994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34311</v>
      </c>
      <c r="B17281" s="7" t="s">
        <v>34312</v>
      </c>
      <c r="C17281" s="7" t="s">
        <v>12541</v>
      </c>
      <c r="D17281" s="7" t="s">
        <v>29</v>
      </c>
      <c r="E17281" s="7" t="s">
        <v>52</v>
      </c>
      <c r="F17281" s="7" t="s">
        <v>31</v>
      </c>
      <c r="G17281" s="8">
        <v>4.5999999999999996</v>
      </c>
      <c r="H17281" s="9">
        <v>1.6320000000000001E-2</v>
      </c>
      <c r="I17281" s="10">
        <v>74622.289999999994</v>
      </c>
      <c r="J17281" s="12">
        <v>1</v>
      </c>
      <c r="K17281" s="7"/>
      <c r="L17281" s="11"/>
      <c r="M17281" s="11"/>
      <c r="N17281" s="38">
        <f>I17281*(100-$B$4)*(100-$B$5)/10000</f>
        <v>74622.289999999994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11.1" customHeight="1" outlineLevel="4" x14ac:dyDescent="0.2">
      <c r="A17282" s="30" t="s">
        <v>34313</v>
      </c>
      <c r="B17282" s="30"/>
      <c r="C17282" s="30"/>
      <c r="D17282" s="30"/>
      <c r="E17282" s="30"/>
      <c r="F17282" s="30"/>
      <c r="G17282" s="30"/>
      <c r="H17282" s="30"/>
      <c r="I17282" s="30"/>
      <c r="J17282" s="30"/>
      <c r="K17282" s="30"/>
      <c r="L17282" s="30"/>
      <c r="M17282" s="30"/>
      <c r="N17282" s="37"/>
      <c r="O17282" s="37"/>
      <c r="P17282" s="37"/>
      <c r="Q17282" s="37"/>
    </row>
    <row r="17283" spans="1:17" ht="35.1" customHeight="1" outlineLevel="5" x14ac:dyDescent="0.2">
      <c r="A17283" s="6" t="s">
        <v>34314</v>
      </c>
      <c r="B17283" s="7" t="s">
        <v>34315</v>
      </c>
      <c r="C17283" s="7" t="s">
        <v>701</v>
      </c>
      <c r="D17283" s="7"/>
      <c r="E17283" s="7" t="s">
        <v>52</v>
      </c>
      <c r="F17283" s="7" t="s">
        <v>31</v>
      </c>
      <c r="G17283" s="8">
        <v>1.4</v>
      </c>
      <c r="H17283" s="9">
        <v>5.0499999999999998E-3</v>
      </c>
      <c r="I17283" s="10">
        <v>17889.900000000001</v>
      </c>
      <c r="J17283" s="12">
        <v>12</v>
      </c>
      <c r="K17283" s="7"/>
      <c r="L17283" s="11"/>
      <c r="M17283" s="11"/>
      <c r="N17283" s="38">
        <f>I17283*(100-$B$4)*(100-$B$5)/10000</f>
        <v>17889.900000000001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34316</v>
      </c>
      <c r="B17284" s="7" t="s">
        <v>34317</v>
      </c>
      <c r="C17284" s="7" t="s">
        <v>12541</v>
      </c>
      <c r="D17284" s="7"/>
      <c r="E17284" s="7" t="s">
        <v>52</v>
      </c>
      <c r="F17284" s="7" t="s">
        <v>31</v>
      </c>
      <c r="G17284" s="8">
        <v>4.2</v>
      </c>
      <c r="H17284" s="9">
        <v>1.155E-2</v>
      </c>
      <c r="I17284" s="10">
        <v>71068.850000000006</v>
      </c>
      <c r="J17284" s="12">
        <v>7</v>
      </c>
      <c r="K17284" s="7"/>
      <c r="L17284" s="11"/>
      <c r="M17284" s="11"/>
      <c r="N17284" s="38">
        <f>I17284*(100-$B$4)*(100-$B$5)/10000</f>
        <v>71068.850000000006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11.1" customHeight="1" outlineLevel="4" x14ac:dyDescent="0.2">
      <c r="A17285" s="30" t="s">
        <v>34318</v>
      </c>
      <c r="B17285" s="30"/>
      <c r="C17285" s="30"/>
      <c r="D17285" s="30"/>
      <c r="E17285" s="30"/>
      <c r="F17285" s="30"/>
      <c r="G17285" s="30"/>
      <c r="H17285" s="30"/>
      <c r="I17285" s="30"/>
      <c r="J17285" s="30"/>
      <c r="K17285" s="30"/>
      <c r="L17285" s="30"/>
      <c r="M17285" s="30"/>
      <c r="N17285" s="37"/>
      <c r="O17285" s="37"/>
      <c r="P17285" s="37"/>
      <c r="Q17285" s="37"/>
    </row>
    <row r="17286" spans="1:17" ht="35.1" customHeight="1" outlineLevel="5" x14ac:dyDescent="0.2">
      <c r="A17286" s="6" t="s">
        <v>34319</v>
      </c>
      <c r="B17286" s="7" t="s">
        <v>34320</v>
      </c>
      <c r="C17286" s="7" t="s">
        <v>701</v>
      </c>
      <c r="D17286" s="7" t="s">
        <v>35</v>
      </c>
      <c r="E17286" s="7" t="s">
        <v>52</v>
      </c>
      <c r="F17286" s="7" t="s">
        <v>31</v>
      </c>
      <c r="G17286" s="8">
        <v>1.9</v>
      </c>
      <c r="H17286" s="9">
        <v>3.2669999999999999E-3</v>
      </c>
      <c r="I17286" s="10">
        <v>14900.54</v>
      </c>
      <c r="J17286" s="12">
        <v>9</v>
      </c>
      <c r="K17286" s="7"/>
      <c r="L17286" s="11"/>
      <c r="M17286" s="11"/>
      <c r="N17286" s="38">
        <f>I17286*(100-$B$4)*(100-$B$5)/10000</f>
        <v>14900.54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34321</v>
      </c>
      <c r="B17287" s="7" t="s">
        <v>34322</v>
      </c>
      <c r="C17287" s="7" t="s">
        <v>701</v>
      </c>
      <c r="D17287" s="7" t="s">
        <v>29</v>
      </c>
      <c r="E17287" s="7" t="s">
        <v>52</v>
      </c>
      <c r="F17287" s="7" t="s">
        <v>31</v>
      </c>
      <c r="G17287" s="8">
        <v>1.9</v>
      </c>
      <c r="H17287" s="9">
        <v>3.2669999999999999E-3</v>
      </c>
      <c r="I17287" s="10">
        <v>14900.54</v>
      </c>
      <c r="J17287" s="12">
        <v>21</v>
      </c>
      <c r="K17287" s="7"/>
      <c r="L17287" s="11"/>
      <c r="M17287" s="11"/>
      <c r="N17287" s="38">
        <f>I17287*(100-$B$4)*(100-$B$5)/10000</f>
        <v>14900.54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34323</v>
      </c>
      <c r="B17288" s="7" t="s">
        <v>34324</v>
      </c>
      <c r="C17288" s="7" t="s">
        <v>12541</v>
      </c>
      <c r="D17288" s="7" t="s">
        <v>35</v>
      </c>
      <c r="E17288" s="7" t="s">
        <v>52</v>
      </c>
      <c r="F17288" s="7" t="s">
        <v>31</v>
      </c>
      <c r="G17288" s="8">
        <v>6.8</v>
      </c>
      <c r="H17288" s="9">
        <v>1.6320000000000001E-2</v>
      </c>
      <c r="I17288" s="10">
        <v>59424.07</v>
      </c>
      <c r="J17288" s="12">
        <v>30</v>
      </c>
      <c r="K17288" s="7"/>
      <c r="L17288" s="11"/>
      <c r="M17288" s="11"/>
      <c r="N17288" s="38">
        <f>I17288*(100-$B$4)*(100-$B$5)/10000</f>
        <v>59424.07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34325</v>
      </c>
      <c r="B17289" s="7" t="s">
        <v>34326</v>
      </c>
      <c r="C17289" s="7" t="s">
        <v>12541</v>
      </c>
      <c r="D17289" s="7" t="s">
        <v>29</v>
      </c>
      <c r="E17289" s="7" t="s">
        <v>52</v>
      </c>
      <c r="F17289" s="7" t="s">
        <v>31</v>
      </c>
      <c r="G17289" s="8">
        <v>6.8</v>
      </c>
      <c r="H17289" s="9">
        <v>1.6320000000000001E-2</v>
      </c>
      <c r="I17289" s="10">
        <v>59424.07</v>
      </c>
      <c r="J17289" s="12">
        <v>49</v>
      </c>
      <c r="K17289" s="7"/>
      <c r="L17289" s="11"/>
      <c r="M17289" s="11"/>
      <c r="N17289" s="38">
        <f>I17289*(100-$B$4)*(100-$B$5)/10000</f>
        <v>59424.07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11.1" customHeight="1" outlineLevel="4" x14ac:dyDescent="0.2">
      <c r="A17290" s="30" t="s">
        <v>34327</v>
      </c>
      <c r="B17290" s="30"/>
      <c r="C17290" s="30"/>
      <c r="D17290" s="30"/>
      <c r="E17290" s="30"/>
      <c r="F17290" s="30"/>
      <c r="G17290" s="30"/>
      <c r="H17290" s="30"/>
      <c r="I17290" s="30"/>
      <c r="J17290" s="30"/>
      <c r="K17290" s="30"/>
      <c r="L17290" s="30"/>
      <c r="M17290" s="30"/>
      <c r="N17290" s="37"/>
      <c r="O17290" s="37"/>
      <c r="P17290" s="37"/>
      <c r="Q17290" s="37"/>
    </row>
    <row r="17291" spans="1:17" ht="23.1" customHeight="1" outlineLevel="5" x14ac:dyDescent="0.2">
      <c r="A17291" s="6" t="s">
        <v>34328</v>
      </c>
      <c r="B17291" s="7" t="s">
        <v>34329</v>
      </c>
      <c r="C17291" s="7" t="s">
        <v>47</v>
      </c>
      <c r="D17291" s="7" t="s">
        <v>35</v>
      </c>
      <c r="E17291" s="7" t="s">
        <v>52</v>
      </c>
      <c r="F17291" s="7" t="s">
        <v>31</v>
      </c>
      <c r="G17291" s="8">
        <v>1.85</v>
      </c>
      <c r="H17291" s="9">
        <v>3.2669999999999999E-3</v>
      </c>
      <c r="I17291" s="10">
        <v>22068.49</v>
      </c>
      <c r="J17291" s="12">
        <v>13</v>
      </c>
      <c r="K17291" s="7"/>
      <c r="L17291" s="11"/>
      <c r="M17291" s="11"/>
      <c r="N17291" s="38">
        <f>I17291*(100-$B$4)*(100-$B$5)/10000</f>
        <v>22068.49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23.1" customHeight="1" outlineLevel="5" x14ac:dyDescent="0.2">
      <c r="A17292" s="6" t="s">
        <v>34330</v>
      </c>
      <c r="B17292" s="7" t="s">
        <v>34331</v>
      </c>
      <c r="C17292" s="7" t="s">
        <v>47</v>
      </c>
      <c r="D17292" s="7" t="s">
        <v>29</v>
      </c>
      <c r="E17292" s="7" t="s">
        <v>52</v>
      </c>
      <c r="F17292" s="7" t="s">
        <v>31</v>
      </c>
      <c r="G17292" s="8">
        <v>1.85</v>
      </c>
      <c r="H17292" s="9">
        <v>3.2669999999999999E-3</v>
      </c>
      <c r="I17292" s="10">
        <v>22068.49</v>
      </c>
      <c r="J17292" s="12">
        <v>2</v>
      </c>
      <c r="K17292" s="7"/>
      <c r="L17292" s="11"/>
      <c r="M17292" s="11"/>
      <c r="N17292" s="38">
        <f>I17292*(100-$B$4)*(100-$B$5)/10000</f>
        <v>22068.49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3.1" customHeight="1" outlineLevel="5" x14ac:dyDescent="0.2">
      <c r="A17293" s="6" t="s">
        <v>34332</v>
      </c>
      <c r="B17293" s="7" t="s">
        <v>34333</v>
      </c>
      <c r="C17293" s="7" t="s">
        <v>13250</v>
      </c>
      <c r="D17293" s="7" t="s">
        <v>35</v>
      </c>
      <c r="E17293" s="7" t="s">
        <v>52</v>
      </c>
      <c r="F17293" s="7" t="s">
        <v>31</v>
      </c>
      <c r="G17293" s="8">
        <v>7.1</v>
      </c>
      <c r="H17293" s="9">
        <v>1.6320000000000001E-2</v>
      </c>
      <c r="I17293" s="10">
        <v>89285.03</v>
      </c>
      <c r="J17293" s="12">
        <v>5</v>
      </c>
      <c r="K17293" s="7"/>
      <c r="L17293" s="11"/>
      <c r="M17293" s="11"/>
      <c r="N17293" s="38">
        <f>I17293*(100-$B$4)*(100-$B$5)/10000</f>
        <v>89285.03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34334</v>
      </c>
      <c r="B17294" s="7" t="s">
        <v>34335</v>
      </c>
      <c r="C17294" s="7" t="s">
        <v>13250</v>
      </c>
      <c r="D17294" s="7" t="s">
        <v>29</v>
      </c>
      <c r="E17294" s="7" t="s">
        <v>52</v>
      </c>
      <c r="F17294" s="7" t="s">
        <v>31</v>
      </c>
      <c r="G17294" s="8">
        <v>7.1</v>
      </c>
      <c r="H17294" s="9">
        <v>1.6320000000000001E-2</v>
      </c>
      <c r="I17294" s="10">
        <v>89285.03</v>
      </c>
      <c r="J17294" s="11"/>
      <c r="K17294" s="7"/>
      <c r="L17294" s="11"/>
      <c r="M17294" s="11"/>
      <c r="N17294" s="38">
        <f>I17294*(100-$B$4)*(100-$B$5)/10000</f>
        <v>89285.03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11.1" customHeight="1" outlineLevel="4" x14ac:dyDescent="0.2">
      <c r="A17295" s="30" t="s">
        <v>34336</v>
      </c>
      <c r="B17295" s="30"/>
      <c r="C17295" s="30"/>
      <c r="D17295" s="30"/>
      <c r="E17295" s="30"/>
      <c r="F17295" s="30"/>
      <c r="G17295" s="30"/>
      <c r="H17295" s="30"/>
      <c r="I17295" s="30"/>
      <c r="J17295" s="30"/>
      <c r="K17295" s="30"/>
      <c r="L17295" s="30"/>
      <c r="M17295" s="30"/>
      <c r="N17295" s="37"/>
      <c r="O17295" s="37"/>
      <c r="P17295" s="37"/>
      <c r="Q17295" s="37"/>
    </row>
    <row r="17296" spans="1:17" ht="35.1" customHeight="1" outlineLevel="5" x14ac:dyDescent="0.2">
      <c r="A17296" s="6" t="s">
        <v>34337</v>
      </c>
      <c r="B17296" s="7" t="s">
        <v>34338</v>
      </c>
      <c r="C17296" s="7" t="s">
        <v>47</v>
      </c>
      <c r="D17296" s="7" t="s">
        <v>35</v>
      </c>
      <c r="E17296" s="7" t="s">
        <v>52</v>
      </c>
      <c r="F17296" s="7" t="s">
        <v>31</v>
      </c>
      <c r="G17296" s="8">
        <v>1</v>
      </c>
      <c r="H17296" s="9">
        <v>1.01E-3</v>
      </c>
      <c r="I17296" s="10">
        <v>10123.32</v>
      </c>
      <c r="J17296" s="12">
        <v>8</v>
      </c>
      <c r="K17296" s="7"/>
      <c r="L17296" s="11"/>
      <c r="M17296" s="11"/>
      <c r="N17296" s="38">
        <f>I17296*(100-$B$4)*(100-$B$5)/10000</f>
        <v>10123.32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34339</v>
      </c>
      <c r="B17297" s="7" t="s">
        <v>34340</v>
      </c>
      <c r="C17297" s="7" t="s">
        <v>47</v>
      </c>
      <c r="D17297" s="7" t="s">
        <v>29</v>
      </c>
      <c r="E17297" s="7" t="s">
        <v>52</v>
      </c>
      <c r="F17297" s="7" t="s">
        <v>31</v>
      </c>
      <c r="G17297" s="8">
        <v>1</v>
      </c>
      <c r="H17297" s="9">
        <v>1.01E-3</v>
      </c>
      <c r="I17297" s="10">
        <v>10123.32</v>
      </c>
      <c r="J17297" s="12">
        <v>16</v>
      </c>
      <c r="K17297" s="7"/>
      <c r="L17297" s="11"/>
      <c r="M17297" s="11"/>
      <c r="N17297" s="38">
        <f>I17297*(100-$B$4)*(100-$B$5)/10000</f>
        <v>10123.32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34341</v>
      </c>
      <c r="B17298" s="7" t="s">
        <v>34342</v>
      </c>
      <c r="C17298" s="7" t="s">
        <v>13250</v>
      </c>
      <c r="D17298" s="7" t="s">
        <v>35</v>
      </c>
      <c r="E17298" s="7" t="s">
        <v>52</v>
      </c>
      <c r="F17298" s="7" t="s">
        <v>31</v>
      </c>
      <c r="G17298" s="8">
        <v>2.78</v>
      </c>
      <c r="H17298" s="9">
        <v>1.3599999999999999E-2</v>
      </c>
      <c r="I17298" s="10">
        <v>40284.160000000003</v>
      </c>
      <c r="J17298" s="11"/>
      <c r="K17298" s="7"/>
      <c r="L17298" s="11"/>
      <c r="M17298" s="11"/>
      <c r="N17298" s="38">
        <f>I17298*(100-$B$4)*(100-$B$5)/10000</f>
        <v>40284.160000000003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34343</v>
      </c>
      <c r="B17299" s="7" t="s">
        <v>34344</v>
      </c>
      <c r="C17299" s="7" t="s">
        <v>13250</v>
      </c>
      <c r="D17299" s="7" t="s">
        <v>29</v>
      </c>
      <c r="E17299" s="7" t="s">
        <v>52</v>
      </c>
      <c r="F17299" s="7" t="s">
        <v>31</v>
      </c>
      <c r="G17299" s="8">
        <v>2.78</v>
      </c>
      <c r="H17299" s="9">
        <v>1.3599999999999999E-2</v>
      </c>
      <c r="I17299" s="10">
        <v>40284.160000000003</v>
      </c>
      <c r="J17299" s="12">
        <v>10</v>
      </c>
      <c r="K17299" s="7"/>
      <c r="L17299" s="11"/>
      <c r="M17299" s="11"/>
      <c r="N17299" s="38">
        <f>I17299*(100-$B$4)*(100-$B$5)/10000</f>
        <v>40284.160000000003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11.1" customHeight="1" outlineLevel="4" x14ac:dyDescent="0.2">
      <c r="A17300" s="30" t="s">
        <v>34345</v>
      </c>
      <c r="B17300" s="30"/>
      <c r="C17300" s="30"/>
      <c r="D17300" s="30"/>
      <c r="E17300" s="30"/>
      <c r="F17300" s="30"/>
      <c r="G17300" s="30"/>
      <c r="H17300" s="30"/>
      <c r="I17300" s="30"/>
      <c r="J17300" s="30"/>
      <c r="K17300" s="30"/>
      <c r="L17300" s="30"/>
      <c r="M17300" s="30"/>
      <c r="N17300" s="37"/>
      <c r="O17300" s="37"/>
      <c r="P17300" s="37"/>
      <c r="Q17300" s="37"/>
    </row>
    <row r="17301" spans="1:17" ht="35.1" customHeight="1" outlineLevel="5" x14ac:dyDescent="0.2">
      <c r="A17301" s="6" t="s">
        <v>34346</v>
      </c>
      <c r="B17301" s="7" t="s">
        <v>34347</v>
      </c>
      <c r="C17301" s="7" t="s">
        <v>47</v>
      </c>
      <c r="D17301" s="7" t="s">
        <v>35</v>
      </c>
      <c r="E17301" s="7" t="s">
        <v>52</v>
      </c>
      <c r="F17301" s="7" t="s">
        <v>31</v>
      </c>
      <c r="G17301" s="8">
        <v>1</v>
      </c>
      <c r="H17301" s="9">
        <v>3.2669999999999999E-3</v>
      </c>
      <c r="I17301" s="10">
        <v>14900.54</v>
      </c>
      <c r="J17301" s="12">
        <v>15</v>
      </c>
      <c r="K17301" s="7"/>
      <c r="L17301" s="11"/>
      <c r="M17301" s="11"/>
      <c r="N17301" s="38">
        <f>I17301*(100-$B$4)*(100-$B$5)/10000</f>
        <v>14900.54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34348</v>
      </c>
      <c r="B17302" s="7" t="s">
        <v>34349</v>
      </c>
      <c r="C17302" s="7" t="s">
        <v>47</v>
      </c>
      <c r="D17302" s="7" t="s">
        <v>29</v>
      </c>
      <c r="E17302" s="7" t="s">
        <v>52</v>
      </c>
      <c r="F17302" s="7" t="s">
        <v>31</v>
      </c>
      <c r="G17302" s="8">
        <v>1</v>
      </c>
      <c r="H17302" s="9">
        <v>3.2669999999999999E-3</v>
      </c>
      <c r="I17302" s="10">
        <v>14900.54</v>
      </c>
      <c r="J17302" s="11"/>
      <c r="K17302" s="7"/>
      <c r="L17302" s="11"/>
      <c r="M17302" s="11"/>
      <c r="N17302" s="38">
        <f>I17302*(100-$B$4)*(100-$B$5)/10000</f>
        <v>14900.54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34350</v>
      </c>
      <c r="B17303" s="7" t="s">
        <v>34351</v>
      </c>
      <c r="C17303" s="7" t="s">
        <v>13250</v>
      </c>
      <c r="D17303" s="7" t="s">
        <v>35</v>
      </c>
      <c r="E17303" s="7" t="s">
        <v>52</v>
      </c>
      <c r="F17303" s="7" t="s">
        <v>31</v>
      </c>
      <c r="G17303" s="8">
        <v>3.38</v>
      </c>
      <c r="H17303" s="9">
        <v>1.6320000000000001E-2</v>
      </c>
      <c r="I17303" s="10">
        <v>59424.07</v>
      </c>
      <c r="J17303" s="12">
        <v>10</v>
      </c>
      <c r="K17303" s="7"/>
      <c r="L17303" s="11"/>
      <c r="M17303" s="11"/>
      <c r="N17303" s="38">
        <f>I17303*(100-$B$4)*(100-$B$5)/10000</f>
        <v>59424.07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34352</v>
      </c>
      <c r="B17304" s="7" t="s">
        <v>34353</v>
      </c>
      <c r="C17304" s="7" t="s">
        <v>13250</v>
      </c>
      <c r="D17304" s="7" t="s">
        <v>29</v>
      </c>
      <c r="E17304" s="7" t="s">
        <v>52</v>
      </c>
      <c r="F17304" s="7" t="s">
        <v>31</v>
      </c>
      <c r="G17304" s="8">
        <v>3.38</v>
      </c>
      <c r="H17304" s="9">
        <v>1.6320000000000001E-2</v>
      </c>
      <c r="I17304" s="10">
        <v>59424.07</v>
      </c>
      <c r="J17304" s="11"/>
      <c r="K17304" s="7"/>
      <c r="L17304" s="11"/>
      <c r="M17304" s="11"/>
      <c r="N17304" s="38">
        <f>I17304*(100-$B$4)*(100-$B$5)/10000</f>
        <v>59424.07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11.1" customHeight="1" outlineLevel="4" x14ac:dyDescent="0.2">
      <c r="A17305" s="30" t="s">
        <v>34354</v>
      </c>
      <c r="B17305" s="30"/>
      <c r="C17305" s="30"/>
      <c r="D17305" s="30"/>
      <c r="E17305" s="30"/>
      <c r="F17305" s="30"/>
      <c r="G17305" s="30"/>
      <c r="H17305" s="30"/>
      <c r="I17305" s="30"/>
      <c r="J17305" s="30"/>
      <c r="K17305" s="30"/>
      <c r="L17305" s="30"/>
      <c r="M17305" s="30"/>
      <c r="N17305" s="37"/>
      <c r="O17305" s="37"/>
      <c r="P17305" s="37"/>
      <c r="Q17305" s="37"/>
    </row>
    <row r="17306" spans="1:17" ht="35.1" customHeight="1" outlineLevel="5" x14ac:dyDescent="0.2">
      <c r="A17306" s="6" t="s">
        <v>34355</v>
      </c>
      <c r="B17306" s="7" t="s">
        <v>34356</v>
      </c>
      <c r="C17306" s="7" t="s">
        <v>47</v>
      </c>
      <c r="D17306" s="7" t="s">
        <v>35</v>
      </c>
      <c r="E17306" s="7" t="s">
        <v>52</v>
      </c>
      <c r="F17306" s="7" t="s">
        <v>31</v>
      </c>
      <c r="G17306" s="8">
        <v>1</v>
      </c>
      <c r="H17306" s="9">
        <v>3.2669999999999999E-3</v>
      </c>
      <c r="I17306" s="10">
        <v>11018.73</v>
      </c>
      <c r="J17306" s="12">
        <v>19</v>
      </c>
      <c r="K17306" s="7"/>
      <c r="L17306" s="11"/>
      <c r="M17306" s="11"/>
      <c r="N17306" s="38">
        <f>I17306*(100-$B$4)*(100-$B$5)/10000</f>
        <v>11018.73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34357</v>
      </c>
      <c r="B17307" s="7" t="s">
        <v>34358</v>
      </c>
      <c r="C17307" s="7" t="s">
        <v>47</v>
      </c>
      <c r="D17307" s="7" t="s">
        <v>29</v>
      </c>
      <c r="E17307" s="7" t="s">
        <v>52</v>
      </c>
      <c r="F17307" s="7" t="s">
        <v>31</v>
      </c>
      <c r="G17307" s="8">
        <v>1</v>
      </c>
      <c r="H17307" s="9">
        <v>3.2669999999999999E-3</v>
      </c>
      <c r="I17307" s="10">
        <v>11018.73</v>
      </c>
      <c r="J17307" s="12">
        <v>13</v>
      </c>
      <c r="K17307" s="7"/>
      <c r="L17307" s="11"/>
      <c r="M17307" s="11"/>
      <c r="N17307" s="38">
        <f>I17307*(100-$B$4)*(100-$B$5)/10000</f>
        <v>11018.73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34359</v>
      </c>
      <c r="B17308" s="7" t="s">
        <v>34360</v>
      </c>
      <c r="C17308" s="7" t="s">
        <v>13250</v>
      </c>
      <c r="D17308" s="7" t="s">
        <v>35</v>
      </c>
      <c r="E17308" s="7" t="s">
        <v>52</v>
      </c>
      <c r="F17308" s="7" t="s">
        <v>31</v>
      </c>
      <c r="G17308" s="8">
        <v>3</v>
      </c>
      <c r="H17308" s="9">
        <v>1.6320000000000001E-2</v>
      </c>
      <c r="I17308" s="10">
        <v>44492.49</v>
      </c>
      <c r="J17308" s="12">
        <v>20</v>
      </c>
      <c r="K17308" s="7"/>
      <c r="L17308" s="11"/>
      <c r="M17308" s="11"/>
      <c r="N17308" s="38">
        <f>I17308*(100-$B$4)*(100-$B$5)/10000</f>
        <v>44492.49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34361</v>
      </c>
      <c r="B17309" s="7" t="s">
        <v>34362</v>
      </c>
      <c r="C17309" s="7" t="s">
        <v>13250</v>
      </c>
      <c r="D17309" s="7" t="s">
        <v>29</v>
      </c>
      <c r="E17309" s="7" t="s">
        <v>52</v>
      </c>
      <c r="F17309" s="7" t="s">
        <v>31</v>
      </c>
      <c r="G17309" s="8">
        <v>3</v>
      </c>
      <c r="H17309" s="9">
        <v>1.6320000000000001E-2</v>
      </c>
      <c r="I17309" s="10">
        <v>44492.49</v>
      </c>
      <c r="J17309" s="12">
        <v>9</v>
      </c>
      <c r="K17309" s="7"/>
      <c r="L17309" s="11"/>
      <c r="M17309" s="11"/>
      <c r="N17309" s="38">
        <f>I17309*(100-$B$4)*(100-$B$5)/10000</f>
        <v>44492.49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11.1" customHeight="1" outlineLevel="4" x14ac:dyDescent="0.2">
      <c r="A17310" s="30" t="s">
        <v>34363</v>
      </c>
      <c r="B17310" s="30"/>
      <c r="C17310" s="30"/>
      <c r="D17310" s="30"/>
      <c r="E17310" s="30"/>
      <c r="F17310" s="30"/>
      <c r="G17310" s="30"/>
      <c r="H17310" s="30"/>
      <c r="I17310" s="30"/>
      <c r="J17310" s="30"/>
      <c r="K17310" s="30"/>
      <c r="L17310" s="30"/>
      <c r="M17310" s="30"/>
      <c r="N17310" s="37"/>
      <c r="O17310" s="37"/>
      <c r="P17310" s="37"/>
      <c r="Q17310" s="37"/>
    </row>
    <row r="17311" spans="1:17" ht="35.1" customHeight="1" outlineLevel="5" x14ac:dyDescent="0.2">
      <c r="A17311" s="6" t="s">
        <v>34364</v>
      </c>
      <c r="B17311" s="7" t="s">
        <v>34365</v>
      </c>
      <c r="C17311" s="7" t="s">
        <v>47</v>
      </c>
      <c r="D17311" s="7" t="s">
        <v>35</v>
      </c>
      <c r="E17311" s="7" t="s">
        <v>52</v>
      </c>
      <c r="F17311" s="7" t="s">
        <v>31</v>
      </c>
      <c r="G17311" s="8">
        <v>1</v>
      </c>
      <c r="H17311" s="9">
        <v>3.2669999999999999E-3</v>
      </c>
      <c r="I17311" s="10">
        <v>11018.73</v>
      </c>
      <c r="J17311" s="12">
        <v>14</v>
      </c>
      <c r="K17311" s="7"/>
      <c r="L17311" s="11"/>
      <c r="M17311" s="11"/>
      <c r="N17311" s="38">
        <f>I17311*(100-$B$4)*(100-$B$5)/10000</f>
        <v>11018.73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34366</v>
      </c>
      <c r="B17312" s="7" t="s">
        <v>34367</v>
      </c>
      <c r="C17312" s="7" t="s">
        <v>47</v>
      </c>
      <c r="D17312" s="7" t="s">
        <v>29</v>
      </c>
      <c r="E17312" s="7" t="s">
        <v>52</v>
      </c>
      <c r="F17312" s="7" t="s">
        <v>31</v>
      </c>
      <c r="G17312" s="8">
        <v>1</v>
      </c>
      <c r="H17312" s="9">
        <v>3.2669999999999999E-3</v>
      </c>
      <c r="I17312" s="10">
        <v>11018.73</v>
      </c>
      <c r="J17312" s="12">
        <v>8</v>
      </c>
      <c r="K17312" s="7"/>
      <c r="L17312" s="11"/>
      <c r="M17312" s="11"/>
      <c r="N17312" s="38">
        <f>I17312*(100-$B$4)*(100-$B$5)/10000</f>
        <v>11018.73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34368</v>
      </c>
      <c r="B17313" s="7" t="s">
        <v>34369</v>
      </c>
      <c r="C17313" s="7" t="s">
        <v>13250</v>
      </c>
      <c r="D17313" s="7" t="s">
        <v>35</v>
      </c>
      <c r="E17313" s="7" t="s">
        <v>52</v>
      </c>
      <c r="F17313" s="7" t="s">
        <v>31</v>
      </c>
      <c r="G17313" s="8">
        <v>3</v>
      </c>
      <c r="H17313" s="9">
        <v>1.6320000000000001E-2</v>
      </c>
      <c r="I17313" s="10">
        <v>44492.49</v>
      </c>
      <c r="J17313" s="11"/>
      <c r="K17313" s="7"/>
      <c r="L17313" s="11"/>
      <c r="M17313" s="11"/>
      <c r="N17313" s="38">
        <f>I17313*(100-$B$4)*(100-$B$5)/10000</f>
        <v>44492.49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34370</v>
      </c>
      <c r="B17314" s="7" t="s">
        <v>34371</v>
      </c>
      <c r="C17314" s="7" t="s">
        <v>13250</v>
      </c>
      <c r="D17314" s="7" t="s">
        <v>29</v>
      </c>
      <c r="E17314" s="7" t="s">
        <v>52</v>
      </c>
      <c r="F17314" s="7" t="s">
        <v>31</v>
      </c>
      <c r="G17314" s="8">
        <v>3</v>
      </c>
      <c r="H17314" s="9">
        <v>1.6320000000000001E-2</v>
      </c>
      <c r="I17314" s="10">
        <v>44492.49</v>
      </c>
      <c r="J17314" s="12">
        <v>10</v>
      </c>
      <c r="K17314" s="7"/>
      <c r="L17314" s="11"/>
      <c r="M17314" s="11"/>
      <c r="N17314" s="38">
        <f>I17314*(100-$B$4)*(100-$B$5)/10000</f>
        <v>44492.49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11.1" customHeight="1" outlineLevel="4" x14ac:dyDescent="0.2">
      <c r="A17315" s="30" t="s">
        <v>34372</v>
      </c>
      <c r="B17315" s="30"/>
      <c r="C17315" s="30"/>
      <c r="D17315" s="30"/>
      <c r="E17315" s="30"/>
      <c r="F17315" s="30"/>
      <c r="G17315" s="30"/>
      <c r="H17315" s="30"/>
      <c r="I17315" s="30"/>
      <c r="J17315" s="30"/>
      <c r="K17315" s="30"/>
      <c r="L17315" s="30"/>
      <c r="M17315" s="30"/>
      <c r="N17315" s="37"/>
      <c r="O17315" s="37"/>
      <c r="P17315" s="37"/>
      <c r="Q17315" s="37"/>
    </row>
    <row r="17316" spans="1:17" ht="35.1" customHeight="1" outlineLevel="5" x14ac:dyDescent="0.2">
      <c r="A17316" s="6" t="s">
        <v>34373</v>
      </c>
      <c r="B17316" s="7" t="s">
        <v>34374</v>
      </c>
      <c r="C17316" s="7"/>
      <c r="D17316" s="7"/>
      <c r="E17316" s="7" t="s">
        <v>52</v>
      </c>
      <c r="F17316" s="7" t="s">
        <v>53</v>
      </c>
      <c r="G17316" s="8">
        <v>0.28999999999999998</v>
      </c>
      <c r="H17316" s="9">
        <v>9.8999999999999999E-4</v>
      </c>
      <c r="I17316" s="10">
        <v>3555.14</v>
      </c>
      <c r="J17316" s="12">
        <v>30</v>
      </c>
      <c r="K17316" s="7"/>
      <c r="L17316" s="11"/>
      <c r="M17316" s="11"/>
      <c r="N17316" s="38">
        <f>I17316*(100-$B$4)*(100-$B$5)/10000</f>
        <v>3555.14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23.1" customHeight="1" outlineLevel="5" x14ac:dyDescent="0.2">
      <c r="A17317" s="6" t="s">
        <v>34375</v>
      </c>
      <c r="B17317" s="7" t="s">
        <v>34376</v>
      </c>
      <c r="C17317" s="7"/>
      <c r="D17317" s="7"/>
      <c r="E17317" s="7" t="s">
        <v>52</v>
      </c>
      <c r="F17317" s="7" t="s">
        <v>53</v>
      </c>
      <c r="G17317" s="8">
        <v>0.03</v>
      </c>
      <c r="H17317" s="9">
        <v>4.0000000000000003E-5</v>
      </c>
      <c r="I17317" s="10">
        <v>2957.41</v>
      </c>
      <c r="J17317" s="12">
        <v>90</v>
      </c>
      <c r="K17317" s="7"/>
      <c r="L17317" s="11"/>
      <c r="M17317" s="11"/>
      <c r="N17317" s="38">
        <f>I17317*(100-$B$4)*(100-$B$5)/10000</f>
        <v>2957.41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34377</v>
      </c>
      <c r="B17318" s="7" t="s">
        <v>34378</v>
      </c>
      <c r="C17318" s="7"/>
      <c r="D17318" s="7"/>
      <c r="E17318" s="7" t="s">
        <v>52</v>
      </c>
      <c r="F17318" s="7" t="s">
        <v>53</v>
      </c>
      <c r="G17318" s="8">
        <v>0.38900000000000001</v>
      </c>
      <c r="H17318" s="9">
        <v>2.2499999999999998E-3</v>
      </c>
      <c r="I17318" s="10">
        <v>3129.81</v>
      </c>
      <c r="J17318" s="12">
        <v>23</v>
      </c>
      <c r="K17318" s="7"/>
      <c r="L17318" s="11"/>
      <c r="M17318" s="11"/>
      <c r="N17318" s="38">
        <f>I17318*(100-$B$4)*(100-$B$5)/10000</f>
        <v>3129.81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34379</v>
      </c>
      <c r="B17319" s="7" t="s">
        <v>34380</v>
      </c>
      <c r="C17319" s="7"/>
      <c r="D17319" s="7"/>
      <c r="E17319" s="7" t="s">
        <v>52</v>
      </c>
      <c r="F17319" s="7" t="s">
        <v>53</v>
      </c>
      <c r="G17319" s="8">
        <v>0.1</v>
      </c>
      <c r="H17319" s="9">
        <v>5.9999999999999995E-4</v>
      </c>
      <c r="I17319" s="10">
        <v>1761.96</v>
      </c>
      <c r="J17319" s="12">
        <v>23</v>
      </c>
      <c r="K17319" s="7"/>
      <c r="L17319" s="11"/>
      <c r="M17319" s="11"/>
      <c r="N17319" s="38">
        <f>I17319*(100-$B$4)*(100-$B$5)/10000</f>
        <v>1761.96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23.1" customHeight="1" outlineLevel="5" x14ac:dyDescent="0.2">
      <c r="A17320" s="6" t="s">
        <v>34381</v>
      </c>
      <c r="B17320" s="7" t="s">
        <v>34382</v>
      </c>
      <c r="C17320" s="7"/>
      <c r="D17320" s="7"/>
      <c r="E17320" s="7" t="s">
        <v>52</v>
      </c>
      <c r="F17320" s="7" t="s">
        <v>53</v>
      </c>
      <c r="G17320" s="8">
        <v>0.15</v>
      </c>
      <c r="H17320" s="9">
        <v>8.7000000000000001E-4</v>
      </c>
      <c r="I17320" s="10">
        <v>1761.96</v>
      </c>
      <c r="J17320" s="12">
        <v>119</v>
      </c>
      <c r="K17320" s="7"/>
      <c r="L17320" s="11"/>
      <c r="M17320" s="11"/>
      <c r="N17320" s="38">
        <f>I17320*(100-$B$4)*(100-$B$5)/10000</f>
        <v>1761.96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34383</v>
      </c>
      <c r="B17321" s="7" t="s">
        <v>34384</v>
      </c>
      <c r="C17321" s="7"/>
      <c r="D17321" s="7"/>
      <c r="E17321" s="7" t="s">
        <v>52</v>
      </c>
      <c r="F17321" s="7" t="s">
        <v>53</v>
      </c>
      <c r="G17321" s="8">
        <v>0.25</v>
      </c>
      <c r="H17321" s="9">
        <v>8.7000000000000001E-4</v>
      </c>
      <c r="I17321" s="10">
        <v>2659.73</v>
      </c>
      <c r="J17321" s="12">
        <v>21</v>
      </c>
      <c r="K17321" s="7"/>
      <c r="L17321" s="11"/>
      <c r="M17321" s="11"/>
      <c r="N17321" s="38">
        <f>I17321*(100-$B$4)*(100-$B$5)/10000</f>
        <v>2659.73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34385</v>
      </c>
      <c r="B17322" s="7" t="s">
        <v>34386</v>
      </c>
      <c r="C17322" s="7"/>
      <c r="D17322" s="7"/>
      <c r="E17322" s="7" t="s">
        <v>52</v>
      </c>
      <c r="F17322" s="7" t="s">
        <v>53</v>
      </c>
      <c r="G17322" s="8">
        <v>0.1</v>
      </c>
      <c r="H17322" s="9">
        <v>5.9999999999999995E-4</v>
      </c>
      <c r="I17322" s="10">
        <v>1761.96</v>
      </c>
      <c r="J17322" s="12">
        <v>30</v>
      </c>
      <c r="K17322" s="7"/>
      <c r="L17322" s="11"/>
      <c r="M17322" s="11"/>
      <c r="N17322" s="38">
        <f>I17322*(100-$B$4)*(100-$B$5)/10000</f>
        <v>1761.96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3.1" customHeight="1" outlineLevel="5" x14ac:dyDescent="0.2">
      <c r="A17323" s="6" t="s">
        <v>34387</v>
      </c>
      <c r="B17323" s="7" t="s">
        <v>34388</v>
      </c>
      <c r="C17323" s="7"/>
      <c r="D17323" s="7"/>
      <c r="E17323" s="7" t="s">
        <v>52</v>
      </c>
      <c r="F17323" s="7" t="s">
        <v>53</v>
      </c>
      <c r="G17323" s="8">
        <v>0.42</v>
      </c>
      <c r="H17323" s="9">
        <v>1.4400000000000001E-3</v>
      </c>
      <c r="I17323" s="10">
        <v>5048.26</v>
      </c>
      <c r="J17323" s="12">
        <v>12</v>
      </c>
      <c r="K17323" s="7"/>
      <c r="L17323" s="11"/>
      <c r="M17323" s="11"/>
      <c r="N17323" s="38">
        <f>I17323*(100-$B$4)*(100-$B$5)/10000</f>
        <v>5048.26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23.1" customHeight="1" outlineLevel="5" x14ac:dyDescent="0.2">
      <c r="A17324" s="6" t="s">
        <v>34389</v>
      </c>
      <c r="B17324" s="7" t="s">
        <v>34390</v>
      </c>
      <c r="C17324" s="7"/>
      <c r="D17324" s="7"/>
      <c r="E17324" s="7" t="s">
        <v>52</v>
      </c>
      <c r="F17324" s="7" t="s">
        <v>53</v>
      </c>
      <c r="G17324" s="8">
        <v>0.15</v>
      </c>
      <c r="H17324" s="9">
        <v>1.2199999999999999E-3</v>
      </c>
      <c r="I17324" s="10">
        <v>2359.6999999999998</v>
      </c>
      <c r="J17324" s="12">
        <v>25</v>
      </c>
      <c r="K17324" s="7"/>
      <c r="L17324" s="11"/>
      <c r="M17324" s="11"/>
      <c r="N17324" s="38">
        <f>I17324*(100-$B$4)*(100-$B$5)/10000</f>
        <v>2359.6999999999998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3.1" customHeight="1" outlineLevel="5" x14ac:dyDescent="0.2">
      <c r="A17325" s="6" t="s">
        <v>34391</v>
      </c>
      <c r="B17325" s="7" t="s">
        <v>34392</v>
      </c>
      <c r="C17325" s="7"/>
      <c r="D17325" s="7"/>
      <c r="E17325" s="7" t="s">
        <v>52</v>
      </c>
      <c r="F17325" s="7" t="s">
        <v>53</v>
      </c>
      <c r="G17325" s="8">
        <v>7.4999999999999997E-2</v>
      </c>
      <c r="H17325" s="9">
        <v>2.2000000000000001E-4</v>
      </c>
      <c r="I17325" s="10">
        <v>1166.45</v>
      </c>
      <c r="J17325" s="11"/>
      <c r="K17325" s="7"/>
      <c r="L17325" s="11"/>
      <c r="M17325" s="11"/>
      <c r="N17325" s="38">
        <f>I17325*(100-$B$4)*(100-$B$5)/10000</f>
        <v>1166.45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34393</v>
      </c>
      <c r="B17326" s="7" t="s">
        <v>34394</v>
      </c>
      <c r="C17326" s="7"/>
      <c r="D17326" s="7"/>
      <c r="E17326" s="7" t="s">
        <v>52</v>
      </c>
      <c r="F17326" s="7" t="s">
        <v>53</v>
      </c>
      <c r="G17326" s="8">
        <v>0.56999999999999995</v>
      </c>
      <c r="H17326" s="9">
        <v>4.0999999999999999E-4</v>
      </c>
      <c r="I17326" s="10">
        <v>1166.45</v>
      </c>
      <c r="J17326" s="12">
        <v>99</v>
      </c>
      <c r="K17326" s="7"/>
      <c r="L17326" s="11"/>
      <c r="M17326" s="11"/>
      <c r="N17326" s="38">
        <f>I17326*(100-$B$4)*(100-$B$5)/10000</f>
        <v>1166.45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34395</v>
      </c>
      <c r="B17327" s="7" t="s">
        <v>34396</v>
      </c>
      <c r="C17327" s="7"/>
      <c r="D17327" s="7"/>
      <c r="E17327" s="7" t="s">
        <v>52</v>
      </c>
      <c r="F17327" s="7" t="s">
        <v>53</v>
      </c>
      <c r="G17327" s="8">
        <v>0.24</v>
      </c>
      <c r="H17327" s="9">
        <v>1.2800000000000001E-3</v>
      </c>
      <c r="I17327" s="10">
        <v>2659.73</v>
      </c>
      <c r="J17327" s="12">
        <v>14</v>
      </c>
      <c r="K17327" s="7"/>
      <c r="L17327" s="11"/>
      <c r="M17327" s="11"/>
      <c r="N17327" s="38">
        <f>I17327*(100-$B$4)*(100-$B$5)/10000</f>
        <v>2659.73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23.1" customHeight="1" outlineLevel="5" x14ac:dyDescent="0.2">
      <c r="A17328" s="6" t="s">
        <v>34397</v>
      </c>
      <c r="B17328" s="7" t="s">
        <v>34398</v>
      </c>
      <c r="C17328" s="7"/>
      <c r="D17328" s="7"/>
      <c r="E17328" s="7" t="s">
        <v>52</v>
      </c>
      <c r="F17328" s="7" t="s">
        <v>53</v>
      </c>
      <c r="G17328" s="8">
        <v>5.7000000000000002E-2</v>
      </c>
      <c r="H17328" s="9">
        <v>2.5000000000000001E-4</v>
      </c>
      <c r="I17328" s="10">
        <v>1166.45</v>
      </c>
      <c r="J17328" s="12">
        <v>32</v>
      </c>
      <c r="K17328" s="7"/>
      <c r="L17328" s="11"/>
      <c r="M17328" s="11"/>
      <c r="N17328" s="38">
        <f>I17328*(100-$B$4)*(100-$B$5)/10000</f>
        <v>1166.45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34399</v>
      </c>
      <c r="B17329" s="7" t="s">
        <v>34400</v>
      </c>
      <c r="C17329" s="7"/>
      <c r="D17329" s="7"/>
      <c r="E17329" s="7" t="s">
        <v>52</v>
      </c>
      <c r="F17329" s="7" t="s">
        <v>53</v>
      </c>
      <c r="G17329" s="8">
        <v>7.0000000000000007E-2</v>
      </c>
      <c r="H17329" s="9">
        <v>3.8000000000000002E-4</v>
      </c>
      <c r="I17329" s="10">
        <v>1166.45</v>
      </c>
      <c r="J17329" s="12">
        <v>22</v>
      </c>
      <c r="K17329" s="7"/>
      <c r="L17329" s="11"/>
      <c r="M17329" s="11"/>
      <c r="N17329" s="38">
        <f>I17329*(100-$B$4)*(100-$B$5)/10000</f>
        <v>1166.45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35.1" customHeight="1" outlineLevel="5" x14ac:dyDescent="0.2">
      <c r="A17330" s="6" t="s">
        <v>34401</v>
      </c>
      <c r="B17330" s="7" t="s">
        <v>34402</v>
      </c>
      <c r="C17330" s="7"/>
      <c r="D17330" s="7"/>
      <c r="E17330" s="7" t="s">
        <v>52</v>
      </c>
      <c r="F17330" s="7" t="s">
        <v>53</v>
      </c>
      <c r="G17330" s="8">
        <v>0.3</v>
      </c>
      <c r="H17330" s="9">
        <v>2.9999999999999997E-4</v>
      </c>
      <c r="I17330" s="10">
        <v>2237.5700000000002</v>
      </c>
      <c r="J17330" s="12">
        <v>67</v>
      </c>
      <c r="K17330" s="7"/>
      <c r="L17330" s="11"/>
      <c r="M17330" s="11"/>
      <c r="N17330" s="38">
        <f>I17330*(100-$B$4)*(100-$B$5)/10000</f>
        <v>2237.5700000000002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34403</v>
      </c>
      <c r="B17331" s="7" t="s">
        <v>34404</v>
      </c>
      <c r="C17331" s="7"/>
      <c r="D17331" s="7"/>
      <c r="E17331" s="7" t="s">
        <v>52</v>
      </c>
      <c r="F17331" s="7" t="s">
        <v>53</v>
      </c>
      <c r="G17331" s="8">
        <v>1</v>
      </c>
      <c r="H17331" s="9">
        <v>1.1199999999999999E-3</v>
      </c>
      <c r="I17331" s="10">
        <v>3555.14</v>
      </c>
      <c r="J17331" s="12">
        <v>48</v>
      </c>
      <c r="K17331" s="7"/>
      <c r="L17331" s="11"/>
      <c r="M17331" s="11"/>
      <c r="N17331" s="38">
        <f>I17331*(100-$B$4)*(100-$B$5)/10000</f>
        <v>3555.14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34405</v>
      </c>
      <c r="B17332" s="7" t="s">
        <v>34406</v>
      </c>
      <c r="C17332" s="7"/>
      <c r="D17332" s="7"/>
      <c r="E17332" s="7" t="s">
        <v>52</v>
      </c>
      <c r="F17332" s="7" t="s">
        <v>53</v>
      </c>
      <c r="G17332" s="8">
        <v>0.28000000000000003</v>
      </c>
      <c r="H17332" s="9">
        <v>1.23E-3</v>
      </c>
      <c r="I17332" s="10">
        <v>3555.14</v>
      </c>
      <c r="J17332" s="12">
        <v>27</v>
      </c>
      <c r="K17332" s="7"/>
      <c r="L17332" s="11"/>
      <c r="M17332" s="11"/>
      <c r="N17332" s="38">
        <f>I17332*(100-$B$4)*(100-$B$5)/10000</f>
        <v>3555.14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34407</v>
      </c>
      <c r="B17333" s="7" t="s">
        <v>34408</v>
      </c>
      <c r="C17333" s="7"/>
      <c r="D17333" s="7"/>
      <c r="E17333" s="7" t="s">
        <v>52</v>
      </c>
      <c r="F17333" s="7" t="s">
        <v>53</v>
      </c>
      <c r="G17333" s="8">
        <v>0.28000000000000003</v>
      </c>
      <c r="H17333" s="9">
        <v>2.0000000000000001E-4</v>
      </c>
      <c r="I17333" s="10">
        <v>1761.96</v>
      </c>
      <c r="J17333" s="12">
        <v>135</v>
      </c>
      <c r="K17333" s="7"/>
      <c r="L17333" s="11"/>
      <c r="M17333" s="11"/>
      <c r="N17333" s="38">
        <f>I17333*(100-$B$4)*(100-$B$5)/10000</f>
        <v>1761.96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34409</v>
      </c>
      <c r="B17334" s="7" t="s">
        <v>34410</v>
      </c>
      <c r="C17334" s="7"/>
      <c r="D17334" s="7"/>
      <c r="E17334" s="7" t="s">
        <v>52</v>
      </c>
      <c r="F17334" s="7" t="s">
        <v>53</v>
      </c>
      <c r="G17334" s="8">
        <v>0.1</v>
      </c>
      <c r="H17334" s="9">
        <v>8.4999999999999995E-4</v>
      </c>
      <c r="I17334" s="10">
        <v>1761.96</v>
      </c>
      <c r="J17334" s="12">
        <v>30</v>
      </c>
      <c r="K17334" s="7"/>
      <c r="L17334" s="11"/>
      <c r="M17334" s="11"/>
      <c r="N17334" s="38">
        <f>I17334*(100-$B$4)*(100-$B$5)/10000</f>
        <v>1761.96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23.1" customHeight="1" outlineLevel="5" x14ac:dyDescent="0.2">
      <c r="A17335" s="6" t="s">
        <v>34411</v>
      </c>
      <c r="B17335" s="7" t="s">
        <v>34412</v>
      </c>
      <c r="C17335" s="7"/>
      <c r="D17335" s="7"/>
      <c r="E17335" s="7" t="s">
        <v>52</v>
      </c>
      <c r="F17335" s="7" t="s">
        <v>53</v>
      </c>
      <c r="G17335" s="8">
        <v>0.2</v>
      </c>
      <c r="H17335" s="9">
        <v>2.0000000000000001E-4</v>
      </c>
      <c r="I17335" s="10">
        <v>1761.96</v>
      </c>
      <c r="J17335" s="12">
        <v>102</v>
      </c>
      <c r="K17335" s="7"/>
      <c r="L17335" s="11"/>
      <c r="M17335" s="11"/>
      <c r="N17335" s="38">
        <f>I17335*(100-$B$4)*(100-$B$5)/10000</f>
        <v>1761.96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34413</v>
      </c>
      <c r="B17336" s="7" t="s">
        <v>34414</v>
      </c>
      <c r="C17336" s="7"/>
      <c r="D17336" s="7"/>
      <c r="E17336" s="7" t="s">
        <v>52</v>
      </c>
      <c r="F17336" s="7" t="s">
        <v>53</v>
      </c>
      <c r="G17336" s="8">
        <v>0.28000000000000003</v>
      </c>
      <c r="H17336" s="9">
        <v>8.7000000000000001E-4</v>
      </c>
      <c r="I17336" s="10">
        <v>3555.14</v>
      </c>
      <c r="J17336" s="12">
        <v>26</v>
      </c>
      <c r="K17336" s="7"/>
      <c r="L17336" s="11"/>
      <c r="M17336" s="11"/>
      <c r="N17336" s="38">
        <f>I17336*(100-$B$4)*(100-$B$5)/10000</f>
        <v>3555.14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34415</v>
      </c>
      <c r="B17337" s="7" t="s">
        <v>34416</v>
      </c>
      <c r="C17337" s="7"/>
      <c r="D17337" s="7"/>
      <c r="E17337" s="7" t="s">
        <v>52</v>
      </c>
      <c r="F17337" s="7" t="s">
        <v>53</v>
      </c>
      <c r="G17337" s="8">
        <v>0.77</v>
      </c>
      <c r="H17337" s="9">
        <v>8.7000000000000001E-4</v>
      </c>
      <c r="I17337" s="10">
        <v>4150.66</v>
      </c>
      <c r="J17337" s="12">
        <v>30</v>
      </c>
      <c r="K17337" s="7"/>
      <c r="L17337" s="11"/>
      <c r="M17337" s="11"/>
      <c r="N17337" s="38">
        <f>I17337*(100-$B$4)*(100-$B$5)/10000</f>
        <v>4150.66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34417</v>
      </c>
      <c r="B17338" s="7" t="s">
        <v>34418</v>
      </c>
      <c r="C17338" s="7"/>
      <c r="D17338" s="7"/>
      <c r="E17338" s="7" t="s">
        <v>52</v>
      </c>
      <c r="F17338" s="7" t="s">
        <v>53</v>
      </c>
      <c r="G17338" s="8">
        <v>0.24</v>
      </c>
      <c r="H17338" s="9">
        <v>8.7000000000000001E-4</v>
      </c>
      <c r="I17338" s="10">
        <v>2659.73</v>
      </c>
      <c r="J17338" s="12">
        <v>10</v>
      </c>
      <c r="K17338" s="7"/>
      <c r="L17338" s="11"/>
      <c r="M17338" s="11"/>
      <c r="N17338" s="38">
        <f>I17338*(100-$B$4)*(100-$B$5)/10000</f>
        <v>2659.73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35.1" customHeight="1" outlineLevel="5" x14ac:dyDescent="0.2">
      <c r="A17339" s="6" t="s">
        <v>34419</v>
      </c>
      <c r="B17339" s="7" t="s">
        <v>34420</v>
      </c>
      <c r="C17339" s="7"/>
      <c r="D17339" s="7"/>
      <c r="E17339" s="7" t="s">
        <v>52</v>
      </c>
      <c r="F17339" s="7" t="s">
        <v>53</v>
      </c>
      <c r="G17339" s="8">
        <v>0.27</v>
      </c>
      <c r="H17339" s="9">
        <v>1.4E-3</v>
      </c>
      <c r="I17339" s="10">
        <v>4150.66</v>
      </c>
      <c r="J17339" s="12">
        <v>29</v>
      </c>
      <c r="K17339" s="7"/>
      <c r="L17339" s="11"/>
      <c r="M17339" s="11"/>
      <c r="N17339" s="38">
        <f>I17339*(100-$B$4)*(100-$B$5)/10000</f>
        <v>4150.66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23.1" customHeight="1" outlineLevel="5" x14ac:dyDescent="0.2">
      <c r="A17340" s="6" t="s">
        <v>34421</v>
      </c>
      <c r="B17340" s="7" t="s">
        <v>34422</v>
      </c>
      <c r="C17340" s="7"/>
      <c r="D17340" s="7"/>
      <c r="E17340" s="7" t="s">
        <v>52</v>
      </c>
      <c r="F17340" s="7" t="s">
        <v>53</v>
      </c>
      <c r="G17340" s="8">
        <v>0.89</v>
      </c>
      <c r="H17340" s="9">
        <v>2.5000000000000001E-4</v>
      </c>
      <c r="I17340" s="10">
        <v>1464.29</v>
      </c>
      <c r="J17340" s="12">
        <v>18</v>
      </c>
      <c r="K17340" s="7"/>
      <c r="L17340" s="11"/>
      <c r="M17340" s="11"/>
      <c r="N17340" s="38">
        <f>I17340*(100-$B$4)*(100-$B$5)/10000</f>
        <v>1464.29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34423</v>
      </c>
      <c r="B17341" s="7" t="s">
        <v>34424</v>
      </c>
      <c r="C17341" s="7"/>
      <c r="D17341" s="7"/>
      <c r="E17341" s="7" t="s">
        <v>52</v>
      </c>
      <c r="F17341" s="7" t="s">
        <v>53</v>
      </c>
      <c r="G17341" s="8">
        <v>0.13</v>
      </c>
      <c r="H17341" s="9">
        <v>5.9999999999999995E-4</v>
      </c>
      <c r="I17341" s="10">
        <v>2659.73</v>
      </c>
      <c r="J17341" s="11"/>
      <c r="K17341" s="7"/>
      <c r="L17341" s="11"/>
      <c r="M17341" s="11"/>
      <c r="N17341" s="38">
        <f>I17341*(100-$B$4)*(100-$B$5)/10000</f>
        <v>2659.73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35.1" customHeight="1" outlineLevel="5" x14ac:dyDescent="0.2">
      <c r="A17342" s="6" t="s">
        <v>34425</v>
      </c>
      <c r="B17342" s="7" t="s">
        <v>34426</v>
      </c>
      <c r="C17342" s="7"/>
      <c r="D17342" s="7"/>
      <c r="E17342" s="7" t="s">
        <v>52</v>
      </c>
      <c r="F17342" s="7" t="s">
        <v>53</v>
      </c>
      <c r="G17342" s="8">
        <v>0.26</v>
      </c>
      <c r="H17342" s="9">
        <v>2.0000000000000001E-4</v>
      </c>
      <c r="I17342" s="10">
        <v>1761.96</v>
      </c>
      <c r="J17342" s="11"/>
      <c r="K17342" s="7"/>
      <c r="L17342" s="11"/>
      <c r="M17342" s="11"/>
      <c r="N17342" s="38">
        <f>I17342*(100-$B$4)*(100-$B$5)/10000</f>
        <v>1761.96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23.1" customHeight="1" outlineLevel="5" x14ac:dyDescent="0.2">
      <c r="A17343" s="6" t="s">
        <v>34427</v>
      </c>
      <c r="B17343" s="7" t="s">
        <v>34428</v>
      </c>
      <c r="C17343" s="7"/>
      <c r="D17343" s="7"/>
      <c r="E17343" s="7" t="s">
        <v>52</v>
      </c>
      <c r="F17343" s="7" t="s">
        <v>53</v>
      </c>
      <c r="G17343" s="8">
        <v>7.8E-2</v>
      </c>
      <c r="H17343" s="9">
        <v>5.7600000000000001E-4</v>
      </c>
      <c r="I17343" s="13">
        <v>537.44000000000005</v>
      </c>
      <c r="J17343" s="12">
        <v>35</v>
      </c>
      <c r="K17343" s="7"/>
      <c r="L17343" s="11"/>
      <c r="M17343" s="11"/>
      <c r="N17343" s="38">
        <f>I17343*(100-$B$4)*(100-$B$5)/10000</f>
        <v>537.44000000000005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23.1" customHeight="1" outlineLevel="5" x14ac:dyDescent="0.2">
      <c r="A17344" s="6" t="s">
        <v>34429</v>
      </c>
      <c r="B17344" s="7" t="s">
        <v>34430</v>
      </c>
      <c r="C17344" s="7"/>
      <c r="D17344" s="7"/>
      <c r="E17344" s="7" t="s">
        <v>52</v>
      </c>
      <c r="F17344" s="7" t="s">
        <v>53</v>
      </c>
      <c r="G17344" s="8">
        <v>0.04</v>
      </c>
      <c r="H17344" s="9">
        <v>5.0000000000000002E-5</v>
      </c>
      <c r="I17344" s="10">
        <v>2957.41</v>
      </c>
      <c r="J17344" s="12">
        <v>28</v>
      </c>
      <c r="K17344" s="7"/>
      <c r="L17344" s="11"/>
      <c r="M17344" s="11"/>
      <c r="N17344" s="38">
        <f>I17344*(100-$B$4)*(100-$B$5)/10000</f>
        <v>2957.41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35.1" customHeight="1" outlineLevel="5" x14ac:dyDescent="0.2">
      <c r="A17345" s="6" t="s">
        <v>34431</v>
      </c>
      <c r="B17345" s="7" t="s">
        <v>34432</v>
      </c>
      <c r="C17345" s="7"/>
      <c r="D17345" s="7"/>
      <c r="E17345" s="7" t="s">
        <v>52</v>
      </c>
      <c r="F17345" s="7" t="s">
        <v>53</v>
      </c>
      <c r="G17345" s="8">
        <v>0.35</v>
      </c>
      <c r="H17345" s="9">
        <v>1.92E-3</v>
      </c>
      <c r="I17345" s="10">
        <v>5048.26</v>
      </c>
      <c r="J17345" s="12">
        <v>81</v>
      </c>
      <c r="K17345" s="7"/>
      <c r="L17345" s="11"/>
      <c r="M17345" s="11"/>
      <c r="N17345" s="38">
        <f>I17345*(100-$B$4)*(100-$B$5)/10000</f>
        <v>5048.26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35.1" customHeight="1" outlineLevel="5" x14ac:dyDescent="0.2">
      <c r="A17346" s="6" t="s">
        <v>34433</v>
      </c>
      <c r="B17346" s="7" t="s">
        <v>34434</v>
      </c>
      <c r="C17346" s="7"/>
      <c r="D17346" s="7"/>
      <c r="E17346" s="7" t="s">
        <v>52</v>
      </c>
      <c r="F17346" s="7" t="s">
        <v>53</v>
      </c>
      <c r="G17346" s="8">
        <v>0.3</v>
      </c>
      <c r="H17346" s="9">
        <v>1.1999999999999999E-3</v>
      </c>
      <c r="I17346" s="10">
        <v>3555.14</v>
      </c>
      <c r="J17346" s="12">
        <v>26</v>
      </c>
      <c r="K17346" s="7"/>
      <c r="L17346" s="11"/>
      <c r="M17346" s="11"/>
      <c r="N17346" s="38">
        <f>I17346*(100-$B$4)*(100-$B$5)/10000</f>
        <v>3555.14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35.1" customHeight="1" outlineLevel="5" x14ac:dyDescent="0.2">
      <c r="A17347" s="6" t="s">
        <v>34435</v>
      </c>
      <c r="B17347" s="7" t="s">
        <v>34436</v>
      </c>
      <c r="C17347" s="7"/>
      <c r="D17347" s="7"/>
      <c r="E17347" s="7" t="s">
        <v>52</v>
      </c>
      <c r="F17347" s="7" t="s">
        <v>53</v>
      </c>
      <c r="G17347" s="8">
        <v>0.28999999999999998</v>
      </c>
      <c r="H17347" s="9">
        <v>1E-4</v>
      </c>
      <c r="I17347" s="10">
        <v>1761.96</v>
      </c>
      <c r="J17347" s="11"/>
      <c r="K17347" s="7"/>
      <c r="L17347" s="11"/>
      <c r="M17347" s="11"/>
      <c r="N17347" s="38">
        <f>I17347*(100-$B$4)*(100-$B$5)/10000</f>
        <v>1761.96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3.1" customHeight="1" outlineLevel="5" x14ac:dyDescent="0.2">
      <c r="A17348" s="6" t="s">
        <v>34437</v>
      </c>
      <c r="B17348" s="7" t="s">
        <v>34438</v>
      </c>
      <c r="C17348" s="7"/>
      <c r="D17348" s="7"/>
      <c r="E17348" s="7" t="s">
        <v>52</v>
      </c>
      <c r="F17348" s="7" t="s">
        <v>53</v>
      </c>
      <c r="G17348" s="8">
        <v>5.5E-2</v>
      </c>
      <c r="H17348" s="9">
        <v>2.5000000000000001E-4</v>
      </c>
      <c r="I17348" s="10">
        <v>1166.45</v>
      </c>
      <c r="J17348" s="11"/>
      <c r="K17348" s="7"/>
      <c r="L17348" s="11"/>
      <c r="M17348" s="11"/>
      <c r="N17348" s="38">
        <f>I17348*(100-$B$4)*(100-$B$5)/10000</f>
        <v>1166.45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34439</v>
      </c>
      <c r="B17349" s="7" t="s">
        <v>34440</v>
      </c>
      <c r="C17349" s="7"/>
      <c r="D17349" s="7"/>
      <c r="E17349" s="7" t="s">
        <v>52</v>
      </c>
      <c r="F17349" s="7" t="s">
        <v>53</v>
      </c>
      <c r="G17349" s="8">
        <v>0.04</v>
      </c>
      <c r="H17349" s="9">
        <v>3.0000000000000001E-5</v>
      </c>
      <c r="I17349" s="10">
        <v>2957.41</v>
      </c>
      <c r="J17349" s="11"/>
      <c r="K17349" s="7"/>
      <c r="L17349" s="11"/>
      <c r="M17349" s="11"/>
      <c r="N17349" s="38">
        <f>I17349*(100-$B$4)*(100-$B$5)/10000</f>
        <v>2957.41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35.1" customHeight="1" outlineLevel="5" x14ac:dyDescent="0.2">
      <c r="A17350" s="6" t="s">
        <v>34441</v>
      </c>
      <c r="B17350" s="7" t="s">
        <v>34442</v>
      </c>
      <c r="C17350" s="7"/>
      <c r="D17350" s="7"/>
      <c r="E17350" s="7" t="s">
        <v>52</v>
      </c>
      <c r="F17350" s="7" t="s">
        <v>53</v>
      </c>
      <c r="G17350" s="8">
        <v>0.27</v>
      </c>
      <c r="H17350" s="9">
        <v>1.4E-3</v>
      </c>
      <c r="I17350" s="10">
        <v>4150.66</v>
      </c>
      <c r="J17350" s="12">
        <v>26</v>
      </c>
      <c r="K17350" s="7"/>
      <c r="L17350" s="11"/>
      <c r="M17350" s="11"/>
      <c r="N17350" s="38">
        <f>I17350*(100-$B$4)*(100-$B$5)/10000</f>
        <v>4150.66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35.1" customHeight="1" outlineLevel="5" x14ac:dyDescent="0.2">
      <c r="A17351" s="6" t="s">
        <v>34443</v>
      </c>
      <c r="B17351" s="7" t="s">
        <v>34444</v>
      </c>
      <c r="C17351" s="7"/>
      <c r="D17351" s="7"/>
      <c r="E17351" s="7" t="s">
        <v>52</v>
      </c>
      <c r="F17351" s="7" t="s">
        <v>53</v>
      </c>
      <c r="G17351" s="8">
        <v>0.28999999999999998</v>
      </c>
      <c r="H17351" s="9">
        <v>1.2199999999999999E-3</v>
      </c>
      <c r="I17351" s="10">
        <v>3555.14</v>
      </c>
      <c r="J17351" s="12">
        <v>61</v>
      </c>
      <c r="K17351" s="7"/>
      <c r="L17351" s="11"/>
      <c r="M17351" s="11"/>
      <c r="N17351" s="38">
        <f>I17351*(100-$B$4)*(100-$B$5)/10000</f>
        <v>3555.14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11.1" customHeight="1" outlineLevel="2" x14ac:dyDescent="0.2">
      <c r="A17352" s="28" t="s">
        <v>34445</v>
      </c>
      <c r="B17352" s="28"/>
      <c r="C17352" s="28"/>
      <c r="D17352" s="28"/>
      <c r="E17352" s="28"/>
      <c r="F17352" s="28"/>
      <c r="G17352" s="28"/>
      <c r="H17352" s="28"/>
      <c r="I17352" s="28"/>
      <c r="J17352" s="28"/>
      <c r="K17352" s="28"/>
      <c r="L17352" s="28"/>
      <c r="M17352" s="28"/>
      <c r="N17352" s="35"/>
      <c r="O17352" s="35"/>
      <c r="P17352" s="35"/>
      <c r="Q17352" s="35"/>
    </row>
    <row r="17353" spans="1:17" ht="11.1" customHeight="1" outlineLevel="3" x14ac:dyDescent="0.2">
      <c r="A17353" s="29" t="s">
        <v>34446</v>
      </c>
      <c r="B17353" s="29"/>
      <c r="C17353" s="29"/>
      <c r="D17353" s="29"/>
      <c r="E17353" s="29"/>
      <c r="F17353" s="29"/>
      <c r="G17353" s="29"/>
      <c r="H17353" s="29"/>
      <c r="I17353" s="29"/>
      <c r="J17353" s="29"/>
      <c r="K17353" s="29"/>
      <c r="L17353" s="29"/>
      <c r="M17353" s="29"/>
      <c r="N17353" s="36"/>
      <c r="O17353" s="36"/>
      <c r="P17353" s="36"/>
      <c r="Q17353" s="36"/>
    </row>
    <row r="17354" spans="1:17" ht="11.1" customHeight="1" outlineLevel="4" x14ac:dyDescent="0.2">
      <c r="A17354" s="30" t="s">
        <v>34447</v>
      </c>
      <c r="B17354" s="30"/>
      <c r="C17354" s="30"/>
      <c r="D17354" s="30"/>
      <c r="E17354" s="30"/>
      <c r="F17354" s="30"/>
      <c r="G17354" s="30"/>
      <c r="H17354" s="30"/>
      <c r="I17354" s="30"/>
      <c r="J17354" s="30"/>
      <c r="K17354" s="30"/>
      <c r="L17354" s="30"/>
      <c r="M17354" s="30"/>
      <c r="N17354" s="37"/>
      <c r="O17354" s="37"/>
      <c r="P17354" s="37"/>
      <c r="Q17354" s="37"/>
    </row>
    <row r="17355" spans="1:17" ht="23.1" customHeight="1" outlineLevel="5" x14ac:dyDescent="0.2">
      <c r="A17355" s="6" t="s">
        <v>34448</v>
      </c>
      <c r="B17355" s="7" t="s">
        <v>34449</v>
      </c>
      <c r="C17355" s="7" t="s">
        <v>12541</v>
      </c>
      <c r="D17355" s="7" t="s">
        <v>29</v>
      </c>
      <c r="E17355" s="7" t="s">
        <v>34450</v>
      </c>
      <c r="F17355" s="7" t="s">
        <v>31</v>
      </c>
      <c r="G17355" s="8">
        <v>16.8</v>
      </c>
      <c r="H17355" s="9">
        <v>8.2809999999999995E-2</v>
      </c>
      <c r="I17355" s="10">
        <v>94425.49</v>
      </c>
      <c r="J17355" s="11"/>
      <c r="K17355" s="7"/>
      <c r="L17355" s="12">
        <v>60</v>
      </c>
      <c r="M17355" s="11"/>
      <c r="N17355" s="38">
        <f>I17355*(100-$B$4)*(100-$B$5)/10000</f>
        <v>94425.49</v>
      </c>
      <c r="O17355" s="38">
        <f>M17355*N17355</f>
        <v>0</v>
      </c>
      <c r="P17355" s="38">
        <f>G17355*M17355</f>
        <v>0</v>
      </c>
      <c r="Q17355" s="38">
        <f>H17355*M17355</f>
        <v>0</v>
      </c>
    </row>
    <row r="17356" spans="1:17" ht="23.1" customHeight="1" outlineLevel="5" x14ac:dyDescent="0.2">
      <c r="A17356" s="6" t="s">
        <v>34451</v>
      </c>
      <c r="B17356" s="7" t="s">
        <v>34452</v>
      </c>
      <c r="C17356" s="7" t="s">
        <v>12541</v>
      </c>
      <c r="D17356" s="7" t="s">
        <v>29</v>
      </c>
      <c r="E17356" s="7" t="s">
        <v>34450</v>
      </c>
      <c r="F17356" s="7" t="s">
        <v>31</v>
      </c>
      <c r="G17356" s="8">
        <v>16.8</v>
      </c>
      <c r="H17356" s="9">
        <v>8.2809999999999995E-2</v>
      </c>
      <c r="I17356" s="10">
        <v>94425.49</v>
      </c>
      <c r="J17356" s="11"/>
      <c r="K17356" s="7"/>
      <c r="L17356" s="12">
        <v>60</v>
      </c>
      <c r="M17356" s="11"/>
      <c r="N17356" s="38">
        <f>I17356*(100-$B$4)*(100-$B$5)/10000</f>
        <v>94425.49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34453</v>
      </c>
      <c r="B17357" s="7" t="s">
        <v>34454</v>
      </c>
      <c r="C17357" s="7" t="s">
        <v>12541</v>
      </c>
      <c r="D17357" s="7" t="s">
        <v>29</v>
      </c>
      <c r="E17357" s="7" t="s">
        <v>34450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34455</v>
      </c>
      <c r="B17358" s="7" t="s">
        <v>34456</v>
      </c>
      <c r="C17358" s="7" t="s">
        <v>12541</v>
      </c>
      <c r="D17358" s="7" t="s">
        <v>29</v>
      </c>
      <c r="E17358" s="7" t="s">
        <v>34450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34457</v>
      </c>
      <c r="B17359" s="7" t="s">
        <v>34458</v>
      </c>
      <c r="C17359" s="7" t="s">
        <v>12541</v>
      </c>
      <c r="D17359" s="7" t="s">
        <v>29</v>
      </c>
      <c r="E17359" s="7" t="s">
        <v>34450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34459</v>
      </c>
      <c r="B17360" s="7" t="s">
        <v>34460</v>
      </c>
      <c r="C17360" s="7" t="s">
        <v>12541</v>
      </c>
      <c r="D17360" s="7" t="s">
        <v>29</v>
      </c>
      <c r="E17360" s="7" t="s">
        <v>34450</v>
      </c>
      <c r="F17360" s="7" t="s">
        <v>31</v>
      </c>
      <c r="G17360" s="8">
        <v>16.8</v>
      </c>
      <c r="H17360" s="9">
        <v>8.2809999999999995E-2</v>
      </c>
      <c r="I17360" s="10">
        <v>103833.97</v>
      </c>
      <c r="J17360" s="11"/>
      <c r="K17360" s="7" t="s">
        <v>705</v>
      </c>
      <c r="L17360" s="12">
        <v>60</v>
      </c>
      <c r="M17360" s="11"/>
      <c r="N17360" s="38">
        <f>I17360*(100-$B$4)*(100-$B$5)/10000</f>
        <v>103833.97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34461</v>
      </c>
      <c r="B17361" s="7" t="s">
        <v>34462</v>
      </c>
      <c r="C17361" s="7" t="s">
        <v>12541</v>
      </c>
      <c r="D17361" s="7" t="s">
        <v>29</v>
      </c>
      <c r="E17361" s="7" t="s">
        <v>34450</v>
      </c>
      <c r="F17361" s="7" t="s">
        <v>31</v>
      </c>
      <c r="G17361" s="8">
        <v>16.8</v>
      </c>
      <c r="H17361" s="9">
        <v>8.2809999999999995E-2</v>
      </c>
      <c r="I17361" s="10">
        <v>103833.97</v>
      </c>
      <c r="J17361" s="11"/>
      <c r="K17361" s="7" t="s">
        <v>705</v>
      </c>
      <c r="L17361" s="12">
        <v>60</v>
      </c>
      <c r="M17361" s="11"/>
      <c r="N17361" s="38">
        <f>I17361*(100-$B$4)*(100-$B$5)/10000</f>
        <v>103833.97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34463</v>
      </c>
      <c r="B17362" s="7" t="s">
        <v>34464</v>
      </c>
      <c r="C17362" s="7" t="s">
        <v>12541</v>
      </c>
      <c r="D17362" s="7" t="s">
        <v>29</v>
      </c>
      <c r="E17362" s="7" t="s">
        <v>34450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34465</v>
      </c>
      <c r="B17363" s="7" t="s">
        <v>34466</v>
      </c>
      <c r="C17363" s="7" t="s">
        <v>12541</v>
      </c>
      <c r="D17363" s="7" t="s">
        <v>29</v>
      </c>
      <c r="E17363" s="7" t="s">
        <v>34450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34467</v>
      </c>
      <c r="B17364" s="7" t="s">
        <v>34468</v>
      </c>
      <c r="C17364" s="7" t="s">
        <v>12541</v>
      </c>
      <c r="D17364" s="7" t="s">
        <v>29</v>
      </c>
      <c r="E17364" s="7" t="s">
        <v>34450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34469</v>
      </c>
      <c r="B17365" s="7" t="s">
        <v>34470</v>
      </c>
      <c r="C17365" s="7" t="s">
        <v>12541</v>
      </c>
      <c r="D17365" s="7" t="s">
        <v>29</v>
      </c>
      <c r="E17365" s="7" t="s">
        <v>34450</v>
      </c>
      <c r="F17365" s="7" t="s">
        <v>31</v>
      </c>
      <c r="G17365" s="8">
        <v>16.8</v>
      </c>
      <c r="H17365" s="9">
        <v>8.2809999999999995E-2</v>
      </c>
      <c r="I17365" s="10">
        <v>103658.19</v>
      </c>
      <c r="J17365" s="11"/>
      <c r="K17365" s="7" t="s">
        <v>34471</v>
      </c>
      <c r="L17365" s="12">
        <v>60</v>
      </c>
      <c r="M17365" s="11"/>
      <c r="N17365" s="38">
        <f>I17365*(100-$B$4)*(100-$B$5)/10000</f>
        <v>103658.19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34472</v>
      </c>
      <c r="B17366" s="7" t="s">
        <v>34473</v>
      </c>
      <c r="C17366" s="7" t="s">
        <v>12541</v>
      </c>
      <c r="D17366" s="7" t="s">
        <v>29</v>
      </c>
      <c r="E17366" s="7" t="s">
        <v>34450</v>
      </c>
      <c r="F17366" s="7" t="s">
        <v>31</v>
      </c>
      <c r="G17366" s="8">
        <v>16.8</v>
      </c>
      <c r="H17366" s="9">
        <v>8.2809999999999995E-2</v>
      </c>
      <c r="I17366" s="10">
        <v>103658.19</v>
      </c>
      <c r="J17366" s="11"/>
      <c r="K17366" s="7" t="s">
        <v>34471</v>
      </c>
      <c r="L17366" s="12">
        <v>60</v>
      </c>
      <c r="M17366" s="11"/>
      <c r="N17366" s="38">
        <f>I17366*(100-$B$4)*(100-$B$5)/10000</f>
        <v>103658.19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34474</v>
      </c>
      <c r="B17367" s="7" t="s">
        <v>34475</v>
      </c>
      <c r="C17367" s="7" t="s">
        <v>12541</v>
      </c>
      <c r="D17367" s="7" t="s">
        <v>29</v>
      </c>
      <c r="E17367" s="7" t="s">
        <v>34450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34471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34476</v>
      </c>
      <c r="B17368" s="7" t="s">
        <v>34477</v>
      </c>
      <c r="C17368" s="7" t="s">
        <v>12541</v>
      </c>
      <c r="D17368" s="7" t="s">
        <v>29</v>
      </c>
      <c r="E17368" s="7" t="s">
        <v>34450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34471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34478</v>
      </c>
      <c r="B17369" s="7" t="s">
        <v>34479</v>
      </c>
      <c r="C17369" s="7" t="s">
        <v>12541</v>
      </c>
      <c r="D17369" s="7" t="s">
        <v>29</v>
      </c>
      <c r="E17369" s="7" t="s">
        <v>34450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34471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34480</v>
      </c>
      <c r="B17370" s="7" t="s">
        <v>34481</v>
      </c>
      <c r="C17370" s="7" t="s">
        <v>12541</v>
      </c>
      <c r="D17370" s="7" t="s">
        <v>34482</v>
      </c>
      <c r="E17370" s="7" t="s">
        <v>34450</v>
      </c>
      <c r="F17370" s="7" t="s">
        <v>31</v>
      </c>
      <c r="G17370" s="8">
        <v>16.8</v>
      </c>
      <c r="H17370" s="9">
        <v>8.2809999999999995E-2</v>
      </c>
      <c r="I17370" s="10">
        <v>94425.49</v>
      </c>
      <c r="J17370" s="11"/>
      <c r="K17370" s="7"/>
      <c r="L17370" s="12">
        <v>45</v>
      </c>
      <c r="M17370" s="11"/>
      <c r="N17370" s="38">
        <f>I17370*(100-$B$4)*(100-$B$5)/10000</f>
        <v>94425.49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34483</v>
      </c>
      <c r="B17371" s="7" t="s">
        <v>34484</v>
      </c>
      <c r="C17371" s="7" t="s">
        <v>12541</v>
      </c>
      <c r="D17371" s="7" t="s">
        <v>34482</v>
      </c>
      <c r="E17371" s="7" t="s">
        <v>34450</v>
      </c>
      <c r="F17371" s="7" t="s">
        <v>31</v>
      </c>
      <c r="G17371" s="8">
        <v>16.8</v>
      </c>
      <c r="H17371" s="9">
        <v>8.2809999999999995E-2</v>
      </c>
      <c r="I17371" s="10">
        <v>94425.49</v>
      </c>
      <c r="J17371" s="11"/>
      <c r="K17371" s="7"/>
      <c r="L17371" s="12">
        <v>45</v>
      </c>
      <c r="M17371" s="11"/>
      <c r="N17371" s="38">
        <f>I17371*(100-$B$4)*(100-$B$5)/10000</f>
        <v>94425.49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34485</v>
      </c>
      <c r="B17372" s="7" t="s">
        <v>34486</v>
      </c>
      <c r="C17372" s="7" t="s">
        <v>12541</v>
      </c>
      <c r="D17372" s="7" t="s">
        <v>34482</v>
      </c>
      <c r="E17372" s="7" t="s">
        <v>34487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34488</v>
      </c>
      <c r="B17373" s="7" t="s">
        <v>34489</v>
      </c>
      <c r="C17373" s="7" t="s">
        <v>12541</v>
      </c>
      <c r="D17373" s="7" t="s">
        <v>34482</v>
      </c>
      <c r="E17373" s="7" t="s">
        <v>34450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34490</v>
      </c>
      <c r="B17374" s="7" t="s">
        <v>34491</v>
      </c>
      <c r="C17374" s="7" t="s">
        <v>12541</v>
      </c>
      <c r="D17374" s="7" t="s">
        <v>34482</v>
      </c>
      <c r="E17374" s="7" t="s">
        <v>34450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34492</v>
      </c>
      <c r="B17375" s="7" t="s">
        <v>34493</v>
      </c>
      <c r="C17375" s="7" t="s">
        <v>12541</v>
      </c>
      <c r="D17375" s="7" t="s">
        <v>34482</v>
      </c>
      <c r="E17375" s="7" t="s">
        <v>34450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34494</v>
      </c>
      <c r="B17376" s="7" t="s">
        <v>34495</v>
      </c>
      <c r="C17376" s="7" t="s">
        <v>12541</v>
      </c>
      <c r="D17376" s="7" t="s">
        <v>34482</v>
      </c>
      <c r="E17376" s="7" t="s">
        <v>34450</v>
      </c>
      <c r="F17376" s="7" t="s">
        <v>31</v>
      </c>
      <c r="G17376" s="8">
        <v>16.8</v>
      </c>
      <c r="H17376" s="9">
        <v>8.2809999999999995E-2</v>
      </c>
      <c r="I17376" s="10">
        <v>103833.97</v>
      </c>
      <c r="J17376" s="11"/>
      <c r="K17376" s="7" t="s">
        <v>705</v>
      </c>
      <c r="L17376" s="12">
        <v>60</v>
      </c>
      <c r="M17376" s="11"/>
      <c r="N17376" s="38">
        <f>I17376*(100-$B$4)*(100-$B$5)/10000</f>
        <v>103833.97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34496</v>
      </c>
      <c r="B17377" s="7" t="s">
        <v>34497</v>
      </c>
      <c r="C17377" s="7" t="s">
        <v>12541</v>
      </c>
      <c r="D17377" s="7" t="s">
        <v>34482</v>
      </c>
      <c r="E17377" s="7" t="s">
        <v>34450</v>
      </c>
      <c r="F17377" s="7" t="s">
        <v>31</v>
      </c>
      <c r="G17377" s="8">
        <v>16.8</v>
      </c>
      <c r="H17377" s="9">
        <v>8.2809999999999995E-2</v>
      </c>
      <c r="I17377" s="10">
        <v>103833.97</v>
      </c>
      <c r="J17377" s="11"/>
      <c r="K17377" s="7" t="s">
        <v>705</v>
      </c>
      <c r="L17377" s="12">
        <v>60</v>
      </c>
      <c r="M17377" s="11"/>
      <c r="N17377" s="38">
        <f>I17377*(100-$B$4)*(100-$B$5)/10000</f>
        <v>103833.97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34498</v>
      </c>
      <c r="B17378" s="7" t="s">
        <v>34499</v>
      </c>
      <c r="C17378" s="7" t="s">
        <v>12541</v>
      </c>
      <c r="D17378" s="7" t="s">
        <v>34482</v>
      </c>
      <c r="E17378" s="7" t="s">
        <v>34450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34500</v>
      </c>
      <c r="B17379" s="7" t="s">
        <v>34501</v>
      </c>
      <c r="C17379" s="7" t="s">
        <v>12541</v>
      </c>
      <c r="D17379" s="7" t="s">
        <v>34482</v>
      </c>
      <c r="E17379" s="7" t="s">
        <v>34450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34502</v>
      </c>
      <c r="B17380" s="7" t="s">
        <v>34503</v>
      </c>
      <c r="C17380" s="7" t="s">
        <v>12541</v>
      </c>
      <c r="D17380" s="7" t="s">
        <v>34482</v>
      </c>
      <c r="E17380" s="7" t="s">
        <v>34450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34504</v>
      </c>
      <c r="B17381" s="7" t="s">
        <v>34505</v>
      </c>
      <c r="C17381" s="7" t="s">
        <v>12541</v>
      </c>
      <c r="D17381" s="7" t="s">
        <v>34482</v>
      </c>
      <c r="E17381" s="7" t="s">
        <v>34487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34506</v>
      </c>
      <c r="B17382" s="7" t="s">
        <v>34507</v>
      </c>
      <c r="C17382" s="7" t="s">
        <v>12541</v>
      </c>
      <c r="D17382" s="7" t="s">
        <v>34482</v>
      </c>
      <c r="E17382" s="7" t="s">
        <v>34450</v>
      </c>
      <c r="F17382" s="7" t="s">
        <v>31</v>
      </c>
      <c r="G17382" s="8">
        <v>16.8</v>
      </c>
      <c r="H17382" s="9">
        <v>8.2809999999999995E-2</v>
      </c>
      <c r="I17382" s="10">
        <v>103658.19</v>
      </c>
      <c r="J17382" s="11"/>
      <c r="K17382" s="7" t="s">
        <v>34471</v>
      </c>
      <c r="L17382" s="12">
        <v>60</v>
      </c>
      <c r="M17382" s="11"/>
      <c r="N17382" s="38">
        <f>I17382*(100-$B$4)*(100-$B$5)/10000</f>
        <v>103658.19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34508</v>
      </c>
      <c r="B17383" s="7" t="s">
        <v>34509</v>
      </c>
      <c r="C17383" s="7" t="s">
        <v>12541</v>
      </c>
      <c r="D17383" s="7" t="s">
        <v>34482</v>
      </c>
      <c r="E17383" s="7" t="s">
        <v>34450</v>
      </c>
      <c r="F17383" s="7" t="s">
        <v>31</v>
      </c>
      <c r="G17383" s="8">
        <v>16.8</v>
      </c>
      <c r="H17383" s="9">
        <v>8.2809999999999995E-2</v>
      </c>
      <c r="I17383" s="10">
        <v>103658.19</v>
      </c>
      <c r="J17383" s="11"/>
      <c r="K17383" s="7" t="s">
        <v>34471</v>
      </c>
      <c r="L17383" s="12">
        <v>60</v>
      </c>
      <c r="M17383" s="11"/>
      <c r="N17383" s="38">
        <f>I17383*(100-$B$4)*(100-$B$5)/10000</f>
        <v>103658.19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34510</v>
      </c>
      <c r="B17384" s="7" t="s">
        <v>34511</v>
      </c>
      <c r="C17384" s="7" t="s">
        <v>12541</v>
      </c>
      <c r="D17384" s="7" t="s">
        <v>34482</v>
      </c>
      <c r="E17384" s="7" t="s">
        <v>34450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34471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34512</v>
      </c>
      <c r="B17385" s="7" t="s">
        <v>34513</v>
      </c>
      <c r="C17385" s="7" t="s">
        <v>12541</v>
      </c>
      <c r="D17385" s="7" t="s">
        <v>34482</v>
      </c>
      <c r="E17385" s="7" t="s">
        <v>34450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34471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34514</v>
      </c>
      <c r="B17386" s="7" t="s">
        <v>34515</v>
      </c>
      <c r="C17386" s="7" t="s">
        <v>12541</v>
      </c>
      <c r="D17386" s="7" t="s">
        <v>34482</v>
      </c>
      <c r="E17386" s="7" t="s">
        <v>34450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34471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11.1" customHeight="1" outlineLevel="4" x14ac:dyDescent="0.2">
      <c r="A17387" s="30" t="s">
        <v>34516</v>
      </c>
      <c r="B17387" s="30"/>
      <c r="C17387" s="30"/>
      <c r="D17387" s="30"/>
      <c r="E17387" s="30"/>
      <c r="F17387" s="30"/>
      <c r="G17387" s="30"/>
      <c r="H17387" s="30"/>
      <c r="I17387" s="30"/>
      <c r="J17387" s="30"/>
      <c r="K17387" s="30"/>
      <c r="L17387" s="30"/>
      <c r="M17387" s="30"/>
      <c r="N17387" s="37"/>
      <c r="O17387" s="37"/>
      <c r="P17387" s="37"/>
      <c r="Q17387" s="37"/>
    </row>
    <row r="17388" spans="1:17" ht="23.1" customHeight="1" outlineLevel="5" x14ac:dyDescent="0.2">
      <c r="A17388" s="6" t="s">
        <v>34517</v>
      </c>
      <c r="B17388" s="7" t="s">
        <v>34518</v>
      </c>
      <c r="C17388" s="7" t="s">
        <v>12592</v>
      </c>
      <c r="D17388" s="7" t="s">
        <v>29</v>
      </c>
      <c r="E17388" s="7" t="s">
        <v>34519</v>
      </c>
      <c r="F17388" s="7" t="s">
        <v>31</v>
      </c>
      <c r="G17388" s="8">
        <v>21.7</v>
      </c>
      <c r="H17388" s="9">
        <v>0.1202</v>
      </c>
      <c r="I17388" s="10">
        <v>143266.26</v>
      </c>
      <c r="J17388" s="11"/>
      <c r="K17388" s="7"/>
      <c r="L17388" s="12">
        <v>45</v>
      </c>
      <c r="M17388" s="11"/>
      <c r="N17388" s="38">
        <f>I17388*(100-$B$4)*(100-$B$5)/10000</f>
        <v>143266.26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23.1" customHeight="1" outlineLevel="5" x14ac:dyDescent="0.2">
      <c r="A17389" s="6" t="s">
        <v>34520</v>
      </c>
      <c r="B17389" s="7" t="s">
        <v>34521</v>
      </c>
      <c r="C17389" s="7" t="s">
        <v>12592</v>
      </c>
      <c r="D17389" s="7" t="s">
        <v>29</v>
      </c>
      <c r="E17389" s="7" t="s">
        <v>34519</v>
      </c>
      <c r="F17389" s="7" t="s">
        <v>31</v>
      </c>
      <c r="G17389" s="8">
        <v>21.7</v>
      </c>
      <c r="H17389" s="9">
        <v>0.1202</v>
      </c>
      <c r="I17389" s="10">
        <v>143266.26</v>
      </c>
      <c r="J17389" s="11"/>
      <c r="K17389" s="7"/>
      <c r="L17389" s="12">
        <v>45</v>
      </c>
      <c r="M17389" s="11"/>
      <c r="N17389" s="38">
        <f>I17389*(100-$B$4)*(100-$B$5)/10000</f>
        <v>143266.26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34522</v>
      </c>
      <c r="B17390" s="7" t="s">
        <v>34523</v>
      </c>
      <c r="C17390" s="7" t="s">
        <v>12592</v>
      </c>
      <c r="D17390" s="7" t="s">
        <v>29</v>
      </c>
      <c r="E17390" s="7" t="s">
        <v>34519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34524</v>
      </c>
      <c r="B17391" s="7" t="s">
        <v>34525</v>
      </c>
      <c r="C17391" s="7" t="s">
        <v>12592</v>
      </c>
      <c r="D17391" s="7" t="s">
        <v>29</v>
      </c>
      <c r="E17391" s="7" t="s">
        <v>34519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34526</v>
      </c>
      <c r="B17392" s="7" t="s">
        <v>34527</v>
      </c>
      <c r="C17392" s="7" t="s">
        <v>12592</v>
      </c>
      <c r="D17392" s="7" t="s">
        <v>29</v>
      </c>
      <c r="E17392" s="7" t="s">
        <v>34519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34528</v>
      </c>
      <c r="B17393" s="7" t="s">
        <v>34529</v>
      </c>
      <c r="C17393" s="7" t="s">
        <v>12592</v>
      </c>
      <c r="D17393" s="7" t="s">
        <v>29</v>
      </c>
      <c r="E17393" s="7" t="s">
        <v>34519</v>
      </c>
      <c r="F17393" s="7" t="s">
        <v>31</v>
      </c>
      <c r="G17393" s="8">
        <v>21.7</v>
      </c>
      <c r="H17393" s="9">
        <v>0.1202</v>
      </c>
      <c r="I17393" s="10">
        <v>154286.06</v>
      </c>
      <c r="J17393" s="11"/>
      <c r="K17393" s="7" t="s">
        <v>705</v>
      </c>
      <c r="L17393" s="12">
        <v>60</v>
      </c>
      <c r="M17393" s="11"/>
      <c r="N17393" s="38">
        <f>I17393*(100-$B$4)*(100-$B$5)/10000</f>
        <v>154286.06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34530</v>
      </c>
      <c r="B17394" s="7" t="s">
        <v>34531</v>
      </c>
      <c r="C17394" s="7" t="s">
        <v>12592</v>
      </c>
      <c r="D17394" s="7" t="s">
        <v>29</v>
      </c>
      <c r="E17394" s="7" t="s">
        <v>34519</v>
      </c>
      <c r="F17394" s="7" t="s">
        <v>31</v>
      </c>
      <c r="G17394" s="8">
        <v>21.7</v>
      </c>
      <c r="H17394" s="9">
        <v>0.1202</v>
      </c>
      <c r="I17394" s="10">
        <v>154286.06</v>
      </c>
      <c r="J17394" s="11"/>
      <c r="K17394" s="7" t="s">
        <v>705</v>
      </c>
      <c r="L17394" s="12">
        <v>60</v>
      </c>
      <c r="M17394" s="11"/>
      <c r="N17394" s="38">
        <f>I17394*(100-$B$4)*(100-$B$5)/10000</f>
        <v>154286.06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34532</v>
      </c>
      <c r="B17395" s="7" t="s">
        <v>34533</v>
      </c>
      <c r="C17395" s="7" t="s">
        <v>12592</v>
      </c>
      <c r="D17395" s="7" t="s">
        <v>29</v>
      </c>
      <c r="E17395" s="7" t="s">
        <v>34519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34534</v>
      </c>
      <c r="B17396" s="7" t="s">
        <v>34535</v>
      </c>
      <c r="C17396" s="7" t="s">
        <v>12592</v>
      </c>
      <c r="D17396" s="7" t="s">
        <v>29</v>
      </c>
      <c r="E17396" s="7" t="s">
        <v>34519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34536</v>
      </c>
      <c r="B17397" s="7" t="s">
        <v>34537</v>
      </c>
      <c r="C17397" s="7" t="s">
        <v>12592</v>
      </c>
      <c r="D17397" s="7" t="s">
        <v>29</v>
      </c>
      <c r="E17397" s="7" t="s">
        <v>34519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34538</v>
      </c>
      <c r="B17398" s="7" t="s">
        <v>34539</v>
      </c>
      <c r="C17398" s="7" t="s">
        <v>12592</v>
      </c>
      <c r="D17398" s="7" t="s">
        <v>29</v>
      </c>
      <c r="E17398" s="7" t="s">
        <v>34519</v>
      </c>
      <c r="F17398" s="7" t="s">
        <v>31</v>
      </c>
      <c r="G17398" s="8">
        <v>21.7</v>
      </c>
      <c r="H17398" s="9">
        <v>0.1202</v>
      </c>
      <c r="I17398" s="10">
        <v>154110.28</v>
      </c>
      <c r="J17398" s="11"/>
      <c r="K17398" s="7" t="s">
        <v>34471</v>
      </c>
      <c r="L17398" s="12">
        <v>60</v>
      </c>
      <c r="M17398" s="11"/>
      <c r="N17398" s="38">
        <f>I17398*(100-$B$4)*(100-$B$5)/10000</f>
        <v>154110.28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34540</v>
      </c>
      <c r="B17399" s="7" t="s">
        <v>34541</v>
      </c>
      <c r="C17399" s="7" t="s">
        <v>12592</v>
      </c>
      <c r="D17399" s="7" t="s">
        <v>29</v>
      </c>
      <c r="E17399" s="7" t="s">
        <v>34519</v>
      </c>
      <c r="F17399" s="7" t="s">
        <v>31</v>
      </c>
      <c r="G17399" s="8">
        <v>21.7</v>
      </c>
      <c r="H17399" s="9">
        <v>0.1202</v>
      </c>
      <c r="I17399" s="10">
        <v>154110.28</v>
      </c>
      <c r="J17399" s="11"/>
      <c r="K17399" s="7" t="s">
        <v>34471</v>
      </c>
      <c r="L17399" s="12">
        <v>60</v>
      </c>
      <c r="M17399" s="11"/>
      <c r="N17399" s="38">
        <f>I17399*(100-$B$4)*(100-$B$5)/10000</f>
        <v>154110.28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34542</v>
      </c>
      <c r="B17400" s="7" t="s">
        <v>34543</v>
      </c>
      <c r="C17400" s="7" t="s">
        <v>12592</v>
      </c>
      <c r="D17400" s="7" t="s">
        <v>29</v>
      </c>
      <c r="E17400" s="7" t="s">
        <v>34519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34471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34544</v>
      </c>
      <c r="B17401" s="7" t="s">
        <v>34545</v>
      </c>
      <c r="C17401" s="7" t="s">
        <v>12592</v>
      </c>
      <c r="D17401" s="7" t="s">
        <v>29</v>
      </c>
      <c r="E17401" s="7" t="s">
        <v>34519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34471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34546</v>
      </c>
      <c r="B17402" s="7" t="s">
        <v>34547</v>
      </c>
      <c r="C17402" s="7" t="s">
        <v>12592</v>
      </c>
      <c r="D17402" s="7" t="s">
        <v>29</v>
      </c>
      <c r="E17402" s="7" t="s">
        <v>34519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34471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34548</v>
      </c>
      <c r="B17403" s="7" t="s">
        <v>34549</v>
      </c>
      <c r="C17403" s="7" t="s">
        <v>12592</v>
      </c>
      <c r="D17403" s="7" t="s">
        <v>34482</v>
      </c>
      <c r="E17403" s="7" t="s">
        <v>34550</v>
      </c>
      <c r="F17403" s="7" t="s">
        <v>31</v>
      </c>
      <c r="G17403" s="8">
        <v>21.7</v>
      </c>
      <c r="H17403" s="9">
        <v>0.1202</v>
      </c>
      <c r="I17403" s="10">
        <v>143266.26</v>
      </c>
      <c r="J17403" s="11"/>
      <c r="K17403" s="7"/>
      <c r="L17403" s="12">
        <v>45</v>
      </c>
      <c r="M17403" s="11"/>
      <c r="N17403" s="38">
        <f>I17403*(100-$B$4)*(100-$B$5)/10000</f>
        <v>143266.26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34551</v>
      </c>
      <c r="B17404" s="7" t="s">
        <v>34552</v>
      </c>
      <c r="C17404" s="7" t="s">
        <v>12592</v>
      </c>
      <c r="D17404" s="7" t="s">
        <v>34482</v>
      </c>
      <c r="E17404" s="7" t="s">
        <v>34519</v>
      </c>
      <c r="F17404" s="7" t="s">
        <v>31</v>
      </c>
      <c r="G17404" s="8">
        <v>21.7</v>
      </c>
      <c r="H17404" s="9">
        <v>0.1202</v>
      </c>
      <c r="I17404" s="10">
        <v>143266.26</v>
      </c>
      <c r="J17404" s="11"/>
      <c r="K17404" s="7"/>
      <c r="L17404" s="12">
        <v>45</v>
      </c>
      <c r="M17404" s="11"/>
      <c r="N17404" s="38">
        <f>I17404*(100-$B$4)*(100-$B$5)/10000</f>
        <v>143266.26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34553</v>
      </c>
      <c r="B17405" s="7" t="s">
        <v>34554</v>
      </c>
      <c r="C17405" s="7" t="s">
        <v>12592</v>
      </c>
      <c r="D17405" s="7" t="s">
        <v>34482</v>
      </c>
      <c r="E17405" s="7" t="s">
        <v>34519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34555</v>
      </c>
      <c r="B17406" s="7" t="s">
        <v>34556</v>
      </c>
      <c r="C17406" s="7" t="s">
        <v>12592</v>
      </c>
      <c r="D17406" s="7" t="s">
        <v>34482</v>
      </c>
      <c r="E17406" s="7" t="s">
        <v>34519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34557</v>
      </c>
      <c r="B17407" s="7" t="s">
        <v>34558</v>
      </c>
      <c r="C17407" s="7" t="s">
        <v>12592</v>
      </c>
      <c r="D17407" s="7" t="s">
        <v>34482</v>
      </c>
      <c r="E17407" s="7" t="s">
        <v>34519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34559</v>
      </c>
      <c r="B17408" s="7" t="s">
        <v>34560</v>
      </c>
      <c r="C17408" s="7" t="s">
        <v>12592</v>
      </c>
      <c r="D17408" s="7" t="s">
        <v>34482</v>
      </c>
      <c r="E17408" s="7" t="s">
        <v>34519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34561</v>
      </c>
      <c r="B17409" s="7" t="s">
        <v>34562</v>
      </c>
      <c r="C17409" s="7" t="s">
        <v>12592</v>
      </c>
      <c r="D17409" s="7" t="s">
        <v>34482</v>
      </c>
      <c r="E17409" s="7" t="s">
        <v>34550</v>
      </c>
      <c r="F17409" s="7" t="s">
        <v>31</v>
      </c>
      <c r="G17409" s="8">
        <v>21.7</v>
      </c>
      <c r="H17409" s="9">
        <v>0.1202</v>
      </c>
      <c r="I17409" s="10">
        <v>154286.06</v>
      </c>
      <c r="J17409" s="11"/>
      <c r="K17409" s="7" t="s">
        <v>705</v>
      </c>
      <c r="L17409" s="12">
        <v>60</v>
      </c>
      <c r="M17409" s="11"/>
      <c r="N17409" s="38">
        <f>I17409*(100-$B$4)*(100-$B$5)/10000</f>
        <v>154286.06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34563</v>
      </c>
      <c r="B17410" s="7" t="s">
        <v>34564</v>
      </c>
      <c r="C17410" s="7" t="s">
        <v>12592</v>
      </c>
      <c r="D17410" s="7" t="s">
        <v>34482</v>
      </c>
      <c r="E17410" s="7" t="s">
        <v>34519</v>
      </c>
      <c r="F17410" s="7" t="s">
        <v>31</v>
      </c>
      <c r="G17410" s="8">
        <v>21.7</v>
      </c>
      <c r="H17410" s="9">
        <v>0.1202</v>
      </c>
      <c r="I17410" s="10">
        <v>154286.06</v>
      </c>
      <c r="J17410" s="11"/>
      <c r="K17410" s="7" t="s">
        <v>705</v>
      </c>
      <c r="L17410" s="12">
        <v>60</v>
      </c>
      <c r="M17410" s="11"/>
      <c r="N17410" s="38">
        <f>I17410*(100-$B$4)*(100-$B$5)/10000</f>
        <v>154286.06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34565</v>
      </c>
      <c r="B17411" s="7" t="s">
        <v>34566</v>
      </c>
      <c r="C17411" s="7" t="s">
        <v>12592</v>
      </c>
      <c r="D17411" s="7" t="s">
        <v>34482</v>
      </c>
      <c r="E17411" s="7" t="s">
        <v>34519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34567</v>
      </c>
      <c r="B17412" s="7" t="s">
        <v>34568</v>
      </c>
      <c r="C17412" s="7" t="s">
        <v>12592</v>
      </c>
      <c r="D17412" s="7" t="s">
        <v>34482</v>
      </c>
      <c r="E17412" s="7" t="s">
        <v>34519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34569</v>
      </c>
      <c r="B17413" s="7" t="s">
        <v>34570</v>
      </c>
      <c r="C17413" s="7" t="s">
        <v>12592</v>
      </c>
      <c r="D17413" s="7" t="s">
        <v>34482</v>
      </c>
      <c r="E17413" s="7" t="s">
        <v>34519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34571</v>
      </c>
      <c r="B17414" s="7" t="s">
        <v>34572</v>
      </c>
      <c r="C17414" s="7" t="s">
        <v>12592</v>
      </c>
      <c r="D17414" s="7" t="s">
        <v>34482</v>
      </c>
      <c r="E17414" s="7" t="s">
        <v>34519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34573</v>
      </c>
      <c r="B17415" s="7" t="s">
        <v>34574</v>
      </c>
      <c r="C17415" s="7" t="s">
        <v>12592</v>
      </c>
      <c r="D17415" s="7" t="s">
        <v>34482</v>
      </c>
      <c r="E17415" s="7" t="s">
        <v>34519</v>
      </c>
      <c r="F17415" s="7" t="s">
        <v>31</v>
      </c>
      <c r="G17415" s="8">
        <v>21.7</v>
      </c>
      <c r="H17415" s="9">
        <v>0.1202</v>
      </c>
      <c r="I17415" s="10">
        <v>154110.28</v>
      </c>
      <c r="J17415" s="11"/>
      <c r="K17415" s="7" t="s">
        <v>34471</v>
      </c>
      <c r="L17415" s="12">
        <v>60</v>
      </c>
      <c r="M17415" s="11"/>
      <c r="N17415" s="38">
        <f>I17415*(100-$B$4)*(100-$B$5)/10000</f>
        <v>154110.28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34575</v>
      </c>
      <c r="B17416" s="7" t="s">
        <v>34576</v>
      </c>
      <c r="C17416" s="7" t="s">
        <v>12592</v>
      </c>
      <c r="D17416" s="7" t="s">
        <v>34482</v>
      </c>
      <c r="E17416" s="7" t="s">
        <v>34519</v>
      </c>
      <c r="F17416" s="7" t="s">
        <v>31</v>
      </c>
      <c r="G17416" s="8">
        <v>21.7</v>
      </c>
      <c r="H17416" s="9">
        <v>0.1202</v>
      </c>
      <c r="I17416" s="10">
        <v>154110.28</v>
      </c>
      <c r="J17416" s="11"/>
      <c r="K17416" s="7" t="s">
        <v>34471</v>
      </c>
      <c r="L17416" s="12">
        <v>60</v>
      </c>
      <c r="M17416" s="11"/>
      <c r="N17416" s="38">
        <f>I17416*(100-$B$4)*(100-$B$5)/10000</f>
        <v>154110.28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34577</v>
      </c>
      <c r="B17417" s="7" t="s">
        <v>34578</v>
      </c>
      <c r="C17417" s="7" t="s">
        <v>12592</v>
      </c>
      <c r="D17417" s="7" t="s">
        <v>34482</v>
      </c>
      <c r="E17417" s="7" t="s">
        <v>34519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34471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34579</v>
      </c>
      <c r="B17418" s="7" t="s">
        <v>34580</v>
      </c>
      <c r="C17418" s="7" t="s">
        <v>12592</v>
      </c>
      <c r="D17418" s="7" t="s">
        <v>34482</v>
      </c>
      <c r="E17418" s="7" t="s">
        <v>34519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34471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34581</v>
      </c>
      <c r="B17419" s="7" t="s">
        <v>34582</v>
      </c>
      <c r="C17419" s="7" t="s">
        <v>12592</v>
      </c>
      <c r="D17419" s="7" t="s">
        <v>34482</v>
      </c>
      <c r="E17419" s="7" t="s">
        <v>34519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34471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11.1" customHeight="1" outlineLevel="4" x14ac:dyDescent="0.2">
      <c r="A17420" s="30" t="s">
        <v>34583</v>
      </c>
      <c r="B17420" s="30"/>
      <c r="C17420" s="30"/>
      <c r="D17420" s="30"/>
      <c r="E17420" s="30"/>
      <c r="F17420" s="30"/>
      <c r="G17420" s="30"/>
      <c r="H17420" s="30"/>
      <c r="I17420" s="30"/>
      <c r="J17420" s="30"/>
      <c r="K17420" s="30"/>
      <c r="L17420" s="30"/>
      <c r="M17420" s="30"/>
      <c r="N17420" s="37"/>
      <c r="O17420" s="37"/>
      <c r="P17420" s="37"/>
      <c r="Q17420" s="37"/>
    </row>
    <row r="17421" spans="1:17" ht="23.1" customHeight="1" outlineLevel="5" x14ac:dyDescent="0.2">
      <c r="A17421" s="6" t="s">
        <v>34584</v>
      </c>
      <c r="B17421" s="7" t="s">
        <v>34585</v>
      </c>
      <c r="C17421" s="7" t="s">
        <v>12696</v>
      </c>
      <c r="D17421" s="7" t="s">
        <v>29</v>
      </c>
      <c r="E17421" s="7" t="s">
        <v>34586</v>
      </c>
      <c r="F17421" s="7" t="s">
        <v>31</v>
      </c>
      <c r="G17421" s="8">
        <v>26.5</v>
      </c>
      <c r="H17421" s="9">
        <v>0.26079999999999998</v>
      </c>
      <c r="I17421" s="10">
        <v>240947.81</v>
      </c>
      <c r="J17421" s="11"/>
      <c r="K17421" s="7"/>
      <c r="L17421" s="12">
        <v>60</v>
      </c>
      <c r="M17421" s="11"/>
      <c r="N17421" s="38">
        <f>I17421*(100-$B$4)*(100-$B$5)/10000</f>
        <v>240947.81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23.1" customHeight="1" outlineLevel="5" x14ac:dyDescent="0.2">
      <c r="A17422" s="6" t="s">
        <v>34587</v>
      </c>
      <c r="B17422" s="7" t="s">
        <v>34588</v>
      </c>
      <c r="C17422" s="7" t="s">
        <v>12696</v>
      </c>
      <c r="D17422" s="7" t="s">
        <v>29</v>
      </c>
      <c r="E17422" s="7" t="s">
        <v>34586</v>
      </c>
      <c r="F17422" s="7" t="s">
        <v>31</v>
      </c>
      <c r="G17422" s="8">
        <v>26.5</v>
      </c>
      <c r="H17422" s="9">
        <v>0.26079999999999998</v>
      </c>
      <c r="I17422" s="10">
        <v>240947.81</v>
      </c>
      <c r="J17422" s="11"/>
      <c r="K17422" s="7"/>
      <c r="L17422" s="12">
        <v>60</v>
      </c>
      <c r="M17422" s="11"/>
      <c r="N17422" s="38">
        <f>I17422*(100-$B$4)*(100-$B$5)/10000</f>
        <v>240947.81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34589</v>
      </c>
      <c r="B17423" s="7" t="s">
        <v>34590</v>
      </c>
      <c r="C17423" s="7" t="s">
        <v>12696</v>
      </c>
      <c r="D17423" s="7" t="s">
        <v>29</v>
      </c>
      <c r="E17423" s="7" t="s">
        <v>34586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34591</v>
      </c>
      <c r="B17424" s="7" t="s">
        <v>34592</v>
      </c>
      <c r="C17424" s="7" t="s">
        <v>12696</v>
      </c>
      <c r="D17424" s="7" t="s">
        <v>29</v>
      </c>
      <c r="E17424" s="7" t="s">
        <v>34586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34593</v>
      </c>
      <c r="B17425" s="7" t="s">
        <v>34594</v>
      </c>
      <c r="C17425" s="7" t="s">
        <v>12696</v>
      </c>
      <c r="D17425" s="7" t="s">
        <v>29</v>
      </c>
      <c r="E17425" s="7" t="s">
        <v>34586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34595</v>
      </c>
      <c r="B17426" s="7" t="s">
        <v>34596</v>
      </c>
      <c r="C17426" s="7" t="s">
        <v>12696</v>
      </c>
      <c r="D17426" s="7" t="s">
        <v>29</v>
      </c>
      <c r="E17426" s="7" t="s">
        <v>34586</v>
      </c>
      <c r="F17426" s="7" t="s">
        <v>31</v>
      </c>
      <c r="G17426" s="8">
        <v>26.5</v>
      </c>
      <c r="H17426" s="9">
        <v>0.26079999999999998</v>
      </c>
      <c r="I17426" s="10">
        <v>264700.03999999998</v>
      </c>
      <c r="J17426" s="11"/>
      <c r="K17426" s="7" t="s">
        <v>705</v>
      </c>
      <c r="L17426" s="12">
        <v>60</v>
      </c>
      <c r="M17426" s="11"/>
      <c r="N17426" s="38">
        <f>I17426*(100-$B$4)*(100-$B$5)/10000</f>
        <v>264700.03999999998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34597</v>
      </c>
      <c r="B17427" s="7" t="s">
        <v>34598</v>
      </c>
      <c r="C17427" s="7" t="s">
        <v>12696</v>
      </c>
      <c r="D17427" s="7" t="s">
        <v>29</v>
      </c>
      <c r="E17427" s="7" t="s">
        <v>34586</v>
      </c>
      <c r="F17427" s="7" t="s">
        <v>31</v>
      </c>
      <c r="G17427" s="8">
        <v>26.5</v>
      </c>
      <c r="H17427" s="9">
        <v>0.26079999999999998</v>
      </c>
      <c r="I17427" s="10">
        <v>264700.03999999998</v>
      </c>
      <c r="J17427" s="11"/>
      <c r="K17427" s="7" t="s">
        <v>705</v>
      </c>
      <c r="L17427" s="12">
        <v>60</v>
      </c>
      <c r="M17427" s="11"/>
      <c r="N17427" s="38">
        <f>I17427*(100-$B$4)*(100-$B$5)/10000</f>
        <v>264700.03999999998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34599</v>
      </c>
      <c r="B17428" s="7" t="s">
        <v>34600</v>
      </c>
      <c r="C17428" s="7" t="s">
        <v>12696</v>
      </c>
      <c r="D17428" s="7" t="s">
        <v>29</v>
      </c>
      <c r="E17428" s="7" t="s">
        <v>34586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34601</v>
      </c>
      <c r="B17429" s="7" t="s">
        <v>34602</v>
      </c>
      <c r="C17429" s="7" t="s">
        <v>12696</v>
      </c>
      <c r="D17429" s="7" t="s">
        <v>29</v>
      </c>
      <c r="E17429" s="7" t="s">
        <v>34586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34603</v>
      </c>
      <c r="B17430" s="7" t="s">
        <v>34604</v>
      </c>
      <c r="C17430" s="7" t="s">
        <v>12696</v>
      </c>
      <c r="D17430" s="7" t="s">
        <v>29</v>
      </c>
      <c r="E17430" s="7" t="s">
        <v>34586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34605</v>
      </c>
      <c r="B17431" s="7" t="s">
        <v>34606</v>
      </c>
      <c r="C17431" s="7" t="s">
        <v>12696</v>
      </c>
      <c r="D17431" s="7" t="s">
        <v>29</v>
      </c>
      <c r="E17431" s="7" t="s">
        <v>34586</v>
      </c>
      <c r="F17431" s="7" t="s">
        <v>31</v>
      </c>
      <c r="G17431" s="8">
        <v>26.5</v>
      </c>
      <c r="H17431" s="9">
        <v>0.26079999999999998</v>
      </c>
      <c r="I17431" s="10">
        <v>264832.73</v>
      </c>
      <c r="J17431" s="11"/>
      <c r="K17431" s="7" t="s">
        <v>34471</v>
      </c>
      <c r="L17431" s="12">
        <v>60</v>
      </c>
      <c r="M17431" s="11"/>
      <c r="N17431" s="38">
        <f>I17431*(100-$B$4)*(100-$B$5)/10000</f>
        <v>264832.73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34607</v>
      </c>
      <c r="B17432" s="7" t="s">
        <v>34608</v>
      </c>
      <c r="C17432" s="7" t="s">
        <v>12696</v>
      </c>
      <c r="D17432" s="7" t="s">
        <v>29</v>
      </c>
      <c r="E17432" s="7" t="s">
        <v>34586</v>
      </c>
      <c r="F17432" s="7" t="s">
        <v>31</v>
      </c>
      <c r="G17432" s="8">
        <v>26.5</v>
      </c>
      <c r="H17432" s="9">
        <v>0.26079999999999998</v>
      </c>
      <c r="I17432" s="10">
        <v>264832.73</v>
      </c>
      <c r="J17432" s="11"/>
      <c r="K17432" s="7" t="s">
        <v>34471</v>
      </c>
      <c r="L17432" s="12">
        <v>60</v>
      </c>
      <c r="M17432" s="11"/>
      <c r="N17432" s="38">
        <f>I17432*(100-$B$4)*(100-$B$5)/10000</f>
        <v>264832.73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34609</v>
      </c>
      <c r="B17433" s="7" t="s">
        <v>34610</v>
      </c>
      <c r="C17433" s="7" t="s">
        <v>12696</v>
      </c>
      <c r="D17433" s="7" t="s">
        <v>29</v>
      </c>
      <c r="E17433" s="7" t="s">
        <v>34586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34471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34611</v>
      </c>
      <c r="B17434" s="7" t="s">
        <v>34612</v>
      </c>
      <c r="C17434" s="7" t="s">
        <v>12696</v>
      </c>
      <c r="D17434" s="7" t="s">
        <v>29</v>
      </c>
      <c r="E17434" s="7" t="s">
        <v>34586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34471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34613</v>
      </c>
      <c r="B17435" s="7" t="s">
        <v>34614</v>
      </c>
      <c r="C17435" s="7" t="s">
        <v>12696</v>
      </c>
      <c r="D17435" s="7" t="s">
        <v>29</v>
      </c>
      <c r="E17435" s="7" t="s">
        <v>34586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34471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34615</v>
      </c>
      <c r="B17436" s="7" t="s">
        <v>34616</v>
      </c>
      <c r="C17436" s="7" t="s">
        <v>12696</v>
      </c>
      <c r="D17436" s="7" t="s">
        <v>34482</v>
      </c>
      <c r="E17436" s="7" t="s">
        <v>34586</v>
      </c>
      <c r="F17436" s="7" t="s">
        <v>31</v>
      </c>
      <c r="G17436" s="8">
        <v>26.5</v>
      </c>
      <c r="H17436" s="9">
        <v>0.26079999999999998</v>
      </c>
      <c r="I17436" s="10">
        <v>240947.81</v>
      </c>
      <c r="J17436" s="11"/>
      <c r="K17436" s="7"/>
      <c r="L17436" s="12">
        <v>45</v>
      </c>
      <c r="M17436" s="11"/>
      <c r="N17436" s="38">
        <f>I17436*(100-$B$4)*(100-$B$5)/10000</f>
        <v>240947.81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34617</v>
      </c>
      <c r="B17437" s="7" t="s">
        <v>34618</v>
      </c>
      <c r="C17437" s="7" t="s">
        <v>12696</v>
      </c>
      <c r="D17437" s="7" t="s">
        <v>34482</v>
      </c>
      <c r="E17437" s="7" t="s">
        <v>34586</v>
      </c>
      <c r="F17437" s="7" t="s">
        <v>31</v>
      </c>
      <c r="G17437" s="8">
        <v>26.5</v>
      </c>
      <c r="H17437" s="9">
        <v>0.26079999999999998</v>
      </c>
      <c r="I17437" s="10">
        <v>240947.81</v>
      </c>
      <c r="J17437" s="11"/>
      <c r="K17437" s="7"/>
      <c r="L17437" s="12">
        <v>45</v>
      </c>
      <c r="M17437" s="11"/>
      <c r="N17437" s="38">
        <f>I17437*(100-$B$4)*(100-$B$5)/10000</f>
        <v>240947.81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34619</v>
      </c>
      <c r="B17438" s="7" t="s">
        <v>34620</v>
      </c>
      <c r="C17438" s="7" t="s">
        <v>12696</v>
      </c>
      <c r="D17438" s="7" t="s">
        <v>34482</v>
      </c>
      <c r="E17438" s="7" t="s">
        <v>34621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34622</v>
      </c>
      <c r="B17439" s="7" t="s">
        <v>34623</v>
      </c>
      <c r="C17439" s="7" t="s">
        <v>12696</v>
      </c>
      <c r="D17439" s="7" t="s">
        <v>34482</v>
      </c>
      <c r="E17439" s="7" t="s">
        <v>34586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34624</v>
      </c>
      <c r="B17440" s="7" t="s">
        <v>34625</v>
      </c>
      <c r="C17440" s="7" t="s">
        <v>12696</v>
      </c>
      <c r="D17440" s="7" t="s">
        <v>34482</v>
      </c>
      <c r="E17440" s="7" t="s">
        <v>34586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34626</v>
      </c>
      <c r="B17441" s="7" t="s">
        <v>34627</v>
      </c>
      <c r="C17441" s="7" t="s">
        <v>12696</v>
      </c>
      <c r="D17441" s="7" t="s">
        <v>34482</v>
      </c>
      <c r="E17441" s="7" t="s">
        <v>34586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34628</v>
      </c>
      <c r="B17442" s="7" t="s">
        <v>34629</v>
      </c>
      <c r="C17442" s="7" t="s">
        <v>12696</v>
      </c>
      <c r="D17442" s="7" t="s">
        <v>34482</v>
      </c>
      <c r="E17442" s="7" t="s">
        <v>34586</v>
      </c>
      <c r="F17442" s="7" t="s">
        <v>31</v>
      </c>
      <c r="G17442" s="8">
        <v>26.5</v>
      </c>
      <c r="H17442" s="9">
        <v>0.26079999999999998</v>
      </c>
      <c r="I17442" s="10">
        <v>264700.03999999998</v>
      </c>
      <c r="J17442" s="11"/>
      <c r="K17442" s="7" t="s">
        <v>705</v>
      </c>
      <c r="L17442" s="12">
        <v>60</v>
      </c>
      <c r="M17442" s="11"/>
      <c r="N17442" s="38">
        <f>I17442*(100-$B$4)*(100-$B$5)/10000</f>
        <v>264700.03999999998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34630</v>
      </c>
      <c r="B17443" s="7" t="s">
        <v>34631</v>
      </c>
      <c r="C17443" s="7" t="s">
        <v>12696</v>
      </c>
      <c r="D17443" s="7" t="s">
        <v>34482</v>
      </c>
      <c r="E17443" s="7" t="s">
        <v>34586</v>
      </c>
      <c r="F17443" s="7" t="s">
        <v>31</v>
      </c>
      <c r="G17443" s="8">
        <v>26.5</v>
      </c>
      <c r="H17443" s="9">
        <v>0.26079999999999998</v>
      </c>
      <c r="I17443" s="10">
        <v>264700.03999999998</v>
      </c>
      <c r="J17443" s="11"/>
      <c r="K17443" s="7" t="s">
        <v>705</v>
      </c>
      <c r="L17443" s="12">
        <v>60</v>
      </c>
      <c r="M17443" s="11"/>
      <c r="N17443" s="38">
        <f>I17443*(100-$B$4)*(100-$B$5)/10000</f>
        <v>264700.03999999998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34632</v>
      </c>
      <c r="B17444" s="7" t="s">
        <v>34633</v>
      </c>
      <c r="C17444" s="7" t="s">
        <v>12696</v>
      </c>
      <c r="D17444" s="7" t="s">
        <v>34482</v>
      </c>
      <c r="E17444" s="7" t="s">
        <v>34586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34634</v>
      </c>
      <c r="B17445" s="7" t="s">
        <v>34635</v>
      </c>
      <c r="C17445" s="7" t="s">
        <v>12696</v>
      </c>
      <c r="D17445" s="7" t="s">
        <v>34482</v>
      </c>
      <c r="E17445" s="7" t="s">
        <v>34586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34636</v>
      </c>
      <c r="B17446" s="7" t="s">
        <v>34637</v>
      </c>
      <c r="C17446" s="7" t="s">
        <v>12696</v>
      </c>
      <c r="D17446" s="7" t="s">
        <v>34482</v>
      </c>
      <c r="E17446" s="7" t="s">
        <v>34586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34638</v>
      </c>
      <c r="B17447" s="7" t="s">
        <v>34639</v>
      </c>
      <c r="C17447" s="7" t="s">
        <v>12696</v>
      </c>
      <c r="D17447" s="7" t="s">
        <v>34482</v>
      </c>
      <c r="E17447" s="7" t="s">
        <v>34621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34640</v>
      </c>
      <c r="B17448" s="7" t="s">
        <v>34641</v>
      </c>
      <c r="C17448" s="7" t="s">
        <v>12696</v>
      </c>
      <c r="D17448" s="7" t="s">
        <v>34482</v>
      </c>
      <c r="E17448" s="7" t="s">
        <v>34586</v>
      </c>
      <c r="F17448" s="7" t="s">
        <v>31</v>
      </c>
      <c r="G17448" s="8">
        <v>26.5</v>
      </c>
      <c r="H17448" s="9">
        <v>0.26079999999999998</v>
      </c>
      <c r="I17448" s="10">
        <v>264832.73</v>
      </c>
      <c r="J17448" s="11"/>
      <c r="K17448" s="7" t="s">
        <v>34471</v>
      </c>
      <c r="L17448" s="12">
        <v>60</v>
      </c>
      <c r="M17448" s="11"/>
      <c r="N17448" s="38">
        <f>I17448*(100-$B$4)*(100-$B$5)/10000</f>
        <v>264832.73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34642</v>
      </c>
      <c r="B17449" s="7" t="s">
        <v>34643</v>
      </c>
      <c r="C17449" s="7" t="s">
        <v>12696</v>
      </c>
      <c r="D17449" s="7" t="s">
        <v>34482</v>
      </c>
      <c r="E17449" s="7" t="s">
        <v>34586</v>
      </c>
      <c r="F17449" s="7" t="s">
        <v>31</v>
      </c>
      <c r="G17449" s="8">
        <v>26.5</v>
      </c>
      <c r="H17449" s="9">
        <v>0.26079999999999998</v>
      </c>
      <c r="I17449" s="10">
        <v>264832.73</v>
      </c>
      <c r="J17449" s="11"/>
      <c r="K17449" s="7" t="s">
        <v>34471</v>
      </c>
      <c r="L17449" s="12">
        <v>60</v>
      </c>
      <c r="M17449" s="11"/>
      <c r="N17449" s="38">
        <f>I17449*(100-$B$4)*(100-$B$5)/10000</f>
        <v>264832.73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34644</v>
      </c>
      <c r="B17450" s="7" t="s">
        <v>34645</v>
      </c>
      <c r="C17450" s="7" t="s">
        <v>12696</v>
      </c>
      <c r="D17450" s="7" t="s">
        <v>34482</v>
      </c>
      <c r="E17450" s="7" t="s">
        <v>34586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34471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34646</v>
      </c>
      <c r="B17451" s="7" t="s">
        <v>34647</v>
      </c>
      <c r="C17451" s="7" t="s">
        <v>12696</v>
      </c>
      <c r="D17451" s="7" t="s">
        <v>34482</v>
      </c>
      <c r="E17451" s="7" t="s">
        <v>34586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34471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34648</v>
      </c>
      <c r="B17452" s="7" t="s">
        <v>34649</v>
      </c>
      <c r="C17452" s="7" t="s">
        <v>12696</v>
      </c>
      <c r="D17452" s="7" t="s">
        <v>34482</v>
      </c>
      <c r="E17452" s="7" t="s">
        <v>34586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34471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11.1" customHeight="1" outlineLevel="4" x14ac:dyDescent="0.2">
      <c r="A17453" s="30" t="s">
        <v>34650</v>
      </c>
      <c r="B17453" s="30"/>
      <c r="C17453" s="30"/>
      <c r="D17453" s="30"/>
      <c r="E17453" s="30"/>
      <c r="F17453" s="30"/>
      <c r="G17453" s="30"/>
      <c r="H17453" s="30"/>
      <c r="I17453" s="30"/>
      <c r="J17453" s="30"/>
      <c r="K17453" s="30"/>
      <c r="L17453" s="30"/>
      <c r="M17453" s="30"/>
      <c r="N17453" s="37"/>
      <c r="O17453" s="37"/>
      <c r="P17453" s="37"/>
      <c r="Q17453" s="37"/>
    </row>
    <row r="17454" spans="1:17" ht="23.1" customHeight="1" outlineLevel="5" x14ac:dyDescent="0.2">
      <c r="A17454" s="6" t="s">
        <v>34651</v>
      </c>
      <c r="B17454" s="7" t="s">
        <v>34652</v>
      </c>
      <c r="C17454" s="7" t="s">
        <v>12748</v>
      </c>
      <c r="D17454" s="7" t="s">
        <v>29</v>
      </c>
      <c r="E17454" s="7" t="s">
        <v>34653</v>
      </c>
      <c r="F17454" s="7" t="s">
        <v>31</v>
      </c>
      <c r="G17454" s="8">
        <v>61.5</v>
      </c>
      <c r="H17454" s="9">
        <v>0.14515</v>
      </c>
      <c r="I17454" s="10">
        <v>322349.11</v>
      </c>
      <c r="J17454" s="11"/>
      <c r="K17454" s="7"/>
      <c r="L17454" s="12">
        <v>60</v>
      </c>
      <c r="M17454" s="11"/>
      <c r="N17454" s="38">
        <f>I17454*(100-$B$4)*(100-$B$5)/10000</f>
        <v>322349.11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23.1" customHeight="1" outlineLevel="5" x14ac:dyDescent="0.2">
      <c r="A17455" s="6" t="s">
        <v>34654</v>
      </c>
      <c r="B17455" s="7" t="s">
        <v>34655</v>
      </c>
      <c r="C17455" s="7" t="s">
        <v>12748</v>
      </c>
      <c r="D17455" s="7" t="s">
        <v>29</v>
      </c>
      <c r="E17455" s="7" t="s">
        <v>34653</v>
      </c>
      <c r="F17455" s="7" t="s">
        <v>31</v>
      </c>
      <c r="G17455" s="8">
        <v>61.5</v>
      </c>
      <c r="H17455" s="9">
        <v>0.14515</v>
      </c>
      <c r="I17455" s="10">
        <v>322349.11</v>
      </c>
      <c r="J17455" s="11"/>
      <c r="K17455" s="7"/>
      <c r="L17455" s="12">
        <v>60</v>
      </c>
      <c r="M17455" s="11"/>
      <c r="N17455" s="38">
        <f>I17455*(100-$B$4)*(100-$B$5)/10000</f>
        <v>322349.11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34656</v>
      </c>
      <c r="B17456" s="7" t="s">
        <v>34657</v>
      </c>
      <c r="C17456" s="7" t="s">
        <v>12748</v>
      </c>
      <c r="D17456" s="7" t="s">
        <v>29</v>
      </c>
      <c r="E17456" s="7" t="s">
        <v>34653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34658</v>
      </c>
      <c r="B17457" s="7" t="s">
        <v>34659</v>
      </c>
      <c r="C17457" s="7" t="s">
        <v>12748</v>
      </c>
      <c r="D17457" s="7" t="s">
        <v>29</v>
      </c>
      <c r="E17457" s="7" t="s">
        <v>34653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34660</v>
      </c>
      <c r="B17458" s="7" t="s">
        <v>34661</v>
      </c>
      <c r="C17458" s="7" t="s">
        <v>12748</v>
      </c>
      <c r="D17458" s="7" t="s">
        <v>29</v>
      </c>
      <c r="E17458" s="7" t="s">
        <v>34653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34662</v>
      </c>
      <c r="B17459" s="7" t="s">
        <v>34663</v>
      </c>
      <c r="C17459" s="7" t="s">
        <v>12748</v>
      </c>
      <c r="D17459" s="7" t="s">
        <v>29</v>
      </c>
      <c r="E17459" s="7" t="s">
        <v>34653</v>
      </c>
      <c r="F17459" s="7" t="s">
        <v>31</v>
      </c>
      <c r="G17459" s="8">
        <v>61.5</v>
      </c>
      <c r="H17459" s="9">
        <v>0.14515</v>
      </c>
      <c r="I17459" s="10">
        <v>353867.22</v>
      </c>
      <c r="J17459" s="11"/>
      <c r="K17459" s="7" t="s">
        <v>705</v>
      </c>
      <c r="L17459" s="12">
        <v>60</v>
      </c>
      <c r="M17459" s="11"/>
      <c r="N17459" s="38">
        <f>I17459*(100-$B$4)*(100-$B$5)/10000</f>
        <v>353867.22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34664</v>
      </c>
      <c r="B17460" s="7" t="s">
        <v>34665</v>
      </c>
      <c r="C17460" s="7" t="s">
        <v>12748</v>
      </c>
      <c r="D17460" s="7" t="s">
        <v>29</v>
      </c>
      <c r="E17460" s="7" t="s">
        <v>34653</v>
      </c>
      <c r="F17460" s="7" t="s">
        <v>31</v>
      </c>
      <c r="G17460" s="8">
        <v>61.5</v>
      </c>
      <c r="H17460" s="9">
        <v>0.14515</v>
      </c>
      <c r="I17460" s="10">
        <v>353867.22</v>
      </c>
      <c r="J17460" s="11"/>
      <c r="K17460" s="7" t="s">
        <v>705</v>
      </c>
      <c r="L17460" s="12">
        <v>60</v>
      </c>
      <c r="M17460" s="11"/>
      <c r="N17460" s="38">
        <f>I17460*(100-$B$4)*(100-$B$5)/10000</f>
        <v>353867.22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34666</v>
      </c>
      <c r="B17461" s="7" t="s">
        <v>34667</v>
      </c>
      <c r="C17461" s="7" t="s">
        <v>12748</v>
      </c>
      <c r="D17461" s="7" t="s">
        <v>29</v>
      </c>
      <c r="E17461" s="7" t="s">
        <v>34653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34668</v>
      </c>
      <c r="B17462" s="7" t="s">
        <v>34669</v>
      </c>
      <c r="C17462" s="7" t="s">
        <v>12748</v>
      </c>
      <c r="D17462" s="7" t="s">
        <v>29</v>
      </c>
      <c r="E17462" s="7" t="s">
        <v>34653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34670</v>
      </c>
      <c r="B17463" s="7" t="s">
        <v>34671</v>
      </c>
      <c r="C17463" s="7" t="s">
        <v>12748</v>
      </c>
      <c r="D17463" s="7" t="s">
        <v>29</v>
      </c>
      <c r="E17463" s="7" t="s">
        <v>34653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34672</v>
      </c>
      <c r="B17464" s="7" t="s">
        <v>34673</v>
      </c>
      <c r="C17464" s="7" t="s">
        <v>12748</v>
      </c>
      <c r="D17464" s="7" t="s">
        <v>29</v>
      </c>
      <c r="E17464" s="7" t="s">
        <v>34653</v>
      </c>
      <c r="F17464" s="7" t="s">
        <v>31</v>
      </c>
      <c r="G17464" s="8">
        <v>61.5</v>
      </c>
      <c r="H17464" s="9">
        <v>0.14515</v>
      </c>
      <c r="I17464" s="10">
        <v>354374.17</v>
      </c>
      <c r="J17464" s="11"/>
      <c r="K17464" s="7" t="s">
        <v>34471</v>
      </c>
      <c r="L17464" s="12">
        <v>60</v>
      </c>
      <c r="M17464" s="11"/>
      <c r="N17464" s="38">
        <f>I17464*(100-$B$4)*(100-$B$5)/10000</f>
        <v>354374.17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34674</v>
      </c>
      <c r="B17465" s="7" t="s">
        <v>34675</v>
      </c>
      <c r="C17465" s="7" t="s">
        <v>12748</v>
      </c>
      <c r="D17465" s="7" t="s">
        <v>29</v>
      </c>
      <c r="E17465" s="7" t="s">
        <v>34653</v>
      </c>
      <c r="F17465" s="7" t="s">
        <v>31</v>
      </c>
      <c r="G17465" s="8">
        <v>61.5</v>
      </c>
      <c r="H17465" s="9">
        <v>0.14515</v>
      </c>
      <c r="I17465" s="10">
        <v>354374.17</v>
      </c>
      <c r="J17465" s="11"/>
      <c r="K17465" s="7" t="s">
        <v>34471</v>
      </c>
      <c r="L17465" s="12">
        <v>60</v>
      </c>
      <c r="M17465" s="11"/>
      <c r="N17465" s="38">
        <f>I17465*(100-$B$4)*(100-$B$5)/10000</f>
        <v>354374.17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34676</v>
      </c>
      <c r="B17466" s="7" t="s">
        <v>34677</v>
      </c>
      <c r="C17466" s="7" t="s">
        <v>12748</v>
      </c>
      <c r="D17466" s="7" t="s">
        <v>29</v>
      </c>
      <c r="E17466" s="7" t="s">
        <v>34653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34471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34678</v>
      </c>
      <c r="B17467" s="7" t="s">
        <v>34679</v>
      </c>
      <c r="C17467" s="7" t="s">
        <v>12748</v>
      </c>
      <c r="D17467" s="7" t="s">
        <v>29</v>
      </c>
      <c r="E17467" s="7" t="s">
        <v>34653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34471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34680</v>
      </c>
      <c r="B17468" s="7" t="s">
        <v>34681</v>
      </c>
      <c r="C17468" s="7" t="s">
        <v>12748</v>
      </c>
      <c r="D17468" s="7" t="s">
        <v>29</v>
      </c>
      <c r="E17468" s="7" t="s">
        <v>34653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34471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34682</v>
      </c>
      <c r="B17469" s="7" t="s">
        <v>34683</v>
      </c>
      <c r="C17469" s="7" t="s">
        <v>12748</v>
      </c>
      <c r="D17469" s="7" t="s">
        <v>34482</v>
      </c>
      <c r="E17469" s="7" t="s">
        <v>34653</v>
      </c>
      <c r="F17469" s="7" t="s">
        <v>31</v>
      </c>
      <c r="G17469" s="8">
        <v>61.5</v>
      </c>
      <c r="H17469" s="9">
        <v>0.14515</v>
      </c>
      <c r="I17469" s="10">
        <v>322349.11</v>
      </c>
      <c r="J17469" s="11"/>
      <c r="K17469" s="7"/>
      <c r="L17469" s="12">
        <v>45</v>
      </c>
      <c r="M17469" s="11"/>
      <c r="N17469" s="38">
        <f>I17469*(100-$B$4)*(100-$B$5)/10000</f>
        <v>322349.11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34684</v>
      </c>
      <c r="B17470" s="7" t="s">
        <v>34685</v>
      </c>
      <c r="C17470" s="7" t="s">
        <v>12748</v>
      </c>
      <c r="D17470" s="7" t="s">
        <v>34482</v>
      </c>
      <c r="E17470" s="7" t="s">
        <v>34653</v>
      </c>
      <c r="F17470" s="7" t="s">
        <v>31</v>
      </c>
      <c r="G17470" s="8">
        <v>61.5</v>
      </c>
      <c r="H17470" s="9">
        <v>0.14515</v>
      </c>
      <c r="I17470" s="10">
        <v>322349.11</v>
      </c>
      <c r="J17470" s="11"/>
      <c r="K17470" s="7"/>
      <c r="L17470" s="12">
        <v>45</v>
      </c>
      <c r="M17470" s="11"/>
      <c r="N17470" s="38">
        <f>I17470*(100-$B$4)*(100-$B$5)/10000</f>
        <v>322349.11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34686</v>
      </c>
      <c r="B17471" s="7" t="s">
        <v>34687</v>
      </c>
      <c r="C17471" s="7" t="s">
        <v>12748</v>
      </c>
      <c r="D17471" s="7" t="s">
        <v>34482</v>
      </c>
      <c r="E17471" s="7" t="s">
        <v>34653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34688</v>
      </c>
      <c r="B17472" s="7" t="s">
        <v>34689</v>
      </c>
      <c r="C17472" s="7" t="s">
        <v>12748</v>
      </c>
      <c r="D17472" s="7" t="s">
        <v>34482</v>
      </c>
      <c r="E17472" s="7" t="s">
        <v>34653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34690</v>
      </c>
      <c r="B17473" s="7" t="s">
        <v>34691</v>
      </c>
      <c r="C17473" s="7" t="s">
        <v>12748</v>
      </c>
      <c r="D17473" s="7" t="s">
        <v>34482</v>
      </c>
      <c r="E17473" s="7" t="s">
        <v>34692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34693</v>
      </c>
      <c r="B17474" s="7" t="s">
        <v>34694</v>
      </c>
      <c r="C17474" s="7" t="s">
        <v>12748</v>
      </c>
      <c r="D17474" s="7" t="s">
        <v>34482</v>
      </c>
      <c r="E17474" s="7" t="s">
        <v>34653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34695</v>
      </c>
      <c r="B17475" s="7" t="s">
        <v>34696</v>
      </c>
      <c r="C17475" s="7" t="s">
        <v>12748</v>
      </c>
      <c r="D17475" s="7" t="s">
        <v>34482</v>
      </c>
      <c r="E17475" s="7" t="s">
        <v>34653</v>
      </c>
      <c r="F17475" s="7" t="s">
        <v>31</v>
      </c>
      <c r="G17475" s="8">
        <v>61.5</v>
      </c>
      <c r="H17475" s="9">
        <v>0.14515</v>
      </c>
      <c r="I17475" s="10">
        <v>353867.22</v>
      </c>
      <c r="J17475" s="11"/>
      <c r="K17475" s="7" t="s">
        <v>705</v>
      </c>
      <c r="L17475" s="12">
        <v>60</v>
      </c>
      <c r="M17475" s="11"/>
      <c r="N17475" s="38">
        <f>I17475*(100-$B$4)*(100-$B$5)/10000</f>
        <v>353867.22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34697</v>
      </c>
      <c r="B17476" s="7" t="s">
        <v>34698</v>
      </c>
      <c r="C17476" s="7" t="s">
        <v>12748</v>
      </c>
      <c r="D17476" s="7" t="s">
        <v>34482</v>
      </c>
      <c r="E17476" s="7" t="s">
        <v>34653</v>
      </c>
      <c r="F17476" s="7" t="s">
        <v>31</v>
      </c>
      <c r="G17476" s="8">
        <v>61.5</v>
      </c>
      <c r="H17476" s="9">
        <v>0.14515</v>
      </c>
      <c r="I17476" s="10">
        <v>353867.22</v>
      </c>
      <c r="J17476" s="11"/>
      <c r="K17476" s="7" t="s">
        <v>705</v>
      </c>
      <c r="L17476" s="12">
        <v>60</v>
      </c>
      <c r="M17476" s="11"/>
      <c r="N17476" s="38">
        <f>I17476*(100-$B$4)*(100-$B$5)/10000</f>
        <v>353867.22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34699</v>
      </c>
      <c r="B17477" s="7" t="s">
        <v>34700</v>
      </c>
      <c r="C17477" s="7" t="s">
        <v>12748</v>
      </c>
      <c r="D17477" s="7" t="s">
        <v>34482</v>
      </c>
      <c r="E17477" s="7" t="s">
        <v>34653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34701</v>
      </c>
      <c r="B17478" s="7" t="s">
        <v>34702</v>
      </c>
      <c r="C17478" s="7" t="s">
        <v>12748</v>
      </c>
      <c r="D17478" s="7" t="s">
        <v>34482</v>
      </c>
      <c r="E17478" s="7" t="s">
        <v>34653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34703</v>
      </c>
      <c r="B17479" s="7" t="s">
        <v>34704</v>
      </c>
      <c r="C17479" s="7" t="s">
        <v>12748</v>
      </c>
      <c r="D17479" s="7" t="s">
        <v>34482</v>
      </c>
      <c r="E17479" s="7" t="s">
        <v>34653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34705</v>
      </c>
      <c r="B17480" s="7" t="s">
        <v>34706</v>
      </c>
      <c r="C17480" s="7" t="s">
        <v>12748</v>
      </c>
      <c r="D17480" s="7" t="s">
        <v>34482</v>
      </c>
      <c r="E17480" s="7" t="s">
        <v>34692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34707</v>
      </c>
      <c r="B17481" s="7" t="s">
        <v>34708</v>
      </c>
      <c r="C17481" s="7" t="s">
        <v>12748</v>
      </c>
      <c r="D17481" s="7" t="s">
        <v>34482</v>
      </c>
      <c r="E17481" s="7" t="s">
        <v>34653</v>
      </c>
      <c r="F17481" s="7" t="s">
        <v>31</v>
      </c>
      <c r="G17481" s="8">
        <v>61.5</v>
      </c>
      <c r="H17481" s="9">
        <v>0.14515</v>
      </c>
      <c r="I17481" s="10">
        <v>354374.17</v>
      </c>
      <c r="J17481" s="11"/>
      <c r="K17481" s="7" t="s">
        <v>34471</v>
      </c>
      <c r="L17481" s="12">
        <v>60</v>
      </c>
      <c r="M17481" s="11"/>
      <c r="N17481" s="38">
        <f>I17481*(100-$B$4)*(100-$B$5)/10000</f>
        <v>354374.17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34709</v>
      </c>
      <c r="B17482" s="7" t="s">
        <v>34710</v>
      </c>
      <c r="C17482" s="7" t="s">
        <v>12748</v>
      </c>
      <c r="D17482" s="7" t="s">
        <v>34482</v>
      </c>
      <c r="E17482" s="7" t="s">
        <v>34653</v>
      </c>
      <c r="F17482" s="7" t="s">
        <v>31</v>
      </c>
      <c r="G17482" s="8">
        <v>61.5</v>
      </c>
      <c r="H17482" s="9">
        <v>0.14515</v>
      </c>
      <c r="I17482" s="10">
        <v>354374.17</v>
      </c>
      <c r="J17482" s="11"/>
      <c r="K17482" s="7" t="s">
        <v>34471</v>
      </c>
      <c r="L17482" s="12">
        <v>60</v>
      </c>
      <c r="M17482" s="11"/>
      <c r="N17482" s="38">
        <f>I17482*(100-$B$4)*(100-$B$5)/10000</f>
        <v>354374.17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34711</v>
      </c>
      <c r="B17483" s="7" t="s">
        <v>34712</v>
      </c>
      <c r="C17483" s="7" t="s">
        <v>12748</v>
      </c>
      <c r="D17483" s="7" t="s">
        <v>34482</v>
      </c>
      <c r="E17483" s="7" t="s">
        <v>34653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34471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34713</v>
      </c>
      <c r="B17484" s="7" t="s">
        <v>34714</v>
      </c>
      <c r="C17484" s="7" t="s">
        <v>12748</v>
      </c>
      <c r="D17484" s="7" t="s">
        <v>34482</v>
      </c>
      <c r="E17484" s="7" t="s">
        <v>34653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34471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34715</v>
      </c>
      <c r="B17485" s="7" t="s">
        <v>34716</v>
      </c>
      <c r="C17485" s="7" t="s">
        <v>12748</v>
      </c>
      <c r="D17485" s="7" t="s">
        <v>34482</v>
      </c>
      <c r="E17485" s="7" t="s">
        <v>34653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34471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11.1" customHeight="1" outlineLevel="4" x14ac:dyDescent="0.2">
      <c r="A17486" s="30" t="s">
        <v>34717</v>
      </c>
      <c r="B17486" s="30"/>
      <c r="C17486" s="30"/>
      <c r="D17486" s="30"/>
      <c r="E17486" s="30"/>
      <c r="F17486" s="30"/>
      <c r="G17486" s="30"/>
      <c r="H17486" s="30"/>
      <c r="I17486" s="30"/>
      <c r="J17486" s="30"/>
      <c r="K17486" s="30"/>
      <c r="L17486" s="30"/>
      <c r="M17486" s="30"/>
      <c r="N17486" s="37"/>
      <c r="O17486" s="37"/>
      <c r="P17486" s="37"/>
      <c r="Q17486" s="37"/>
    </row>
    <row r="17487" spans="1:17" ht="23.1" customHeight="1" outlineLevel="5" x14ac:dyDescent="0.2">
      <c r="A17487" s="6" t="s">
        <v>34718</v>
      </c>
      <c r="B17487" s="7" t="s">
        <v>34719</v>
      </c>
      <c r="C17487" s="7" t="s">
        <v>34720</v>
      </c>
      <c r="D17487" s="7" t="s">
        <v>29</v>
      </c>
      <c r="E17487" s="7" t="s">
        <v>34721</v>
      </c>
      <c r="F17487" s="7" t="s">
        <v>31</v>
      </c>
      <c r="G17487" s="8">
        <v>68</v>
      </c>
      <c r="H17487" s="9">
        <v>0.50031000000000003</v>
      </c>
      <c r="I17487" s="10">
        <v>432707.75</v>
      </c>
      <c r="J17487" s="11"/>
      <c r="K17487" s="7"/>
      <c r="L17487" s="12">
        <v>60</v>
      </c>
      <c r="M17487" s="11"/>
      <c r="N17487" s="38">
        <f>I17487*(100-$B$4)*(100-$B$5)/10000</f>
        <v>432707.75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23.1" customHeight="1" outlineLevel="5" x14ac:dyDescent="0.2">
      <c r="A17488" s="6" t="s">
        <v>34722</v>
      </c>
      <c r="B17488" s="7" t="s">
        <v>34723</v>
      </c>
      <c r="C17488" s="7" t="s">
        <v>34720</v>
      </c>
      <c r="D17488" s="7" t="s">
        <v>29</v>
      </c>
      <c r="E17488" s="7" t="s">
        <v>34721</v>
      </c>
      <c r="F17488" s="7" t="s">
        <v>31</v>
      </c>
      <c r="G17488" s="8">
        <v>68</v>
      </c>
      <c r="H17488" s="9">
        <v>0.50031000000000003</v>
      </c>
      <c r="I17488" s="10">
        <v>432707.75</v>
      </c>
      <c r="J17488" s="11"/>
      <c r="K17488" s="7"/>
      <c r="L17488" s="12">
        <v>60</v>
      </c>
      <c r="M17488" s="11"/>
      <c r="N17488" s="38">
        <f>I17488*(100-$B$4)*(100-$B$5)/10000</f>
        <v>432707.75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34724</v>
      </c>
      <c r="B17489" s="7" t="s">
        <v>34725</v>
      </c>
      <c r="C17489" s="7" t="s">
        <v>34720</v>
      </c>
      <c r="D17489" s="7" t="s">
        <v>29</v>
      </c>
      <c r="E17489" s="7" t="s">
        <v>34721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34726</v>
      </c>
      <c r="B17490" s="7" t="s">
        <v>34727</v>
      </c>
      <c r="C17490" s="7" t="s">
        <v>34720</v>
      </c>
      <c r="D17490" s="7" t="s">
        <v>29</v>
      </c>
      <c r="E17490" s="7" t="s">
        <v>34721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34728</v>
      </c>
      <c r="B17491" s="7" t="s">
        <v>34729</v>
      </c>
      <c r="C17491" s="7" t="s">
        <v>34720</v>
      </c>
      <c r="D17491" s="7" t="s">
        <v>29</v>
      </c>
      <c r="E17491" s="7" t="s">
        <v>34721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34730</v>
      </c>
      <c r="B17492" s="7" t="s">
        <v>34731</v>
      </c>
      <c r="C17492" s="7" t="s">
        <v>34720</v>
      </c>
      <c r="D17492" s="7" t="s">
        <v>29</v>
      </c>
      <c r="E17492" s="7" t="s">
        <v>34721</v>
      </c>
      <c r="F17492" s="7" t="s">
        <v>31</v>
      </c>
      <c r="G17492" s="8">
        <v>68</v>
      </c>
      <c r="H17492" s="9">
        <v>0.50031000000000003</v>
      </c>
      <c r="I17492" s="10">
        <v>453874.61</v>
      </c>
      <c r="J17492" s="11"/>
      <c r="K17492" s="7" t="s">
        <v>705</v>
      </c>
      <c r="L17492" s="12">
        <v>60</v>
      </c>
      <c r="M17492" s="11"/>
      <c r="N17492" s="38">
        <f>I17492*(100-$B$4)*(100-$B$5)/10000</f>
        <v>453874.61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34732</v>
      </c>
      <c r="B17493" s="7" t="s">
        <v>34733</v>
      </c>
      <c r="C17493" s="7" t="s">
        <v>34720</v>
      </c>
      <c r="D17493" s="7" t="s">
        <v>29</v>
      </c>
      <c r="E17493" s="7" t="s">
        <v>34721</v>
      </c>
      <c r="F17493" s="7" t="s">
        <v>31</v>
      </c>
      <c r="G17493" s="8">
        <v>68</v>
      </c>
      <c r="H17493" s="9">
        <v>0.50031000000000003</v>
      </c>
      <c r="I17493" s="10">
        <v>453874.61</v>
      </c>
      <c r="J17493" s="11"/>
      <c r="K17493" s="7" t="s">
        <v>705</v>
      </c>
      <c r="L17493" s="12">
        <v>60</v>
      </c>
      <c r="M17493" s="11"/>
      <c r="N17493" s="38">
        <f>I17493*(100-$B$4)*(100-$B$5)/10000</f>
        <v>453874.61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34734</v>
      </c>
      <c r="B17494" s="7" t="s">
        <v>34735</v>
      </c>
      <c r="C17494" s="7" t="s">
        <v>34720</v>
      </c>
      <c r="D17494" s="7" t="s">
        <v>29</v>
      </c>
      <c r="E17494" s="7" t="s">
        <v>34721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34736</v>
      </c>
      <c r="B17495" s="7" t="s">
        <v>34737</v>
      </c>
      <c r="C17495" s="7" t="s">
        <v>34720</v>
      </c>
      <c r="D17495" s="7" t="s">
        <v>29</v>
      </c>
      <c r="E17495" s="7" t="s">
        <v>34721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34738</v>
      </c>
      <c r="B17496" s="7" t="s">
        <v>34739</v>
      </c>
      <c r="C17496" s="7" t="s">
        <v>34720</v>
      </c>
      <c r="D17496" s="7" t="s">
        <v>29</v>
      </c>
      <c r="E17496" s="7" t="s">
        <v>34721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34740</v>
      </c>
      <c r="B17497" s="7" t="s">
        <v>34741</v>
      </c>
      <c r="C17497" s="7" t="s">
        <v>34720</v>
      </c>
      <c r="D17497" s="7" t="s">
        <v>29</v>
      </c>
      <c r="E17497" s="7" t="s">
        <v>34721</v>
      </c>
      <c r="F17497" s="7" t="s">
        <v>31</v>
      </c>
      <c r="G17497" s="8">
        <v>68</v>
      </c>
      <c r="H17497" s="9">
        <v>0.50031000000000003</v>
      </c>
      <c r="I17497" s="10">
        <v>454133.29</v>
      </c>
      <c r="J17497" s="11"/>
      <c r="K17497" s="7" t="s">
        <v>34471</v>
      </c>
      <c r="L17497" s="12">
        <v>60</v>
      </c>
      <c r="M17497" s="11"/>
      <c r="N17497" s="38">
        <f>I17497*(100-$B$4)*(100-$B$5)/10000</f>
        <v>454133.29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34742</v>
      </c>
      <c r="B17498" s="7" t="s">
        <v>34743</v>
      </c>
      <c r="C17498" s="7" t="s">
        <v>34720</v>
      </c>
      <c r="D17498" s="7" t="s">
        <v>29</v>
      </c>
      <c r="E17498" s="7" t="s">
        <v>34721</v>
      </c>
      <c r="F17498" s="7" t="s">
        <v>31</v>
      </c>
      <c r="G17498" s="8">
        <v>68</v>
      </c>
      <c r="H17498" s="9">
        <v>0.50031000000000003</v>
      </c>
      <c r="I17498" s="10">
        <v>454133.29</v>
      </c>
      <c r="J17498" s="11"/>
      <c r="K17498" s="7" t="s">
        <v>34471</v>
      </c>
      <c r="L17498" s="12">
        <v>60</v>
      </c>
      <c r="M17498" s="11"/>
      <c r="N17498" s="38">
        <f>I17498*(100-$B$4)*(100-$B$5)/10000</f>
        <v>454133.29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34744</v>
      </c>
      <c r="B17499" s="7" t="s">
        <v>34745</v>
      </c>
      <c r="C17499" s="7" t="s">
        <v>34720</v>
      </c>
      <c r="D17499" s="7" t="s">
        <v>29</v>
      </c>
      <c r="E17499" s="7" t="s">
        <v>34721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34471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34746</v>
      </c>
      <c r="B17500" s="7" t="s">
        <v>34747</v>
      </c>
      <c r="C17500" s="7" t="s">
        <v>34720</v>
      </c>
      <c r="D17500" s="7" t="s">
        <v>29</v>
      </c>
      <c r="E17500" s="7" t="s">
        <v>34721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34471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34748</v>
      </c>
      <c r="B17501" s="7" t="s">
        <v>34749</v>
      </c>
      <c r="C17501" s="7" t="s">
        <v>34720</v>
      </c>
      <c r="D17501" s="7" t="s">
        <v>29</v>
      </c>
      <c r="E17501" s="7" t="s">
        <v>34721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34471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34750</v>
      </c>
      <c r="B17502" s="7" t="s">
        <v>34751</v>
      </c>
      <c r="C17502" s="7" t="s">
        <v>34720</v>
      </c>
      <c r="D17502" s="7" t="s">
        <v>34482</v>
      </c>
      <c r="E17502" s="7" t="s">
        <v>34721</v>
      </c>
      <c r="F17502" s="7" t="s">
        <v>31</v>
      </c>
      <c r="G17502" s="8">
        <v>68</v>
      </c>
      <c r="H17502" s="9">
        <v>0.50031000000000003</v>
      </c>
      <c r="I17502" s="10">
        <v>432707.75</v>
      </c>
      <c r="J17502" s="11"/>
      <c r="K17502" s="7"/>
      <c r="L17502" s="12">
        <v>45</v>
      </c>
      <c r="M17502" s="11"/>
      <c r="N17502" s="38">
        <f>I17502*(100-$B$4)*(100-$B$5)/10000</f>
        <v>432707.75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34752</v>
      </c>
      <c r="B17503" s="7" t="s">
        <v>34753</v>
      </c>
      <c r="C17503" s="7" t="s">
        <v>34720</v>
      </c>
      <c r="D17503" s="7" t="s">
        <v>34482</v>
      </c>
      <c r="E17503" s="7" t="s">
        <v>34721</v>
      </c>
      <c r="F17503" s="7" t="s">
        <v>31</v>
      </c>
      <c r="G17503" s="8">
        <v>68</v>
      </c>
      <c r="H17503" s="9">
        <v>0.50031000000000003</v>
      </c>
      <c r="I17503" s="10">
        <v>432707.75</v>
      </c>
      <c r="J17503" s="11"/>
      <c r="K17503" s="7"/>
      <c r="L17503" s="12">
        <v>45</v>
      </c>
      <c r="M17503" s="11"/>
      <c r="N17503" s="38">
        <f>I17503*(100-$B$4)*(100-$B$5)/10000</f>
        <v>432707.75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34754</v>
      </c>
      <c r="B17504" s="7" t="s">
        <v>34755</v>
      </c>
      <c r="C17504" s="7" t="s">
        <v>34720</v>
      </c>
      <c r="D17504" s="7" t="s">
        <v>34482</v>
      </c>
      <c r="E17504" s="7" t="s">
        <v>34721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34756</v>
      </c>
      <c r="B17505" s="7" t="s">
        <v>34757</v>
      </c>
      <c r="C17505" s="7" t="s">
        <v>34720</v>
      </c>
      <c r="D17505" s="7" t="s">
        <v>34482</v>
      </c>
      <c r="E17505" s="7" t="s">
        <v>34721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34758</v>
      </c>
      <c r="B17506" s="7" t="s">
        <v>34759</v>
      </c>
      <c r="C17506" s="7" t="s">
        <v>34720</v>
      </c>
      <c r="D17506" s="7" t="s">
        <v>34482</v>
      </c>
      <c r="E17506" s="7" t="s">
        <v>34760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34761</v>
      </c>
      <c r="B17507" s="7" t="s">
        <v>34762</v>
      </c>
      <c r="C17507" s="7" t="s">
        <v>34720</v>
      </c>
      <c r="D17507" s="7" t="s">
        <v>34482</v>
      </c>
      <c r="E17507" s="7" t="s">
        <v>34721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34763</v>
      </c>
      <c r="B17508" s="7" t="s">
        <v>34764</v>
      </c>
      <c r="C17508" s="7" t="s">
        <v>34720</v>
      </c>
      <c r="D17508" s="7" t="s">
        <v>34482</v>
      </c>
      <c r="E17508" s="7" t="s">
        <v>34721</v>
      </c>
      <c r="F17508" s="7" t="s">
        <v>31</v>
      </c>
      <c r="G17508" s="8">
        <v>68</v>
      </c>
      <c r="H17508" s="9">
        <v>0.50031000000000003</v>
      </c>
      <c r="I17508" s="10">
        <v>453874.61</v>
      </c>
      <c r="J17508" s="11"/>
      <c r="K17508" s="7" t="s">
        <v>705</v>
      </c>
      <c r="L17508" s="12">
        <v>60</v>
      </c>
      <c r="M17508" s="11"/>
      <c r="N17508" s="38">
        <f>I17508*(100-$B$4)*(100-$B$5)/10000</f>
        <v>453874.61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34765</v>
      </c>
      <c r="B17509" s="7" t="s">
        <v>34766</v>
      </c>
      <c r="C17509" s="7" t="s">
        <v>34720</v>
      </c>
      <c r="D17509" s="7" t="s">
        <v>34482</v>
      </c>
      <c r="E17509" s="7" t="s">
        <v>34721</v>
      </c>
      <c r="F17509" s="7" t="s">
        <v>31</v>
      </c>
      <c r="G17509" s="8">
        <v>68</v>
      </c>
      <c r="H17509" s="9">
        <v>0.50031000000000003</v>
      </c>
      <c r="I17509" s="10">
        <v>453874.61</v>
      </c>
      <c r="J17509" s="11"/>
      <c r="K17509" s="7" t="s">
        <v>705</v>
      </c>
      <c r="L17509" s="12">
        <v>60</v>
      </c>
      <c r="M17509" s="11"/>
      <c r="N17509" s="38">
        <f>I17509*(100-$B$4)*(100-$B$5)/10000</f>
        <v>453874.61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34767</v>
      </c>
      <c r="B17510" s="7" t="s">
        <v>34768</v>
      </c>
      <c r="C17510" s="7" t="s">
        <v>34720</v>
      </c>
      <c r="D17510" s="7" t="s">
        <v>34482</v>
      </c>
      <c r="E17510" s="7" t="s">
        <v>34760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34769</v>
      </c>
      <c r="B17511" s="7" t="s">
        <v>34770</v>
      </c>
      <c r="C17511" s="7" t="s">
        <v>34720</v>
      </c>
      <c r="D17511" s="7" t="s">
        <v>34482</v>
      </c>
      <c r="E17511" s="7" t="s">
        <v>34721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34771</v>
      </c>
      <c r="B17512" s="7" t="s">
        <v>34772</v>
      </c>
      <c r="C17512" s="7" t="s">
        <v>34720</v>
      </c>
      <c r="D17512" s="7" t="s">
        <v>34482</v>
      </c>
      <c r="E17512" s="7" t="s">
        <v>34721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34773</v>
      </c>
      <c r="B17513" s="7" t="s">
        <v>34774</v>
      </c>
      <c r="C17513" s="7" t="s">
        <v>34720</v>
      </c>
      <c r="D17513" s="7" t="s">
        <v>34482</v>
      </c>
      <c r="E17513" s="7" t="s">
        <v>34721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34775</v>
      </c>
      <c r="B17514" s="7" t="s">
        <v>34776</v>
      </c>
      <c r="C17514" s="7" t="s">
        <v>34720</v>
      </c>
      <c r="D17514" s="7" t="s">
        <v>34482</v>
      </c>
      <c r="E17514" s="7" t="s">
        <v>34721</v>
      </c>
      <c r="F17514" s="7" t="s">
        <v>31</v>
      </c>
      <c r="G17514" s="8">
        <v>68</v>
      </c>
      <c r="H17514" s="9">
        <v>0.50031000000000003</v>
      </c>
      <c r="I17514" s="10">
        <v>454133.29</v>
      </c>
      <c r="J17514" s="11"/>
      <c r="K17514" s="7" t="s">
        <v>34471</v>
      </c>
      <c r="L17514" s="12">
        <v>60</v>
      </c>
      <c r="M17514" s="11"/>
      <c r="N17514" s="38">
        <f>I17514*(100-$B$4)*(100-$B$5)/10000</f>
        <v>454133.29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34777</v>
      </c>
      <c r="B17515" s="7" t="s">
        <v>34778</v>
      </c>
      <c r="C17515" s="7" t="s">
        <v>34720</v>
      </c>
      <c r="D17515" s="7" t="s">
        <v>34482</v>
      </c>
      <c r="E17515" s="7" t="s">
        <v>34721</v>
      </c>
      <c r="F17515" s="7" t="s">
        <v>31</v>
      </c>
      <c r="G17515" s="8">
        <v>68</v>
      </c>
      <c r="H17515" s="9">
        <v>0.50031000000000003</v>
      </c>
      <c r="I17515" s="10">
        <v>454133.29</v>
      </c>
      <c r="J17515" s="11"/>
      <c r="K17515" s="7" t="s">
        <v>34471</v>
      </c>
      <c r="L17515" s="12">
        <v>60</v>
      </c>
      <c r="M17515" s="11"/>
      <c r="N17515" s="38">
        <f>I17515*(100-$B$4)*(100-$B$5)/10000</f>
        <v>454133.29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34779</v>
      </c>
      <c r="B17516" s="7" t="s">
        <v>34780</v>
      </c>
      <c r="C17516" s="7" t="s">
        <v>34720</v>
      </c>
      <c r="D17516" s="7" t="s">
        <v>34482</v>
      </c>
      <c r="E17516" s="7" t="s">
        <v>34721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34471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34781</v>
      </c>
      <c r="B17517" s="7" t="s">
        <v>34782</v>
      </c>
      <c r="C17517" s="7" t="s">
        <v>34720</v>
      </c>
      <c r="D17517" s="7" t="s">
        <v>34482</v>
      </c>
      <c r="E17517" s="7" t="s">
        <v>34721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34471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34783</v>
      </c>
      <c r="B17518" s="7" t="s">
        <v>34784</v>
      </c>
      <c r="C17518" s="7" t="s">
        <v>34720</v>
      </c>
      <c r="D17518" s="7" t="s">
        <v>34482</v>
      </c>
      <c r="E17518" s="7" t="s">
        <v>34721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34471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11.1" customHeight="1" outlineLevel="4" x14ac:dyDescent="0.2">
      <c r="A17519" s="30" t="s">
        <v>34785</v>
      </c>
      <c r="B17519" s="30"/>
      <c r="C17519" s="30"/>
      <c r="D17519" s="30"/>
      <c r="E17519" s="30"/>
      <c r="F17519" s="30"/>
      <c r="G17519" s="30"/>
      <c r="H17519" s="30"/>
      <c r="I17519" s="30"/>
      <c r="J17519" s="30"/>
      <c r="K17519" s="30"/>
      <c r="L17519" s="30"/>
      <c r="M17519" s="30"/>
      <c r="N17519" s="37"/>
      <c r="O17519" s="37"/>
      <c r="P17519" s="37"/>
      <c r="Q17519" s="37"/>
    </row>
    <row r="17520" spans="1:17" ht="23.1" customHeight="1" outlineLevel="5" x14ac:dyDescent="0.2">
      <c r="A17520" s="6" t="s">
        <v>34786</v>
      </c>
      <c r="B17520" s="7" t="s">
        <v>34787</v>
      </c>
      <c r="C17520" s="7" t="s">
        <v>254</v>
      </c>
      <c r="D17520" s="7" t="s">
        <v>34482</v>
      </c>
      <c r="E17520" s="7" t="s">
        <v>34788</v>
      </c>
      <c r="F17520" s="7" t="s">
        <v>31</v>
      </c>
      <c r="G17520" s="8">
        <v>6</v>
      </c>
      <c r="H17520" s="9">
        <v>3.4130000000000001E-2</v>
      </c>
      <c r="I17520" s="10">
        <v>49979.35</v>
      </c>
      <c r="J17520" s="11"/>
      <c r="K17520" s="7"/>
      <c r="L17520" s="12">
        <v>30</v>
      </c>
      <c r="M17520" s="11"/>
      <c r="N17520" s="38">
        <f>I17520*(100-$B$4)*(100-$B$5)/10000</f>
        <v>49979.35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23.1" customHeight="1" outlineLevel="5" x14ac:dyDescent="0.2">
      <c r="A17521" s="6" t="s">
        <v>34789</v>
      </c>
      <c r="B17521" s="7" t="s">
        <v>34790</v>
      </c>
      <c r="C17521" s="7" t="s">
        <v>254</v>
      </c>
      <c r="D17521" s="7" t="s">
        <v>34482</v>
      </c>
      <c r="E17521" s="7" t="s">
        <v>34788</v>
      </c>
      <c r="F17521" s="7" t="s">
        <v>31</v>
      </c>
      <c r="G17521" s="8">
        <v>6</v>
      </c>
      <c r="H17521" s="9">
        <v>3.4130000000000001E-2</v>
      </c>
      <c r="I17521" s="10">
        <v>49979.35</v>
      </c>
      <c r="J17521" s="11"/>
      <c r="K17521" s="7"/>
      <c r="L17521" s="12">
        <v>30</v>
      </c>
      <c r="M17521" s="11"/>
      <c r="N17521" s="38">
        <f>I17521*(100-$B$4)*(100-$B$5)/10000</f>
        <v>49979.35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34791</v>
      </c>
      <c r="B17522" s="7" t="s">
        <v>34792</v>
      </c>
      <c r="C17522" s="7" t="s">
        <v>254</v>
      </c>
      <c r="D17522" s="7" t="s">
        <v>34482</v>
      </c>
      <c r="E17522" s="7" t="s">
        <v>34788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34793</v>
      </c>
      <c r="B17523" s="7" t="s">
        <v>34794</v>
      </c>
      <c r="C17523" s="7" t="s">
        <v>254</v>
      </c>
      <c r="D17523" s="7" t="s">
        <v>34482</v>
      </c>
      <c r="E17523" s="7" t="s">
        <v>34788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30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34795</v>
      </c>
      <c r="B17524" s="7" t="s">
        <v>34796</v>
      </c>
      <c r="C17524" s="7" t="s">
        <v>254</v>
      </c>
      <c r="D17524" s="7" t="s">
        <v>34482</v>
      </c>
      <c r="E17524" s="7" t="s">
        <v>34788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30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34797</v>
      </c>
      <c r="B17525" s="7" t="s">
        <v>34798</v>
      </c>
      <c r="C17525" s="7" t="s">
        <v>254</v>
      </c>
      <c r="D17525" s="7" t="s">
        <v>34482</v>
      </c>
      <c r="E17525" s="7" t="s">
        <v>34799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45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34800</v>
      </c>
      <c r="B17526" s="7" t="s">
        <v>34801</v>
      </c>
      <c r="C17526" s="7" t="s">
        <v>254</v>
      </c>
      <c r="D17526" s="7" t="s">
        <v>34482</v>
      </c>
      <c r="E17526" s="7" t="s">
        <v>34799</v>
      </c>
      <c r="F17526" s="7" t="s">
        <v>31</v>
      </c>
      <c r="G17526" s="8">
        <v>6</v>
      </c>
      <c r="H17526" s="9">
        <v>3.4130000000000001E-2</v>
      </c>
      <c r="I17526" s="10">
        <v>53056.27</v>
      </c>
      <c r="J17526" s="11"/>
      <c r="K17526" s="7" t="s">
        <v>705</v>
      </c>
      <c r="L17526" s="12">
        <v>45</v>
      </c>
      <c r="M17526" s="11"/>
      <c r="N17526" s="38">
        <f>I17526*(100-$B$4)*(100-$B$5)/10000</f>
        <v>53056.27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34802</v>
      </c>
      <c r="B17527" s="7" t="s">
        <v>34803</v>
      </c>
      <c r="C17527" s="7" t="s">
        <v>254</v>
      </c>
      <c r="D17527" s="7" t="s">
        <v>34482</v>
      </c>
      <c r="E17527" s="7" t="s">
        <v>34788</v>
      </c>
      <c r="F17527" s="7" t="s">
        <v>31</v>
      </c>
      <c r="G17527" s="8">
        <v>6</v>
      </c>
      <c r="H17527" s="9">
        <v>3.4130000000000001E-2</v>
      </c>
      <c r="I17527" s="10">
        <v>53056.27</v>
      </c>
      <c r="J17527" s="11"/>
      <c r="K17527" s="7" t="s">
        <v>705</v>
      </c>
      <c r="L17527" s="12">
        <v>30</v>
      </c>
      <c r="M17527" s="11"/>
      <c r="N17527" s="38">
        <f>I17527*(100-$B$4)*(100-$B$5)/10000</f>
        <v>53056.27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34804</v>
      </c>
      <c r="B17528" s="7" t="s">
        <v>34805</v>
      </c>
      <c r="C17528" s="7" t="s">
        <v>254</v>
      </c>
      <c r="D17528" s="7" t="s">
        <v>34482</v>
      </c>
      <c r="E17528" s="7" t="s">
        <v>34788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34806</v>
      </c>
      <c r="B17529" s="7" t="s">
        <v>34807</v>
      </c>
      <c r="C17529" s="7" t="s">
        <v>254</v>
      </c>
      <c r="D17529" s="7" t="s">
        <v>34482</v>
      </c>
      <c r="E17529" s="7" t="s">
        <v>34788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30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34808</v>
      </c>
      <c r="B17530" s="7" t="s">
        <v>34809</v>
      </c>
      <c r="C17530" s="7" t="s">
        <v>254</v>
      </c>
      <c r="D17530" s="7" t="s">
        <v>34482</v>
      </c>
      <c r="E17530" s="7" t="s">
        <v>34788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30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34810</v>
      </c>
      <c r="B17531" s="7" t="s">
        <v>34811</v>
      </c>
      <c r="C17531" s="7" t="s">
        <v>254</v>
      </c>
      <c r="D17531" s="7" t="s">
        <v>34482</v>
      </c>
      <c r="E17531" s="7" t="s">
        <v>34788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30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11.1" customHeight="1" outlineLevel="3" x14ac:dyDescent="0.2">
      <c r="A17532" s="29" t="s">
        <v>34812</v>
      </c>
      <c r="B17532" s="29"/>
      <c r="C17532" s="29"/>
      <c r="D17532" s="29"/>
      <c r="E17532" s="29"/>
      <c r="F17532" s="29"/>
      <c r="G17532" s="29"/>
      <c r="H17532" s="29"/>
      <c r="I17532" s="29"/>
      <c r="J17532" s="29"/>
      <c r="K17532" s="29"/>
      <c r="L17532" s="29"/>
      <c r="M17532" s="29"/>
      <c r="N17532" s="36"/>
      <c r="O17532" s="36"/>
      <c r="P17532" s="36"/>
      <c r="Q17532" s="36"/>
    </row>
    <row r="17533" spans="1:17" ht="11.1" customHeight="1" outlineLevel="4" x14ac:dyDescent="0.2">
      <c r="A17533" s="30" t="s">
        <v>34813</v>
      </c>
      <c r="B17533" s="30"/>
      <c r="C17533" s="30"/>
      <c r="D17533" s="30"/>
      <c r="E17533" s="30"/>
      <c r="F17533" s="30"/>
      <c r="G17533" s="30"/>
      <c r="H17533" s="30"/>
      <c r="I17533" s="30"/>
      <c r="J17533" s="30"/>
      <c r="K17533" s="30"/>
      <c r="L17533" s="30"/>
      <c r="M17533" s="30"/>
      <c r="N17533" s="37"/>
      <c r="O17533" s="37"/>
      <c r="P17533" s="37"/>
      <c r="Q17533" s="37"/>
    </row>
    <row r="17534" spans="1:17" ht="23.1" customHeight="1" outlineLevel="5" x14ac:dyDescent="0.2">
      <c r="A17534" s="6" t="s">
        <v>34814</v>
      </c>
      <c r="B17534" s="7" t="s">
        <v>34815</v>
      </c>
      <c r="C17534" s="7" t="s">
        <v>12541</v>
      </c>
      <c r="D17534" s="7" t="s">
        <v>29</v>
      </c>
      <c r="E17534" s="7" t="s">
        <v>34816</v>
      </c>
      <c r="F17534" s="7" t="s">
        <v>31</v>
      </c>
      <c r="G17534" s="8">
        <v>16.8</v>
      </c>
      <c r="H17534" s="9">
        <v>8.2809999999999995E-2</v>
      </c>
      <c r="I17534" s="10">
        <v>83266.100000000006</v>
      </c>
      <c r="J17534" s="11"/>
      <c r="K17534" s="7"/>
      <c r="L17534" s="12">
        <v>30</v>
      </c>
      <c r="M17534" s="11"/>
      <c r="N17534" s="38">
        <f>I17534*(100-$B$4)*(100-$B$5)/10000</f>
        <v>83266.100000000006</v>
      </c>
      <c r="O17534" s="38">
        <f>M17534*N17534</f>
        <v>0</v>
      </c>
      <c r="P17534" s="38">
        <f>G17534*M17534</f>
        <v>0</v>
      </c>
      <c r="Q17534" s="38">
        <f>H17534*M17534</f>
        <v>0</v>
      </c>
    </row>
    <row r="17535" spans="1:17" ht="23.1" customHeight="1" outlineLevel="5" x14ac:dyDescent="0.2">
      <c r="A17535" s="6" t="s">
        <v>34817</v>
      </c>
      <c r="B17535" s="7" t="s">
        <v>34818</v>
      </c>
      <c r="C17535" s="7" t="s">
        <v>12541</v>
      </c>
      <c r="D17535" s="7" t="s">
        <v>29</v>
      </c>
      <c r="E17535" s="7" t="s">
        <v>34816</v>
      </c>
      <c r="F17535" s="7" t="s">
        <v>31</v>
      </c>
      <c r="G17535" s="8">
        <v>16.8</v>
      </c>
      <c r="H17535" s="9">
        <v>8.2809999999999995E-2</v>
      </c>
      <c r="I17535" s="10">
        <v>83266.100000000006</v>
      </c>
      <c r="J17535" s="11"/>
      <c r="K17535" s="7"/>
      <c r="L17535" s="12">
        <v>30</v>
      </c>
      <c r="M17535" s="11"/>
      <c r="N17535" s="38">
        <f>I17535*(100-$B$4)*(100-$B$5)/10000</f>
        <v>83266.100000000006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34819</v>
      </c>
      <c r="B17536" s="7" t="s">
        <v>34820</v>
      </c>
      <c r="C17536" s="7" t="s">
        <v>12541</v>
      </c>
      <c r="D17536" s="7" t="s">
        <v>29</v>
      </c>
      <c r="E17536" s="7" t="s">
        <v>34816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30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34821</v>
      </c>
      <c r="B17537" s="7" t="s">
        <v>34822</v>
      </c>
      <c r="C17537" s="7" t="s">
        <v>12541</v>
      </c>
      <c r="D17537" s="7" t="s">
        <v>29</v>
      </c>
      <c r="E17537" s="7" t="s">
        <v>34816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30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34823</v>
      </c>
      <c r="B17538" s="7" t="s">
        <v>34824</v>
      </c>
      <c r="C17538" s="7" t="s">
        <v>12541</v>
      </c>
      <c r="D17538" s="7" t="s">
        <v>29</v>
      </c>
      <c r="E17538" s="7" t="s">
        <v>34825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45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34826</v>
      </c>
      <c r="B17539" s="7" t="s">
        <v>34827</v>
      </c>
      <c r="C17539" s="7" t="s">
        <v>12541</v>
      </c>
      <c r="D17539" s="7" t="s">
        <v>29</v>
      </c>
      <c r="E17539" s="7" t="s">
        <v>34816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34828</v>
      </c>
      <c r="B17540" s="7" t="s">
        <v>34829</v>
      </c>
      <c r="C17540" s="7" t="s">
        <v>12541</v>
      </c>
      <c r="D17540" s="7" t="s">
        <v>29</v>
      </c>
      <c r="E17540" s="7" t="s">
        <v>34816</v>
      </c>
      <c r="F17540" s="7" t="s">
        <v>31</v>
      </c>
      <c r="G17540" s="8">
        <v>16.8</v>
      </c>
      <c r="H17540" s="9">
        <v>8.2809999999999995E-2</v>
      </c>
      <c r="I17540" s="10">
        <v>91559.679999999993</v>
      </c>
      <c r="J17540" s="11"/>
      <c r="K17540" s="7" t="s">
        <v>705</v>
      </c>
      <c r="L17540" s="12">
        <v>60</v>
      </c>
      <c r="M17540" s="11"/>
      <c r="N17540" s="38">
        <f>I17540*(100-$B$4)*(100-$B$5)/10000</f>
        <v>91559.679999999993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34830</v>
      </c>
      <c r="B17541" s="7" t="s">
        <v>34831</v>
      </c>
      <c r="C17541" s="7" t="s">
        <v>12541</v>
      </c>
      <c r="D17541" s="7" t="s">
        <v>29</v>
      </c>
      <c r="E17541" s="7" t="s">
        <v>34825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705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34832</v>
      </c>
      <c r="B17542" s="7" t="s">
        <v>34833</v>
      </c>
      <c r="C17542" s="7" t="s">
        <v>12541</v>
      </c>
      <c r="D17542" s="7" t="s">
        <v>29</v>
      </c>
      <c r="E17542" s="7" t="s">
        <v>34816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34834</v>
      </c>
      <c r="B17543" s="7" t="s">
        <v>34835</v>
      </c>
      <c r="C17543" s="7" t="s">
        <v>12541</v>
      </c>
      <c r="D17543" s="7" t="s">
        <v>29</v>
      </c>
      <c r="E17543" s="7" t="s">
        <v>34816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34836</v>
      </c>
      <c r="B17544" s="7" t="s">
        <v>34837</v>
      </c>
      <c r="C17544" s="7" t="s">
        <v>12541</v>
      </c>
      <c r="D17544" s="7" t="s">
        <v>29</v>
      </c>
      <c r="E17544" s="7" t="s">
        <v>34816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34838</v>
      </c>
      <c r="B17545" s="7" t="s">
        <v>34839</v>
      </c>
      <c r="C17545" s="7" t="s">
        <v>12541</v>
      </c>
      <c r="D17545" s="7" t="s">
        <v>29</v>
      </c>
      <c r="E17545" s="7" t="s">
        <v>34816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34840</v>
      </c>
      <c r="B17546" s="7" t="s">
        <v>34841</v>
      </c>
      <c r="C17546" s="7" t="s">
        <v>12541</v>
      </c>
      <c r="D17546" s="7" t="s">
        <v>29</v>
      </c>
      <c r="E17546" s="7" t="s">
        <v>34816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34471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34842</v>
      </c>
      <c r="B17547" s="7" t="s">
        <v>34843</v>
      </c>
      <c r="C17547" s="7" t="s">
        <v>12541</v>
      </c>
      <c r="D17547" s="7" t="s">
        <v>29</v>
      </c>
      <c r="E17547" s="7" t="s">
        <v>34816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34471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34844</v>
      </c>
      <c r="B17548" s="7" t="s">
        <v>34845</v>
      </c>
      <c r="C17548" s="7" t="s">
        <v>12541</v>
      </c>
      <c r="D17548" s="7" t="s">
        <v>29</v>
      </c>
      <c r="E17548" s="7" t="s">
        <v>34816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34471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34846</v>
      </c>
      <c r="B17549" s="7" t="s">
        <v>34847</v>
      </c>
      <c r="C17549" s="7" t="s">
        <v>12541</v>
      </c>
      <c r="D17549" s="7" t="s">
        <v>29</v>
      </c>
      <c r="E17549" s="7" t="s">
        <v>34816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34471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34848</v>
      </c>
      <c r="B17550" s="7" t="s">
        <v>34849</v>
      </c>
      <c r="C17550" s="7" t="s">
        <v>12541</v>
      </c>
      <c r="D17550" s="7" t="s">
        <v>29</v>
      </c>
      <c r="E17550" s="7" t="s">
        <v>34816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34471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34850</v>
      </c>
      <c r="B17551" s="7" t="s">
        <v>34851</v>
      </c>
      <c r="C17551" s="7" t="s">
        <v>12541</v>
      </c>
      <c r="D17551" s="7" t="s">
        <v>61</v>
      </c>
      <c r="E17551" s="7" t="s">
        <v>34816</v>
      </c>
      <c r="F17551" s="7" t="s">
        <v>31</v>
      </c>
      <c r="G17551" s="8">
        <v>16.8</v>
      </c>
      <c r="H17551" s="9">
        <v>8.2809999999999995E-2</v>
      </c>
      <c r="I17551" s="10">
        <v>83266.100000000006</v>
      </c>
      <c r="J17551" s="11"/>
      <c r="K17551" s="7"/>
      <c r="L17551" s="12">
        <v>30</v>
      </c>
      <c r="M17551" s="11"/>
      <c r="N17551" s="38">
        <f>I17551*(100-$B$4)*(100-$B$5)/10000</f>
        <v>83266.100000000006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34852</v>
      </c>
      <c r="B17552" s="7" t="s">
        <v>34853</v>
      </c>
      <c r="C17552" s="7" t="s">
        <v>12541</v>
      </c>
      <c r="D17552" s="7" t="s">
        <v>61</v>
      </c>
      <c r="E17552" s="7" t="s">
        <v>34816</v>
      </c>
      <c r="F17552" s="7" t="s">
        <v>31</v>
      </c>
      <c r="G17552" s="8">
        <v>16.8</v>
      </c>
      <c r="H17552" s="9">
        <v>8.2809999999999995E-2</v>
      </c>
      <c r="I17552" s="10">
        <v>83266.100000000006</v>
      </c>
      <c r="J17552" s="11"/>
      <c r="K17552" s="7"/>
      <c r="L17552" s="12">
        <v>30</v>
      </c>
      <c r="M17552" s="11"/>
      <c r="N17552" s="38">
        <f>I17552*(100-$B$4)*(100-$B$5)/10000</f>
        <v>83266.100000000006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34854</v>
      </c>
      <c r="B17553" s="7" t="s">
        <v>34855</v>
      </c>
      <c r="C17553" s="7" t="s">
        <v>12541</v>
      </c>
      <c r="D17553" s="7" t="s">
        <v>61</v>
      </c>
      <c r="E17553" s="7" t="s">
        <v>34816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30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34856</v>
      </c>
      <c r="B17554" s="7" t="s">
        <v>34857</v>
      </c>
      <c r="C17554" s="7" t="s">
        <v>12541</v>
      </c>
      <c r="D17554" s="7" t="s">
        <v>61</v>
      </c>
      <c r="E17554" s="7" t="s">
        <v>34816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30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34858</v>
      </c>
      <c r="B17555" s="7" t="s">
        <v>34859</v>
      </c>
      <c r="C17555" s="7" t="s">
        <v>12541</v>
      </c>
      <c r="D17555" s="7" t="s">
        <v>61</v>
      </c>
      <c r="E17555" s="7" t="s">
        <v>34825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45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34860</v>
      </c>
      <c r="B17556" s="7" t="s">
        <v>34861</v>
      </c>
      <c r="C17556" s="7" t="s">
        <v>12541</v>
      </c>
      <c r="D17556" s="7" t="s">
        <v>61</v>
      </c>
      <c r="E17556" s="7" t="s">
        <v>34816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30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34862</v>
      </c>
      <c r="B17557" s="7" t="s">
        <v>34863</v>
      </c>
      <c r="C17557" s="7" t="s">
        <v>12541</v>
      </c>
      <c r="D17557" s="7" t="s">
        <v>61</v>
      </c>
      <c r="E17557" s="7" t="s">
        <v>34816</v>
      </c>
      <c r="F17557" s="7" t="s">
        <v>31</v>
      </c>
      <c r="G17557" s="8">
        <v>16.8</v>
      </c>
      <c r="H17557" s="9">
        <v>8.2809999999999995E-2</v>
      </c>
      <c r="I17557" s="10">
        <v>91559.679999999993</v>
      </c>
      <c r="J17557" s="11"/>
      <c r="K17557" s="7" t="s">
        <v>705</v>
      </c>
      <c r="L17557" s="12">
        <v>60</v>
      </c>
      <c r="M17557" s="11"/>
      <c r="N17557" s="38">
        <f>I17557*(100-$B$4)*(100-$B$5)/10000</f>
        <v>91559.679999999993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34864</v>
      </c>
      <c r="B17558" s="7" t="s">
        <v>34865</v>
      </c>
      <c r="C17558" s="7" t="s">
        <v>12541</v>
      </c>
      <c r="D17558" s="7" t="s">
        <v>61</v>
      </c>
      <c r="E17558" s="7" t="s">
        <v>34816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705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34866</v>
      </c>
      <c r="B17559" s="7" t="s">
        <v>34867</v>
      </c>
      <c r="C17559" s="7" t="s">
        <v>12541</v>
      </c>
      <c r="D17559" s="7" t="s">
        <v>61</v>
      </c>
      <c r="E17559" s="7" t="s">
        <v>34825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34868</v>
      </c>
      <c r="B17560" s="7" t="s">
        <v>34869</v>
      </c>
      <c r="C17560" s="7" t="s">
        <v>12541</v>
      </c>
      <c r="D17560" s="7" t="s">
        <v>61</v>
      </c>
      <c r="E17560" s="7" t="s">
        <v>34816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34870</v>
      </c>
      <c r="B17561" s="7" t="s">
        <v>34871</v>
      </c>
      <c r="C17561" s="7" t="s">
        <v>12541</v>
      </c>
      <c r="D17561" s="7" t="s">
        <v>61</v>
      </c>
      <c r="E17561" s="7" t="s">
        <v>34816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34872</v>
      </c>
      <c r="B17562" s="7" t="s">
        <v>34873</v>
      </c>
      <c r="C17562" s="7" t="s">
        <v>12541</v>
      </c>
      <c r="D17562" s="7" t="s">
        <v>61</v>
      </c>
      <c r="E17562" s="7" t="s">
        <v>34816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34874</v>
      </c>
      <c r="B17563" s="7" t="s">
        <v>34875</v>
      </c>
      <c r="C17563" s="7" t="s">
        <v>12541</v>
      </c>
      <c r="D17563" s="7" t="s">
        <v>61</v>
      </c>
      <c r="E17563" s="7" t="s">
        <v>34816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34471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34876</v>
      </c>
      <c r="B17564" s="7" t="s">
        <v>34877</v>
      </c>
      <c r="C17564" s="7" t="s">
        <v>12541</v>
      </c>
      <c r="D17564" s="7" t="s">
        <v>61</v>
      </c>
      <c r="E17564" s="7" t="s">
        <v>34816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34471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34878</v>
      </c>
      <c r="B17565" s="7" t="s">
        <v>34879</v>
      </c>
      <c r="C17565" s="7" t="s">
        <v>12541</v>
      </c>
      <c r="D17565" s="7" t="s">
        <v>61</v>
      </c>
      <c r="E17565" s="7" t="s">
        <v>34816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34471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34880</v>
      </c>
      <c r="B17566" s="7" t="s">
        <v>34881</v>
      </c>
      <c r="C17566" s="7" t="s">
        <v>12541</v>
      </c>
      <c r="D17566" s="7" t="s">
        <v>61</v>
      </c>
      <c r="E17566" s="7" t="s">
        <v>34816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34471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34882</v>
      </c>
      <c r="B17567" s="7" t="s">
        <v>34883</v>
      </c>
      <c r="C17567" s="7" t="s">
        <v>12541</v>
      </c>
      <c r="D17567" s="7" t="s">
        <v>61</v>
      </c>
      <c r="E17567" s="7" t="s">
        <v>34816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34471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11.1" customHeight="1" outlineLevel="4" x14ac:dyDescent="0.2">
      <c r="A17568" s="30" t="s">
        <v>34884</v>
      </c>
      <c r="B17568" s="30"/>
      <c r="C17568" s="30"/>
      <c r="D17568" s="30"/>
      <c r="E17568" s="30"/>
      <c r="F17568" s="30"/>
      <c r="G17568" s="30"/>
      <c r="H17568" s="30"/>
      <c r="I17568" s="30"/>
      <c r="J17568" s="30"/>
      <c r="K17568" s="30"/>
      <c r="L17568" s="30"/>
      <c r="M17568" s="30"/>
      <c r="N17568" s="37"/>
      <c r="O17568" s="37"/>
      <c r="P17568" s="37"/>
      <c r="Q17568" s="37"/>
    </row>
    <row r="17569" spans="1:17" ht="23.1" customHeight="1" outlineLevel="5" x14ac:dyDescent="0.2">
      <c r="A17569" s="6" t="s">
        <v>34885</v>
      </c>
      <c r="B17569" s="7" t="s">
        <v>34886</v>
      </c>
      <c r="C17569" s="7" t="s">
        <v>12592</v>
      </c>
      <c r="D17569" s="7" t="s">
        <v>29</v>
      </c>
      <c r="E17569" s="7" t="s">
        <v>34887</v>
      </c>
      <c r="F17569" s="7" t="s">
        <v>31</v>
      </c>
      <c r="G17569" s="8">
        <v>21.7</v>
      </c>
      <c r="H17569" s="9">
        <v>0.1202</v>
      </c>
      <c r="I17569" s="10">
        <v>112008.16</v>
      </c>
      <c r="J17569" s="11"/>
      <c r="K17569" s="7"/>
      <c r="L17569" s="12">
        <v>45</v>
      </c>
      <c r="M17569" s="11"/>
      <c r="N17569" s="38">
        <f>I17569*(100-$B$4)*(100-$B$5)/10000</f>
        <v>112008.16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23.1" customHeight="1" outlineLevel="5" x14ac:dyDescent="0.2">
      <c r="A17570" s="6" t="s">
        <v>34888</v>
      </c>
      <c r="B17570" s="7" t="s">
        <v>34889</v>
      </c>
      <c r="C17570" s="7" t="s">
        <v>12592</v>
      </c>
      <c r="D17570" s="7" t="s">
        <v>29</v>
      </c>
      <c r="E17570" s="7" t="s">
        <v>34887</v>
      </c>
      <c r="F17570" s="7" t="s">
        <v>31</v>
      </c>
      <c r="G17570" s="8">
        <v>21.7</v>
      </c>
      <c r="H17570" s="9">
        <v>0.1202</v>
      </c>
      <c r="I17570" s="10">
        <v>112008.16</v>
      </c>
      <c r="J17570" s="11"/>
      <c r="K17570" s="7"/>
      <c r="L17570" s="12">
        <v>45</v>
      </c>
      <c r="M17570" s="11"/>
      <c r="N17570" s="38">
        <f>I17570*(100-$B$4)*(100-$B$5)/10000</f>
        <v>112008.16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34890</v>
      </c>
      <c r="B17571" s="7" t="s">
        <v>34891</v>
      </c>
      <c r="C17571" s="7" t="s">
        <v>12592</v>
      </c>
      <c r="D17571" s="7" t="s">
        <v>29</v>
      </c>
      <c r="E17571" s="7" t="s">
        <v>34887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34892</v>
      </c>
      <c r="B17572" s="7" t="s">
        <v>34893</v>
      </c>
      <c r="C17572" s="7" t="s">
        <v>12592</v>
      </c>
      <c r="D17572" s="7" t="s">
        <v>29</v>
      </c>
      <c r="E17572" s="7" t="s">
        <v>34894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34895</v>
      </c>
      <c r="B17573" s="7" t="s">
        <v>34896</v>
      </c>
      <c r="C17573" s="7" t="s">
        <v>12592</v>
      </c>
      <c r="D17573" s="7" t="s">
        <v>29</v>
      </c>
      <c r="E17573" s="7" t="s">
        <v>34887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34897</v>
      </c>
      <c r="B17574" s="7" t="s">
        <v>34898</v>
      </c>
      <c r="C17574" s="7" t="s">
        <v>12592</v>
      </c>
      <c r="D17574" s="7" t="s">
        <v>29</v>
      </c>
      <c r="E17574" s="7" t="s">
        <v>34887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34899</v>
      </c>
      <c r="B17575" s="7" t="s">
        <v>34900</v>
      </c>
      <c r="C17575" s="7" t="s">
        <v>12592</v>
      </c>
      <c r="D17575" s="7" t="s">
        <v>29</v>
      </c>
      <c r="E17575" s="7" t="s">
        <v>34894</v>
      </c>
      <c r="F17575" s="7" t="s">
        <v>31</v>
      </c>
      <c r="G17575" s="8">
        <v>21.7</v>
      </c>
      <c r="H17575" s="9">
        <v>0.1202</v>
      </c>
      <c r="I17575" s="10">
        <v>121485.19</v>
      </c>
      <c r="J17575" s="11"/>
      <c r="K17575" s="7" t="s">
        <v>705</v>
      </c>
      <c r="L17575" s="12">
        <v>60</v>
      </c>
      <c r="M17575" s="11"/>
      <c r="N17575" s="38">
        <f>I17575*(100-$B$4)*(100-$B$5)/10000</f>
        <v>121485.19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34901</v>
      </c>
      <c r="B17576" s="7" t="s">
        <v>34902</v>
      </c>
      <c r="C17576" s="7" t="s">
        <v>12592</v>
      </c>
      <c r="D17576" s="7" t="s">
        <v>29</v>
      </c>
      <c r="E17576" s="7" t="s">
        <v>34887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705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34903</v>
      </c>
      <c r="B17577" s="7" t="s">
        <v>34904</v>
      </c>
      <c r="C17577" s="7" t="s">
        <v>12592</v>
      </c>
      <c r="D17577" s="7" t="s">
        <v>29</v>
      </c>
      <c r="E17577" s="7" t="s">
        <v>34887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34905</v>
      </c>
      <c r="B17578" s="7" t="s">
        <v>34906</v>
      </c>
      <c r="C17578" s="7" t="s">
        <v>12592</v>
      </c>
      <c r="D17578" s="7" t="s">
        <v>29</v>
      </c>
      <c r="E17578" s="7" t="s">
        <v>34887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34907</v>
      </c>
      <c r="B17579" s="7" t="s">
        <v>34908</v>
      </c>
      <c r="C17579" s="7" t="s">
        <v>12592</v>
      </c>
      <c r="D17579" s="7" t="s">
        <v>29</v>
      </c>
      <c r="E17579" s="7" t="s">
        <v>34887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34909</v>
      </c>
      <c r="B17580" s="7" t="s">
        <v>34910</v>
      </c>
      <c r="C17580" s="7" t="s">
        <v>12592</v>
      </c>
      <c r="D17580" s="7" t="s">
        <v>29</v>
      </c>
      <c r="E17580" s="7" t="s">
        <v>34887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34911</v>
      </c>
      <c r="B17581" s="7" t="s">
        <v>34912</v>
      </c>
      <c r="C17581" s="7" t="s">
        <v>12592</v>
      </c>
      <c r="D17581" s="7" t="s">
        <v>29</v>
      </c>
      <c r="E17581" s="7" t="s">
        <v>34887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34471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34913</v>
      </c>
      <c r="B17582" s="7" t="s">
        <v>34914</v>
      </c>
      <c r="C17582" s="7" t="s">
        <v>12592</v>
      </c>
      <c r="D17582" s="7" t="s">
        <v>29</v>
      </c>
      <c r="E17582" s="7" t="s">
        <v>34887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34471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34915</v>
      </c>
      <c r="B17583" s="7" t="s">
        <v>34916</v>
      </c>
      <c r="C17583" s="7" t="s">
        <v>12592</v>
      </c>
      <c r="D17583" s="7" t="s">
        <v>29</v>
      </c>
      <c r="E17583" s="7" t="s">
        <v>34887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34471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34917</v>
      </c>
      <c r="B17584" s="7" t="s">
        <v>34918</v>
      </c>
      <c r="C17584" s="7" t="s">
        <v>12592</v>
      </c>
      <c r="D17584" s="7" t="s">
        <v>29</v>
      </c>
      <c r="E17584" s="7" t="s">
        <v>34887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34471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34919</v>
      </c>
      <c r="B17585" s="7" t="s">
        <v>34920</v>
      </c>
      <c r="C17585" s="7" t="s">
        <v>12592</v>
      </c>
      <c r="D17585" s="7" t="s">
        <v>29</v>
      </c>
      <c r="E17585" s="7" t="s">
        <v>34887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34471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34921</v>
      </c>
      <c r="B17586" s="7" t="s">
        <v>34922</v>
      </c>
      <c r="C17586" s="7" t="s">
        <v>12592</v>
      </c>
      <c r="D17586" s="7" t="s">
        <v>61</v>
      </c>
      <c r="E17586" s="7" t="s">
        <v>34887</v>
      </c>
      <c r="F17586" s="7" t="s">
        <v>31</v>
      </c>
      <c r="G17586" s="8">
        <v>21.7</v>
      </c>
      <c r="H17586" s="9">
        <v>0.1202</v>
      </c>
      <c r="I17586" s="10">
        <v>112008.16</v>
      </c>
      <c r="J17586" s="11"/>
      <c r="K17586" s="7"/>
      <c r="L17586" s="12">
        <v>45</v>
      </c>
      <c r="M17586" s="11"/>
      <c r="N17586" s="38">
        <f>I17586*(100-$B$4)*(100-$B$5)/10000</f>
        <v>112008.16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34923</v>
      </c>
      <c r="B17587" s="7" t="s">
        <v>34924</v>
      </c>
      <c r="C17587" s="7" t="s">
        <v>12592</v>
      </c>
      <c r="D17587" s="7" t="s">
        <v>61</v>
      </c>
      <c r="E17587" s="7" t="s">
        <v>34887</v>
      </c>
      <c r="F17587" s="7" t="s">
        <v>31</v>
      </c>
      <c r="G17587" s="8">
        <v>21.7</v>
      </c>
      <c r="H17587" s="9">
        <v>0.1202</v>
      </c>
      <c r="I17587" s="10">
        <v>112008.16</v>
      </c>
      <c r="J17587" s="11"/>
      <c r="K17587" s="7"/>
      <c r="L17587" s="12">
        <v>45</v>
      </c>
      <c r="M17587" s="11"/>
      <c r="N17587" s="38">
        <f>I17587*(100-$B$4)*(100-$B$5)/10000</f>
        <v>112008.16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34925</v>
      </c>
      <c r="B17588" s="7" t="s">
        <v>34926</v>
      </c>
      <c r="C17588" s="7" t="s">
        <v>12592</v>
      </c>
      <c r="D17588" s="7" t="s">
        <v>61</v>
      </c>
      <c r="E17588" s="7" t="s">
        <v>34887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34927</v>
      </c>
      <c r="B17589" s="7" t="s">
        <v>34928</v>
      </c>
      <c r="C17589" s="7" t="s">
        <v>12592</v>
      </c>
      <c r="D17589" s="7" t="s">
        <v>61</v>
      </c>
      <c r="E17589" s="7" t="s">
        <v>34887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34929</v>
      </c>
      <c r="B17590" s="7" t="s">
        <v>34930</v>
      </c>
      <c r="C17590" s="7" t="s">
        <v>12592</v>
      </c>
      <c r="D17590" s="7" t="s">
        <v>61</v>
      </c>
      <c r="E17590" s="7" t="s">
        <v>34887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34931</v>
      </c>
      <c r="B17591" s="7" t="s">
        <v>34932</v>
      </c>
      <c r="C17591" s="7" t="s">
        <v>12592</v>
      </c>
      <c r="D17591" s="7" t="s">
        <v>61</v>
      </c>
      <c r="E17591" s="7" t="s">
        <v>34894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34933</v>
      </c>
      <c r="B17592" s="7" t="s">
        <v>34934</v>
      </c>
      <c r="C17592" s="7" t="s">
        <v>12592</v>
      </c>
      <c r="D17592" s="7" t="s">
        <v>61</v>
      </c>
      <c r="E17592" s="7" t="s">
        <v>34887</v>
      </c>
      <c r="F17592" s="7" t="s">
        <v>31</v>
      </c>
      <c r="G17592" s="8">
        <v>21.7</v>
      </c>
      <c r="H17592" s="9">
        <v>0.1202</v>
      </c>
      <c r="I17592" s="10">
        <v>121485.19</v>
      </c>
      <c r="J17592" s="11"/>
      <c r="K17592" s="7" t="s">
        <v>705</v>
      </c>
      <c r="L17592" s="12">
        <v>60</v>
      </c>
      <c r="M17592" s="11"/>
      <c r="N17592" s="38">
        <f>I17592*(100-$B$4)*(100-$B$5)/10000</f>
        <v>121485.19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34935</v>
      </c>
      <c r="B17593" s="7" t="s">
        <v>34936</v>
      </c>
      <c r="C17593" s="7" t="s">
        <v>12592</v>
      </c>
      <c r="D17593" s="7" t="s">
        <v>61</v>
      </c>
      <c r="E17593" s="7" t="s">
        <v>34887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705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34937</v>
      </c>
      <c r="B17594" s="7" t="s">
        <v>34938</v>
      </c>
      <c r="C17594" s="7" t="s">
        <v>12592</v>
      </c>
      <c r="D17594" s="7" t="s">
        <v>61</v>
      </c>
      <c r="E17594" s="7" t="s">
        <v>34887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34939</v>
      </c>
      <c r="B17595" s="7" t="s">
        <v>34940</v>
      </c>
      <c r="C17595" s="7" t="s">
        <v>12592</v>
      </c>
      <c r="D17595" s="7" t="s">
        <v>61</v>
      </c>
      <c r="E17595" s="7" t="s">
        <v>34887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34941</v>
      </c>
      <c r="B17596" s="7" t="s">
        <v>34942</v>
      </c>
      <c r="C17596" s="7" t="s">
        <v>12592</v>
      </c>
      <c r="D17596" s="7" t="s">
        <v>61</v>
      </c>
      <c r="E17596" s="7" t="s">
        <v>34887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34943</v>
      </c>
      <c r="B17597" s="7" t="s">
        <v>34944</v>
      </c>
      <c r="C17597" s="7" t="s">
        <v>12592</v>
      </c>
      <c r="D17597" s="7" t="s">
        <v>61</v>
      </c>
      <c r="E17597" s="7" t="s">
        <v>34894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34945</v>
      </c>
      <c r="B17598" s="7" t="s">
        <v>34946</v>
      </c>
      <c r="C17598" s="7" t="s">
        <v>12592</v>
      </c>
      <c r="D17598" s="7" t="s">
        <v>61</v>
      </c>
      <c r="E17598" s="7" t="s">
        <v>34887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34471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34947</v>
      </c>
      <c r="B17599" s="7" t="s">
        <v>34948</v>
      </c>
      <c r="C17599" s="7" t="s">
        <v>12592</v>
      </c>
      <c r="D17599" s="7" t="s">
        <v>61</v>
      </c>
      <c r="E17599" s="7" t="s">
        <v>34887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34471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34949</v>
      </c>
      <c r="B17600" s="7" t="s">
        <v>34950</v>
      </c>
      <c r="C17600" s="7" t="s">
        <v>12592</v>
      </c>
      <c r="D17600" s="7" t="s">
        <v>61</v>
      </c>
      <c r="E17600" s="7" t="s">
        <v>34887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34471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34951</v>
      </c>
      <c r="B17601" s="7" t="s">
        <v>34952</v>
      </c>
      <c r="C17601" s="7" t="s">
        <v>12592</v>
      </c>
      <c r="D17601" s="7" t="s">
        <v>61</v>
      </c>
      <c r="E17601" s="7" t="s">
        <v>34887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34471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34953</v>
      </c>
      <c r="B17602" s="7" t="s">
        <v>34954</v>
      </c>
      <c r="C17602" s="7" t="s">
        <v>12592</v>
      </c>
      <c r="D17602" s="7" t="s">
        <v>61</v>
      </c>
      <c r="E17602" s="7" t="s">
        <v>34887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34471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11.1" customHeight="1" outlineLevel="4" x14ac:dyDescent="0.2">
      <c r="A17603" s="30" t="s">
        <v>34955</v>
      </c>
      <c r="B17603" s="30"/>
      <c r="C17603" s="30"/>
      <c r="D17603" s="30"/>
      <c r="E17603" s="30"/>
      <c r="F17603" s="30"/>
      <c r="G17603" s="30"/>
      <c r="H17603" s="30"/>
      <c r="I17603" s="30"/>
      <c r="J17603" s="30"/>
      <c r="K17603" s="30"/>
      <c r="L17603" s="30"/>
      <c r="M17603" s="30"/>
      <c r="N17603" s="37"/>
      <c r="O17603" s="37"/>
      <c r="P17603" s="37"/>
      <c r="Q17603" s="37"/>
    </row>
    <row r="17604" spans="1:17" ht="23.1" customHeight="1" outlineLevel="5" x14ac:dyDescent="0.2">
      <c r="A17604" s="6" t="s">
        <v>34956</v>
      </c>
      <c r="B17604" s="7" t="s">
        <v>34957</v>
      </c>
      <c r="C17604" s="7" t="s">
        <v>12696</v>
      </c>
      <c r="D17604" s="7" t="s">
        <v>29</v>
      </c>
      <c r="E17604" s="7" t="s">
        <v>34958</v>
      </c>
      <c r="F17604" s="7" t="s">
        <v>31</v>
      </c>
      <c r="G17604" s="8">
        <v>26.5</v>
      </c>
      <c r="H17604" s="9">
        <v>0.26079999999999998</v>
      </c>
      <c r="I17604" s="10">
        <v>190567.81</v>
      </c>
      <c r="J17604" s="11"/>
      <c r="K17604" s="7"/>
      <c r="L17604" s="12">
        <v>45</v>
      </c>
      <c r="M17604" s="11"/>
      <c r="N17604" s="38">
        <f>I17604*(100-$B$4)*(100-$B$5)/10000</f>
        <v>190567.81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23.1" customHeight="1" outlineLevel="5" x14ac:dyDescent="0.2">
      <c r="A17605" s="6" t="s">
        <v>34959</v>
      </c>
      <c r="B17605" s="7" t="s">
        <v>34960</v>
      </c>
      <c r="C17605" s="7" t="s">
        <v>12696</v>
      </c>
      <c r="D17605" s="7" t="s">
        <v>29</v>
      </c>
      <c r="E17605" s="7" t="s">
        <v>34961</v>
      </c>
      <c r="F17605" s="7" t="s">
        <v>31</v>
      </c>
      <c r="G17605" s="8">
        <v>26.5</v>
      </c>
      <c r="H17605" s="9">
        <v>0.26079999999999998</v>
      </c>
      <c r="I17605" s="10">
        <v>190567.81</v>
      </c>
      <c r="J17605" s="11"/>
      <c r="K17605" s="7"/>
      <c r="L17605" s="12">
        <v>45</v>
      </c>
      <c r="M17605" s="11"/>
      <c r="N17605" s="38">
        <f>I17605*(100-$B$4)*(100-$B$5)/10000</f>
        <v>190567.81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34962</v>
      </c>
      <c r="B17606" s="7" t="s">
        <v>34963</v>
      </c>
      <c r="C17606" s="7" t="s">
        <v>12696</v>
      </c>
      <c r="D17606" s="7" t="s">
        <v>29</v>
      </c>
      <c r="E17606" s="7" t="s">
        <v>34958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34964</v>
      </c>
      <c r="B17607" s="7" t="s">
        <v>34965</v>
      </c>
      <c r="C17607" s="7" t="s">
        <v>12696</v>
      </c>
      <c r="D17607" s="7" t="s">
        <v>29</v>
      </c>
      <c r="E17607" s="7" t="s">
        <v>34958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34966</v>
      </c>
      <c r="B17608" s="7" t="s">
        <v>34967</v>
      </c>
      <c r="C17608" s="7" t="s">
        <v>12696</v>
      </c>
      <c r="D17608" s="7" t="s">
        <v>29</v>
      </c>
      <c r="E17608" s="7" t="s">
        <v>34958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34968</v>
      </c>
      <c r="B17609" s="7" t="s">
        <v>34969</v>
      </c>
      <c r="C17609" s="7" t="s">
        <v>12696</v>
      </c>
      <c r="D17609" s="7" t="s">
        <v>29</v>
      </c>
      <c r="E17609" s="7" t="s">
        <v>34958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34970</v>
      </c>
      <c r="B17610" s="7" t="s">
        <v>34971</v>
      </c>
      <c r="C17610" s="7" t="s">
        <v>12696</v>
      </c>
      <c r="D17610" s="7" t="s">
        <v>29</v>
      </c>
      <c r="E17610" s="7" t="s">
        <v>34958</v>
      </c>
      <c r="F17610" s="7" t="s">
        <v>31</v>
      </c>
      <c r="G17610" s="8">
        <v>26.5</v>
      </c>
      <c r="H17610" s="9">
        <v>0.26079999999999998</v>
      </c>
      <c r="I17610" s="10">
        <v>209442.03</v>
      </c>
      <c r="J17610" s="11"/>
      <c r="K17610" s="7" t="s">
        <v>705</v>
      </c>
      <c r="L17610" s="12">
        <v>60</v>
      </c>
      <c r="M17610" s="11"/>
      <c r="N17610" s="38">
        <f>I17610*(100-$B$4)*(100-$B$5)/10000</f>
        <v>209442.03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34972</v>
      </c>
      <c r="B17611" s="7" t="s">
        <v>34973</v>
      </c>
      <c r="C17611" s="7" t="s">
        <v>12696</v>
      </c>
      <c r="D17611" s="7" t="s">
        <v>29</v>
      </c>
      <c r="E17611" s="7" t="s">
        <v>34958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705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34974</v>
      </c>
      <c r="B17612" s="7" t="s">
        <v>34975</v>
      </c>
      <c r="C17612" s="7" t="s">
        <v>12696</v>
      </c>
      <c r="D17612" s="7" t="s">
        <v>29</v>
      </c>
      <c r="E17612" s="7" t="s">
        <v>34958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34976</v>
      </c>
      <c r="B17613" s="7" t="s">
        <v>34977</v>
      </c>
      <c r="C17613" s="7" t="s">
        <v>12696</v>
      </c>
      <c r="D17613" s="7" t="s">
        <v>29</v>
      </c>
      <c r="E17613" s="7" t="s">
        <v>34958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34978</v>
      </c>
      <c r="B17614" s="7" t="s">
        <v>34979</v>
      </c>
      <c r="C17614" s="7" t="s">
        <v>12696</v>
      </c>
      <c r="D17614" s="7" t="s">
        <v>29</v>
      </c>
      <c r="E17614" s="7" t="s">
        <v>34958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34980</v>
      </c>
      <c r="B17615" s="7" t="s">
        <v>34981</v>
      </c>
      <c r="C17615" s="7" t="s">
        <v>12696</v>
      </c>
      <c r="D17615" s="7" t="s">
        <v>29</v>
      </c>
      <c r="E17615" s="7" t="s">
        <v>34961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34982</v>
      </c>
      <c r="B17616" s="7" t="s">
        <v>34983</v>
      </c>
      <c r="C17616" s="7" t="s">
        <v>12696</v>
      </c>
      <c r="D17616" s="7" t="s">
        <v>29</v>
      </c>
      <c r="E17616" s="7" t="s">
        <v>34958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34471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34984</v>
      </c>
      <c r="B17617" s="7" t="s">
        <v>34985</v>
      </c>
      <c r="C17617" s="7" t="s">
        <v>12696</v>
      </c>
      <c r="D17617" s="7" t="s">
        <v>29</v>
      </c>
      <c r="E17617" s="7" t="s">
        <v>34958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34471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34986</v>
      </c>
      <c r="B17618" s="7" t="s">
        <v>34987</v>
      </c>
      <c r="C17618" s="7" t="s">
        <v>12696</v>
      </c>
      <c r="D17618" s="7" t="s">
        <v>29</v>
      </c>
      <c r="E17618" s="7" t="s">
        <v>34958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34471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34988</v>
      </c>
      <c r="B17619" s="7" t="s">
        <v>34989</v>
      </c>
      <c r="C17619" s="7" t="s">
        <v>12696</v>
      </c>
      <c r="D17619" s="7" t="s">
        <v>29</v>
      </c>
      <c r="E17619" s="7" t="s">
        <v>34958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34471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34990</v>
      </c>
      <c r="B17620" s="7" t="s">
        <v>34991</v>
      </c>
      <c r="C17620" s="7" t="s">
        <v>12696</v>
      </c>
      <c r="D17620" s="7" t="s">
        <v>29</v>
      </c>
      <c r="E17620" s="7" t="s">
        <v>34958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34471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34992</v>
      </c>
      <c r="B17621" s="7" t="s">
        <v>34993</v>
      </c>
      <c r="C17621" s="7" t="s">
        <v>12696</v>
      </c>
      <c r="D17621" s="7" t="s">
        <v>61</v>
      </c>
      <c r="E17621" s="7" t="s">
        <v>34958</v>
      </c>
      <c r="F17621" s="7" t="s">
        <v>31</v>
      </c>
      <c r="G17621" s="8">
        <v>26.5</v>
      </c>
      <c r="H17621" s="9">
        <v>0.26079999999999998</v>
      </c>
      <c r="I17621" s="10">
        <v>190567.81</v>
      </c>
      <c r="J17621" s="11"/>
      <c r="K17621" s="7"/>
      <c r="L17621" s="12">
        <v>45</v>
      </c>
      <c r="M17621" s="11"/>
      <c r="N17621" s="38">
        <f>I17621*(100-$B$4)*(100-$B$5)/10000</f>
        <v>190567.81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34994</v>
      </c>
      <c r="B17622" s="7" t="s">
        <v>34995</v>
      </c>
      <c r="C17622" s="7" t="s">
        <v>12696</v>
      </c>
      <c r="D17622" s="7" t="s">
        <v>61</v>
      </c>
      <c r="E17622" s="7" t="s">
        <v>34958</v>
      </c>
      <c r="F17622" s="7" t="s">
        <v>31</v>
      </c>
      <c r="G17622" s="8">
        <v>26.5</v>
      </c>
      <c r="H17622" s="9">
        <v>0.26079999999999998</v>
      </c>
      <c r="I17622" s="10">
        <v>190567.81</v>
      </c>
      <c r="J17622" s="11"/>
      <c r="K17622" s="7"/>
      <c r="L17622" s="12">
        <v>45</v>
      </c>
      <c r="M17622" s="11"/>
      <c r="N17622" s="38">
        <f>I17622*(100-$B$4)*(100-$B$5)/10000</f>
        <v>190567.81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34996</v>
      </c>
      <c r="B17623" s="7" t="s">
        <v>34997</v>
      </c>
      <c r="C17623" s="7" t="s">
        <v>12696</v>
      </c>
      <c r="D17623" s="7" t="s">
        <v>61</v>
      </c>
      <c r="E17623" s="7" t="s">
        <v>34958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34998</v>
      </c>
      <c r="B17624" s="7" t="s">
        <v>34999</v>
      </c>
      <c r="C17624" s="7" t="s">
        <v>12696</v>
      </c>
      <c r="D17624" s="7" t="s">
        <v>61</v>
      </c>
      <c r="E17624" s="7" t="s">
        <v>34958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35000</v>
      </c>
      <c r="B17625" s="7" t="s">
        <v>35001</v>
      </c>
      <c r="C17625" s="7" t="s">
        <v>12696</v>
      </c>
      <c r="D17625" s="7" t="s">
        <v>61</v>
      </c>
      <c r="E17625" s="7" t="s">
        <v>34958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35002</v>
      </c>
      <c r="B17626" s="7" t="s">
        <v>35003</v>
      </c>
      <c r="C17626" s="7" t="s">
        <v>12696</v>
      </c>
      <c r="D17626" s="7" t="s">
        <v>61</v>
      </c>
      <c r="E17626" s="7" t="s">
        <v>34961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35004</v>
      </c>
      <c r="B17627" s="7" t="s">
        <v>35005</v>
      </c>
      <c r="C17627" s="7" t="s">
        <v>12696</v>
      </c>
      <c r="D17627" s="7" t="s">
        <v>61</v>
      </c>
      <c r="E17627" s="7" t="s">
        <v>34958</v>
      </c>
      <c r="F17627" s="7" t="s">
        <v>31</v>
      </c>
      <c r="G17627" s="8">
        <v>26.5</v>
      </c>
      <c r="H17627" s="9">
        <v>0.26079999999999998</v>
      </c>
      <c r="I17627" s="10">
        <v>209442.03</v>
      </c>
      <c r="J17627" s="11"/>
      <c r="K17627" s="7" t="s">
        <v>705</v>
      </c>
      <c r="L17627" s="12">
        <v>60</v>
      </c>
      <c r="M17627" s="11"/>
      <c r="N17627" s="38">
        <f>I17627*(100-$B$4)*(100-$B$5)/10000</f>
        <v>209442.03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35006</v>
      </c>
      <c r="B17628" s="7" t="s">
        <v>35007</v>
      </c>
      <c r="C17628" s="7" t="s">
        <v>12696</v>
      </c>
      <c r="D17628" s="7" t="s">
        <v>61</v>
      </c>
      <c r="E17628" s="7" t="s">
        <v>34958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705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35008</v>
      </c>
      <c r="B17629" s="7" t="s">
        <v>35009</v>
      </c>
      <c r="C17629" s="7" t="s">
        <v>12696</v>
      </c>
      <c r="D17629" s="7" t="s">
        <v>61</v>
      </c>
      <c r="E17629" s="7" t="s">
        <v>34958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35010</v>
      </c>
      <c r="B17630" s="7" t="s">
        <v>35011</v>
      </c>
      <c r="C17630" s="7" t="s">
        <v>12696</v>
      </c>
      <c r="D17630" s="7" t="s">
        <v>61</v>
      </c>
      <c r="E17630" s="7" t="s">
        <v>34958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35012</v>
      </c>
      <c r="B17631" s="7" t="s">
        <v>35013</v>
      </c>
      <c r="C17631" s="7" t="s">
        <v>12696</v>
      </c>
      <c r="D17631" s="7" t="s">
        <v>61</v>
      </c>
      <c r="E17631" s="7" t="s">
        <v>34961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35014</v>
      </c>
      <c r="B17632" s="7" t="s">
        <v>35015</v>
      </c>
      <c r="C17632" s="7" t="s">
        <v>12696</v>
      </c>
      <c r="D17632" s="7" t="s">
        <v>61</v>
      </c>
      <c r="E17632" s="7" t="s">
        <v>34958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35016</v>
      </c>
      <c r="B17633" s="7" t="s">
        <v>35017</v>
      </c>
      <c r="C17633" s="7" t="s">
        <v>12696</v>
      </c>
      <c r="D17633" s="7" t="s">
        <v>61</v>
      </c>
      <c r="E17633" s="7" t="s">
        <v>34958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34471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35018</v>
      </c>
      <c r="B17634" s="7" t="s">
        <v>35019</v>
      </c>
      <c r="C17634" s="7" t="s">
        <v>12696</v>
      </c>
      <c r="D17634" s="7" t="s">
        <v>61</v>
      </c>
      <c r="E17634" s="7" t="s">
        <v>34958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34471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35020</v>
      </c>
      <c r="B17635" s="7" t="s">
        <v>35021</v>
      </c>
      <c r="C17635" s="7" t="s">
        <v>12696</v>
      </c>
      <c r="D17635" s="7" t="s">
        <v>61</v>
      </c>
      <c r="E17635" s="7" t="s">
        <v>34958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34471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35022</v>
      </c>
      <c r="B17636" s="7" t="s">
        <v>35023</v>
      </c>
      <c r="C17636" s="7" t="s">
        <v>12696</v>
      </c>
      <c r="D17636" s="7" t="s">
        <v>61</v>
      </c>
      <c r="E17636" s="7" t="s">
        <v>34958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34471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35024</v>
      </c>
      <c r="B17637" s="7" t="s">
        <v>35025</v>
      </c>
      <c r="C17637" s="7" t="s">
        <v>12696</v>
      </c>
      <c r="D17637" s="7" t="s">
        <v>61</v>
      </c>
      <c r="E17637" s="7" t="s">
        <v>34958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34471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11.1" customHeight="1" outlineLevel="4" x14ac:dyDescent="0.2">
      <c r="A17638" s="30" t="s">
        <v>35026</v>
      </c>
      <c r="B17638" s="30"/>
      <c r="C17638" s="30"/>
      <c r="D17638" s="30"/>
      <c r="E17638" s="30"/>
      <c r="F17638" s="30"/>
      <c r="G17638" s="30"/>
      <c r="H17638" s="30"/>
      <c r="I17638" s="30"/>
      <c r="J17638" s="30"/>
      <c r="K17638" s="30"/>
      <c r="L17638" s="30"/>
      <c r="M17638" s="30"/>
      <c r="N17638" s="37"/>
      <c r="O17638" s="37"/>
      <c r="P17638" s="37"/>
      <c r="Q17638" s="37"/>
    </row>
    <row r="17639" spans="1:17" ht="23.1" customHeight="1" outlineLevel="5" x14ac:dyDescent="0.2">
      <c r="A17639" s="6" t="s">
        <v>35027</v>
      </c>
      <c r="B17639" s="7" t="s">
        <v>35028</v>
      </c>
      <c r="C17639" s="7" t="s">
        <v>12748</v>
      </c>
      <c r="D17639" s="7" t="s">
        <v>29</v>
      </c>
      <c r="E17639" s="7" t="s">
        <v>35029</v>
      </c>
      <c r="F17639" s="7" t="s">
        <v>31</v>
      </c>
      <c r="G17639" s="8">
        <v>61.5</v>
      </c>
      <c r="H17639" s="9">
        <v>0.14515</v>
      </c>
      <c r="I17639" s="10">
        <v>257879.29</v>
      </c>
      <c r="J17639" s="11"/>
      <c r="K17639" s="7"/>
      <c r="L17639" s="12">
        <v>45</v>
      </c>
      <c r="M17639" s="11"/>
      <c r="N17639" s="38">
        <f>I17639*(100-$B$4)*(100-$B$5)/10000</f>
        <v>257879.29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23.1" customHeight="1" outlineLevel="5" x14ac:dyDescent="0.2">
      <c r="A17640" s="6" t="s">
        <v>35030</v>
      </c>
      <c r="B17640" s="7" t="s">
        <v>35031</v>
      </c>
      <c r="C17640" s="7" t="s">
        <v>12748</v>
      </c>
      <c r="D17640" s="7" t="s">
        <v>29</v>
      </c>
      <c r="E17640" s="7" t="s">
        <v>35029</v>
      </c>
      <c r="F17640" s="7" t="s">
        <v>31</v>
      </c>
      <c r="G17640" s="8">
        <v>61.5</v>
      </c>
      <c r="H17640" s="9">
        <v>0.14515</v>
      </c>
      <c r="I17640" s="10">
        <v>257879.29</v>
      </c>
      <c r="J17640" s="11"/>
      <c r="K17640" s="7"/>
      <c r="L17640" s="12">
        <v>45</v>
      </c>
      <c r="M17640" s="11"/>
      <c r="N17640" s="38">
        <f>I17640*(100-$B$4)*(100-$B$5)/10000</f>
        <v>257879.29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35032</v>
      </c>
      <c r="B17641" s="7" t="s">
        <v>35033</v>
      </c>
      <c r="C17641" s="7" t="s">
        <v>12748</v>
      </c>
      <c r="D17641" s="7" t="s">
        <v>29</v>
      </c>
      <c r="E17641" s="7" t="s">
        <v>35029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35034</v>
      </c>
      <c r="B17642" s="7" t="s">
        <v>35035</v>
      </c>
      <c r="C17642" s="7" t="s">
        <v>12748</v>
      </c>
      <c r="D17642" s="7" t="s">
        <v>29</v>
      </c>
      <c r="E17642" s="7" t="s">
        <v>35029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35036</v>
      </c>
      <c r="B17643" s="7" t="s">
        <v>35037</v>
      </c>
      <c r="C17643" s="7" t="s">
        <v>12748</v>
      </c>
      <c r="D17643" s="7" t="s">
        <v>29</v>
      </c>
      <c r="E17643" s="7" t="s">
        <v>35038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35039</v>
      </c>
      <c r="B17644" s="7" t="s">
        <v>35040</v>
      </c>
      <c r="C17644" s="7" t="s">
        <v>12748</v>
      </c>
      <c r="D17644" s="7" t="s">
        <v>29</v>
      </c>
      <c r="E17644" s="7" t="s">
        <v>35029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35041</v>
      </c>
      <c r="B17645" s="7" t="s">
        <v>35042</v>
      </c>
      <c r="C17645" s="7" t="s">
        <v>12748</v>
      </c>
      <c r="D17645" s="7" t="s">
        <v>29</v>
      </c>
      <c r="E17645" s="7" t="s">
        <v>35029</v>
      </c>
      <c r="F17645" s="7" t="s">
        <v>31</v>
      </c>
      <c r="G17645" s="8">
        <v>61.5</v>
      </c>
      <c r="H17645" s="9">
        <v>0.14515</v>
      </c>
      <c r="I17645" s="10">
        <v>283482.53999999998</v>
      </c>
      <c r="J17645" s="11"/>
      <c r="K17645" s="7" t="s">
        <v>705</v>
      </c>
      <c r="L17645" s="12">
        <v>60</v>
      </c>
      <c r="M17645" s="11"/>
      <c r="N17645" s="38">
        <f>I17645*(100-$B$4)*(100-$B$5)/10000</f>
        <v>283482.53999999998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35043</v>
      </c>
      <c r="B17646" s="7" t="s">
        <v>35044</v>
      </c>
      <c r="C17646" s="7" t="s">
        <v>12748</v>
      </c>
      <c r="D17646" s="7" t="s">
        <v>29</v>
      </c>
      <c r="E17646" s="7" t="s">
        <v>35038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705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35045</v>
      </c>
      <c r="B17647" s="7" t="s">
        <v>35046</v>
      </c>
      <c r="C17647" s="7" t="s">
        <v>12748</v>
      </c>
      <c r="D17647" s="7" t="s">
        <v>29</v>
      </c>
      <c r="E17647" s="7" t="s">
        <v>35029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35047</v>
      </c>
      <c r="B17648" s="7" t="s">
        <v>35048</v>
      </c>
      <c r="C17648" s="7" t="s">
        <v>12748</v>
      </c>
      <c r="D17648" s="7" t="s">
        <v>29</v>
      </c>
      <c r="E17648" s="7" t="s">
        <v>35029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35049</v>
      </c>
      <c r="B17649" s="7" t="s">
        <v>35050</v>
      </c>
      <c r="C17649" s="7" t="s">
        <v>12748</v>
      </c>
      <c r="D17649" s="7" t="s">
        <v>29</v>
      </c>
      <c r="E17649" s="7" t="s">
        <v>35029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35051</v>
      </c>
      <c r="B17650" s="7" t="s">
        <v>35052</v>
      </c>
      <c r="C17650" s="7" t="s">
        <v>12748</v>
      </c>
      <c r="D17650" s="7" t="s">
        <v>29</v>
      </c>
      <c r="E17650" s="7" t="s">
        <v>35029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35053</v>
      </c>
      <c r="B17651" s="7" t="s">
        <v>35054</v>
      </c>
      <c r="C17651" s="7" t="s">
        <v>12748</v>
      </c>
      <c r="D17651" s="7" t="s">
        <v>29</v>
      </c>
      <c r="E17651" s="7" t="s">
        <v>35029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34471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35055</v>
      </c>
      <c r="B17652" s="7" t="s">
        <v>35056</v>
      </c>
      <c r="C17652" s="7" t="s">
        <v>12748</v>
      </c>
      <c r="D17652" s="7" t="s">
        <v>29</v>
      </c>
      <c r="E17652" s="7" t="s">
        <v>35029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34471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35057</v>
      </c>
      <c r="B17653" s="7" t="s">
        <v>35058</v>
      </c>
      <c r="C17653" s="7" t="s">
        <v>12748</v>
      </c>
      <c r="D17653" s="7" t="s">
        <v>29</v>
      </c>
      <c r="E17653" s="7" t="s">
        <v>35029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34471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35059</v>
      </c>
      <c r="B17654" s="7" t="s">
        <v>35060</v>
      </c>
      <c r="C17654" s="7" t="s">
        <v>12748</v>
      </c>
      <c r="D17654" s="7" t="s">
        <v>29</v>
      </c>
      <c r="E17654" s="7" t="s">
        <v>35029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34471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35061</v>
      </c>
      <c r="B17655" s="7" t="s">
        <v>35062</v>
      </c>
      <c r="C17655" s="7" t="s">
        <v>12748</v>
      </c>
      <c r="D17655" s="7" t="s">
        <v>29</v>
      </c>
      <c r="E17655" s="7" t="s">
        <v>35029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34471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35063</v>
      </c>
      <c r="B17656" s="7" t="s">
        <v>35064</v>
      </c>
      <c r="C17656" s="7" t="s">
        <v>12748</v>
      </c>
      <c r="D17656" s="7" t="s">
        <v>61</v>
      </c>
      <c r="E17656" s="7" t="s">
        <v>35038</v>
      </c>
      <c r="F17656" s="7" t="s">
        <v>31</v>
      </c>
      <c r="G17656" s="8">
        <v>61.5</v>
      </c>
      <c r="H17656" s="9">
        <v>0.14515</v>
      </c>
      <c r="I17656" s="10">
        <v>257879.29</v>
      </c>
      <c r="J17656" s="11"/>
      <c r="K17656" s="7"/>
      <c r="L17656" s="12">
        <v>45</v>
      </c>
      <c r="M17656" s="11"/>
      <c r="N17656" s="38">
        <f>I17656*(100-$B$4)*(100-$B$5)/10000</f>
        <v>257879.29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35065</v>
      </c>
      <c r="B17657" s="7" t="s">
        <v>35066</v>
      </c>
      <c r="C17657" s="7" t="s">
        <v>12748</v>
      </c>
      <c r="D17657" s="7" t="s">
        <v>61</v>
      </c>
      <c r="E17657" s="7" t="s">
        <v>35029</v>
      </c>
      <c r="F17657" s="7" t="s">
        <v>31</v>
      </c>
      <c r="G17657" s="8">
        <v>61.5</v>
      </c>
      <c r="H17657" s="9">
        <v>0.14515</v>
      </c>
      <c r="I17657" s="10">
        <v>257879.29</v>
      </c>
      <c r="J17657" s="11"/>
      <c r="K17657" s="7"/>
      <c r="L17657" s="12">
        <v>45</v>
      </c>
      <c r="M17657" s="11"/>
      <c r="N17657" s="38">
        <f>I17657*(100-$B$4)*(100-$B$5)/10000</f>
        <v>257879.29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35067</v>
      </c>
      <c r="B17658" s="7" t="s">
        <v>35068</v>
      </c>
      <c r="C17658" s="7" t="s">
        <v>12748</v>
      </c>
      <c r="D17658" s="7" t="s">
        <v>61</v>
      </c>
      <c r="E17658" s="7" t="s">
        <v>35029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35069</v>
      </c>
      <c r="B17659" s="7" t="s">
        <v>35070</v>
      </c>
      <c r="C17659" s="7" t="s">
        <v>12748</v>
      </c>
      <c r="D17659" s="7" t="s">
        <v>61</v>
      </c>
      <c r="E17659" s="7" t="s">
        <v>35029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45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35071</v>
      </c>
      <c r="B17660" s="7" t="s">
        <v>35072</v>
      </c>
      <c r="C17660" s="7" t="s">
        <v>12748</v>
      </c>
      <c r="D17660" s="7" t="s">
        <v>61</v>
      </c>
      <c r="E17660" s="7" t="s">
        <v>35029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45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35073</v>
      </c>
      <c r="B17661" s="7" t="s">
        <v>35074</v>
      </c>
      <c r="C17661" s="7" t="s">
        <v>12748</v>
      </c>
      <c r="D17661" s="7" t="s">
        <v>61</v>
      </c>
      <c r="E17661" s="7" t="s">
        <v>35029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60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35075</v>
      </c>
      <c r="B17662" s="7" t="s">
        <v>35076</v>
      </c>
      <c r="C17662" s="7" t="s">
        <v>12748</v>
      </c>
      <c r="D17662" s="7" t="s">
        <v>61</v>
      </c>
      <c r="E17662" s="7" t="s">
        <v>35029</v>
      </c>
      <c r="F17662" s="7" t="s">
        <v>31</v>
      </c>
      <c r="G17662" s="8">
        <v>61.5</v>
      </c>
      <c r="H17662" s="9">
        <v>0.14515</v>
      </c>
      <c r="I17662" s="10">
        <v>283482.53999999998</v>
      </c>
      <c r="J17662" s="11"/>
      <c r="K17662" s="7" t="s">
        <v>705</v>
      </c>
      <c r="L17662" s="12">
        <v>60</v>
      </c>
      <c r="M17662" s="11"/>
      <c r="N17662" s="38">
        <f>I17662*(100-$B$4)*(100-$B$5)/10000</f>
        <v>283482.53999999998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35077</v>
      </c>
      <c r="B17663" s="7" t="s">
        <v>35078</v>
      </c>
      <c r="C17663" s="7" t="s">
        <v>12748</v>
      </c>
      <c r="D17663" s="7" t="s">
        <v>61</v>
      </c>
      <c r="E17663" s="7" t="s">
        <v>35029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705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35079</v>
      </c>
      <c r="B17664" s="7" t="s">
        <v>35080</v>
      </c>
      <c r="C17664" s="7" t="s">
        <v>12748</v>
      </c>
      <c r="D17664" s="7" t="s">
        <v>61</v>
      </c>
      <c r="E17664" s="7" t="s">
        <v>35029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35081</v>
      </c>
      <c r="B17665" s="7" t="s">
        <v>35082</v>
      </c>
      <c r="C17665" s="7" t="s">
        <v>12748</v>
      </c>
      <c r="D17665" s="7" t="s">
        <v>61</v>
      </c>
      <c r="E17665" s="7" t="s">
        <v>35029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35083</v>
      </c>
      <c r="B17666" s="7" t="s">
        <v>35084</v>
      </c>
      <c r="C17666" s="7" t="s">
        <v>12748</v>
      </c>
      <c r="D17666" s="7" t="s">
        <v>61</v>
      </c>
      <c r="E17666" s="7" t="s">
        <v>35038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35085</v>
      </c>
      <c r="B17667" s="7" t="s">
        <v>35086</v>
      </c>
      <c r="C17667" s="7" t="s">
        <v>12748</v>
      </c>
      <c r="D17667" s="7" t="s">
        <v>61</v>
      </c>
      <c r="E17667" s="7" t="s">
        <v>35029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35087</v>
      </c>
      <c r="B17668" s="7" t="s">
        <v>35088</v>
      </c>
      <c r="C17668" s="7" t="s">
        <v>12748</v>
      </c>
      <c r="D17668" s="7" t="s">
        <v>61</v>
      </c>
      <c r="E17668" s="7" t="s">
        <v>35029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34471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35089</v>
      </c>
      <c r="B17669" s="7" t="s">
        <v>35090</v>
      </c>
      <c r="C17669" s="7" t="s">
        <v>12748</v>
      </c>
      <c r="D17669" s="7" t="s">
        <v>61</v>
      </c>
      <c r="E17669" s="7" t="s">
        <v>35029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34471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35091</v>
      </c>
      <c r="B17670" s="7" t="s">
        <v>35092</v>
      </c>
      <c r="C17670" s="7" t="s">
        <v>12748</v>
      </c>
      <c r="D17670" s="7" t="s">
        <v>61</v>
      </c>
      <c r="E17670" s="7" t="s">
        <v>35029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34471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35093</v>
      </c>
      <c r="B17671" s="7" t="s">
        <v>35094</v>
      </c>
      <c r="C17671" s="7" t="s">
        <v>12748</v>
      </c>
      <c r="D17671" s="7" t="s">
        <v>61</v>
      </c>
      <c r="E17671" s="7" t="s">
        <v>35029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34471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35095</v>
      </c>
      <c r="B17672" s="7" t="s">
        <v>35096</v>
      </c>
      <c r="C17672" s="7" t="s">
        <v>12748</v>
      </c>
      <c r="D17672" s="7" t="s">
        <v>61</v>
      </c>
      <c r="E17672" s="7" t="s">
        <v>35029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34471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11.1" customHeight="1" outlineLevel="4" x14ac:dyDescent="0.2">
      <c r="A17673" s="30" t="s">
        <v>35097</v>
      </c>
      <c r="B17673" s="30"/>
      <c r="C17673" s="30"/>
      <c r="D17673" s="30"/>
      <c r="E17673" s="30"/>
      <c r="F17673" s="30"/>
      <c r="G17673" s="30"/>
      <c r="H17673" s="30"/>
      <c r="I17673" s="30"/>
      <c r="J17673" s="30"/>
      <c r="K17673" s="30"/>
      <c r="L17673" s="30"/>
      <c r="M17673" s="30"/>
      <c r="N17673" s="37"/>
      <c r="O17673" s="37"/>
      <c r="P17673" s="37"/>
      <c r="Q17673" s="37"/>
    </row>
    <row r="17674" spans="1:17" ht="23.1" customHeight="1" outlineLevel="5" x14ac:dyDescent="0.2">
      <c r="A17674" s="6" t="s">
        <v>35098</v>
      </c>
      <c r="B17674" s="7" t="s">
        <v>35099</v>
      </c>
      <c r="C17674" s="7" t="s">
        <v>34720</v>
      </c>
      <c r="D17674" s="7" t="s">
        <v>29</v>
      </c>
      <c r="E17674" s="7" t="s">
        <v>35100</v>
      </c>
      <c r="F17674" s="7" t="s">
        <v>31</v>
      </c>
      <c r="G17674" s="8">
        <v>68</v>
      </c>
      <c r="H17674" s="9">
        <v>0.50031000000000003</v>
      </c>
      <c r="I17674" s="10">
        <v>393370.69</v>
      </c>
      <c r="J17674" s="11"/>
      <c r="K17674" s="7"/>
      <c r="L17674" s="12">
        <v>45</v>
      </c>
      <c r="M17674" s="11"/>
      <c r="N17674" s="38">
        <f>I17674*(100-$B$4)*(100-$B$5)/10000</f>
        <v>393370.69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23.1" customHeight="1" outlineLevel="5" x14ac:dyDescent="0.2">
      <c r="A17675" s="6" t="s">
        <v>35101</v>
      </c>
      <c r="B17675" s="7" t="s">
        <v>35102</v>
      </c>
      <c r="C17675" s="7" t="s">
        <v>34720</v>
      </c>
      <c r="D17675" s="7" t="s">
        <v>29</v>
      </c>
      <c r="E17675" s="7" t="s">
        <v>35100</v>
      </c>
      <c r="F17675" s="7" t="s">
        <v>31</v>
      </c>
      <c r="G17675" s="8">
        <v>68</v>
      </c>
      <c r="H17675" s="9">
        <v>0.50031000000000003</v>
      </c>
      <c r="I17675" s="10">
        <v>393370.69</v>
      </c>
      <c r="J17675" s="11"/>
      <c r="K17675" s="7"/>
      <c r="L17675" s="12">
        <v>45</v>
      </c>
      <c r="M17675" s="11"/>
      <c r="N17675" s="38">
        <f>I17675*(100-$B$4)*(100-$B$5)/10000</f>
        <v>393370.69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35103</v>
      </c>
      <c r="B17676" s="7" t="s">
        <v>35104</v>
      </c>
      <c r="C17676" s="7" t="s">
        <v>34720</v>
      </c>
      <c r="D17676" s="7" t="s">
        <v>29</v>
      </c>
      <c r="E17676" s="7" t="s">
        <v>35105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35106</v>
      </c>
      <c r="B17677" s="7" t="s">
        <v>35107</v>
      </c>
      <c r="C17677" s="7" t="s">
        <v>34720</v>
      </c>
      <c r="D17677" s="7" t="s">
        <v>29</v>
      </c>
      <c r="E17677" s="7" t="s">
        <v>35100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35108</v>
      </c>
      <c r="B17678" s="7" t="s">
        <v>35109</v>
      </c>
      <c r="C17678" s="7" t="s">
        <v>34720</v>
      </c>
      <c r="D17678" s="7" t="s">
        <v>29</v>
      </c>
      <c r="E17678" s="7" t="s">
        <v>35100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35110</v>
      </c>
      <c r="B17679" s="7" t="s">
        <v>35111</v>
      </c>
      <c r="C17679" s="7" t="s">
        <v>34720</v>
      </c>
      <c r="D17679" s="7" t="s">
        <v>29</v>
      </c>
      <c r="E17679" s="7" t="s">
        <v>35100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35112</v>
      </c>
      <c r="B17680" s="7" t="s">
        <v>35113</v>
      </c>
      <c r="C17680" s="7" t="s">
        <v>34720</v>
      </c>
      <c r="D17680" s="7" t="s">
        <v>29</v>
      </c>
      <c r="E17680" s="7" t="s">
        <v>35100</v>
      </c>
      <c r="F17680" s="7" t="s">
        <v>31</v>
      </c>
      <c r="G17680" s="8">
        <v>68</v>
      </c>
      <c r="H17680" s="9">
        <v>0.50031000000000003</v>
      </c>
      <c r="I17680" s="10">
        <v>412570.7</v>
      </c>
      <c r="J17680" s="11"/>
      <c r="K17680" s="7" t="s">
        <v>705</v>
      </c>
      <c r="L17680" s="12">
        <v>60</v>
      </c>
      <c r="M17680" s="11"/>
      <c r="N17680" s="38">
        <f>I17680*(100-$B$4)*(100-$B$5)/10000</f>
        <v>412570.7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35114</v>
      </c>
      <c r="B17681" s="7" t="s">
        <v>35115</v>
      </c>
      <c r="C17681" s="7" t="s">
        <v>34720</v>
      </c>
      <c r="D17681" s="7" t="s">
        <v>29</v>
      </c>
      <c r="E17681" s="7" t="s">
        <v>35105</v>
      </c>
      <c r="F17681" s="7" t="s">
        <v>31</v>
      </c>
      <c r="G17681" s="8">
        <v>68</v>
      </c>
      <c r="H17681" s="9">
        <v>0.50031000000000003</v>
      </c>
      <c r="I17681" s="10">
        <v>412570.7</v>
      </c>
      <c r="J17681" s="11"/>
      <c r="K17681" s="7" t="s">
        <v>705</v>
      </c>
      <c r="L17681" s="12">
        <v>60</v>
      </c>
      <c r="M17681" s="11"/>
      <c r="N17681" s="38">
        <f>I17681*(100-$B$4)*(100-$B$5)/10000</f>
        <v>412570.7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35116</v>
      </c>
      <c r="B17682" s="7" t="s">
        <v>35117</v>
      </c>
      <c r="C17682" s="7" t="s">
        <v>34720</v>
      </c>
      <c r="D17682" s="7" t="s">
        <v>29</v>
      </c>
      <c r="E17682" s="7" t="s">
        <v>35100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35118</v>
      </c>
      <c r="B17683" s="7" t="s">
        <v>35119</v>
      </c>
      <c r="C17683" s="7" t="s">
        <v>34720</v>
      </c>
      <c r="D17683" s="7" t="s">
        <v>29</v>
      </c>
      <c r="E17683" s="7" t="s">
        <v>35100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35120</v>
      </c>
      <c r="B17684" s="7" t="s">
        <v>35121</v>
      </c>
      <c r="C17684" s="7" t="s">
        <v>34720</v>
      </c>
      <c r="D17684" s="7" t="s">
        <v>29</v>
      </c>
      <c r="E17684" s="7" t="s">
        <v>35100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35122</v>
      </c>
      <c r="B17685" s="7" t="s">
        <v>35123</v>
      </c>
      <c r="C17685" s="7" t="s">
        <v>34720</v>
      </c>
      <c r="D17685" s="7" t="s">
        <v>29</v>
      </c>
      <c r="E17685" s="7" t="s">
        <v>35100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35124</v>
      </c>
      <c r="B17686" s="7" t="s">
        <v>35125</v>
      </c>
      <c r="C17686" s="7" t="s">
        <v>34720</v>
      </c>
      <c r="D17686" s="7" t="s">
        <v>29</v>
      </c>
      <c r="E17686" s="7" t="s">
        <v>35100</v>
      </c>
      <c r="F17686" s="7" t="s">
        <v>31</v>
      </c>
      <c r="G17686" s="8">
        <v>68</v>
      </c>
      <c r="H17686" s="9">
        <v>0.50031000000000003</v>
      </c>
      <c r="I17686" s="10">
        <v>412829.38</v>
      </c>
      <c r="J17686" s="11"/>
      <c r="K17686" s="7" t="s">
        <v>34471</v>
      </c>
      <c r="L17686" s="12">
        <v>60</v>
      </c>
      <c r="M17686" s="11"/>
      <c r="N17686" s="38">
        <f>I17686*(100-$B$4)*(100-$B$5)/10000</f>
        <v>412829.38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35126</v>
      </c>
      <c r="B17687" s="7" t="s">
        <v>35127</v>
      </c>
      <c r="C17687" s="7" t="s">
        <v>34720</v>
      </c>
      <c r="D17687" s="7" t="s">
        <v>29</v>
      </c>
      <c r="E17687" s="7" t="s">
        <v>35100</v>
      </c>
      <c r="F17687" s="7" t="s">
        <v>31</v>
      </c>
      <c r="G17687" s="8">
        <v>68</v>
      </c>
      <c r="H17687" s="9">
        <v>0.50031000000000003</v>
      </c>
      <c r="I17687" s="10">
        <v>412829.38</v>
      </c>
      <c r="J17687" s="11"/>
      <c r="K17687" s="7" t="s">
        <v>34471</v>
      </c>
      <c r="L17687" s="12">
        <v>60</v>
      </c>
      <c r="M17687" s="11"/>
      <c r="N17687" s="38">
        <f>I17687*(100-$B$4)*(100-$B$5)/10000</f>
        <v>412829.38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35128</v>
      </c>
      <c r="B17688" s="7" t="s">
        <v>35129</v>
      </c>
      <c r="C17688" s="7" t="s">
        <v>34720</v>
      </c>
      <c r="D17688" s="7" t="s">
        <v>29</v>
      </c>
      <c r="E17688" s="7" t="s">
        <v>35100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34471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35130</v>
      </c>
      <c r="B17689" s="7" t="s">
        <v>35131</v>
      </c>
      <c r="C17689" s="7" t="s">
        <v>34720</v>
      </c>
      <c r="D17689" s="7" t="s">
        <v>29</v>
      </c>
      <c r="E17689" s="7" t="s">
        <v>35100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34471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35132</v>
      </c>
      <c r="B17690" s="7" t="s">
        <v>35133</v>
      </c>
      <c r="C17690" s="7" t="s">
        <v>34720</v>
      </c>
      <c r="D17690" s="7" t="s">
        <v>29</v>
      </c>
      <c r="E17690" s="7" t="s">
        <v>35100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34471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35134</v>
      </c>
      <c r="B17691" s="7" t="s">
        <v>35135</v>
      </c>
      <c r="C17691" s="7" t="s">
        <v>34720</v>
      </c>
      <c r="D17691" s="7" t="s">
        <v>61</v>
      </c>
      <c r="E17691" s="7" t="s">
        <v>35100</v>
      </c>
      <c r="F17691" s="7" t="s">
        <v>31</v>
      </c>
      <c r="G17691" s="8">
        <v>68</v>
      </c>
      <c r="H17691" s="9">
        <v>0.50031000000000003</v>
      </c>
      <c r="I17691" s="10">
        <v>393370.69</v>
      </c>
      <c r="J17691" s="11"/>
      <c r="K17691" s="7"/>
      <c r="L17691" s="12">
        <v>45</v>
      </c>
      <c r="M17691" s="11"/>
      <c r="N17691" s="38">
        <f>I17691*(100-$B$4)*(100-$B$5)/10000</f>
        <v>393370.69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35136</v>
      </c>
      <c r="B17692" s="7" t="s">
        <v>35137</v>
      </c>
      <c r="C17692" s="7" t="s">
        <v>34720</v>
      </c>
      <c r="D17692" s="7" t="s">
        <v>61</v>
      </c>
      <c r="E17692" s="7" t="s">
        <v>35100</v>
      </c>
      <c r="F17692" s="7" t="s">
        <v>31</v>
      </c>
      <c r="G17692" s="8">
        <v>68</v>
      </c>
      <c r="H17692" s="9">
        <v>0.50031000000000003</v>
      </c>
      <c r="I17692" s="10">
        <v>393370.69</v>
      </c>
      <c r="J17692" s="11"/>
      <c r="K17692" s="7"/>
      <c r="L17692" s="12">
        <v>45</v>
      </c>
      <c r="M17692" s="11"/>
      <c r="N17692" s="38">
        <f>I17692*(100-$B$4)*(100-$B$5)/10000</f>
        <v>393370.69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35138</v>
      </c>
      <c r="B17693" s="7" t="s">
        <v>35139</v>
      </c>
      <c r="C17693" s="7" t="s">
        <v>34720</v>
      </c>
      <c r="D17693" s="7" t="s">
        <v>61</v>
      </c>
      <c r="E17693" s="7" t="s">
        <v>35100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35140</v>
      </c>
      <c r="B17694" s="7" t="s">
        <v>35141</v>
      </c>
      <c r="C17694" s="7" t="s">
        <v>34720</v>
      </c>
      <c r="D17694" s="7" t="s">
        <v>61</v>
      </c>
      <c r="E17694" s="7" t="s">
        <v>35100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35142</v>
      </c>
      <c r="B17695" s="7" t="s">
        <v>35143</v>
      </c>
      <c r="C17695" s="7" t="s">
        <v>34720</v>
      </c>
      <c r="D17695" s="7" t="s">
        <v>61</v>
      </c>
      <c r="E17695" s="7" t="s">
        <v>35100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35144</v>
      </c>
      <c r="B17696" s="7" t="s">
        <v>35145</v>
      </c>
      <c r="C17696" s="7" t="s">
        <v>34720</v>
      </c>
      <c r="D17696" s="7" t="s">
        <v>61</v>
      </c>
      <c r="E17696" s="7" t="s">
        <v>35105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35146</v>
      </c>
      <c r="B17697" s="7" t="s">
        <v>35147</v>
      </c>
      <c r="C17697" s="7" t="s">
        <v>34720</v>
      </c>
      <c r="D17697" s="7" t="s">
        <v>61</v>
      </c>
      <c r="E17697" s="7" t="s">
        <v>35100</v>
      </c>
      <c r="F17697" s="7" t="s">
        <v>31</v>
      </c>
      <c r="G17697" s="8">
        <v>68</v>
      </c>
      <c r="H17697" s="9">
        <v>0.50031000000000003</v>
      </c>
      <c r="I17697" s="10">
        <v>412570.7</v>
      </c>
      <c r="J17697" s="11"/>
      <c r="K17697" s="7" t="s">
        <v>705</v>
      </c>
      <c r="L17697" s="12">
        <v>60</v>
      </c>
      <c r="M17697" s="11"/>
      <c r="N17697" s="38">
        <f>I17697*(100-$B$4)*(100-$B$5)/10000</f>
        <v>412570.7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35148</v>
      </c>
      <c r="B17698" s="7" t="s">
        <v>35149</v>
      </c>
      <c r="C17698" s="7" t="s">
        <v>34720</v>
      </c>
      <c r="D17698" s="7" t="s">
        <v>61</v>
      </c>
      <c r="E17698" s="7" t="s">
        <v>35100</v>
      </c>
      <c r="F17698" s="7" t="s">
        <v>31</v>
      </c>
      <c r="G17698" s="8">
        <v>68</v>
      </c>
      <c r="H17698" s="9">
        <v>0.50031000000000003</v>
      </c>
      <c r="I17698" s="10">
        <v>412570.7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412570.7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35150</v>
      </c>
      <c r="B17699" s="7" t="s">
        <v>35151</v>
      </c>
      <c r="C17699" s="7" t="s">
        <v>34720</v>
      </c>
      <c r="D17699" s="7" t="s">
        <v>61</v>
      </c>
      <c r="E17699" s="7" t="s">
        <v>35100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35152</v>
      </c>
      <c r="B17700" s="7" t="s">
        <v>35153</v>
      </c>
      <c r="C17700" s="7" t="s">
        <v>34720</v>
      </c>
      <c r="D17700" s="7" t="s">
        <v>61</v>
      </c>
      <c r="E17700" s="7" t="s">
        <v>35100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35154</v>
      </c>
      <c r="B17701" s="7" t="s">
        <v>35155</v>
      </c>
      <c r="C17701" s="7" t="s">
        <v>34720</v>
      </c>
      <c r="D17701" s="7" t="s">
        <v>61</v>
      </c>
      <c r="E17701" s="7" t="s">
        <v>35100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35156</v>
      </c>
      <c r="B17702" s="7" t="s">
        <v>35157</v>
      </c>
      <c r="C17702" s="7" t="s">
        <v>34720</v>
      </c>
      <c r="D17702" s="7" t="s">
        <v>61</v>
      </c>
      <c r="E17702" s="7" t="s">
        <v>35105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35158</v>
      </c>
      <c r="B17703" s="7" t="s">
        <v>35159</v>
      </c>
      <c r="C17703" s="7" t="s">
        <v>34720</v>
      </c>
      <c r="D17703" s="7" t="s">
        <v>61</v>
      </c>
      <c r="E17703" s="7" t="s">
        <v>35100</v>
      </c>
      <c r="F17703" s="7" t="s">
        <v>31</v>
      </c>
      <c r="G17703" s="8">
        <v>68</v>
      </c>
      <c r="H17703" s="9">
        <v>0.50031000000000003</v>
      </c>
      <c r="I17703" s="10">
        <v>412829.38</v>
      </c>
      <c r="J17703" s="11"/>
      <c r="K17703" s="7" t="s">
        <v>34471</v>
      </c>
      <c r="L17703" s="12">
        <v>60</v>
      </c>
      <c r="M17703" s="11"/>
      <c r="N17703" s="38">
        <f>I17703*(100-$B$4)*(100-$B$5)/10000</f>
        <v>412829.38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35160</v>
      </c>
      <c r="B17704" s="7" t="s">
        <v>35161</v>
      </c>
      <c r="C17704" s="7" t="s">
        <v>34720</v>
      </c>
      <c r="D17704" s="7" t="s">
        <v>61</v>
      </c>
      <c r="E17704" s="7" t="s">
        <v>35100</v>
      </c>
      <c r="F17704" s="7" t="s">
        <v>31</v>
      </c>
      <c r="G17704" s="8">
        <v>68</v>
      </c>
      <c r="H17704" s="9">
        <v>0.50031000000000003</v>
      </c>
      <c r="I17704" s="10">
        <v>412829.38</v>
      </c>
      <c r="J17704" s="11"/>
      <c r="K17704" s="7" t="s">
        <v>34471</v>
      </c>
      <c r="L17704" s="12">
        <v>60</v>
      </c>
      <c r="M17704" s="11"/>
      <c r="N17704" s="38">
        <f>I17704*(100-$B$4)*(100-$B$5)/10000</f>
        <v>412829.38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35162</v>
      </c>
      <c r="B17705" s="7" t="s">
        <v>35163</v>
      </c>
      <c r="C17705" s="7" t="s">
        <v>34720</v>
      </c>
      <c r="D17705" s="7" t="s">
        <v>61</v>
      </c>
      <c r="E17705" s="7" t="s">
        <v>35100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34471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35164</v>
      </c>
      <c r="B17706" s="7" t="s">
        <v>35165</v>
      </c>
      <c r="C17706" s="7" t="s">
        <v>34720</v>
      </c>
      <c r="D17706" s="7" t="s">
        <v>61</v>
      </c>
      <c r="E17706" s="7" t="s">
        <v>35100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34471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35166</v>
      </c>
      <c r="B17707" s="7" t="s">
        <v>35167</v>
      </c>
      <c r="C17707" s="7" t="s">
        <v>34720</v>
      </c>
      <c r="D17707" s="7" t="s">
        <v>61</v>
      </c>
      <c r="E17707" s="7" t="s">
        <v>35100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34471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11.1" customHeight="1" outlineLevel="3" x14ac:dyDescent="0.2">
      <c r="A17708" s="29" t="s">
        <v>35168</v>
      </c>
      <c r="B17708" s="29"/>
      <c r="C17708" s="29"/>
      <c r="D17708" s="29"/>
      <c r="E17708" s="29"/>
      <c r="F17708" s="29"/>
      <c r="G17708" s="29"/>
      <c r="H17708" s="29"/>
      <c r="I17708" s="29"/>
      <c r="J17708" s="29"/>
      <c r="K17708" s="29"/>
      <c r="L17708" s="29"/>
      <c r="M17708" s="29"/>
      <c r="N17708" s="36"/>
      <c r="O17708" s="36"/>
      <c r="P17708" s="36"/>
      <c r="Q17708" s="36"/>
    </row>
    <row r="17709" spans="1:17" ht="11.1" customHeight="1" outlineLevel="4" x14ac:dyDescent="0.2">
      <c r="A17709" s="30" t="s">
        <v>35169</v>
      </c>
      <c r="B17709" s="30"/>
      <c r="C17709" s="30"/>
      <c r="D17709" s="30"/>
      <c r="E17709" s="30"/>
      <c r="F17709" s="30"/>
      <c r="G17709" s="30"/>
      <c r="H17709" s="30"/>
      <c r="I17709" s="30"/>
      <c r="J17709" s="30"/>
      <c r="K17709" s="30"/>
      <c r="L17709" s="30"/>
      <c r="M17709" s="30"/>
      <c r="N17709" s="37"/>
      <c r="O17709" s="37"/>
      <c r="P17709" s="37"/>
      <c r="Q17709" s="37"/>
    </row>
    <row r="17710" spans="1:17" ht="35.1" customHeight="1" outlineLevel="5" x14ac:dyDescent="0.2">
      <c r="A17710" s="6" t="s">
        <v>35170</v>
      </c>
      <c r="B17710" s="7" t="s">
        <v>35171</v>
      </c>
      <c r="C17710" s="7" t="s">
        <v>8016</v>
      </c>
      <c r="D17710" s="7" t="s">
        <v>29</v>
      </c>
      <c r="E17710" s="7" t="s">
        <v>35172</v>
      </c>
      <c r="F17710" s="7" t="s">
        <v>31</v>
      </c>
      <c r="G17710" s="8">
        <v>4.1500000000000004</v>
      </c>
      <c r="H17710" s="9">
        <v>2.9735999999999999E-2</v>
      </c>
      <c r="I17710" s="10">
        <v>27344.240000000002</v>
      </c>
      <c r="J17710" s="11"/>
      <c r="K17710" s="7"/>
      <c r="L17710" s="12">
        <v>60</v>
      </c>
      <c r="M17710" s="11"/>
      <c r="N17710" s="38">
        <f>I17710*(100-$B$4)*(100-$B$5)/10000</f>
        <v>27344.240000000002</v>
      </c>
      <c r="O17710" s="38">
        <f>M17710*N17710</f>
        <v>0</v>
      </c>
      <c r="P17710" s="38">
        <f>G17710*M17710</f>
        <v>0</v>
      </c>
      <c r="Q17710" s="38">
        <f>H17710*M17710</f>
        <v>0</v>
      </c>
    </row>
    <row r="17711" spans="1:17" ht="35.1" customHeight="1" outlineLevel="5" x14ac:dyDescent="0.2">
      <c r="A17711" s="6" t="s">
        <v>35173</v>
      </c>
      <c r="B17711" s="7" t="s">
        <v>35174</v>
      </c>
      <c r="C17711" s="7" t="s">
        <v>8016</v>
      </c>
      <c r="D17711" s="7" t="s">
        <v>29</v>
      </c>
      <c r="E17711" s="7" t="s">
        <v>35172</v>
      </c>
      <c r="F17711" s="7" t="s">
        <v>31</v>
      </c>
      <c r="G17711" s="8">
        <v>4.1500000000000004</v>
      </c>
      <c r="H17711" s="9">
        <v>2.9735999999999999E-2</v>
      </c>
      <c r="I17711" s="10">
        <v>26111.58</v>
      </c>
      <c r="J17711" s="11"/>
      <c r="K17711" s="7"/>
      <c r="L17711" s="12">
        <v>60</v>
      </c>
      <c r="M17711" s="11"/>
      <c r="N17711" s="38">
        <f>I17711*(100-$B$4)*(100-$B$5)/10000</f>
        <v>26111.58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35175</v>
      </c>
      <c r="B17712" s="7" t="s">
        <v>35176</v>
      </c>
      <c r="C17712" s="7" t="s">
        <v>8016</v>
      </c>
      <c r="D17712" s="7" t="s">
        <v>29</v>
      </c>
      <c r="E17712" s="7" t="s">
        <v>35172</v>
      </c>
      <c r="F17712" s="7" t="s">
        <v>31</v>
      </c>
      <c r="G17712" s="8">
        <v>4.1500000000000004</v>
      </c>
      <c r="H17712" s="9">
        <v>2.9735999999999999E-2</v>
      </c>
      <c r="I17712" s="10">
        <v>26111.58</v>
      </c>
      <c r="J17712" s="11"/>
      <c r="K17712" s="7"/>
      <c r="L17712" s="12">
        <v>60</v>
      </c>
      <c r="M17712" s="11"/>
      <c r="N17712" s="38">
        <f>I17712*(100-$B$4)*(100-$B$5)/10000</f>
        <v>26111.58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35177</v>
      </c>
      <c r="B17713" s="7" t="s">
        <v>35178</v>
      </c>
      <c r="C17713" s="7" t="s">
        <v>8016</v>
      </c>
      <c r="D17713" s="7" t="s">
        <v>29</v>
      </c>
      <c r="E17713" s="7" t="s">
        <v>35172</v>
      </c>
      <c r="F17713" s="7" t="s">
        <v>31</v>
      </c>
      <c r="G17713" s="8">
        <v>4.1500000000000004</v>
      </c>
      <c r="H17713" s="9">
        <v>2.9735999999999999E-2</v>
      </c>
      <c r="I17713" s="10">
        <v>27344.240000000002</v>
      </c>
      <c r="J17713" s="11"/>
      <c r="K17713" s="7"/>
      <c r="L17713" s="12">
        <v>60</v>
      </c>
      <c r="M17713" s="11"/>
      <c r="N17713" s="38">
        <f>I17713*(100-$B$4)*(100-$B$5)/10000</f>
        <v>27344.240000000002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35179</v>
      </c>
      <c r="B17714" s="7" t="s">
        <v>35180</v>
      </c>
      <c r="C17714" s="7" t="s">
        <v>8016</v>
      </c>
      <c r="D17714" s="7" t="s">
        <v>29</v>
      </c>
      <c r="E17714" s="7" t="s">
        <v>35172</v>
      </c>
      <c r="F17714" s="7" t="s">
        <v>31</v>
      </c>
      <c r="G17714" s="8">
        <v>4.1500000000000004</v>
      </c>
      <c r="H17714" s="9">
        <v>2.9735999999999999E-2</v>
      </c>
      <c r="I17714" s="10">
        <v>26111.58</v>
      </c>
      <c r="J17714" s="11"/>
      <c r="K17714" s="7"/>
      <c r="L17714" s="12">
        <v>60</v>
      </c>
      <c r="M17714" s="11"/>
      <c r="N17714" s="38">
        <f>I17714*(100-$B$4)*(100-$B$5)/10000</f>
        <v>26111.58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35181</v>
      </c>
      <c r="B17715" s="7" t="s">
        <v>35182</v>
      </c>
      <c r="C17715" s="7" t="s">
        <v>8016</v>
      </c>
      <c r="D17715" s="7" t="s">
        <v>29</v>
      </c>
      <c r="E17715" s="7" t="s">
        <v>35172</v>
      </c>
      <c r="F17715" s="7" t="s">
        <v>31</v>
      </c>
      <c r="G17715" s="8">
        <v>4.1500000000000004</v>
      </c>
      <c r="H17715" s="9">
        <v>2.9735999999999999E-2</v>
      </c>
      <c r="I17715" s="10">
        <v>27344.240000000002</v>
      </c>
      <c r="J17715" s="11"/>
      <c r="K17715" s="7"/>
      <c r="L17715" s="12">
        <v>60</v>
      </c>
      <c r="M17715" s="11"/>
      <c r="N17715" s="38">
        <f>I17715*(100-$B$4)*(100-$B$5)/10000</f>
        <v>27344.240000000002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35183</v>
      </c>
      <c r="B17716" s="7" t="s">
        <v>35184</v>
      </c>
      <c r="C17716" s="7" t="s">
        <v>8016</v>
      </c>
      <c r="D17716" s="7" t="s">
        <v>29</v>
      </c>
      <c r="E17716" s="7" t="s">
        <v>35172</v>
      </c>
      <c r="F17716" s="7" t="s">
        <v>31</v>
      </c>
      <c r="G17716" s="8">
        <v>4.1500000000000004</v>
      </c>
      <c r="H17716" s="9">
        <v>2.9735999999999999E-2</v>
      </c>
      <c r="I17716" s="10">
        <v>26111.58</v>
      </c>
      <c r="J17716" s="11"/>
      <c r="K17716" s="7"/>
      <c r="L17716" s="12">
        <v>60</v>
      </c>
      <c r="M17716" s="11"/>
      <c r="N17716" s="38">
        <f>I17716*(100-$B$4)*(100-$B$5)/10000</f>
        <v>26111.58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35185</v>
      </c>
      <c r="B17717" s="7" t="s">
        <v>35186</v>
      </c>
      <c r="C17717" s="7" t="s">
        <v>8016</v>
      </c>
      <c r="D17717" s="7" t="s">
        <v>29</v>
      </c>
      <c r="E17717" s="7" t="s">
        <v>35172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35187</v>
      </c>
      <c r="B17718" s="7" t="s">
        <v>35188</v>
      </c>
      <c r="C17718" s="7" t="s">
        <v>8016</v>
      </c>
      <c r="D17718" s="7" t="s">
        <v>29</v>
      </c>
      <c r="E17718" s="7" t="s">
        <v>35172</v>
      </c>
      <c r="F17718" s="7" t="s">
        <v>31</v>
      </c>
      <c r="G17718" s="8">
        <v>4.1500000000000004</v>
      </c>
      <c r="H17718" s="9">
        <v>2.9735999999999999E-2</v>
      </c>
      <c r="I17718" s="10">
        <v>27750.9</v>
      </c>
      <c r="J17718" s="11"/>
      <c r="K17718" s="7" t="s">
        <v>705</v>
      </c>
      <c r="L17718" s="12">
        <v>60</v>
      </c>
      <c r="M17718" s="11"/>
      <c r="N17718" s="38">
        <f>I17718*(100-$B$4)*(100-$B$5)/10000</f>
        <v>27750.9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35189</v>
      </c>
      <c r="B17719" s="7" t="s">
        <v>35190</v>
      </c>
      <c r="C17719" s="7" t="s">
        <v>8016</v>
      </c>
      <c r="D17719" s="7" t="s">
        <v>29</v>
      </c>
      <c r="E17719" s="7" t="s">
        <v>35172</v>
      </c>
      <c r="F17719" s="7" t="s">
        <v>31</v>
      </c>
      <c r="G17719" s="8">
        <v>4.1500000000000004</v>
      </c>
      <c r="H17719" s="9">
        <v>2.9735999999999999E-2</v>
      </c>
      <c r="I17719" s="10">
        <v>27750.9</v>
      </c>
      <c r="J17719" s="11"/>
      <c r="K17719" s="7" t="s">
        <v>705</v>
      </c>
      <c r="L17719" s="12">
        <v>60</v>
      </c>
      <c r="M17719" s="11"/>
      <c r="N17719" s="38">
        <f>I17719*(100-$B$4)*(100-$B$5)/10000</f>
        <v>27750.9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35191</v>
      </c>
      <c r="B17720" s="7" t="s">
        <v>35192</v>
      </c>
      <c r="C17720" s="7" t="s">
        <v>8016</v>
      </c>
      <c r="D17720" s="7" t="s">
        <v>29</v>
      </c>
      <c r="E17720" s="7" t="s">
        <v>35172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35193</v>
      </c>
      <c r="B17721" s="7" t="s">
        <v>35194</v>
      </c>
      <c r="C17721" s="7" t="s">
        <v>8016</v>
      </c>
      <c r="D17721" s="7" t="s">
        <v>29</v>
      </c>
      <c r="E17721" s="7" t="s">
        <v>35172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35195</v>
      </c>
      <c r="B17722" s="7" t="s">
        <v>35196</v>
      </c>
      <c r="C17722" s="7" t="s">
        <v>8016</v>
      </c>
      <c r="D17722" s="7" t="s">
        <v>29</v>
      </c>
      <c r="E17722" s="7" t="s">
        <v>35172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35197</v>
      </c>
      <c r="B17723" s="7" t="s">
        <v>35198</v>
      </c>
      <c r="C17723" s="7" t="s">
        <v>8016</v>
      </c>
      <c r="D17723" s="7" t="s">
        <v>29</v>
      </c>
      <c r="E17723" s="7" t="s">
        <v>35172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35199</v>
      </c>
      <c r="B17724" s="7" t="s">
        <v>35200</v>
      </c>
      <c r="C17724" s="7" t="s">
        <v>8016</v>
      </c>
      <c r="D17724" s="7" t="s">
        <v>29</v>
      </c>
      <c r="E17724" s="7" t="s">
        <v>35172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35201</v>
      </c>
      <c r="B17725" s="7" t="s">
        <v>35202</v>
      </c>
      <c r="C17725" s="7" t="s">
        <v>8016</v>
      </c>
      <c r="D17725" s="7" t="s">
        <v>29</v>
      </c>
      <c r="E17725" s="7" t="s">
        <v>35172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35203</v>
      </c>
      <c r="B17726" s="7" t="s">
        <v>35204</v>
      </c>
      <c r="C17726" s="7" t="s">
        <v>8016</v>
      </c>
      <c r="D17726" s="7" t="s">
        <v>34482</v>
      </c>
      <c r="E17726" s="7" t="s">
        <v>35172</v>
      </c>
      <c r="F17726" s="7" t="s">
        <v>31</v>
      </c>
      <c r="G17726" s="8">
        <v>4.1500000000000004</v>
      </c>
      <c r="H17726" s="9">
        <v>2.9735999999999999E-2</v>
      </c>
      <c r="I17726" s="10">
        <v>27344.240000000002</v>
      </c>
      <c r="J17726" s="11"/>
      <c r="K17726" s="7"/>
      <c r="L17726" s="12">
        <v>60</v>
      </c>
      <c r="M17726" s="11"/>
      <c r="N17726" s="38">
        <f>I17726*(100-$B$4)*(100-$B$5)/10000</f>
        <v>27344.240000000002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35205</v>
      </c>
      <c r="B17727" s="7" t="s">
        <v>35206</v>
      </c>
      <c r="C17727" s="7" t="s">
        <v>8016</v>
      </c>
      <c r="D17727" s="7" t="s">
        <v>34482</v>
      </c>
      <c r="E17727" s="7" t="s">
        <v>35172</v>
      </c>
      <c r="F17727" s="7" t="s">
        <v>31</v>
      </c>
      <c r="G17727" s="8">
        <v>4.1500000000000004</v>
      </c>
      <c r="H17727" s="9">
        <v>2.9735999999999999E-2</v>
      </c>
      <c r="I17727" s="10">
        <v>27344.240000000002</v>
      </c>
      <c r="J17727" s="11"/>
      <c r="K17727" s="7"/>
      <c r="L17727" s="12">
        <v>60</v>
      </c>
      <c r="M17727" s="11"/>
      <c r="N17727" s="38">
        <f>I17727*(100-$B$4)*(100-$B$5)/10000</f>
        <v>27344.240000000002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35207</v>
      </c>
      <c r="B17728" s="7" t="s">
        <v>35208</v>
      </c>
      <c r="C17728" s="7" t="s">
        <v>8016</v>
      </c>
      <c r="D17728" s="7" t="s">
        <v>34482</v>
      </c>
      <c r="E17728" s="7" t="s">
        <v>35172</v>
      </c>
      <c r="F17728" s="7" t="s">
        <v>31</v>
      </c>
      <c r="G17728" s="8">
        <v>4.1500000000000004</v>
      </c>
      <c r="H17728" s="9">
        <v>2.9735999999999999E-2</v>
      </c>
      <c r="I17728" s="10">
        <v>26111.58</v>
      </c>
      <c r="J17728" s="11"/>
      <c r="K17728" s="7"/>
      <c r="L17728" s="12">
        <v>60</v>
      </c>
      <c r="M17728" s="11"/>
      <c r="N17728" s="38">
        <f>I17728*(100-$B$4)*(100-$B$5)/10000</f>
        <v>26111.58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35209</v>
      </c>
      <c r="B17729" s="7" t="s">
        <v>35210</v>
      </c>
      <c r="C17729" s="7" t="s">
        <v>8016</v>
      </c>
      <c r="D17729" s="7" t="s">
        <v>34482</v>
      </c>
      <c r="E17729" s="7" t="s">
        <v>35172</v>
      </c>
      <c r="F17729" s="7" t="s">
        <v>31</v>
      </c>
      <c r="G17729" s="8">
        <v>4.1500000000000004</v>
      </c>
      <c r="H17729" s="9">
        <v>2.9735999999999999E-2</v>
      </c>
      <c r="I17729" s="10">
        <v>26111.58</v>
      </c>
      <c r="J17729" s="11"/>
      <c r="K17729" s="7"/>
      <c r="L17729" s="12">
        <v>60</v>
      </c>
      <c r="M17729" s="11"/>
      <c r="N17729" s="38">
        <f>I17729*(100-$B$4)*(100-$B$5)/10000</f>
        <v>26111.58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35211</v>
      </c>
      <c r="B17730" s="7" t="s">
        <v>35212</v>
      </c>
      <c r="C17730" s="7" t="s">
        <v>8016</v>
      </c>
      <c r="D17730" s="7" t="s">
        <v>34482</v>
      </c>
      <c r="E17730" s="7" t="s">
        <v>35172</v>
      </c>
      <c r="F17730" s="7" t="s">
        <v>31</v>
      </c>
      <c r="G17730" s="8">
        <v>4.1500000000000004</v>
      </c>
      <c r="H17730" s="9">
        <v>2.9735999999999999E-2</v>
      </c>
      <c r="I17730" s="10">
        <v>27344.240000000002</v>
      </c>
      <c r="J17730" s="11"/>
      <c r="K17730" s="7"/>
      <c r="L17730" s="12">
        <v>60</v>
      </c>
      <c r="M17730" s="11"/>
      <c r="N17730" s="38">
        <f>I17730*(100-$B$4)*(100-$B$5)/10000</f>
        <v>27344.240000000002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35213</v>
      </c>
      <c r="B17731" s="7" t="s">
        <v>35214</v>
      </c>
      <c r="C17731" s="7" t="s">
        <v>8016</v>
      </c>
      <c r="D17731" s="7" t="s">
        <v>34482</v>
      </c>
      <c r="E17731" s="7" t="s">
        <v>35172</v>
      </c>
      <c r="F17731" s="7" t="s">
        <v>31</v>
      </c>
      <c r="G17731" s="8">
        <v>4.1500000000000004</v>
      </c>
      <c r="H17731" s="9">
        <v>2.9735999999999999E-2</v>
      </c>
      <c r="I17731" s="10">
        <v>26111.58</v>
      </c>
      <c r="J17731" s="11"/>
      <c r="K17731" s="7"/>
      <c r="L17731" s="12">
        <v>60</v>
      </c>
      <c r="M17731" s="11"/>
      <c r="N17731" s="38">
        <f>I17731*(100-$B$4)*(100-$B$5)/10000</f>
        <v>26111.58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35215</v>
      </c>
      <c r="B17732" s="7" t="s">
        <v>35216</v>
      </c>
      <c r="C17732" s="7" t="s">
        <v>8016</v>
      </c>
      <c r="D17732" s="7" t="s">
        <v>34482</v>
      </c>
      <c r="E17732" s="7" t="s">
        <v>35172</v>
      </c>
      <c r="F17732" s="7" t="s">
        <v>31</v>
      </c>
      <c r="G17732" s="8">
        <v>4.1500000000000004</v>
      </c>
      <c r="H17732" s="9">
        <v>2.9735999999999999E-2</v>
      </c>
      <c r="I17732" s="10">
        <v>27344.240000000002</v>
      </c>
      <c r="J17732" s="11"/>
      <c r="K17732" s="7"/>
      <c r="L17732" s="12">
        <v>60</v>
      </c>
      <c r="M17732" s="11"/>
      <c r="N17732" s="38">
        <f>I17732*(100-$B$4)*(100-$B$5)/10000</f>
        <v>27344.240000000002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35217</v>
      </c>
      <c r="B17733" s="7" t="s">
        <v>35218</v>
      </c>
      <c r="C17733" s="7" t="s">
        <v>8016</v>
      </c>
      <c r="D17733" s="7" t="s">
        <v>34482</v>
      </c>
      <c r="E17733" s="7" t="s">
        <v>35172</v>
      </c>
      <c r="F17733" s="7" t="s">
        <v>31</v>
      </c>
      <c r="G17733" s="8">
        <v>4.1500000000000004</v>
      </c>
      <c r="H17733" s="9">
        <v>2.9735999999999999E-2</v>
      </c>
      <c r="I17733" s="10">
        <v>26111.58</v>
      </c>
      <c r="J17733" s="11"/>
      <c r="K17733" s="7"/>
      <c r="L17733" s="12">
        <v>60</v>
      </c>
      <c r="M17733" s="11"/>
      <c r="N17733" s="38">
        <f>I17733*(100-$B$4)*(100-$B$5)/10000</f>
        <v>26111.58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35219</v>
      </c>
      <c r="B17734" s="7" t="s">
        <v>35220</v>
      </c>
      <c r="C17734" s="7" t="s">
        <v>8016</v>
      </c>
      <c r="D17734" s="7" t="s">
        <v>34482</v>
      </c>
      <c r="E17734" s="7" t="s">
        <v>35172</v>
      </c>
      <c r="F17734" s="7" t="s">
        <v>31</v>
      </c>
      <c r="G17734" s="8">
        <v>4.1500000000000004</v>
      </c>
      <c r="H17734" s="9">
        <v>2.9735999999999999E-2</v>
      </c>
      <c r="I17734" s="10">
        <v>27750.9</v>
      </c>
      <c r="J17734" s="11"/>
      <c r="K17734" s="7" t="s">
        <v>705</v>
      </c>
      <c r="L17734" s="12">
        <v>60</v>
      </c>
      <c r="M17734" s="11"/>
      <c r="N17734" s="38">
        <f>I17734*(100-$B$4)*(100-$B$5)/10000</f>
        <v>27750.9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35221</v>
      </c>
      <c r="B17735" s="7" t="s">
        <v>35222</v>
      </c>
      <c r="C17735" s="7" t="s">
        <v>8016</v>
      </c>
      <c r="D17735" s="7" t="s">
        <v>34482</v>
      </c>
      <c r="E17735" s="7" t="s">
        <v>35172</v>
      </c>
      <c r="F17735" s="7" t="s">
        <v>31</v>
      </c>
      <c r="G17735" s="8">
        <v>4.1500000000000004</v>
      </c>
      <c r="H17735" s="9">
        <v>2.9735999999999999E-2</v>
      </c>
      <c r="I17735" s="10">
        <v>27750.9</v>
      </c>
      <c r="J17735" s="11"/>
      <c r="K17735" s="7" t="s">
        <v>705</v>
      </c>
      <c r="L17735" s="12">
        <v>60</v>
      </c>
      <c r="M17735" s="11"/>
      <c r="N17735" s="38">
        <f>I17735*(100-$B$4)*(100-$B$5)/10000</f>
        <v>27750.9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35223</v>
      </c>
      <c r="B17736" s="7" t="s">
        <v>35224</v>
      </c>
      <c r="C17736" s="7" t="s">
        <v>8016</v>
      </c>
      <c r="D17736" s="7" t="s">
        <v>34482</v>
      </c>
      <c r="E17736" s="7" t="s">
        <v>35172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35225</v>
      </c>
      <c r="B17737" s="7" t="s">
        <v>35226</v>
      </c>
      <c r="C17737" s="7" t="s">
        <v>8016</v>
      </c>
      <c r="D17737" s="7" t="s">
        <v>34482</v>
      </c>
      <c r="E17737" s="7" t="s">
        <v>35172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35227</v>
      </c>
      <c r="B17738" s="7" t="s">
        <v>35228</v>
      </c>
      <c r="C17738" s="7" t="s">
        <v>8016</v>
      </c>
      <c r="D17738" s="7" t="s">
        <v>34482</v>
      </c>
      <c r="E17738" s="7" t="s">
        <v>35172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35229</v>
      </c>
      <c r="B17739" s="7" t="s">
        <v>35230</v>
      </c>
      <c r="C17739" s="7" t="s">
        <v>8016</v>
      </c>
      <c r="D17739" s="7" t="s">
        <v>34482</v>
      </c>
      <c r="E17739" s="7" t="s">
        <v>35172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35231</v>
      </c>
      <c r="B17740" s="7" t="s">
        <v>35232</v>
      </c>
      <c r="C17740" s="7" t="s">
        <v>8016</v>
      </c>
      <c r="D17740" s="7" t="s">
        <v>34482</v>
      </c>
      <c r="E17740" s="7" t="s">
        <v>35172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35233</v>
      </c>
      <c r="B17741" s="7" t="s">
        <v>35234</v>
      </c>
      <c r="C17741" s="7" t="s">
        <v>8016</v>
      </c>
      <c r="D17741" s="7" t="s">
        <v>34482</v>
      </c>
      <c r="E17741" s="7" t="s">
        <v>35172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11.1" customHeight="1" outlineLevel="4" x14ac:dyDescent="0.2">
      <c r="A17742" s="30" t="s">
        <v>35235</v>
      </c>
      <c r="B17742" s="30"/>
      <c r="C17742" s="30"/>
      <c r="D17742" s="30"/>
      <c r="E17742" s="30"/>
      <c r="F17742" s="30"/>
      <c r="G17742" s="30"/>
      <c r="H17742" s="30"/>
      <c r="I17742" s="30"/>
      <c r="J17742" s="30"/>
      <c r="K17742" s="30"/>
      <c r="L17742" s="30"/>
      <c r="M17742" s="30"/>
      <c r="N17742" s="37"/>
      <c r="O17742" s="37"/>
      <c r="P17742" s="37"/>
      <c r="Q17742" s="37"/>
    </row>
    <row r="17743" spans="1:17" ht="35.1" customHeight="1" outlineLevel="5" x14ac:dyDescent="0.2">
      <c r="A17743" s="6" t="s">
        <v>35236</v>
      </c>
      <c r="B17743" s="7" t="s">
        <v>35237</v>
      </c>
      <c r="C17743" s="7" t="s">
        <v>247</v>
      </c>
      <c r="D17743" s="7" t="s">
        <v>29</v>
      </c>
      <c r="E17743" s="7" t="s">
        <v>28068</v>
      </c>
      <c r="F17743" s="7" t="s">
        <v>31</v>
      </c>
      <c r="G17743" s="8">
        <v>5.0999999999999996</v>
      </c>
      <c r="H17743" s="9">
        <v>2.4549999999999999E-2</v>
      </c>
      <c r="I17743" s="10">
        <v>33433.050000000003</v>
      </c>
      <c r="J17743" s="11"/>
      <c r="K17743" s="7"/>
      <c r="L17743" s="12">
        <v>60</v>
      </c>
      <c r="M17743" s="11"/>
      <c r="N17743" s="38">
        <f>I17743*(100-$B$4)*(100-$B$5)/10000</f>
        <v>33433.050000000003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35.1" customHeight="1" outlineLevel="5" x14ac:dyDescent="0.2">
      <c r="A17744" s="6" t="s">
        <v>35238</v>
      </c>
      <c r="B17744" s="7" t="s">
        <v>35239</v>
      </c>
      <c r="C17744" s="7" t="s">
        <v>247</v>
      </c>
      <c r="D17744" s="7" t="s">
        <v>29</v>
      </c>
      <c r="E17744" s="7" t="s">
        <v>28068</v>
      </c>
      <c r="F17744" s="7" t="s">
        <v>31</v>
      </c>
      <c r="G17744" s="8">
        <v>5.0999999999999996</v>
      </c>
      <c r="H17744" s="9">
        <v>2.4549999999999999E-2</v>
      </c>
      <c r="I17744" s="10">
        <v>33433.050000000003</v>
      </c>
      <c r="J17744" s="11"/>
      <c r="K17744" s="7"/>
      <c r="L17744" s="12">
        <v>60</v>
      </c>
      <c r="M17744" s="11"/>
      <c r="N17744" s="38">
        <f>I17744*(100-$B$4)*(100-$B$5)/10000</f>
        <v>33433.050000000003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35240</v>
      </c>
      <c r="B17745" s="7" t="s">
        <v>35241</v>
      </c>
      <c r="C17745" s="7" t="s">
        <v>247</v>
      </c>
      <c r="D17745" s="7" t="s">
        <v>29</v>
      </c>
      <c r="E17745" s="7" t="s">
        <v>28068</v>
      </c>
      <c r="F17745" s="7" t="s">
        <v>31</v>
      </c>
      <c r="G17745" s="8">
        <v>5.0999999999999996</v>
      </c>
      <c r="H17745" s="9">
        <v>2.4549999999999999E-2</v>
      </c>
      <c r="I17745" s="10">
        <v>32200.41</v>
      </c>
      <c r="J17745" s="11"/>
      <c r="K17745" s="7"/>
      <c r="L17745" s="12">
        <v>60</v>
      </c>
      <c r="M17745" s="11"/>
      <c r="N17745" s="38">
        <f>I17745*(100-$B$4)*(100-$B$5)/10000</f>
        <v>32200.41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35242</v>
      </c>
      <c r="B17746" s="7" t="s">
        <v>35243</v>
      </c>
      <c r="C17746" s="7" t="s">
        <v>247</v>
      </c>
      <c r="D17746" s="7" t="s">
        <v>29</v>
      </c>
      <c r="E17746" s="7" t="s">
        <v>28068</v>
      </c>
      <c r="F17746" s="7" t="s">
        <v>31</v>
      </c>
      <c r="G17746" s="8">
        <v>5.0999999999999996</v>
      </c>
      <c r="H17746" s="9">
        <v>2.4549999999999999E-2</v>
      </c>
      <c r="I17746" s="10">
        <v>32200.41</v>
      </c>
      <c r="J17746" s="11"/>
      <c r="K17746" s="7"/>
      <c r="L17746" s="12">
        <v>60</v>
      </c>
      <c r="M17746" s="11"/>
      <c r="N17746" s="38">
        <f>I17746*(100-$B$4)*(100-$B$5)/10000</f>
        <v>32200.41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35244</v>
      </c>
      <c r="B17747" s="7" t="s">
        <v>35245</v>
      </c>
      <c r="C17747" s="7" t="s">
        <v>247</v>
      </c>
      <c r="D17747" s="7" t="s">
        <v>29</v>
      </c>
      <c r="E17747" s="7" t="s">
        <v>28068</v>
      </c>
      <c r="F17747" s="7" t="s">
        <v>31</v>
      </c>
      <c r="G17747" s="8">
        <v>5.0999999999999996</v>
      </c>
      <c r="H17747" s="9">
        <v>2.4549999999999999E-2</v>
      </c>
      <c r="I17747" s="10">
        <v>32200.41</v>
      </c>
      <c r="J17747" s="11"/>
      <c r="K17747" s="7"/>
      <c r="L17747" s="12">
        <v>60</v>
      </c>
      <c r="M17747" s="11"/>
      <c r="N17747" s="38">
        <f>I17747*(100-$B$4)*(100-$B$5)/10000</f>
        <v>32200.41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35246</v>
      </c>
      <c r="B17748" s="7" t="s">
        <v>35247</v>
      </c>
      <c r="C17748" s="7" t="s">
        <v>247</v>
      </c>
      <c r="D17748" s="7" t="s">
        <v>29</v>
      </c>
      <c r="E17748" s="7" t="s">
        <v>28068</v>
      </c>
      <c r="F17748" s="7" t="s">
        <v>31</v>
      </c>
      <c r="G17748" s="8">
        <v>5.0999999999999996</v>
      </c>
      <c r="H17748" s="9">
        <v>2.4549999999999999E-2</v>
      </c>
      <c r="I17748" s="10">
        <v>33433.050000000003</v>
      </c>
      <c r="J17748" s="11"/>
      <c r="K17748" s="7"/>
      <c r="L17748" s="12">
        <v>60</v>
      </c>
      <c r="M17748" s="11"/>
      <c r="N17748" s="38">
        <f>I17748*(100-$B$4)*(100-$B$5)/10000</f>
        <v>33433.050000000003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35248</v>
      </c>
      <c r="B17749" s="7" t="s">
        <v>35249</v>
      </c>
      <c r="C17749" s="7" t="s">
        <v>247</v>
      </c>
      <c r="D17749" s="7" t="s">
        <v>29</v>
      </c>
      <c r="E17749" s="7" t="s">
        <v>28068</v>
      </c>
      <c r="F17749" s="7" t="s">
        <v>31</v>
      </c>
      <c r="G17749" s="8">
        <v>5.0999999999999996</v>
      </c>
      <c r="H17749" s="9">
        <v>2.4549999999999999E-2</v>
      </c>
      <c r="I17749" s="10">
        <v>33433.050000000003</v>
      </c>
      <c r="J17749" s="11"/>
      <c r="K17749" s="7"/>
      <c r="L17749" s="12">
        <v>60</v>
      </c>
      <c r="M17749" s="11"/>
      <c r="N17749" s="38">
        <f>I17749*(100-$B$4)*(100-$B$5)/10000</f>
        <v>33433.050000000003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35250</v>
      </c>
      <c r="B17750" s="7" t="s">
        <v>35251</v>
      </c>
      <c r="C17750" s="7" t="s">
        <v>247</v>
      </c>
      <c r="D17750" s="7" t="s">
        <v>29</v>
      </c>
      <c r="E17750" s="7" t="s">
        <v>28068</v>
      </c>
      <c r="F17750" s="7" t="s">
        <v>31</v>
      </c>
      <c r="G17750" s="8">
        <v>5.0999999999999996</v>
      </c>
      <c r="H17750" s="9">
        <v>2.4549999999999999E-2</v>
      </c>
      <c r="I17750" s="10">
        <v>32200.41</v>
      </c>
      <c r="J17750" s="11"/>
      <c r="K17750" s="7"/>
      <c r="L17750" s="12">
        <v>60</v>
      </c>
      <c r="M17750" s="11"/>
      <c r="N17750" s="38">
        <f>I17750*(100-$B$4)*(100-$B$5)/10000</f>
        <v>32200.41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35252</v>
      </c>
      <c r="B17751" s="7" t="s">
        <v>35253</v>
      </c>
      <c r="C17751" s="7" t="s">
        <v>247</v>
      </c>
      <c r="D17751" s="7" t="s">
        <v>29</v>
      </c>
      <c r="E17751" s="7" t="s">
        <v>28068</v>
      </c>
      <c r="F17751" s="7" t="s">
        <v>31</v>
      </c>
      <c r="G17751" s="8">
        <v>5.0999999999999996</v>
      </c>
      <c r="H17751" s="9">
        <v>2.4549999999999999E-2</v>
      </c>
      <c r="I17751" s="10">
        <v>34431.26</v>
      </c>
      <c r="J17751" s="11"/>
      <c r="K17751" s="7" t="s">
        <v>705</v>
      </c>
      <c r="L17751" s="12">
        <v>60</v>
      </c>
      <c r="M17751" s="11"/>
      <c r="N17751" s="38">
        <f>I17751*(100-$B$4)*(100-$B$5)/10000</f>
        <v>34431.26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35254</v>
      </c>
      <c r="B17752" s="7" t="s">
        <v>35255</v>
      </c>
      <c r="C17752" s="7" t="s">
        <v>247</v>
      </c>
      <c r="D17752" s="7" t="s">
        <v>29</v>
      </c>
      <c r="E17752" s="7" t="s">
        <v>28068</v>
      </c>
      <c r="F17752" s="7" t="s">
        <v>31</v>
      </c>
      <c r="G17752" s="8">
        <v>5.0999999999999996</v>
      </c>
      <c r="H17752" s="9">
        <v>2.4549999999999999E-2</v>
      </c>
      <c r="I17752" s="10">
        <v>34431.26</v>
      </c>
      <c r="J17752" s="11"/>
      <c r="K17752" s="7" t="s">
        <v>705</v>
      </c>
      <c r="L17752" s="12">
        <v>60</v>
      </c>
      <c r="M17752" s="11"/>
      <c r="N17752" s="38">
        <f>I17752*(100-$B$4)*(100-$B$5)/10000</f>
        <v>34431.26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35256</v>
      </c>
      <c r="B17753" s="7" t="s">
        <v>35257</v>
      </c>
      <c r="C17753" s="7" t="s">
        <v>247</v>
      </c>
      <c r="D17753" s="7" t="s">
        <v>29</v>
      </c>
      <c r="E17753" s="7" t="s">
        <v>28068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35258</v>
      </c>
      <c r="B17754" s="7" t="s">
        <v>35259</v>
      </c>
      <c r="C17754" s="7" t="s">
        <v>247</v>
      </c>
      <c r="D17754" s="7" t="s">
        <v>29</v>
      </c>
      <c r="E17754" s="7" t="s">
        <v>28068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35260</v>
      </c>
      <c r="B17755" s="7" t="s">
        <v>35261</v>
      </c>
      <c r="C17755" s="7" t="s">
        <v>247</v>
      </c>
      <c r="D17755" s="7" t="s">
        <v>29</v>
      </c>
      <c r="E17755" s="7" t="s">
        <v>28068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35262</v>
      </c>
      <c r="B17756" s="7" t="s">
        <v>35263</v>
      </c>
      <c r="C17756" s="7" t="s">
        <v>247</v>
      </c>
      <c r="D17756" s="7" t="s">
        <v>29</v>
      </c>
      <c r="E17756" s="7" t="s">
        <v>28068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35264</v>
      </c>
      <c r="B17757" s="7" t="s">
        <v>35265</v>
      </c>
      <c r="C17757" s="7" t="s">
        <v>247</v>
      </c>
      <c r="D17757" s="7" t="s">
        <v>29</v>
      </c>
      <c r="E17757" s="7" t="s">
        <v>28068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35266</v>
      </c>
      <c r="B17758" s="7" t="s">
        <v>35267</v>
      </c>
      <c r="C17758" s="7" t="s">
        <v>247</v>
      </c>
      <c r="D17758" s="7" t="s">
        <v>29</v>
      </c>
      <c r="E17758" s="7" t="s">
        <v>28068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35268</v>
      </c>
      <c r="B17759" s="7" t="s">
        <v>35269</v>
      </c>
      <c r="C17759" s="7" t="s">
        <v>247</v>
      </c>
      <c r="D17759" s="7" t="s">
        <v>34482</v>
      </c>
      <c r="E17759" s="7" t="s">
        <v>28068</v>
      </c>
      <c r="F17759" s="7" t="s">
        <v>31</v>
      </c>
      <c r="G17759" s="8">
        <v>5.0999999999999996</v>
      </c>
      <c r="H17759" s="9">
        <v>2.4549999999999999E-2</v>
      </c>
      <c r="I17759" s="10">
        <v>33433.050000000003</v>
      </c>
      <c r="J17759" s="11"/>
      <c r="K17759" s="7"/>
      <c r="L17759" s="12">
        <v>60</v>
      </c>
      <c r="M17759" s="11"/>
      <c r="N17759" s="38">
        <f>I17759*(100-$B$4)*(100-$B$5)/10000</f>
        <v>33433.050000000003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35270</v>
      </c>
      <c r="B17760" s="7" t="s">
        <v>35271</v>
      </c>
      <c r="C17760" s="7" t="s">
        <v>247</v>
      </c>
      <c r="D17760" s="7" t="s">
        <v>34482</v>
      </c>
      <c r="E17760" s="7" t="s">
        <v>28068</v>
      </c>
      <c r="F17760" s="7" t="s">
        <v>31</v>
      </c>
      <c r="G17760" s="8">
        <v>5.0999999999999996</v>
      </c>
      <c r="H17760" s="9">
        <v>2.4549999999999999E-2</v>
      </c>
      <c r="I17760" s="10">
        <v>32200.41</v>
      </c>
      <c r="J17760" s="11"/>
      <c r="K17760" s="7"/>
      <c r="L17760" s="12">
        <v>60</v>
      </c>
      <c r="M17760" s="11"/>
      <c r="N17760" s="38">
        <f>I17760*(100-$B$4)*(100-$B$5)/10000</f>
        <v>32200.41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35272</v>
      </c>
      <c r="B17761" s="7" t="s">
        <v>35273</v>
      </c>
      <c r="C17761" s="7" t="s">
        <v>247</v>
      </c>
      <c r="D17761" s="7" t="s">
        <v>34482</v>
      </c>
      <c r="E17761" s="7" t="s">
        <v>28068</v>
      </c>
      <c r="F17761" s="7" t="s">
        <v>31</v>
      </c>
      <c r="G17761" s="8">
        <v>5.0999999999999996</v>
      </c>
      <c r="H17761" s="9">
        <v>2.4549999999999999E-2</v>
      </c>
      <c r="I17761" s="10">
        <v>33433.050000000003</v>
      </c>
      <c r="J17761" s="11"/>
      <c r="K17761" s="7"/>
      <c r="L17761" s="12">
        <v>60</v>
      </c>
      <c r="M17761" s="11"/>
      <c r="N17761" s="38">
        <f>I17761*(100-$B$4)*(100-$B$5)/10000</f>
        <v>33433.050000000003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35274</v>
      </c>
      <c r="B17762" s="7" t="s">
        <v>35275</v>
      </c>
      <c r="C17762" s="7" t="s">
        <v>247</v>
      </c>
      <c r="D17762" s="7" t="s">
        <v>34482</v>
      </c>
      <c r="E17762" s="7" t="s">
        <v>28068</v>
      </c>
      <c r="F17762" s="7" t="s">
        <v>31</v>
      </c>
      <c r="G17762" s="8">
        <v>5.0999999999999996</v>
      </c>
      <c r="H17762" s="9">
        <v>2.4549999999999999E-2</v>
      </c>
      <c r="I17762" s="10">
        <v>32200.41</v>
      </c>
      <c r="J17762" s="11"/>
      <c r="K17762" s="7"/>
      <c r="L17762" s="12">
        <v>60</v>
      </c>
      <c r="M17762" s="11"/>
      <c r="N17762" s="38">
        <f>I17762*(100-$B$4)*(100-$B$5)/10000</f>
        <v>32200.41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35276</v>
      </c>
      <c r="B17763" s="7" t="s">
        <v>35277</v>
      </c>
      <c r="C17763" s="7" t="s">
        <v>247</v>
      </c>
      <c r="D17763" s="7" t="s">
        <v>34482</v>
      </c>
      <c r="E17763" s="7" t="s">
        <v>28068</v>
      </c>
      <c r="F17763" s="7" t="s">
        <v>31</v>
      </c>
      <c r="G17763" s="8">
        <v>5.0999999999999996</v>
      </c>
      <c r="H17763" s="9">
        <v>2.4549999999999999E-2</v>
      </c>
      <c r="I17763" s="10">
        <v>33433.050000000003</v>
      </c>
      <c r="J17763" s="11"/>
      <c r="K17763" s="7"/>
      <c r="L17763" s="12">
        <v>60</v>
      </c>
      <c r="M17763" s="11"/>
      <c r="N17763" s="38">
        <f>I17763*(100-$B$4)*(100-$B$5)/10000</f>
        <v>33433.050000000003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35278</v>
      </c>
      <c r="B17764" s="7" t="s">
        <v>35279</v>
      </c>
      <c r="C17764" s="7" t="s">
        <v>247</v>
      </c>
      <c r="D17764" s="7" t="s">
        <v>34482</v>
      </c>
      <c r="E17764" s="7" t="s">
        <v>28068</v>
      </c>
      <c r="F17764" s="7" t="s">
        <v>31</v>
      </c>
      <c r="G17764" s="8">
        <v>5.0999999999999996</v>
      </c>
      <c r="H17764" s="9">
        <v>2.4549999999999999E-2</v>
      </c>
      <c r="I17764" s="10">
        <v>32200.41</v>
      </c>
      <c r="J17764" s="11"/>
      <c r="K17764" s="7"/>
      <c r="L17764" s="12">
        <v>60</v>
      </c>
      <c r="M17764" s="11"/>
      <c r="N17764" s="38">
        <f>I17764*(100-$B$4)*(100-$B$5)/10000</f>
        <v>32200.41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35280</v>
      </c>
      <c r="B17765" s="7" t="s">
        <v>35281</v>
      </c>
      <c r="C17765" s="7" t="s">
        <v>247</v>
      </c>
      <c r="D17765" s="7" t="s">
        <v>34482</v>
      </c>
      <c r="E17765" s="7" t="s">
        <v>28068</v>
      </c>
      <c r="F17765" s="7" t="s">
        <v>31</v>
      </c>
      <c r="G17765" s="8">
        <v>5.0999999999999996</v>
      </c>
      <c r="H17765" s="9">
        <v>2.4549999999999999E-2</v>
      </c>
      <c r="I17765" s="10">
        <v>32200.41</v>
      </c>
      <c r="J17765" s="11"/>
      <c r="K17765" s="7"/>
      <c r="L17765" s="12">
        <v>60</v>
      </c>
      <c r="M17765" s="11"/>
      <c r="N17765" s="38">
        <f>I17765*(100-$B$4)*(100-$B$5)/10000</f>
        <v>32200.41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35282</v>
      </c>
      <c r="B17766" s="7" t="s">
        <v>35283</v>
      </c>
      <c r="C17766" s="7" t="s">
        <v>247</v>
      </c>
      <c r="D17766" s="7" t="s">
        <v>34482</v>
      </c>
      <c r="E17766" s="7" t="s">
        <v>28068</v>
      </c>
      <c r="F17766" s="7" t="s">
        <v>31</v>
      </c>
      <c r="G17766" s="8">
        <v>5.0999999999999996</v>
      </c>
      <c r="H17766" s="9">
        <v>2.4549999999999999E-2</v>
      </c>
      <c r="I17766" s="10">
        <v>33433.050000000003</v>
      </c>
      <c r="J17766" s="11"/>
      <c r="K17766" s="7"/>
      <c r="L17766" s="12">
        <v>60</v>
      </c>
      <c r="M17766" s="11"/>
      <c r="N17766" s="38">
        <f>I17766*(100-$B$4)*(100-$B$5)/10000</f>
        <v>33433.050000000003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35284</v>
      </c>
      <c r="B17767" s="7" t="s">
        <v>35285</v>
      </c>
      <c r="C17767" s="7" t="s">
        <v>247</v>
      </c>
      <c r="D17767" s="7" t="s">
        <v>34482</v>
      </c>
      <c r="E17767" s="7" t="s">
        <v>28068</v>
      </c>
      <c r="F17767" s="7" t="s">
        <v>31</v>
      </c>
      <c r="G17767" s="8">
        <v>5.0999999999999996</v>
      </c>
      <c r="H17767" s="9">
        <v>2.4549999999999999E-2</v>
      </c>
      <c r="I17767" s="10">
        <v>34431.26</v>
      </c>
      <c r="J17767" s="11"/>
      <c r="K17767" s="7" t="s">
        <v>705</v>
      </c>
      <c r="L17767" s="12">
        <v>60</v>
      </c>
      <c r="M17767" s="11"/>
      <c r="N17767" s="38">
        <f>I17767*(100-$B$4)*(100-$B$5)/10000</f>
        <v>34431.26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35286</v>
      </c>
      <c r="B17768" s="7" t="s">
        <v>35287</v>
      </c>
      <c r="C17768" s="7" t="s">
        <v>247</v>
      </c>
      <c r="D17768" s="7" t="s">
        <v>34482</v>
      </c>
      <c r="E17768" s="7" t="s">
        <v>28068</v>
      </c>
      <c r="F17768" s="7" t="s">
        <v>31</v>
      </c>
      <c r="G17768" s="8">
        <v>5.0999999999999996</v>
      </c>
      <c r="H17768" s="9">
        <v>2.4549999999999999E-2</v>
      </c>
      <c r="I17768" s="10">
        <v>34431.26</v>
      </c>
      <c r="J17768" s="11"/>
      <c r="K17768" s="7" t="s">
        <v>705</v>
      </c>
      <c r="L17768" s="12">
        <v>60</v>
      </c>
      <c r="M17768" s="11"/>
      <c r="N17768" s="38">
        <f>I17768*(100-$B$4)*(100-$B$5)/10000</f>
        <v>34431.26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35288</v>
      </c>
      <c r="B17769" s="7" t="s">
        <v>35289</v>
      </c>
      <c r="C17769" s="7" t="s">
        <v>247</v>
      </c>
      <c r="D17769" s="7" t="s">
        <v>34482</v>
      </c>
      <c r="E17769" s="7" t="s">
        <v>28068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35290</v>
      </c>
      <c r="B17770" s="7" t="s">
        <v>35291</v>
      </c>
      <c r="C17770" s="7" t="s">
        <v>247</v>
      </c>
      <c r="D17770" s="7" t="s">
        <v>34482</v>
      </c>
      <c r="E17770" s="7" t="s">
        <v>28068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35292</v>
      </c>
      <c r="B17771" s="7" t="s">
        <v>35293</v>
      </c>
      <c r="C17771" s="7" t="s">
        <v>247</v>
      </c>
      <c r="D17771" s="7" t="s">
        <v>34482</v>
      </c>
      <c r="E17771" s="7" t="s">
        <v>28068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35294</v>
      </c>
      <c r="B17772" s="7" t="s">
        <v>35295</v>
      </c>
      <c r="C17772" s="7" t="s">
        <v>247</v>
      </c>
      <c r="D17772" s="7" t="s">
        <v>34482</v>
      </c>
      <c r="E17772" s="7" t="s">
        <v>28068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35296</v>
      </c>
      <c r="B17773" s="7" t="s">
        <v>35297</v>
      </c>
      <c r="C17773" s="7" t="s">
        <v>247</v>
      </c>
      <c r="D17773" s="7" t="s">
        <v>34482</v>
      </c>
      <c r="E17773" s="7" t="s">
        <v>28068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35298</v>
      </c>
      <c r="B17774" s="7" t="s">
        <v>35299</v>
      </c>
      <c r="C17774" s="7" t="s">
        <v>247</v>
      </c>
      <c r="D17774" s="7" t="s">
        <v>34482</v>
      </c>
      <c r="E17774" s="7" t="s">
        <v>28068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11.1" customHeight="1" outlineLevel="4" x14ac:dyDescent="0.2">
      <c r="A17775" s="30" t="s">
        <v>35300</v>
      </c>
      <c r="B17775" s="30"/>
      <c r="C17775" s="30"/>
      <c r="D17775" s="30"/>
      <c r="E17775" s="30"/>
      <c r="F17775" s="30"/>
      <c r="G17775" s="30"/>
      <c r="H17775" s="30"/>
      <c r="I17775" s="30"/>
      <c r="J17775" s="30"/>
      <c r="K17775" s="30"/>
      <c r="L17775" s="30"/>
      <c r="M17775" s="30"/>
      <c r="N17775" s="37"/>
      <c r="O17775" s="37"/>
      <c r="P17775" s="37"/>
      <c r="Q17775" s="37"/>
    </row>
    <row r="17776" spans="1:17" ht="35.1" customHeight="1" outlineLevel="5" x14ac:dyDescent="0.2">
      <c r="A17776" s="6" t="s">
        <v>35301</v>
      </c>
      <c r="B17776" s="7" t="s">
        <v>35302</v>
      </c>
      <c r="C17776" s="7" t="s">
        <v>254</v>
      </c>
      <c r="D17776" s="7" t="s">
        <v>29</v>
      </c>
      <c r="E17776" s="7" t="s">
        <v>12380</v>
      </c>
      <c r="F17776" s="7" t="s">
        <v>31</v>
      </c>
      <c r="G17776" s="8">
        <v>7.6</v>
      </c>
      <c r="H17776" s="9">
        <v>3.6303000000000002E-2</v>
      </c>
      <c r="I17776" s="10">
        <v>45064.99</v>
      </c>
      <c r="J17776" s="11"/>
      <c r="K17776" s="7"/>
      <c r="L17776" s="12">
        <v>60</v>
      </c>
      <c r="M17776" s="11"/>
      <c r="N17776" s="38">
        <f>I17776*(100-$B$4)*(100-$B$5)/10000</f>
        <v>45064.99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35.1" customHeight="1" outlineLevel="5" x14ac:dyDescent="0.2">
      <c r="A17777" s="6" t="s">
        <v>35303</v>
      </c>
      <c r="B17777" s="7" t="s">
        <v>35304</v>
      </c>
      <c r="C17777" s="7" t="s">
        <v>254</v>
      </c>
      <c r="D17777" s="7" t="s">
        <v>29</v>
      </c>
      <c r="E17777" s="7" t="s">
        <v>12380</v>
      </c>
      <c r="F17777" s="7" t="s">
        <v>31</v>
      </c>
      <c r="G17777" s="8">
        <v>7.6</v>
      </c>
      <c r="H17777" s="9">
        <v>3.6303000000000002E-2</v>
      </c>
      <c r="I17777" s="10">
        <v>47530.25</v>
      </c>
      <c r="J17777" s="11"/>
      <c r="K17777" s="7"/>
      <c r="L17777" s="12">
        <v>60</v>
      </c>
      <c r="M17777" s="11"/>
      <c r="N17777" s="38">
        <f>I17777*(100-$B$4)*(100-$B$5)/10000</f>
        <v>47530.25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35305</v>
      </c>
      <c r="B17778" s="7" t="s">
        <v>35306</v>
      </c>
      <c r="C17778" s="7" t="s">
        <v>254</v>
      </c>
      <c r="D17778" s="7" t="s">
        <v>29</v>
      </c>
      <c r="E17778" s="7" t="s">
        <v>12380</v>
      </c>
      <c r="F17778" s="7" t="s">
        <v>31</v>
      </c>
      <c r="G17778" s="8">
        <v>7.6</v>
      </c>
      <c r="H17778" s="9">
        <v>3.6303000000000002E-2</v>
      </c>
      <c r="I17778" s="10">
        <v>47530.25</v>
      </c>
      <c r="J17778" s="11"/>
      <c r="K17778" s="7"/>
      <c r="L17778" s="12">
        <v>60</v>
      </c>
      <c r="M17778" s="11"/>
      <c r="N17778" s="38">
        <f>I17778*(100-$B$4)*(100-$B$5)/10000</f>
        <v>47530.25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35307</v>
      </c>
      <c r="B17779" s="7" t="s">
        <v>35308</v>
      </c>
      <c r="C17779" s="7" t="s">
        <v>254</v>
      </c>
      <c r="D17779" s="7" t="s">
        <v>29</v>
      </c>
      <c r="E17779" s="7" t="s">
        <v>12380</v>
      </c>
      <c r="F17779" s="7" t="s">
        <v>31</v>
      </c>
      <c r="G17779" s="8">
        <v>7.6</v>
      </c>
      <c r="H17779" s="9">
        <v>3.6303000000000002E-2</v>
      </c>
      <c r="I17779" s="10">
        <v>45064.99</v>
      </c>
      <c r="J17779" s="11"/>
      <c r="K17779" s="7"/>
      <c r="L17779" s="12">
        <v>60</v>
      </c>
      <c r="M17779" s="11"/>
      <c r="N17779" s="38">
        <f>I17779*(100-$B$4)*(100-$B$5)/10000</f>
        <v>45064.99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35309</v>
      </c>
      <c r="B17780" s="7" t="s">
        <v>35310</v>
      </c>
      <c r="C17780" s="7" t="s">
        <v>254</v>
      </c>
      <c r="D17780" s="7" t="s">
        <v>29</v>
      </c>
      <c r="E17780" s="7" t="s">
        <v>12380</v>
      </c>
      <c r="F17780" s="7" t="s">
        <v>31</v>
      </c>
      <c r="G17780" s="8">
        <v>7.6</v>
      </c>
      <c r="H17780" s="9">
        <v>3.6303000000000002E-2</v>
      </c>
      <c r="I17780" s="10">
        <v>47530.25</v>
      </c>
      <c r="J17780" s="11"/>
      <c r="K17780" s="7"/>
      <c r="L17780" s="12">
        <v>60</v>
      </c>
      <c r="M17780" s="11"/>
      <c r="N17780" s="38">
        <f>I17780*(100-$B$4)*(100-$B$5)/10000</f>
        <v>47530.25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35311</v>
      </c>
      <c r="B17781" s="7" t="s">
        <v>35312</v>
      </c>
      <c r="C17781" s="7" t="s">
        <v>254</v>
      </c>
      <c r="D17781" s="7" t="s">
        <v>29</v>
      </c>
      <c r="E17781" s="7" t="s">
        <v>12380</v>
      </c>
      <c r="F17781" s="7" t="s">
        <v>31</v>
      </c>
      <c r="G17781" s="8">
        <v>7.6</v>
      </c>
      <c r="H17781" s="9">
        <v>3.6303000000000002E-2</v>
      </c>
      <c r="I17781" s="10">
        <v>45064.99</v>
      </c>
      <c r="J17781" s="11"/>
      <c r="K17781" s="7"/>
      <c r="L17781" s="12">
        <v>60</v>
      </c>
      <c r="M17781" s="11"/>
      <c r="N17781" s="38">
        <f>I17781*(100-$B$4)*(100-$B$5)/10000</f>
        <v>45064.99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35313</v>
      </c>
      <c r="B17782" s="7" t="s">
        <v>35314</v>
      </c>
      <c r="C17782" s="7" t="s">
        <v>254</v>
      </c>
      <c r="D17782" s="7" t="s">
        <v>29</v>
      </c>
      <c r="E17782" s="7" t="s">
        <v>12380</v>
      </c>
      <c r="F17782" s="7" t="s">
        <v>31</v>
      </c>
      <c r="G17782" s="8">
        <v>7.6</v>
      </c>
      <c r="H17782" s="9">
        <v>3.6303000000000002E-2</v>
      </c>
      <c r="I17782" s="10">
        <v>45064.99</v>
      </c>
      <c r="J17782" s="11"/>
      <c r="K17782" s="7"/>
      <c r="L17782" s="12">
        <v>60</v>
      </c>
      <c r="M17782" s="11"/>
      <c r="N17782" s="38">
        <f>I17782*(100-$B$4)*(100-$B$5)/10000</f>
        <v>45064.99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35315</v>
      </c>
      <c r="B17783" s="7" t="s">
        <v>35316</v>
      </c>
      <c r="C17783" s="7" t="s">
        <v>254</v>
      </c>
      <c r="D17783" s="7" t="s">
        <v>29</v>
      </c>
      <c r="E17783" s="7" t="s">
        <v>12380</v>
      </c>
      <c r="F17783" s="7" t="s">
        <v>31</v>
      </c>
      <c r="G17783" s="8">
        <v>7.6</v>
      </c>
      <c r="H17783" s="9">
        <v>3.6303000000000002E-2</v>
      </c>
      <c r="I17783" s="10">
        <v>47530.25</v>
      </c>
      <c r="J17783" s="11"/>
      <c r="K17783" s="7"/>
      <c r="L17783" s="12">
        <v>60</v>
      </c>
      <c r="M17783" s="11"/>
      <c r="N17783" s="38">
        <f>I17783*(100-$B$4)*(100-$B$5)/10000</f>
        <v>47530.25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35317</v>
      </c>
      <c r="B17784" s="7" t="s">
        <v>35318</v>
      </c>
      <c r="C17784" s="7" t="s">
        <v>254</v>
      </c>
      <c r="D17784" s="7" t="s">
        <v>29</v>
      </c>
      <c r="E17784" s="7" t="s">
        <v>12380</v>
      </c>
      <c r="F17784" s="7" t="s">
        <v>31</v>
      </c>
      <c r="G17784" s="8">
        <v>7.6</v>
      </c>
      <c r="H17784" s="9">
        <v>3.6303000000000002E-2</v>
      </c>
      <c r="I17784" s="10">
        <v>48881.78</v>
      </c>
      <c r="J17784" s="11"/>
      <c r="K17784" s="7" t="s">
        <v>705</v>
      </c>
      <c r="L17784" s="12">
        <v>60</v>
      </c>
      <c r="M17784" s="11"/>
      <c r="N17784" s="38">
        <f>I17784*(100-$B$4)*(100-$B$5)/10000</f>
        <v>48881.78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35319</v>
      </c>
      <c r="B17785" s="7" t="s">
        <v>35320</v>
      </c>
      <c r="C17785" s="7" t="s">
        <v>254</v>
      </c>
      <c r="D17785" s="7" t="s">
        <v>29</v>
      </c>
      <c r="E17785" s="7" t="s">
        <v>12380</v>
      </c>
      <c r="F17785" s="7" t="s">
        <v>31</v>
      </c>
      <c r="G17785" s="8">
        <v>7.6</v>
      </c>
      <c r="H17785" s="9">
        <v>3.6303000000000002E-2</v>
      </c>
      <c r="I17785" s="10">
        <v>48881.78</v>
      </c>
      <c r="J17785" s="11"/>
      <c r="K17785" s="7" t="s">
        <v>705</v>
      </c>
      <c r="L17785" s="12">
        <v>60</v>
      </c>
      <c r="M17785" s="11"/>
      <c r="N17785" s="38">
        <f>I17785*(100-$B$4)*(100-$B$5)/10000</f>
        <v>48881.78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35321</v>
      </c>
      <c r="B17786" s="7" t="s">
        <v>35322</v>
      </c>
      <c r="C17786" s="7" t="s">
        <v>254</v>
      </c>
      <c r="D17786" s="7" t="s">
        <v>29</v>
      </c>
      <c r="E17786" s="7" t="s">
        <v>12380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35323</v>
      </c>
      <c r="B17787" s="7" t="s">
        <v>35324</v>
      </c>
      <c r="C17787" s="7" t="s">
        <v>254</v>
      </c>
      <c r="D17787" s="7" t="s">
        <v>29</v>
      </c>
      <c r="E17787" s="7" t="s">
        <v>12380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35325</v>
      </c>
      <c r="B17788" s="7" t="s">
        <v>35326</v>
      </c>
      <c r="C17788" s="7" t="s">
        <v>254</v>
      </c>
      <c r="D17788" s="7" t="s">
        <v>29</v>
      </c>
      <c r="E17788" s="7" t="s">
        <v>12380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35327</v>
      </c>
      <c r="B17789" s="7" t="s">
        <v>35328</v>
      </c>
      <c r="C17789" s="7" t="s">
        <v>254</v>
      </c>
      <c r="D17789" s="7" t="s">
        <v>29</v>
      </c>
      <c r="E17789" s="7" t="s">
        <v>12380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35329</v>
      </c>
      <c r="B17790" s="7" t="s">
        <v>35330</v>
      </c>
      <c r="C17790" s="7" t="s">
        <v>254</v>
      </c>
      <c r="D17790" s="7" t="s">
        <v>29</v>
      </c>
      <c r="E17790" s="7" t="s">
        <v>12380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35331</v>
      </c>
      <c r="B17791" s="7" t="s">
        <v>35332</v>
      </c>
      <c r="C17791" s="7" t="s">
        <v>254</v>
      </c>
      <c r="D17791" s="7" t="s">
        <v>29</v>
      </c>
      <c r="E17791" s="7" t="s">
        <v>12380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35333</v>
      </c>
      <c r="B17792" s="7" t="s">
        <v>35334</v>
      </c>
      <c r="C17792" s="7" t="s">
        <v>254</v>
      </c>
      <c r="D17792" s="7" t="s">
        <v>34482</v>
      </c>
      <c r="E17792" s="7" t="s">
        <v>12380</v>
      </c>
      <c r="F17792" s="7" t="s">
        <v>31</v>
      </c>
      <c r="G17792" s="8">
        <v>7.6</v>
      </c>
      <c r="H17792" s="9">
        <v>3.6303000000000002E-2</v>
      </c>
      <c r="I17792" s="10">
        <v>47530.25</v>
      </c>
      <c r="J17792" s="11"/>
      <c r="K17792" s="7"/>
      <c r="L17792" s="12">
        <v>60</v>
      </c>
      <c r="M17792" s="11"/>
      <c r="N17792" s="38">
        <f>I17792*(100-$B$4)*(100-$B$5)/10000</f>
        <v>47530.25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35335</v>
      </c>
      <c r="B17793" s="7" t="s">
        <v>35336</v>
      </c>
      <c r="C17793" s="7" t="s">
        <v>254</v>
      </c>
      <c r="D17793" s="7" t="s">
        <v>34482</v>
      </c>
      <c r="E17793" s="7" t="s">
        <v>12380</v>
      </c>
      <c r="F17793" s="7" t="s">
        <v>31</v>
      </c>
      <c r="G17793" s="8">
        <v>7.6</v>
      </c>
      <c r="H17793" s="9">
        <v>3.6303000000000002E-2</v>
      </c>
      <c r="I17793" s="10">
        <v>45064.99</v>
      </c>
      <c r="J17793" s="11"/>
      <c r="K17793" s="7"/>
      <c r="L17793" s="12">
        <v>60</v>
      </c>
      <c r="M17793" s="11"/>
      <c r="N17793" s="38">
        <f>I17793*(100-$B$4)*(100-$B$5)/10000</f>
        <v>45064.99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35337</v>
      </c>
      <c r="B17794" s="7" t="s">
        <v>35338</v>
      </c>
      <c r="C17794" s="7" t="s">
        <v>254</v>
      </c>
      <c r="D17794" s="7" t="s">
        <v>34482</v>
      </c>
      <c r="E17794" s="7" t="s">
        <v>12380</v>
      </c>
      <c r="F17794" s="7" t="s">
        <v>31</v>
      </c>
      <c r="G17794" s="8">
        <v>7.6</v>
      </c>
      <c r="H17794" s="9">
        <v>3.6303000000000002E-2</v>
      </c>
      <c r="I17794" s="10">
        <v>45064.99</v>
      </c>
      <c r="J17794" s="11"/>
      <c r="K17794" s="7"/>
      <c r="L17794" s="12">
        <v>60</v>
      </c>
      <c r="M17794" s="11"/>
      <c r="N17794" s="38">
        <f>I17794*(100-$B$4)*(100-$B$5)/10000</f>
        <v>45064.99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35339</v>
      </c>
      <c r="B17795" s="7" t="s">
        <v>35340</v>
      </c>
      <c r="C17795" s="7" t="s">
        <v>254</v>
      </c>
      <c r="D17795" s="7" t="s">
        <v>34482</v>
      </c>
      <c r="E17795" s="7" t="s">
        <v>12380</v>
      </c>
      <c r="F17795" s="7" t="s">
        <v>31</v>
      </c>
      <c r="G17795" s="8">
        <v>7.6</v>
      </c>
      <c r="H17795" s="9">
        <v>3.6303000000000002E-2</v>
      </c>
      <c r="I17795" s="10">
        <v>47530.25</v>
      </c>
      <c r="J17795" s="11"/>
      <c r="K17795" s="7"/>
      <c r="L17795" s="12">
        <v>60</v>
      </c>
      <c r="M17795" s="11"/>
      <c r="N17795" s="38">
        <f>I17795*(100-$B$4)*(100-$B$5)/10000</f>
        <v>47530.25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35341</v>
      </c>
      <c r="B17796" s="7" t="s">
        <v>35342</v>
      </c>
      <c r="C17796" s="7" t="s">
        <v>254</v>
      </c>
      <c r="D17796" s="7" t="s">
        <v>34482</v>
      </c>
      <c r="E17796" s="7" t="s">
        <v>12380</v>
      </c>
      <c r="F17796" s="7" t="s">
        <v>31</v>
      </c>
      <c r="G17796" s="8">
        <v>7.6</v>
      </c>
      <c r="H17796" s="9">
        <v>3.6303000000000002E-2</v>
      </c>
      <c r="I17796" s="10">
        <v>45064.99</v>
      </c>
      <c r="J17796" s="11"/>
      <c r="K17796" s="7"/>
      <c r="L17796" s="12">
        <v>60</v>
      </c>
      <c r="M17796" s="11"/>
      <c r="N17796" s="38">
        <f>I17796*(100-$B$4)*(100-$B$5)/10000</f>
        <v>45064.99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35343</v>
      </c>
      <c r="B17797" s="7" t="s">
        <v>35344</v>
      </c>
      <c r="C17797" s="7" t="s">
        <v>254</v>
      </c>
      <c r="D17797" s="7" t="s">
        <v>34482</v>
      </c>
      <c r="E17797" s="7" t="s">
        <v>12380</v>
      </c>
      <c r="F17797" s="7" t="s">
        <v>31</v>
      </c>
      <c r="G17797" s="8">
        <v>7.6</v>
      </c>
      <c r="H17797" s="9">
        <v>3.6303000000000002E-2</v>
      </c>
      <c r="I17797" s="10">
        <v>45064.99</v>
      </c>
      <c r="J17797" s="11"/>
      <c r="K17797" s="7"/>
      <c r="L17797" s="12">
        <v>60</v>
      </c>
      <c r="M17797" s="11"/>
      <c r="N17797" s="38">
        <f>I17797*(100-$B$4)*(100-$B$5)/10000</f>
        <v>45064.99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35345</v>
      </c>
      <c r="B17798" s="7" t="s">
        <v>35346</v>
      </c>
      <c r="C17798" s="7" t="s">
        <v>254</v>
      </c>
      <c r="D17798" s="7" t="s">
        <v>34482</v>
      </c>
      <c r="E17798" s="7" t="s">
        <v>12380</v>
      </c>
      <c r="F17798" s="7" t="s">
        <v>31</v>
      </c>
      <c r="G17798" s="8">
        <v>7.6</v>
      </c>
      <c r="H17798" s="9">
        <v>3.6303000000000002E-2</v>
      </c>
      <c r="I17798" s="10">
        <v>47530.25</v>
      </c>
      <c r="J17798" s="11"/>
      <c r="K17798" s="7"/>
      <c r="L17798" s="12">
        <v>60</v>
      </c>
      <c r="M17798" s="11"/>
      <c r="N17798" s="38">
        <f>I17798*(100-$B$4)*(100-$B$5)/10000</f>
        <v>47530.25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35347</v>
      </c>
      <c r="B17799" s="7" t="s">
        <v>35348</v>
      </c>
      <c r="C17799" s="7" t="s">
        <v>254</v>
      </c>
      <c r="D17799" s="7" t="s">
        <v>34482</v>
      </c>
      <c r="E17799" s="7" t="s">
        <v>12380</v>
      </c>
      <c r="F17799" s="7" t="s">
        <v>31</v>
      </c>
      <c r="G17799" s="8">
        <v>7.6</v>
      </c>
      <c r="H17799" s="9">
        <v>3.6303000000000002E-2</v>
      </c>
      <c r="I17799" s="10">
        <v>47530.25</v>
      </c>
      <c r="J17799" s="11"/>
      <c r="K17799" s="7"/>
      <c r="L17799" s="12">
        <v>60</v>
      </c>
      <c r="M17799" s="11"/>
      <c r="N17799" s="38">
        <f>I17799*(100-$B$4)*(100-$B$5)/10000</f>
        <v>47530.25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35349</v>
      </c>
      <c r="B17800" s="7" t="s">
        <v>35350</v>
      </c>
      <c r="C17800" s="7" t="s">
        <v>254</v>
      </c>
      <c r="D17800" s="7" t="s">
        <v>34482</v>
      </c>
      <c r="E17800" s="7" t="s">
        <v>12380</v>
      </c>
      <c r="F17800" s="7" t="s">
        <v>31</v>
      </c>
      <c r="G17800" s="8">
        <v>7.6</v>
      </c>
      <c r="H17800" s="9">
        <v>3.6303000000000002E-2</v>
      </c>
      <c r="I17800" s="10">
        <v>48881.78</v>
      </c>
      <c r="J17800" s="11"/>
      <c r="K17800" s="7" t="s">
        <v>705</v>
      </c>
      <c r="L17800" s="12">
        <v>60</v>
      </c>
      <c r="M17800" s="11"/>
      <c r="N17800" s="38">
        <f>I17800*(100-$B$4)*(100-$B$5)/10000</f>
        <v>48881.78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35351</v>
      </c>
      <c r="B17801" s="7" t="s">
        <v>35352</v>
      </c>
      <c r="C17801" s="7" t="s">
        <v>254</v>
      </c>
      <c r="D17801" s="7" t="s">
        <v>34482</v>
      </c>
      <c r="E17801" s="7" t="s">
        <v>12380</v>
      </c>
      <c r="F17801" s="7" t="s">
        <v>31</v>
      </c>
      <c r="G17801" s="8">
        <v>7.6</v>
      </c>
      <c r="H17801" s="9">
        <v>3.6303000000000002E-2</v>
      </c>
      <c r="I17801" s="10">
        <v>48881.78</v>
      </c>
      <c r="J17801" s="11"/>
      <c r="K17801" s="7" t="s">
        <v>705</v>
      </c>
      <c r="L17801" s="12">
        <v>60</v>
      </c>
      <c r="M17801" s="11"/>
      <c r="N17801" s="38">
        <f>I17801*(100-$B$4)*(100-$B$5)/10000</f>
        <v>48881.78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35353</v>
      </c>
      <c r="B17802" s="7" t="s">
        <v>35354</v>
      </c>
      <c r="C17802" s="7" t="s">
        <v>254</v>
      </c>
      <c r="D17802" s="7" t="s">
        <v>34482</v>
      </c>
      <c r="E17802" s="7" t="s">
        <v>12380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35355</v>
      </c>
      <c r="B17803" s="7" t="s">
        <v>35356</v>
      </c>
      <c r="C17803" s="7" t="s">
        <v>254</v>
      </c>
      <c r="D17803" s="7" t="s">
        <v>34482</v>
      </c>
      <c r="E17803" s="7" t="s">
        <v>12380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35357</v>
      </c>
      <c r="B17804" s="7" t="s">
        <v>35358</v>
      </c>
      <c r="C17804" s="7" t="s">
        <v>254</v>
      </c>
      <c r="D17804" s="7" t="s">
        <v>34482</v>
      </c>
      <c r="E17804" s="7" t="s">
        <v>12380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35359</v>
      </c>
      <c r="B17805" s="7" t="s">
        <v>35360</v>
      </c>
      <c r="C17805" s="7" t="s">
        <v>254</v>
      </c>
      <c r="D17805" s="7" t="s">
        <v>34482</v>
      </c>
      <c r="E17805" s="7" t="s">
        <v>12380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35361</v>
      </c>
      <c r="B17806" s="7" t="s">
        <v>35362</v>
      </c>
      <c r="C17806" s="7" t="s">
        <v>254</v>
      </c>
      <c r="D17806" s="7" t="s">
        <v>34482</v>
      </c>
      <c r="E17806" s="7" t="s">
        <v>12380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35363</v>
      </c>
      <c r="B17807" s="7" t="s">
        <v>35364</v>
      </c>
      <c r="C17807" s="7" t="s">
        <v>254</v>
      </c>
      <c r="D17807" s="7" t="s">
        <v>34482</v>
      </c>
      <c r="E17807" s="7" t="s">
        <v>12380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11.1" customHeight="1" outlineLevel="4" x14ac:dyDescent="0.2">
      <c r="A17808" s="30" t="s">
        <v>35365</v>
      </c>
      <c r="B17808" s="30"/>
      <c r="C17808" s="30"/>
      <c r="D17808" s="30"/>
      <c r="E17808" s="30"/>
      <c r="F17808" s="30"/>
      <c r="G17808" s="30"/>
      <c r="H17808" s="30"/>
      <c r="I17808" s="30"/>
      <c r="J17808" s="30"/>
      <c r="K17808" s="30"/>
      <c r="L17808" s="30"/>
      <c r="M17808" s="30"/>
      <c r="N17808" s="37"/>
      <c r="O17808" s="37"/>
      <c r="P17808" s="37"/>
      <c r="Q17808" s="37"/>
    </row>
    <row r="17809" spans="1:17" ht="35.1" customHeight="1" outlineLevel="5" x14ac:dyDescent="0.2">
      <c r="A17809" s="6" t="s">
        <v>35366</v>
      </c>
      <c r="B17809" s="7" t="s">
        <v>35367</v>
      </c>
      <c r="C17809" s="7" t="s">
        <v>261</v>
      </c>
      <c r="D17809" s="7" t="s">
        <v>29</v>
      </c>
      <c r="E17809" s="7" t="s">
        <v>35368</v>
      </c>
      <c r="F17809" s="7" t="s">
        <v>31</v>
      </c>
      <c r="G17809" s="8">
        <v>8.1</v>
      </c>
      <c r="H17809" s="9">
        <v>6.4449000000000006E-2</v>
      </c>
      <c r="I17809" s="10">
        <v>59269.89</v>
      </c>
      <c r="J17809" s="11"/>
      <c r="K17809" s="7"/>
      <c r="L17809" s="12">
        <v>60</v>
      </c>
      <c r="M17809" s="11"/>
      <c r="N17809" s="38">
        <f>I17809*(100-$B$4)*(100-$B$5)/10000</f>
        <v>59269.89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35.1" customHeight="1" outlineLevel="5" x14ac:dyDescent="0.2">
      <c r="A17810" s="6" t="s">
        <v>35369</v>
      </c>
      <c r="B17810" s="7" t="s">
        <v>35370</v>
      </c>
      <c r="C17810" s="7" t="s">
        <v>261</v>
      </c>
      <c r="D17810" s="7" t="s">
        <v>29</v>
      </c>
      <c r="E17810" s="7" t="s">
        <v>35368</v>
      </c>
      <c r="F17810" s="7" t="s">
        <v>31</v>
      </c>
      <c r="G17810" s="8">
        <v>8.1</v>
      </c>
      <c r="H17810" s="9">
        <v>6.4449000000000006E-2</v>
      </c>
      <c r="I17810" s="10">
        <v>55572</v>
      </c>
      <c r="J17810" s="11"/>
      <c r="K17810" s="7"/>
      <c r="L17810" s="12">
        <v>60</v>
      </c>
      <c r="M17810" s="11"/>
      <c r="N17810" s="38">
        <f>I17810*(100-$B$4)*(100-$B$5)/10000</f>
        <v>55572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35371</v>
      </c>
      <c r="B17811" s="7" t="s">
        <v>35372</v>
      </c>
      <c r="C17811" s="7" t="s">
        <v>261</v>
      </c>
      <c r="D17811" s="7" t="s">
        <v>29</v>
      </c>
      <c r="E17811" s="7" t="s">
        <v>35368</v>
      </c>
      <c r="F17811" s="7" t="s">
        <v>31</v>
      </c>
      <c r="G17811" s="8">
        <v>8.1</v>
      </c>
      <c r="H17811" s="9">
        <v>6.4449000000000006E-2</v>
      </c>
      <c r="I17811" s="10">
        <v>55572</v>
      </c>
      <c r="J17811" s="11"/>
      <c r="K17811" s="7"/>
      <c r="L17811" s="12">
        <v>60</v>
      </c>
      <c r="M17811" s="11"/>
      <c r="N17811" s="38">
        <f>I17811*(100-$B$4)*(100-$B$5)/10000</f>
        <v>55572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35373</v>
      </c>
      <c r="B17812" s="7" t="s">
        <v>35374</v>
      </c>
      <c r="C17812" s="7" t="s">
        <v>261</v>
      </c>
      <c r="D17812" s="7" t="s">
        <v>29</v>
      </c>
      <c r="E17812" s="7" t="s">
        <v>35368</v>
      </c>
      <c r="F17812" s="7" t="s">
        <v>31</v>
      </c>
      <c r="G17812" s="8">
        <v>8.1</v>
      </c>
      <c r="H17812" s="9">
        <v>6.4449000000000006E-2</v>
      </c>
      <c r="I17812" s="10">
        <v>59269.89</v>
      </c>
      <c r="J17812" s="11"/>
      <c r="K17812" s="7"/>
      <c r="L17812" s="12">
        <v>60</v>
      </c>
      <c r="M17812" s="11"/>
      <c r="N17812" s="38">
        <f>I17812*(100-$B$4)*(100-$B$5)/10000</f>
        <v>59269.89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35375</v>
      </c>
      <c r="B17813" s="7" t="s">
        <v>35376</v>
      </c>
      <c r="C17813" s="7" t="s">
        <v>261</v>
      </c>
      <c r="D17813" s="7" t="s">
        <v>29</v>
      </c>
      <c r="E17813" s="7" t="s">
        <v>35368</v>
      </c>
      <c r="F17813" s="7" t="s">
        <v>31</v>
      </c>
      <c r="G17813" s="8">
        <v>8.1</v>
      </c>
      <c r="H17813" s="9">
        <v>6.4449000000000006E-2</v>
      </c>
      <c r="I17813" s="10">
        <v>55572</v>
      </c>
      <c r="J17813" s="11"/>
      <c r="K17813" s="7"/>
      <c r="L17813" s="12">
        <v>60</v>
      </c>
      <c r="M17813" s="11"/>
      <c r="N17813" s="38">
        <f>I17813*(100-$B$4)*(100-$B$5)/10000</f>
        <v>55572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35377</v>
      </c>
      <c r="B17814" s="7" t="s">
        <v>35378</v>
      </c>
      <c r="C17814" s="7" t="s">
        <v>261</v>
      </c>
      <c r="D17814" s="7" t="s">
        <v>29</v>
      </c>
      <c r="E17814" s="7" t="s">
        <v>35368</v>
      </c>
      <c r="F17814" s="7" t="s">
        <v>31</v>
      </c>
      <c r="G17814" s="8">
        <v>8.1</v>
      </c>
      <c r="H17814" s="9">
        <v>6.4449000000000006E-2</v>
      </c>
      <c r="I17814" s="10">
        <v>59269.89</v>
      </c>
      <c r="J17814" s="11"/>
      <c r="K17814" s="7"/>
      <c r="L17814" s="12">
        <v>60</v>
      </c>
      <c r="M17814" s="11"/>
      <c r="N17814" s="38">
        <f>I17814*(100-$B$4)*(100-$B$5)/10000</f>
        <v>59269.89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35379</v>
      </c>
      <c r="B17815" s="7" t="s">
        <v>35380</v>
      </c>
      <c r="C17815" s="7" t="s">
        <v>261</v>
      </c>
      <c r="D17815" s="7" t="s">
        <v>29</v>
      </c>
      <c r="E17815" s="7" t="s">
        <v>35368</v>
      </c>
      <c r="F17815" s="7" t="s">
        <v>31</v>
      </c>
      <c r="G17815" s="8">
        <v>8.1</v>
      </c>
      <c r="H17815" s="9">
        <v>6.4449000000000006E-2</v>
      </c>
      <c r="I17815" s="10">
        <v>55572</v>
      </c>
      <c r="J17815" s="11"/>
      <c r="K17815" s="7"/>
      <c r="L17815" s="12">
        <v>60</v>
      </c>
      <c r="M17815" s="11"/>
      <c r="N17815" s="38">
        <f>I17815*(100-$B$4)*(100-$B$5)/10000</f>
        <v>55572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35381</v>
      </c>
      <c r="B17816" s="7" t="s">
        <v>35382</v>
      </c>
      <c r="C17816" s="7" t="s">
        <v>261</v>
      </c>
      <c r="D17816" s="7" t="s">
        <v>29</v>
      </c>
      <c r="E17816" s="7" t="s">
        <v>35368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35383</v>
      </c>
      <c r="B17817" s="7" t="s">
        <v>35384</v>
      </c>
      <c r="C17817" s="7" t="s">
        <v>261</v>
      </c>
      <c r="D17817" s="7" t="s">
        <v>29</v>
      </c>
      <c r="E17817" s="7" t="s">
        <v>35368</v>
      </c>
      <c r="F17817" s="7" t="s">
        <v>31</v>
      </c>
      <c r="G17817" s="8">
        <v>8.1</v>
      </c>
      <c r="H17817" s="9">
        <v>6.4449000000000006E-2</v>
      </c>
      <c r="I17817" s="10">
        <v>63086.68</v>
      </c>
      <c r="J17817" s="11"/>
      <c r="K17817" s="7" t="s">
        <v>705</v>
      </c>
      <c r="L17817" s="12">
        <v>60</v>
      </c>
      <c r="M17817" s="11"/>
      <c r="N17817" s="38">
        <f>I17817*(100-$B$4)*(100-$B$5)/10000</f>
        <v>63086.68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35385</v>
      </c>
      <c r="B17818" s="7" t="s">
        <v>35386</v>
      </c>
      <c r="C17818" s="7" t="s">
        <v>261</v>
      </c>
      <c r="D17818" s="7" t="s">
        <v>29</v>
      </c>
      <c r="E17818" s="7" t="s">
        <v>35368</v>
      </c>
      <c r="F17818" s="7" t="s">
        <v>31</v>
      </c>
      <c r="G17818" s="8">
        <v>8.1</v>
      </c>
      <c r="H17818" s="9">
        <v>6.4449000000000006E-2</v>
      </c>
      <c r="I17818" s="10">
        <v>63086.68</v>
      </c>
      <c r="J17818" s="11"/>
      <c r="K17818" s="7" t="s">
        <v>705</v>
      </c>
      <c r="L17818" s="12">
        <v>60</v>
      </c>
      <c r="M17818" s="11"/>
      <c r="N17818" s="38">
        <f>I17818*(100-$B$4)*(100-$B$5)/10000</f>
        <v>63086.68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35387</v>
      </c>
      <c r="B17819" s="7" t="s">
        <v>35388</v>
      </c>
      <c r="C17819" s="7" t="s">
        <v>261</v>
      </c>
      <c r="D17819" s="7" t="s">
        <v>29</v>
      </c>
      <c r="E17819" s="7" t="s">
        <v>35368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35389</v>
      </c>
      <c r="B17820" s="7" t="s">
        <v>35390</v>
      </c>
      <c r="C17820" s="7" t="s">
        <v>261</v>
      </c>
      <c r="D17820" s="7" t="s">
        <v>29</v>
      </c>
      <c r="E17820" s="7" t="s">
        <v>35368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35391</v>
      </c>
      <c r="B17821" s="7" t="s">
        <v>35392</v>
      </c>
      <c r="C17821" s="7" t="s">
        <v>261</v>
      </c>
      <c r="D17821" s="7" t="s">
        <v>29</v>
      </c>
      <c r="E17821" s="7" t="s">
        <v>35368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35393</v>
      </c>
      <c r="B17822" s="7" t="s">
        <v>35394</v>
      </c>
      <c r="C17822" s="7" t="s">
        <v>261</v>
      </c>
      <c r="D17822" s="7" t="s">
        <v>29</v>
      </c>
      <c r="E17822" s="7" t="s">
        <v>35368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35395</v>
      </c>
      <c r="B17823" s="7" t="s">
        <v>35396</v>
      </c>
      <c r="C17823" s="7" t="s">
        <v>261</v>
      </c>
      <c r="D17823" s="7" t="s">
        <v>29</v>
      </c>
      <c r="E17823" s="7" t="s">
        <v>35368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35397</v>
      </c>
      <c r="B17824" s="7" t="s">
        <v>35398</v>
      </c>
      <c r="C17824" s="7" t="s">
        <v>261</v>
      </c>
      <c r="D17824" s="7" t="s">
        <v>29</v>
      </c>
      <c r="E17824" s="7" t="s">
        <v>35368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35399</v>
      </c>
      <c r="B17825" s="7" t="s">
        <v>35400</v>
      </c>
      <c r="C17825" s="7" t="s">
        <v>261</v>
      </c>
      <c r="D17825" s="7" t="s">
        <v>34482</v>
      </c>
      <c r="E17825" s="7" t="s">
        <v>35368</v>
      </c>
      <c r="F17825" s="7" t="s">
        <v>31</v>
      </c>
      <c r="G17825" s="8">
        <v>8.1</v>
      </c>
      <c r="H17825" s="9">
        <v>6.4449000000000006E-2</v>
      </c>
      <c r="I17825" s="10">
        <v>59269.89</v>
      </c>
      <c r="J17825" s="11"/>
      <c r="K17825" s="7"/>
      <c r="L17825" s="12">
        <v>60</v>
      </c>
      <c r="M17825" s="11"/>
      <c r="N17825" s="38">
        <f>I17825*(100-$B$4)*(100-$B$5)/10000</f>
        <v>59269.89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35401</v>
      </c>
      <c r="B17826" s="7" t="s">
        <v>35402</v>
      </c>
      <c r="C17826" s="7" t="s">
        <v>261</v>
      </c>
      <c r="D17826" s="7" t="s">
        <v>34482</v>
      </c>
      <c r="E17826" s="7" t="s">
        <v>35368</v>
      </c>
      <c r="F17826" s="7" t="s">
        <v>31</v>
      </c>
      <c r="G17826" s="8">
        <v>8.1</v>
      </c>
      <c r="H17826" s="9">
        <v>6.4449000000000006E-2</v>
      </c>
      <c r="I17826" s="10">
        <v>55572</v>
      </c>
      <c r="J17826" s="11"/>
      <c r="K17826" s="7"/>
      <c r="L17826" s="12">
        <v>60</v>
      </c>
      <c r="M17826" s="11"/>
      <c r="N17826" s="38">
        <f>I17826*(100-$B$4)*(100-$B$5)/10000</f>
        <v>55572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35403</v>
      </c>
      <c r="B17827" s="7" t="s">
        <v>35404</v>
      </c>
      <c r="C17827" s="7" t="s">
        <v>261</v>
      </c>
      <c r="D17827" s="7" t="s">
        <v>34482</v>
      </c>
      <c r="E17827" s="7" t="s">
        <v>35368</v>
      </c>
      <c r="F17827" s="7" t="s">
        <v>31</v>
      </c>
      <c r="G17827" s="8">
        <v>8.1</v>
      </c>
      <c r="H17827" s="9">
        <v>6.4449000000000006E-2</v>
      </c>
      <c r="I17827" s="10">
        <v>59269.89</v>
      </c>
      <c r="J17827" s="11"/>
      <c r="K17827" s="7"/>
      <c r="L17827" s="12">
        <v>60</v>
      </c>
      <c r="M17827" s="11"/>
      <c r="N17827" s="38">
        <f>I17827*(100-$B$4)*(100-$B$5)/10000</f>
        <v>59269.89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35405</v>
      </c>
      <c r="B17828" s="7" t="s">
        <v>35406</v>
      </c>
      <c r="C17828" s="7" t="s">
        <v>261</v>
      </c>
      <c r="D17828" s="7" t="s">
        <v>34482</v>
      </c>
      <c r="E17828" s="7" t="s">
        <v>35368</v>
      </c>
      <c r="F17828" s="7" t="s">
        <v>31</v>
      </c>
      <c r="G17828" s="8">
        <v>8.1</v>
      </c>
      <c r="H17828" s="9">
        <v>6.4449000000000006E-2</v>
      </c>
      <c r="I17828" s="10">
        <v>59269.89</v>
      </c>
      <c r="J17828" s="11"/>
      <c r="K17828" s="7"/>
      <c r="L17828" s="12">
        <v>60</v>
      </c>
      <c r="M17828" s="11"/>
      <c r="N17828" s="38">
        <f>I17828*(100-$B$4)*(100-$B$5)/10000</f>
        <v>59269.89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35407</v>
      </c>
      <c r="B17829" s="7" t="s">
        <v>35408</v>
      </c>
      <c r="C17829" s="7" t="s">
        <v>261</v>
      </c>
      <c r="D17829" s="7" t="s">
        <v>34482</v>
      </c>
      <c r="E17829" s="7" t="s">
        <v>35368</v>
      </c>
      <c r="F17829" s="7" t="s">
        <v>31</v>
      </c>
      <c r="G17829" s="8">
        <v>8.1</v>
      </c>
      <c r="H17829" s="9">
        <v>6.4449000000000006E-2</v>
      </c>
      <c r="I17829" s="10">
        <v>55572</v>
      </c>
      <c r="J17829" s="11"/>
      <c r="K17829" s="7"/>
      <c r="L17829" s="12">
        <v>60</v>
      </c>
      <c r="M17829" s="11"/>
      <c r="N17829" s="38">
        <f>I17829*(100-$B$4)*(100-$B$5)/10000</f>
        <v>55572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35409</v>
      </c>
      <c r="B17830" s="7" t="s">
        <v>35410</v>
      </c>
      <c r="C17830" s="7" t="s">
        <v>261</v>
      </c>
      <c r="D17830" s="7" t="s">
        <v>34482</v>
      </c>
      <c r="E17830" s="7" t="s">
        <v>35368</v>
      </c>
      <c r="F17830" s="7" t="s">
        <v>31</v>
      </c>
      <c r="G17830" s="8">
        <v>8.1</v>
      </c>
      <c r="H17830" s="9">
        <v>6.4449000000000006E-2</v>
      </c>
      <c r="I17830" s="10">
        <v>55572</v>
      </c>
      <c r="J17830" s="11"/>
      <c r="K17830" s="7"/>
      <c r="L17830" s="12">
        <v>60</v>
      </c>
      <c r="M17830" s="11"/>
      <c r="N17830" s="38">
        <f>I17830*(100-$B$4)*(100-$B$5)/10000</f>
        <v>55572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35411</v>
      </c>
      <c r="B17831" s="7" t="s">
        <v>35412</v>
      </c>
      <c r="C17831" s="7" t="s">
        <v>261</v>
      </c>
      <c r="D17831" s="7" t="s">
        <v>34482</v>
      </c>
      <c r="E17831" s="7" t="s">
        <v>35368</v>
      </c>
      <c r="F17831" s="7" t="s">
        <v>31</v>
      </c>
      <c r="G17831" s="8">
        <v>8.1</v>
      </c>
      <c r="H17831" s="9">
        <v>6.4449000000000006E-2</v>
      </c>
      <c r="I17831" s="10">
        <v>55572</v>
      </c>
      <c r="J17831" s="11"/>
      <c r="K17831" s="7"/>
      <c r="L17831" s="12">
        <v>60</v>
      </c>
      <c r="M17831" s="11"/>
      <c r="N17831" s="38">
        <f>I17831*(100-$B$4)*(100-$B$5)/10000</f>
        <v>55572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35413</v>
      </c>
      <c r="B17832" s="7" t="s">
        <v>35414</v>
      </c>
      <c r="C17832" s="7" t="s">
        <v>261</v>
      </c>
      <c r="D17832" s="7" t="s">
        <v>34482</v>
      </c>
      <c r="E17832" s="7" t="s">
        <v>35368</v>
      </c>
      <c r="F17832" s="7" t="s">
        <v>31</v>
      </c>
      <c r="G17832" s="8">
        <v>8.1</v>
      </c>
      <c r="H17832" s="9">
        <v>6.4449000000000006E-2</v>
      </c>
      <c r="I17832" s="10">
        <v>59269.89</v>
      </c>
      <c r="J17832" s="11"/>
      <c r="K17832" s="7"/>
      <c r="L17832" s="12">
        <v>60</v>
      </c>
      <c r="M17832" s="11"/>
      <c r="N17832" s="38">
        <f>I17832*(100-$B$4)*(100-$B$5)/10000</f>
        <v>59269.89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35415</v>
      </c>
      <c r="B17833" s="7" t="s">
        <v>35416</v>
      </c>
      <c r="C17833" s="7" t="s">
        <v>261</v>
      </c>
      <c r="D17833" s="7" t="s">
        <v>34482</v>
      </c>
      <c r="E17833" s="7" t="s">
        <v>35368</v>
      </c>
      <c r="F17833" s="7" t="s">
        <v>31</v>
      </c>
      <c r="G17833" s="8">
        <v>8.1</v>
      </c>
      <c r="H17833" s="9">
        <v>6.4449000000000006E-2</v>
      </c>
      <c r="I17833" s="10">
        <v>63086.68</v>
      </c>
      <c r="J17833" s="11"/>
      <c r="K17833" s="7" t="s">
        <v>705</v>
      </c>
      <c r="L17833" s="12">
        <v>60</v>
      </c>
      <c r="M17833" s="11"/>
      <c r="N17833" s="38">
        <f>I17833*(100-$B$4)*(100-$B$5)/10000</f>
        <v>63086.68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35417</v>
      </c>
      <c r="B17834" s="7" t="s">
        <v>35418</v>
      </c>
      <c r="C17834" s="7" t="s">
        <v>261</v>
      </c>
      <c r="D17834" s="7" t="s">
        <v>34482</v>
      </c>
      <c r="E17834" s="7" t="s">
        <v>35368</v>
      </c>
      <c r="F17834" s="7" t="s">
        <v>31</v>
      </c>
      <c r="G17834" s="8">
        <v>8.1</v>
      </c>
      <c r="H17834" s="9">
        <v>6.4449000000000006E-2</v>
      </c>
      <c r="I17834" s="10">
        <v>63086.68</v>
      </c>
      <c r="J17834" s="11"/>
      <c r="K17834" s="7" t="s">
        <v>705</v>
      </c>
      <c r="L17834" s="12">
        <v>60</v>
      </c>
      <c r="M17834" s="11"/>
      <c r="N17834" s="38">
        <f>I17834*(100-$B$4)*(100-$B$5)/10000</f>
        <v>63086.68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35419</v>
      </c>
      <c r="B17835" s="7" t="s">
        <v>35420</v>
      </c>
      <c r="C17835" s="7" t="s">
        <v>261</v>
      </c>
      <c r="D17835" s="7" t="s">
        <v>34482</v>
      </c>
      <c r="E17835" s="7" t="s">
        <v>35368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35421</v>
      </c>
      <c r="B17836" s="7" t="s">
        <v>35422</v>
      </c>
      <c r="C17836" s="7" t="s">
        <v>261</v>
      </c>
      <c r="D17836" s="7" t="s">
        <v>34482</v>
      </c>
      <c r="E17836" s="7" t="s">
        <v>35368</v>
      </c>
      <c r="F17836" s="7" t="s">
        <v>31</v>
      </c>
      <c r="G17836" s="8">
        <v>8.1</v>
      </c>
      <c r="H17836" s="9">
        <v>5.4053999999999998E-2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35423</v>
      </c>
      <c r="B17837" s="7" t="s">
        <v>35424</v>
      </c>
      <c r="C17837" s="7" t="s">
        <v>261</v>
      </c>
      <c r="D17837" s="7" t="s">
        <v>34482</v>
      </c>
      <c r="E17837" s="7" t="s">
        <v>35368</v>
      </c>
      <c r="F17837" s="7" t="s">
        <v>31</v>
      </c>
      <c r="G17837" s="8">
        <v>8.1</v>
      </c>
      <c r="H17837" s="9">
        <v>6.4449000000000006E-2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35425</v>
      </c>
      <c r="B17838" s="7" t="s">
        <v>35426</v>
      </c>
      <c r="C17838" s="7" t="s">
        <v>261</v>
      </c>
      <c r="D17838" s="7" t="s">
        <v>34482</v>
      </c>
      <c r="E17838" s="7" t="s">
        <v>35368</v>
      </c>
      <c r="F17838" s="7" t="s">
        <v>31</v>
      </c>
      <c r="G17838" s="8">
        <v>8.1</v>
      </c>
      <c r="H17838" s="9">
        <v>6.4449000000000006E-2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35427</v>
      </c>
      <c r="B17839" s="7" t="s">
        <v>35428</v>
      </c>
      <c r="C17839" s="7" t="s">
        <v>261</v>
      </c>
      <c r="D17839" s="7" t="s">
        <v>34482</v>
      </c>
      <c r="E17839" s="7" t="s">
        <v>35368</v>
      </c>
      <c r="F17839" s="7" t="s">
        <v>31</v>
      </c>
      <c r="G17839" s="8">
        <v>8.1</v>
      </c>
      <c r="H17839" s="9">
        <v>6.4449000000000006E-2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35429</v>
      </c>
      <c r="B17840" s="7" t="s">
        <v>35430</v>
      </c>
      <c r="C17840" s="7" t="s">
        <v>261</v>
      </c>
      <c r="D17840" s="7" t="s">
        <v>34482</v>
      </c>
      <c r="E17840" s="7" t="s">
        <v>35368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11.1" customHeight="1" outlineLevel="4" x14ac:dyDescent="0.2">
      <c r="A17841" s="30" t="s">
        <v>35431</v>
      </c>
      <c r="B17841" s="30"/>
      <c r="C17841" s="30"/>
      <c r="D17841" s="30"/>
      <c r="E17841" s="30"/>
      <c r="F17841" s="30"/>
      <c r="G17841" s="30"/>
      <c r="H17841" s="30"/>
      <c r="I17841" s="30"/>
      <c r="J17841" s="30"/>
      <c r="K17841" s="30"/>
      <c r="L17841" s="30"/>
      <c r="M17841" s="30"/>
      <c r="N17841" s="37"/>
      <c r="O17841" s="37"/>
      <c r="P17841" s="37"/>
      <c r="Q17841" s="37"/>
    </row>
    <row r="17842" spans="1:17" ht="35.1" customHeight="1" outlineLevel="5" x14ac:dyDescent="0.2">
      <c r="A17842" s="6" t="s">
        <v>35432</v>
      </c>
      <c r="B17842" s="7" t="s">
        <v>35433</v>
      </c>
      <c r="C17842" s="7" t="s">
        <v>10566</v>
      </c>
      <c r="D17842" s="7" t="s">
        <v>29</v>
      </c>
      <c r="E17842" s="7" t="s">
        <v>35434</v>
      </c>
      <c r="F17842" s="7" t="s">
        <v>31</v>
      </c>
      <c r="G17842" s="8">
        <v>8.5</v>
      </c>
      <c r="H17842" s="9">
        <v>3.6303000000000002E-2</v>
      </c>
      <c r="I17842" s="10">
        <v>65358.71</v>
      </c>
      <c r="J17842" s="11"/>
      <c r="K17842" s="7"/>
      <c r="L17842" s="12">
        <v>60</v>
      </c>
      <c r="M17842" s="11"/>
      <c r="N17842" s="38">
        <f>I17842*(100-$B$4)*(100-$B$5)/10000</f>
        <v>65358.71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35.1" customHeight="1" outlineLevel="5" x14ac:dyDescent="0.2">
      <c r="A17843" s="6" t="s">
        <v>35435</v>
      </c>
      <c r="B17843" s="7" t="s">
        <v>35436</v>
      </c>
      <c r="C17843" s="7" t="s">
        <v>10566</v>
      </c>
      <c r="D17843" s="7" t="s">
        <v>29</v>
      </c>
      <c r="E17843" s="7" t="s">
        <v>35434</v>
      </c>
      <c r="F17843" s="7" t="s">
        <v>31</v>
      </c>
      <c r="G17843" s="8">
        <v>8.5</v>
      </c>
      <c r="H17843" s="9">
        <v>3.6303000000000002E-2</v>
      </c>
      <c r="I17843" s="10">
        <v>65358.71</v>
      </c>
      <c r="J17843" s="11"/>
      <c r="K17843" s="7"/>
      <c r="L17843" s="12">
        <v>60</v>
      </c>
      <c r="M17843" s="11"/>
      <c r="N17843" s="38">
        <f>I17843*(100-$B$4)*(100-$B$5)/10000</f>
        <v>65358.71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35437</v>
      </c>
      <c r="B17844" s="7" t="s">
        <v>35438</v>
      </c>
      <c r="C17844" s="7" t="s">
        <v>10566</v>
      </c>
      <c r="D17844" s="7" t="s">
        <v>29</v>
      </c>
      <c r="E17844" s="7" t="s">
        <v>35434</v>
      </c>
      <c r="F17844" s="7" t="s">
        <v>31</v>
      </c>
      <c r="G17844" s="8">
        <v>8.5</v>
      </c>
      <c r="H17844" s="9">
        <v>3.6303000000000002E-2</v>
      </c>
      <c r="I17844" s="10">
        <v>61660.83</v>
      </c>
      <c r="J17844" s="11"/>
      <c r="K17844" s="7"/>
      <c r="L17844" s="12">
        <v>60</v>
      </c>
      <c r="M17844" s="11"/>
      <c r="N17844" s="38">
        <f>I17844*(100-$B$4)*(100-$B$5)/10000</f>
        <v>61660.83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35439</v>
      </c>
      <c r="B17845" s="7" t="s">
        <v>35440</v>
      </c>
      <c r="C17845" s="7" t="s">
        <v>10566</v>
      </c>
      <c r="D17845" s="7" t="s">
        <v>29</v>
      </c>
      <c r="E17845" s="7" t="s">
        <v>35434</v>
      </c>
      <c r="F17845" s="7" t="s">
        <v>31</v>
      </c>
      <c r="G17845" s="8">
        <v>8.5</v>
      </c>
      <c r="H17845" s="9">
        <v>3.6303000000000002E-2</v>
      </c>
      <c r="I17845" s="10">
        <v>61660.83</v>
      </c>
      <c r="J17845" s="11"/>
      <c r="K17845" s="7"/>
      <c r="L17845" s="12">
        <v>60</v>
      </c>
      <c r="M17845" s="11"/>
      <c r="N17845" s="38">
        <f>I17845*(100-$B$4)*(100-$B$5)/10000</f>
        <v>61660.83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35441</v>
      </c>
      <c r="B17846" s="7" t="s">
        <v>35442</v>
      </c>
      <c r="C17846" s="7" t="s">
        <v>10566</v>
      </c>
      <c r="D17846" s="7" t="s">
        <v>29</v>
      </c>
      <c r="E17846" s="7" t="s">
        <v>35434</v>
      </c>
      <c r="F17846" s="7" t="s">
        <v>31</v>
      </c>
      <c r="G17846" s="8">
        <v>8.5</v>
      </c>
      <c r="H17846" s="9">
        <v>3.6303000000000002E-2</v>
      </c>
      <c r="I17846" s="10">
        <v>65358.71</v>
      </c>
      <c r="J17846" s="11"/>
      <c r="K17846" s="7"/>
      <c r="L17846" s="12">
        <v>60</v>
      </c>
      <c r="M17846" s="11"/>
      <c r="N17846" s="38">
        <f>I17846*(100-$B$4)*(100-$B$5)/10000</f>
        <v>65358.71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35443</v>
      </c>
      <c r="B17847" s="7" t="s">
        <v>35444</v>
      </c>
      <c r="C17847" s="7" t="s">
        <v>10566</v>
      </c>
      <c r="D17847" s="7" t="s">
        <v>29</v>
      </c>
      <c r="E17847" s="7" t="s">
        <v>35434</v>
      </c>
      <c r="F17847" s="7" t="s">
        <v>31</v>
      </c>
      <c r="G17847" s="8">
        <v>8.5</v>
      </c>
      <c r="H17847" s="9">
        <v>3.6303000000000002E-2</v>
      </c>
      <c r="I17847" s="10">
        <v>61660.83</v>
      </c>
      <c r="J17847" s="11"/>
      <c r="K17847" s="7"/>
      <c r="L17847" s="12">
        <v>60</v>
      </c>
      <c r="M17847" s="11"/>
      <c r="N17847" s="38">
        <f>I17847*(100-$B$4)*(100-$B$5)/10000</f>
        <v>61660.83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35445</v>
      </c>
      <c r="B17848" s="7" t="s">
        <v>35446</v>
      </c>
      <c r="C17848" s="7" t="s">
        <v>10566</v>
      </c>
      <c r="D17848" s="7" t="s">
        <v>29</v>
      </c>
      <c r="E17848" s="7" t="s">
        <v>35434</v>
      </c>
      <c r="F17848" s="7" t="s">
        <v>31</v>
      </c>
      <c r="G17848" s="8">
        <v>8.5</v>
      </c>
      <c r="H17848" s="9">
        <v>3.6303000000000002E-2</v>
      </c>
      <c r="I17848" s="10">
        <v>61660.83</v>
      </c>
      <c r="J17848" s="11"/>
      <c r="K17848" s="7"/>
      <c r="L17848" s="12">
        <v>60</v>
      </c>
      <c r="M17848" s="11"/>
      <c r="N17848" s="38">
        <f>I17848*(100-$B$4)*(100-$B$5)/10000</f>
        <v>61660.83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35447</v>
      </c>
      <c r="B17849" s="7" t="s">
        <v>35448</v>
      </c>
      <c r="C17849" s="7" t="s">
        <v>10566</v>
      </c>
      <c r="D17849" s="7" t="s">
        <v>29</v>
      </c>
      <c r="E17849" s="7" t="s">
        <v>35434</v>
      </c>
      <c r="F17849" s="7" t="s">
        <v>31</v>
      </c>
      <c r="G17849" s="8">
        <v>8.5</v>
      </c>
      <c r="H17849" s="9">
        <v>3.6303000000000002E-2</v>
      </c>
      <c r="I17849" s="10">
        <v>65358.71</v>
      </c>
      <c r="J17849" s="11"/>
      <c r="K17849" s="7"/>
      <c r="L17849" s="12">
        <v>60</v>
      </c>
      <c r="M17849" s="11"/>
      <c r="N17849" s="38">
        <f>I17849*(100-$B$4)*(100-$B$5)/10000</f>
        <v>65358.71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35449</v>
      </c>
      <c r="B17850" s="7" t="s">
        <v>35450</v>
      </c>
      <c r="C17850" s="7" t="s">
        <v>10566</v>
      </c>
      <c r="D17850" s="7" t="s">
        <v>29</v>
      </c>
      <c r="E17850" s="7" t="s">
        <v>35434</v>
      </c>
      <c r="F17850" s="7" t="s">
        <v>31</v>
      </c>
      <c r="G17850" s="8">
        <v>8.5</v>
      </c>
      <c r="H17850" s="9">
        <v>3.6303000000000002E-2</v>
      </c>
      <c r="I17850" s="10">
        <v>65477.61</v>
      </c>
      <c r="J17850" s="11"/>
      <c r="K17850" s="7" t="s">
        <v>705</v>
      </c>
      <c r="L17850" s="12">
        <v>60</v>
      </c>
      <c r="M17850" s="11"/>
      <c r="N17850" s="38">
        <f>I17850*(100-$B$4)*(100-$B$5)/10000</f>
        <v>65477.61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35451</v>
      </c>
      <c r="B17851" s="7" t="s">
        <v>35452</v>
      </c>
      <c r="C17851" s="7" t="s">
        <v>10566</v>
      </c>
      <c r="D17851" s="7" t="s">
        <v>29</v>
      </c>
      <c r="E17851" s="7" t="s">
        <v>35434</v>
      </c>
      <c r="F17851" s="7" t="s">
        <v>31</v>
      </c>
      <c r="G17851" s="8">
        <v>8.5</v>
      </c>
      <c r="H17851" s="9">
        <v>3.6303000000000002E-2</v>
      </c>
      <c r="I17851" s="10">
        <v>65477.61</v>
      </c>
      <c r="J17851" s="11"/>
      <c r="K17851" s="7" t="s">
        <v>705</v>
      </c>
      <c r="L17851" s="12">
        <v>60</v>
      </c>
      <c r="M17851" s="11"/>
      <c r="N17851" s="38">
        <f>I17851*(100-$B$4)*(100-$B$5)/10000</f>
        <v>65477.61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35453</v>
      </c>
      <c r="B17852" s="7" t="s">
        <v>35454</v>
      </c>
      <c r="C17852" s="7" t="s">
        <v>10566</v>
      </c>
      <c r="D17852" s="7" t="s">
        <v>29</v>
      </c>
      <c r="E17852" s="7" t="s">
        <v>35434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35455</v>
      </c>
      <c r="B17853" s="7" t="s">
        <v>35456</v>
      </c>
      <c r="C17853" s="7" t="s">
        <v>10566</v>
      </c>
      <c r="D17853" s="7" t="s">
        <v>29</v>
      </c>
      <c r="E17853" s="7" t="s">
        <v>35434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35457</v>
      </c>
      <c r="B17854" s="7" t="s">
        <v>35458</v>
      </c>
      <c r="C17854" s="7" t="s">
        <v>10566</v>
      </c>
      <c r="D17854" s="7" t="s">
        <v>29</v>
      </c>
      <c r="E17854" s="7" t="s">
        <v>35434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35459</v>
      </c>
      <c r="B17855" s="7" t="s">
        <v>35460</v>
      </c>
      <c r="C17855" s="7" t="s">
        <v>10566</v>
      </c>
      <c r="D17855" s="7" t="s">
        <v>29</v>
      </c>
      <c r="E17855" s="7" t="s">
        <v>35434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35461</v>
      </c>
      <c r="B17856" s="7" t="s">
        <v>35462</v>
      </c>
      <c r="C17856" s="7" t="s">
        <v>10566</v>
      </c>
      <c r="D17856" s="7" t="s">
        <v>29</v>
      </c>
      <c r="E17856" s="7" t="s">
        <v>35434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35463</v>
      </c>
      <c r="B17857" s="7" t="s">
        <v>35464</v>
      </c>
      <c r="C17857" s="7" t="s">
        <v>10566</v>
      </c>
      <c r="D17857" s="7" t="s">
        <v>29</v>
      </c>
      <c r="E17857" s="7" t="s">
        <v>35434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35465</v>
      </c>
      <c r="B17858" s="7" t="s">
        <v>35466</v>
      </c>
      <c r="C17858" s="7" t="s">
        <v>10566</v>
      </c>
      <c r="D17858" s="7" t="s">
        <v>34482</v>
      </c>
      <c r="E17858" s="7" t="s">
        <v>35434</v>
      </c>
      <c r="F17858" s="7" t="s">
        <v>31</v>
      </c>
      <c r="G17858" s="8">
        <v>8.5</v>
      </c>
      <c r="H17858" s="9">
        <v>3.6303000000000002E-2</v>
      </c>
      <c r="I17858" s="10">
        <v>65358.71</v>
      </c>
      <c r="J17858" s="11"/>
      <c r="K17858" s="7"/>
      <c r="L17858" s="12">
        <v>60</v>
      </c>
      <c r="M17858" s="11"/>
      <c r="N17858" s="38">
        <f>I17858*(100-$B$4)*(100-$B$5)/10000</f>
        <v>65358.71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35467</v>
      </c>
      <c r="B17859" s="7" t="s">
        <v>35468</v>
      </c>
      <c r="C17859" s="7" t="s">
        <v>10566</v>
      </c>
      <c r="D17859" s="7" t="s">
        <v>34482</v>
      </c>
      <c r="E17859" s="7" t="s">
        <v>35434</v>
      </c>
      <c r="F17859" s="7" t="s">
        <v>31</v>
      </c>
      <c r="G17859" s="8">
        <v>8.5</v>
      </c>
      <c r="H17859" s="9">
        <v>3.6303000000000002E-2</v>
      </c>
      <c r="I17859" s="10">
        <v>65358.71</v>
      </c>
      <c r="J17859" s="11"/>
      <c r="K17859" s="7"/>
      <c r="L17859" s="12">
        <v>60</v>
      </c>
      <c r="M17859" s="11"/>
      <c r="N17859" s="38">
        <f>I17859*(100-$B$4)*(100-$B$5)/10000</f>
        <v>65358.71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35469</v>
      </c>
      <c r="B17860" s="7" t="s">
        <v>35470</v>
      </c>
      <c r="C17860" s="7" t="s">
        <v>10566</v>
      </c>
      <c r="D17860" s="7" t="s">
        <v>34482</v>
      </c>
      <c r="E17860" s="7" t="s">
        <v>35434</v>
      </c>
      <c r="F17860" s="7" t="s">
        <v>31</v>
      </c>
      <c r="G17860" s="8">
        <v>8.5</v>
      </c>
      <c r="H17860" s="9">
        <v>3.6303000000000002E-2</v>
      </c>
      <c r="I17860" s="10">
        <v>61660.83</v>
      </c>
      <c r="J17860" s="11"/>
      <c r="K17860" s="7"/>
      <c r="L17860" s="12">
        <v>60</v>
      </c>
      <c r="M17860" s="11"/>
      <c r="N17860" s="38">
        <f>I17860*(100-$B$4)*(100-$B$5)/10000</f>
        <v>61660.83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35471</v>
      </c>
      <c r="B17861" s="7" t="s">
        <v>35472</v>
      </c>
      <c r="C17861" s="7" t="s">
        <v>10566</v>
      </c>
      <c r="D17861" s="7" t="s">
        <v>34482</v>
      </c>
      <c r="E17861" s="7" t="s">
        <v>35434</v>
      </c>
      <c r="F17861" s="7" t="s">
        <v>31</v>
      </c>
      <c r="G17861" s="8">
        <v>8.5</v>
      </c>
      <c r="H17861" s="9">
        <v>3.6303000000000002E-2</v>
      </c>
      <c r="I17861" s="10">
        <v>65358.71</v>
      </c>
      <c r="J17861" s="11"/>
      <c r="K17861" s="7"/>
      <c r="L17861" s="12">
        <v>60</v>
      </c>
      <c r="M17861" s="11"/>
      <c r="N17861" s="38">
        <f>I17861*(100-$B$4)*(100-$B$5)/10000</f>
        <v>65358.71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35473</v>
      </c>
      <c r="B17862" s="7" t="s">
        <v>35474</v>
      </c>
      <c r="C17862" s="7" t="s">
        <v>10566</v>
      </c>
      <c r="D17862" s="7" t="s">
        <v>34482</v>
      </c>
      <c r="E17862" s="7" t="s">
        <v>35434</v>
      </c>
      <c r="F17862" s="7" t="s">
        <v>31</v>
      </c>
      <c r="G17862" s="8">
        <v>8.5</v>
      </c>
      <c r="H17862" s="9">
        <v>3.6303000000000002E-2</v>
      </c>
      <c r="I17862" s="10">
        <v>61660.83</v>
      </c>
      <c r="J17862" s="11"/>
      <c r="K17862" s="7"/>
      <c r="L17862" s="12">
        <v>60</v>
      </c>
      <c r="M17862" s="11"/>
      <c r="N17862" s="38">
        <f>I17862*(100-$B$4)*(100-$B$5)/10000</f>
        <v>61660.83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35475</v>
      </c>
      <c r="B17863" s="7" t="s">
        <v>35476</v>
      </c>
      <c r="C17863" s="7" t="s">
        <v>10566</v>
      </c>
      <c r="D17863" s="7" t="s">
        <v>34482</v>
      </c>
      <c r="E17863" s="7" t="s">
        <v>35434</v>
      </c>
      <c r="F17863" s="7" t="s">
        <v>31</v>
      </c>
      <c r="G17863" s="8">
        <v>8.5</v>
      </c>
      <c r="H17863" s="9">
        <v>3.6303000000000002E-2</v>
      </c>
      <c r="I17863" s="10">
        <v>65358.71</v>
      </c>
      <c r="J17863" s="11"/>
      <c r="K17863" s="7"/>
      <c r="L17863" s="12">
        <v>60</v>
      </c>
      <c r="M17863" s="11"/>
      <c r="N17863" s="38">
        <f>I17863*(100-$B$4)*(100-$B$5)/10000</f>
        <v>65358.71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35477</v>
      </c>
      <c r="B17864" s="7" t="s">
        <v>35478</v>
      </c>
      <c r="C17864" s="7" t="s">
        <v>10566</v>
      </c>
      <c r="D17864" s="7" t="s">
        <v>34482</v>
      </c>
      <c r="E17864" s="7" t="s">
        <v>35434</v>
      </c>
      <c r="F17864" s="7" t="s">
        <v>31</v>
      </c>
      <c r="G17864" s="8">
        <v>8.5</v>
      </c>
      <c r="H17864" s="9">
        <v>3.6303000000000002E-2</v>
      </c>
      <c r="I17864" s="10">
        <v>61660.83</v>
      </c>
      <c r="J17864" s="11"/>
      <c r="K17864" s="7"/>
      <c r="L17864" s="12">
        <v>60</v>
      </c>
      <c r="M17864" s="11"/>
      <c r="N17864" s="38">
        <f>I17864*(100-$B$4)*(100-$B$5)/10000</f>
        <v>61660.83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35479</v>
      </c>
      <c r="B17865" s="7" t="s">
        <v>35480</v>
      </c>
      <c r="C17865" s="7" t="s">
        <v>10566</v>
      </c>
      <c r="D17865" s="7" t="s">
        <v>34482</v>
      </c>
      <c r="E17865" s="7" t="s">
        <v>35434</v>
      </c>
      <c r="F17865" s="7" t="s">
        <v>31</v>
      </c>
      <c r="G17865" s="8">
        <v>8.5</v>
      </c>
      <c r="H17865" s="9">
        <v>3.6303000000000002E-2</v>
      </c>
      <c r="I17865" s="10">
        <v>61660.83</v>
      </c>
      <c r="J17865" s="11"/>
      <c r="K17865" s="7"/>
      <c r="L17865" s="12">
        <v>60</v>
      </c>
      <c r="M17865" s="11"/>
      <c r="N17865" s="38">
        <f>I17865*(100-$B$4)*(100-$B$5)/10000</f>
        <v>61660.83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35481</v>
      </c>
      <c r="B17866" s="7" t="s">
        <v>35482</v>
      </c>
      <c r="C17866" s="7" t="s">
        <v>10566</v>
      </c>
      <c r="D17866" s="7" t="s">
        <v>34482</v>
      </c>
      <c r="E17866" s="7" t="s">
        <v>35434</v>
      </c>
      <c r="F17866" s="7" t="s">
        <v>31</v>
      </c>
      <c r="G17866" s="8">
        <v>8.5</v>
      </c>
      <c r="H17866" s="9">
        <v>3.6303000000000002E-2</v>
      </c>
      <c r="I17866" s="10">
        <v>65477.61</v>
      </c>
      <c r="J17866" s="11"/>
      <c r="K17866" s="7" t="s">
        <v>705</v>
      </c>
      <c r="L17866" s="12">
        <v>60</v>
      </c>
      <c r="M17866" s="11"/>
      <c r="N17866" s="38">
        <f>I17866*(100-$B$4)*(100-$B$5)/10000</f>
        <v>65477.61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35483</v>
      </c>
      <c r="B17867" s="7" t="s">
        <v>35484</v>
      </c>
      <c r="C17867" s="7" t="s">
        <v>10566</v>
      </c>
      <c r="D17867" s="7" t="s">
        <v>34482</v>
      </c>
      <c r="E17867" s="7" t="s">
        <v>35434</v>
      </c>
      <c r="F17867" s="7" t="s">
        <v>31</v>
      </c>
      <c r="G17867" s="8">
        <v>8.5</v>
      </c>
      <c r="H17867" s="9">
        <v>3.6303000000000002E-2</v>
      </c>
      <c r="I17867" s="10">
        <v>65477.61</v>
      </c>
      <c r="J17867" s="11"/>
      <c r="K17867" s="7" t="s">
        <v>705</v>
      </c>
      <c r="L17867" s="12">
        <v>60</v>
      </c>
      <c r="M17867" s="11"/>
      <c r="N17867" s="38">
        <f>I17867*(100-$B$4)*(100-$B$5)/10000</f>
        <v>65477.61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35485</v>
      </c>
      <c r="B17868" s="7" t="s">
        <v>35486</v>
      </c>
      <c r="C17868" s="7" t="s">
        <v>10566</v>
      </c>
      <c r="D17868" s="7" t="s">
        <v>34482</v>
      </c>
      <c r="E17868" s="7" t="s">
        <v>35434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35487</v>
      </c>
      <c r="B17869" s="7" t="s">
        <v>35488</v>
      </c>
      <c r="C17869" s="7" t="s">
        <v>10566</v>
      </c>
      <c r="D17869" s="7" t="s">
        <v>34482</v>
      </c>
      <c r="E17869" s="7" t="s">
        <v>35434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35489</v>
      </c>
      <c r="B17870" s="7" t="s">
        <v>35490</v>
      </c>
      <c r="C17870" s="7" t="s">
        <v>10566</v>
      </c>
      <c r="D17870" s="7" t="s">
        <v>34482</v>
      </c>
      <c r="E17870" s="7" t="s">
        <v>35434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35491</v>
      </c>
      <c r="B17871" s="7" t="s">
        <v>35492</v>
      </c>
      <c r="C17871" s="7" t="s">
        <v>10566</v>
      </c>
      <c r="D17871" s="7" t="s">
        <v>34482</v>
      </c>
      <c r="E17871" s="7" t="s">
        <v>35434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35493</v>
      </c>
      <c r="B17872" s="7" t="s">
        <v>35494</v>
      </c>
      <c r="C17872" s="7" t="s">
        <v>10566</v>
      </c>
      <c r="D17872" s="7" t="s">
        <v>34482</v>
      </c>
      <c r="E17872" s="7" t="s">
        <v>35434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35495</v>
      </c>
      <c r="B17873" s="7" t="s">
        <v>35496</v>
      </c>
      <c r="C17873" s="7" t="s">
        <v>10566</v>
      </c>
      <c r="D17873" s="7" t="s">
        <v>34482</v>
      </c>
      <c r="E17873" s="7" t="s">
        <v>35434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11.1" customHeight="1" outlineLevel="3" x14ac:dyDescent="0.2">
      <c r="A17874" s="29" t="s">
        <v>35497</v>
      </c>
      <c r="B17874" s="29"/>
      <c r="C17874" s="29"/>
      <c r="D17874" s="29"/>
      <c r="E17874" s="29"/>
      <c r="F17874" s="29"/>
      <c r="G17874" s="29"/>
      <c r="H17874" s="29"/>
      <c r="I17874" s="29"/>
      <c r="J17874" s="29"/>
      <c r="K17874" s="29"/>
      <c r="L17874" s="29"/>
      <c r="M17874" s="29"/>
      <c r="N17874" s="36"/>
      <c r="O17874" s="36"/>
      <c r="P17874" s="36"/>
      <c r="Q17874" s="36"/>
    </row>
    <row r="17875" spans="1:17" ht="11.1" customHeight="1" outlineLevel="4" x14ac:dyDescent="0.2">
      <c r="A17875" s="30" t="s">
        <v>35498</v>
      </c>
      <c r="B17875" s="30"/>
      <c r="C17875" s="30"/>
      <c r="D17875" s="30"/>
      <c r="E17875" s="30"/>
      <c r="F17875" s="30"/>
      <c r="G17875" s="30"/>
      <c r="H17875" s="30"/>
      <c r="I17875" s="30"/>
      <c r="J17875" s="30"/>
      <c r="K17875" s="30"/>
      <c r="L17875" s="30"/>
      <c r="M17875" s="30"/>
      <c r="N17875" s="37"/>
      <c r="O17875" s="37"/>
      <c r="P17875" s="37"/>
      <c r="Q17875" s="37"/>
    </row>
    <row r="17876" spans="1:17" ht="35.1" customHeight="1" outlineLevel="5" x14ac:dyDescent="0.2">
      <c r="A17876" s="6" t="s">
        <v>35499</v>
      </c>
      <c r="B17876" s="7" t="s">
        <v>35500</v>
      </c>
      <c r="C17876" s="7" t="s">
        <v>8016</v>
      </c>
      <c r="D17876" s="7" t="s">
        <v>29</v>
      </c>
      <c r="E17876" s="7" t="s">
        <v>35501</v>
      </c>
      <c r="F17876" s="7" t="s">
        <v>31</v>
      </c>
      <c r="G17876" s="8">
        <v>4.1500000000000004</v>
      </c>
      <c r="H17876" s="9">
        <v>2.9735999999999999E-2</v>
      </c>
      <c r="I17876" s="10">
        <v>25283.52</v>
      </c>
      <c r="J17876" s="11"/>
      <c r="K17876" s="7"/>
      <c r="L17876" s="12">
        <v>30</v>
      </c>
      <c r="M17876" s="11"/>
      <c r="N17876" s="38">
        <f>I17876*(100-$B$4)*(100-$B$5)/10000</f>
        <v>25283.52</v>
      </c>
      <c r="O17876" s="38">
        <f>M17876*N17876</f>
        <v>0</v>
      </c>
      <c r="P17876" s="38">
        <f>G17876*M17876</f>
        <v>0</v>
      </c>
      <c r="Q17876" s="38">
        <f>H17876*M17876</f>
        <v>0</v>
      </c>
    </row>
    <row r="17877" spans="1:17" ht="35.1" customHeight="1" outlineLevel="5" x14ac:dyDescent="0.2">
      <c r="A17877" s="6" t="s">
        <v>35502</v>
      </c>
      <c r="B17877" s="7" t="s">
        <v>35503</v>
      </c>
      <c r="C17877" s="7" t="s">
        <v>8016</v>
      </c>
      <c r="D17877" s="7" t="s">
        <v>29</v>
      </c>
      <c r="E17877" s="7" t="s">
        <v>35501</v>
      </c>
      <c r="F17877" s="7" t="s">
        <v>31</v>
      </c>
      <c r="G17877" s="8">
        <v>4.1500000000000004</v>
      </c>
      <c r="H17877" s="9">
        <v>2.9735999999999999E-2</v>
      </c>
      <c r="I17877" s="10">
        <v>25283.52</v>
      </c>
      <c r="J17877" s="11"/>
      <c r="K17877" s="7"/>
      <c r="L17877" s="12">
        <v>30</v>
      </c>
      <c r="M17877" s="11"/>
      <c r="N17877" s="38">
        <f>I17877*(100-$B$4)*(100-$B$5)/10000</f>
        <v>25283.52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35504</v>
      </c>
      <c r="B17878" s="7" t="s">
        <v>35505</v>
      </c>
      <c r="C17878" s="7" t="s">
        <v>8016</v>
      </c>
      <c r="D17878" s="7" t="s">
        <v>29</v>
      </c>
      <c r="E17878" s="7" t="s">
        <v>35506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35507</v>
      </c>
      <c r="B17879" s="7" t="s">
        <v>35508</v>
      </c>
      <c r="C17879" s="7" t="s">
        <v>8016</v>
      </c>
      <c r="D17879" s="7" t="s">
        <v>29</v>
      </c>
      <c r="E17879" s="7" t="s">
        <v>35501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35509</v>
      </c>
      <c r="B17880" s="7" t="s">
        <v>35510</v>
      </c>
      <c r="C17880" s="7" t="s">
        <v>8016</v>
      </c>
      <c r="D17880" s="7" t="s">
        <v>29</v>
      </c>
      <c r="E17880" s="7" t="s">
        <v>35501</v>
      </c>
      <c r="F17880" s="7" t="s">
        <v>31</v>
      </c>
      <c r="G17880" s="8">
        <v>4.1500000000000004</v>
      </c>
      <c r="H17880" s="9">
        <v>2.9735999999999999E-2</v>
      </c>
      <c r="I17880" s="10">
        <v>26922.82</v>
      </c>
      <c r="J17880" s="11"/>
      <c r="K17880" s="7" t="s">
        <v>705</v>
      </c>
      <c r="L17880" s="12">
        <v>30</v>
      </c>
      <c r="M17880" s="11"/>
      <c r="N17880" s="38">
        <f>I17880*(100-$B$4)*(100-$B$5)/10000</f>
        <v>26922.82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35511</v>
      </c>
      <c r="B17881" s="7" t="s">
        <v>35512</v>
      </c>
      <c r="C17881" s="7" t="s">
        <v>8016</v>
      </c>
      <c r="D17881" s="7" t="s">
        <v>29</v>
      </c>
      <c r="E17881" s="7" t="s">
        <v>35506</v>
      </c>
      <c r="F17881" s="7" t="s">
        <v>31</v>
      </c>
      <c r="G17881" s="8">
        <v>4.1500000000000004</v>
      </c>
      <c r="H17881" s="9">
        <v>2.9735999999999999E-2</v>
      </c>
      <c r="I17881" s="10">
        <v>26922.82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26922.82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35513</v>
      </c>
      <c r="B17882" s="7" t="s">
        <v>35514</v>
      </c>
      <c r="C17882" s="7" t="s">
        <v>8016</v>
      </c>
      <c r="D17882" s="7" t="s">
        <v>29</v>
      </c>
      <c r="E17882" s="7" t="s">
        <v>35501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35515</v>
      </c>
      <c r="B17883" s="7" t="s">
        <v>35516</v>
      </c>
      <c r="C17883" s="7" t="s">
        <v>8016</v>
      </c>
      <c r="D17883" s="7" t="s">
        <v>29</v>
      </c>
      <c r="E17883" s="7" t="s">
        <v>35501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35517</v>
      </c>
      <c r="B17884" s="7" t="s">
        <v>35518</v>
      </c>
      <c r="C17884" s="7" t="s">
        <v>8016</v>
      </c>
      <c r="D17884" s="7" t="s">
        <v>61</v>
      </c>
      <c r="E17884" s="7" t="s">
        <v>35501</v>
      </c>
      <c r="F17884" s="7" t="s">
        <v>31</v>
      </c>
      <c r="G17884" s="8">
        <v>4.1500000000000004</v>
      </c>
      <c r="H17884" s="9">
        <v>2.9735999999999999E-2</v>
      </c>
      <c r="I17884" s="10">
        <v>25283.52</v>
      </c>
      <c r="J17884" s="11"/>
      <c r="K17884" s="7"/>
      <c r="L17884" s="12">
        <v>30</v>
      </c>
      <c r="M17884" s="11"/>
      <c r="N17884" s="38">
        <f>I17884*(100-$B$4)*(100-$B$5)/10000</f>
        <v>25283.52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35519</v>
      </c>
      <c r="B17885" s="7" t="s">
        <v>35520</v>
      </c>
      <c r="C17885" s="7" t="s">
        <v>8016</v>
      </c>
      <c r="D17885" s="7" t="s">
        <v>61</v>
      </c>
      <c r="E17885" s="7" t="s">
        <v>35501</v>
      </c>
      <c r="F17885" s="7" t="s">
        <v>31</v>
      </c>
      <c r="G17885" s="8">
        <v>4.1500000000000004</v>
      </c>
      <c r="H17885" s="9">
        <v>2.9735999999999999E-2</v>
      </c>
      <c r="I17885" s="10">
        <v>25283.52</v>
      </c>
      <c r="J17885" s="11"/>
      <c r="K17885" s="7"/>
      <c r="L17885" s="12">
        <v>30</v>
      </c>
      <c r="M17885" s="11"/>
      <c r="N17885" s="38">
        <f>I17885*(100-$B$4)*(100-$B$5)/10000</f>
        <v>25283.52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35521</v>
      </c>
      <c r="B17886" s="7" t="s">
        <v>35522</v>
      </c>
      <c r="C17886" s="7" t="s">
        <v>8016</v>
      </c>
      <c r="D17886" s="7" t="s">
        <v>61</v>
      </c>
      <c r="E17886" s="7" t="s">
        <v>35506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35523</v>
      </c>
      <c r="B17887" s="7" t="s">
        <v>35524</v>
      </c>
      <c r="C17887" s="7" t="s">
        <v>8016</v>
      </c>
      <c r="D17887" s="7" t="s">
        <v>61</v>
      </c>
      <c r="E17887" s="7" t="s">
        <v>35501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35525</v>
      </c>
      <c r="B17888" s="7" t="s">
        <v>35526</v>
      </c>
      <c r="C17888" s="7" t="s">
        <v>8016</v>
      </c>
      <c r="D17888" s="7" t="s">
        <v>61</v>
      </c>
      <c r="E17888" s="7" t="s">
        <v>35501</v>
      </c>
      <c r="F17888" s="7" t="s">
        <v>31</v>
      </c>
      <c r="G17888" s="8">
        <v>4.1500000000000004</v>
      </c>
      <c r="H17888" s="9">
        <v>2.9735999999999999E-2</v>
      </c>
      <c r="I17888" s="10">
        <v>26922.82</v>
      </c>
      <c r="J17888" s="11"/>
      <c r="K17888" s="7" t="s">
        <v>705</v>
      </c>
      <c r="L17888" s="12">
        <v>30</v>
      </c>
      <c r="M17888" s="11"/>
      <c r="N17888" s="38">
        <f>I17888*(100-$B$4)*(100-$B$5)/10000</f>
        <v>26922.82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35527</v>
      </c>
      <c r="B17889" s="7" t="s">
        <v>35528</v>
      </c>
      <c r="C17889" s="7" t="s">
        <v>8016</v>
      </c>
      <c r="D17889" s="7" t="s">
        <v>61</v>
      </c>
      <c r="E17889" s="7" t="s">
        <v>35501</v>
      </c>
      <c r="F17889" s="7" t="s">
        <v>31</v>
      </c>
      <c r="G17889" s="8">
        <v>4.1500000000000004</v>
      </c>
      <c r="H17889" s="9">
        <v>2.9735999999999999E-2</v>
      </c>
      <c r="I17889" s="10">
        <v>26922.82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26922.82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35529</v>
      </c>
      <c r="B17890" s="7" t="s">
        <v>35530</v>
      </c>
      <c r="C17890" s="7" t="s">
        <v>8016</v>
      </c>
      <c r="D17890" s="7" t="s">
        <v>61</v>
      </c>
      <c r="E17890" s="7" t="s">
        <v>35501</v>
      </c>
      <c r="F17890" s="7" t="s">
        <v>31</v>
      </c>
      <c r="G17890" s="8">
        <v>4.1500000000000004</v>
      </c>
      <c r="H17890" s="9">
        <v>2.9735999999999999E-2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35531</v>
      </c>
      <c r="B17891" s="7" t="s">
        <v>35532</v>
      </c>
      <c r="C17891" s="7" t="s">
        <v>8016</v>
      </c>
      <c r="D17891" s="7" t="s">
        <v>61</v>
      </c>
      <c r="E17891" s="7" t="s">
        <v>35506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11.1" customHeight="1" outlineLevel="4" x14ac:dyDescent="0.2">
      <c r="A17892" s="30" t="s">
        <v>35533</v>
      </c>
      <c r="B17892" s="30"/>
      <c r="C17892" s="30"/>
      <c r="D17892" s="30"/>
      <c r="E17892" s="30"/>
      <c r="F17892" s="30"/>
      <c r="G17892" s="30"/>
      <c r="H17892" s="30"/>
      <c r="I17892" s="30"/>
      <c r="J17892" s="30"/>
      <c r="K17892" s="30"/>
      <c r="L17892" s="30"/>
      <c r="M17892" s="30"/>
      <c r="N17892" s="37"/>
      <c r="O17892" s="37"/>
      <c r="P17892" s="37"/>
      <c r="Q17892" s="37"/>
    </row>
    <row r="17893" spans="1:17" ht="35.1" customHeight="1" outlineLevel="5" x14ac:dyDescent="0.2">
      <c r="A17893" s="6" t="s">
        <v>35534</v>
      </c>
      <c r="B17893" s="7" t="s">
        <v>35535</v>
      </c>
      <c r="C17893" s="7" t="s">
        <v>247</v>
      </c>
      <c r="D17893" s="7" t="s">
        <v>29</v>
      </c>
      <c r="E17893" s="7" t="s">
        <v>35536</v>
      </c>
      <c r="F17893" s="7" t="s">
        <v>31</v>
      </c>
      <c r="G17893" s="8">
        <v>5.0999999999999996</v>
      </c>
      <c r="H17893" s="9">
        <v>2.1167999999999999E-2</v>
      </c>
      <c r="I17893" s="10">
        <v>31372.35</v>
      </c>
      <c r="J17893" s="11"/>
      <c r="K17893" s="7"/>
      <c r="L17893" s="12">
        <v>30</v>
      </c>
      <c r="M17893" s="11"/>
      <c r="N17893" s="38">
        <f>I17893*(100-$B$4)*(100-$B$5)/10000</f>
        <v>31372.35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35.1" customHeight="1" outlineLevel="5" x14ac:dyDescent="0.2">
      <c r="A17894" s="6" t="s">
        <v>35537</v>
      </c>
      <c r="B17894" s="7" t="s">
        <v>35538</v>
      </c>
      <c r="C17894" s="7" t="s">
        <v>247</v>
      </c>
      <c r="D17894" s="7" t="s">
        <v>29</v>
      </c>
      <c r="E17894" s="7" t="s">
        <v>35536</v>
      </c>
      <c r="F17894" s="7" t="s">
        <v>31</v>
      </c>
      <c r="G17894" s="8">
        <v>5.0999999999999996</v>
      </c>
      <c r="H17894" s="9">
        <v>1.7639999999999999E-2</v>
      </c>
      <c r="I17894" s="10">
        <v>31372.35</v>
      </c>
      <c r="J17894" s="11"/>
      <c r="K17894" s="7"/>
      <c r="L17894" s="12">
        <v>30</v>
      </c>
      <c r="M17894" s="11"/>
      <c r="N17894" s="38">
        <f>I17894*(100-$B$4)*(100-$B$5)/10000</f>
        <v>31372.35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35539</v>
      </c>
      <c r="B17895" s="7" t="s">
        <v>35540</v>
      </c>
      <c r="C17895" s="7" t="s">
        <v>247</v>
      </c>
      <c r="D17895" s="7" t="s">
        <v>29</v>
      </c>
      <c r="E17895" s="7" t="s">
        <v>35541</v>
      </c>
      <c r="F17895" s="7" t="s">
        <v>31</v>
      </c>
      <c r="G17895" s="8">
        <v>5.0999999999999996</v>
      </c>
      <c r="H17895" s="9">
        <v>2.1167999999999999E-2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35542</v>
      </c>
      <c r="B17896" s="7" t="s">
        <v>35543</v>
      </c>
      <c r="C17896" s="7" t="s">
        <v>247</v>
      </c>
      <c r="D17896" s="7" t="s">
        <v>29</v>
      </c>
      <c r="E17896" s="7" t="s">
        <v>35536</v>
      </c>
      <c r="F17896" s="7" t="s">
        <v>31</v>
      </c>
      <c r="G17896" s="8">
        <v>5.0999999999999996</v>
      </c>
      <c r="H17896" s="9">
        <v>2.1167999999999999E-2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35544</v>
      </c>
      <c r="B17897" s="7" t="s">
        <v>35545</v>
      </c>
      <c r="C17897" s="7" t="s">
        <v>247</v>
      </c>
      <c r="D17897" s="7" t="s">
        <v>29</v>
      </c>
      <c r="E17897" s="7" t="s">
        <v>35541</v>
      </c>
      <c r="F17897" s="7" t="s">
        <v>31</v>
      </c>
      <c r="G17897" s="8">
        <v>5.0999999999999996</v>
      </c>
      <c r="H17897" s="9">
        <v>2.1167999999999999E-2</v>
      </c>
      <c r="I17897" s="10">
        <v>33603.199999999997</v>
      </c>
      <c r="J17897" s="11"/>
      <c r="K17897" s="7" t="s">
        <v>705</v>
      </c>
      <c r="L17897" s="12">
        <v>30</v>
      </c>
      <c r="M17897" s="11"/>
      <c r="N17897" s="38">
        <f>I17897*(100-$B$4)*(100-$B$5)/10000</f>
        <v>33603.199999999997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35546</v>
      </c>
      <c r="B17898" s="7" t="s">
        <v>35547</v>
      </c>
      <c r="C17898" s="7" t="s">
        <v>247</v>
      </c>
      <c r="D17898" s="7" t="s">
        <v>29</v>
      </c>
      <c r="E17898" s="7" t="s">
        <v>35536</v>
      </c>
      <c r="F17898" s="7" t="s">
        <v>31</v>
      </c>
      <c r="G17898" s="8">
        <v>5.0999999999999996</v>
      </c>
      <c r="H17898" s="9">
        <v>2.1167999999999999E-2</v>
      </c>
      <c r="I17898" s="10">
        <v>33603.199999999997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33603.199999999997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35548</v>
      </c>
      <c r="B17899" s="7" t="s">
        <v>35549</v>
      </c>
      <c r="C17899" s="7" t="s">
        <v>247</v>
      </c>
      <c r="D17899" s="7" t="s">
        <v>29</v>
      </c>
      <c r="E17899" s="7" t="s">
        <v>35536</v>
      </c>
      <c r="F17899" s="7" t="s">
        <v>31</v>
      </c>
      <c r="G17899" s="8">
        <v>5.0999999999999996</v>
      </c>
      <c r="H17899" s="9">
        <v>2.1167999999999999E-2</v>
      </c>
      <c r="I17899" s="10">
        <v>33603.199999999997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33603.199999999997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35550</v>
      </c>
      <c r="B17900" s="7" t="s">
        <v>35551</v>
      </c>
      <c r="C17900" s="7" t="s">
        <v>247</v>
      </c>
      <c r="D17900" s="7" t="s">
        <v>29</v>
      </c>
      <c r="E17900" s="7" t="s">
        <v>35536</v>
      </c>
      <c r="F17900" s="7" t="s">
        <v>31</v>
      </c>
      <c r="G17900" s="8">
        <v>5.0999999999999996</v>
      </c>
      <c r="H17900" s="9">
        <v>2.1167999999999999E-2</v>
      </c>
      <c r="I17900" s="10">
        <v>22669.26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22669.26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35552</v>
      </c>
      <c r="B17901" s="7" t="s">
        <v>35553</v>
      </c>
      <c r="C17901" s="7" t="s">
        <v>247</v>
      </c>
      <c r="D17901" s="7" t="s">
        <v>61</v>
      </c>
      <c r="E17901" s="7" t="s">
        <v>35536</v>
      </c>
      <c r="F17901" s="7" t="s">
        <v>31</v>
      </c>
      <c r="G17901" s="8">
        <v>5.0999999999999996</v>
      </c>
      <c r="H17901" s="9">
        <v>2.1167999999999999E-2</v>
      </c>
      <c r="I17901" s="10">
        <v>31372.35</v>
      </c>
      <c r="J17901" s="11"/>
      <c r="K17901" s="7"/>
      <c r="L17901" s="12">
        <v>30</v>
      </c>
      <c r="M17901" s="11"/>
      <c r="N17901" s="38">
        <f>I17901*(100-$B$4)*(100-$B$5)/10000</f>
        <v>31372.35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35554</v>
      </c>
      <c r="B17902" s="7" t="s">
        <v>35555</v>
      </c>
      <c r="C17902" s="7" t="s">
        <v>247</v>
      </c>
      <c r="D17902" s="7" t="s">
        <v>61</v>
      </c>
      <c r="E17902" s="7" t="s">
        <v>35541</v>
      </c>
      <c r="F17902" s="7" t="s">
        <v>31</v>
      </c>
      <c r="G17902" s="8">
        <v>5.0999999999999996</v>
      </c>
      <c r="H17902" s="9">
        <v>2.1167999999999999E-2</v>
      </c>
      <c r="I17902" s="10">
        <v>31372.35</v>
      </c>
      <c r="J17902" s="11"/>
      <c r="K17902" s="7"/>
      <c r="L17902" s="12">
        <v>30</v>
      </c>
      <c r="M17902" s="11"/>
      <c r="N17902" s="38">
        <f>I17902*(100-$B$4)*(100-$B$5)/10000</f>
        <v>31372.35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35556</v>
      </c>
      <c r="B17903" s="7" t="s">
        <v>35557</v>
      </c>
      <c r="C17903" s="7" t="s">
        <v>247</v>
      </c>
      <c r="D17903" s="7" t="s">
        <v>61</v>
      </c>
      <c r="E17903" s="7" t="s">
        <v>35536</v>
      </c>
      <c r="F17903" s="7" t="s">
        <v>31</v>
      </c>
      <c r="G17903" s="8">
        <v>5.0999999999999996</v>
      </c>
      <c r="H17903" s="9">
        <v>2.1167999999999999E-2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35558</v>
      </c>
      <c r="B17904" s="7" t="s">
        <v>35559</v>
      </c>
      <c r="C17904" s="7" t="s">
        <v>247</v>
      </c>
      <c r="D17904" s="7" t="s">
        <v>61</v>
      </c>
      <c r="E17904" s="7" t="s">
        <v>35536</v>
      </c>
      <c r="F17904" s="7" t="s">
        <v>31</v>
      </c>
      <c r="G17904" s="8">
        <v>5.0999999999999996</v>
      </c>
      <c r="H17904" s="9">
        <v>2.1167999999999999E-2</v>
      </c>
      <c r="I17904" s="10">
        <v>31372.35</v>
      </c>
      <c r="J17904" s="11"/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35560</v>
      </c>
      <c r="B17905" s="7" t="s">
        <v>35561</v>
      </c>
      <c r="C17905" s="7" t="s">
        <v>247</v>
      </c>
      <c r="D17905" s="7" t="s">
        <v>61</v>
      </c>
      <c r="E17905" s="7" t="s">
        <v>35536</v>
      </c>
      <c r="F17905" s="7" t="s">
        <v>31</v>
      </c>
      <c r="G17905" s="8">
        <v>5.0999999999999996</v>
      </c>
      <c r="H17905" s="9">
        <v>2.1167999999999999E-2</v>
      </c>
      <c r="I17905" s="10">
        <v>33603.199999999997</v>
      </c>
      <c r="J17905" s="11"/>
      <c r="K17905" s="7" t="s">
        <v>705</v>
      </c>
      <c r="L17905" s="12">
        <v>30</v>
      </c>
      <c r="M17905" s="11"/>
      <c r="N17905" s="38">
        <f>I17905*(100-$B$4)*(100-$B$5)/10000</f>
        <v>33603.199999999997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35562</v>
      </c>
      <c r="B17906" s="7" t="s">
        <v>35563</v>
      </c>
      <c r="C17906" s="7" t="s">
        <v>247</v>
      </c>
      <c r="D17906" s="7" t="s">
        <v>61</v>
      </c>
      <c r="E17906" s="7" t="s">
        <v>35536</v>
      </c>
      <c r="F17906" s="7" t="s">
        <v>31</v>
      </c>
      <c r="G17906" s="8">
        <v>5.0999999999999996</v>
      </c>
      <c r="H17906" s="9">
        <v>2.1167999999999999E-2</v>
      </c>
      <c r="I17906" s="10">
        <v>22669.26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22669.26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35564</v>
      </c>
      <c r="B17907" s="7" t="s">
        <v>35565</v>
      </c>
      <c r="C17907" s="7" t="s">
        <v>247</v>
      </c>
      <c r="D17907" s="7" t="s">
        <v>61</v>
      </c>
      <c r="E17907" s="7" t="s">
        <v>35536</v>
      </c>
      <c r="F17907" s="7" t="s">
        <v>31</v>
      </c>
      <c r="G17907" s="8">
        <v>5.0999999999999996</v>
      </c>
      <c r="H17907" s="9">
        <v>2.1167999999999999E-2</v>
      </c>
      <c r="I17907" s="10">
        <v>33603.199999999997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33603.199999999997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35566</v>
      </c>
      <c r="B17908" s="7" t="s">
        <v>35567</v>
      </c>
      <c r="C17908" s="7" t="s">
        <v>247</v>
      </c>
      <c r="D17908" s="7" t="s">
        <v>61</v>
      </c>
      <c r="E17908" s="7" t="s">
        <v>35541</v>
      </c>
      <c r="F17908" s="7" t="s">
        <v>31</v>
      </c>
      <c r="G17908" s="8">
        <v>5.0999999999999996</v>
      </c>
      <c r="H17908" s="9">
        <v>2.1167999999999999E-2</v>
      </c>
      <c r="I17908" s="10">
        <v>33603.199999999997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33603.199999999997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11.1" customHeight="1" outlineLevel="4" x14ac:dyDescent="0.2">
      <c r="A17909" s="30" t="s">
        <v>35568</v>
      </c>
      <c r="B17909" s="30"/>
      <c r="C17909" s="30"/>
      <c r="D17909" s="30"/>
      <c r="E17909" s="30"/>
      <c r="F17909" s="30"/>
      <c r="G17909" s="30"/>
      <c r="H17909" s="30"/>
      <c r="I17909" s="30"/>
      <c r="J17909" s="30"/>
      <c r="K17909" s="30"/>
      <c r="L17909" s="30"/>
      <c r="M17909" s="30"/>
      <c r="N17909" s="37"/>
      <c r="O17909" s="37"/>
      <c r="P17909" s="37"/>
      <c r="Q17909" s="37"/>
    </row>
    <row r="17910" spans="1:17" ht="35.1" customHeight="1" outlineLevel="5" x14ac:dyDescent="0.2">
      <c r="A17910" s="6" t="s">
        <v>35569</v>
      </c>
      <c r="B17910" s="7" t="s">
        <v>35570</v>
      </c>
      <c r="C17910" s="7" t="s">
        <v>254</v>
      </c>
      <c r="D17910" s="7" t="s">
        <v>29</v>
      </c>
      <c r="E17910" s="7" t="s">
        <v>35571</v>
      </c>
      <c r="F17910" s="7" t="s">
        <v>31</v>
      </c>
      <c r="G17910" s="8">
        <v>7.6</v>
      </c>
      <c r="H17910" s="9">
        <v>3.6303000000000002E-2</v>
      </c>
      <c r="I17910" s="10">
        <v>44782.65</v>
      </c>
      <c r="J17910" s="11"/>
      <c r="K17910" s="7"/>
      <c r="L17910" s="12">
        <v>30</v>
      </c>
      <c r="M17910" s="11"/>
      <c r="N17910" s="38">
        <f>I17910*(100-$B$4)*(100-$B$5)/10000</f>
        <v>44782.65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35.1" customHeight="1" outlineLevel="5" x14ac:dyDescent="0.2">
      <c r="A17911" s="6" t="s">
        <v>35572</v>
      </c>
      <c r="B17911" s="7" t="s">
        <v>35573</v>
      </c>
      <c r="C17911" s="7" t="s">
        <v>254</v>
      </c>
      <c r="D17911" s="7" t="s">
        <v>29</v>
      </c>
      <c r="E17911" s="7" t="s">
        <v>35574</v>
      </c>
      <c r="F17911" s="7" t="s">
        <v>31</v>
      </c>
      <c r="G17911" s="8">
        <v>7.6</v>
      </c>
      <c r="H17911" s="9">
        <v>3.6303000000000002E-2</v>
      </c>
      <c r="I17911" s="10">
        <v>44782.65</v>
      </c>
      <c r="J17911" s="11"/>
      <c r="K17911" s="7"/>
      <c r="L17911" s="12">
        <v>30</v>
      </c>
      <c r="M17911" s="11"/>
      <c r="N17911" s="38">
        <f>I17911*(100-$B$4)*(100-$B$5)/10000</f>
        <v>44782.65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35575</v>
      </c>
      <c r="B17912" s="7" t="s">
        <v>35576</v>
      </c>
      <c r="C17912" s="7" t="s">
        <v>254</v>
      </c>
      <c r="D17912" s="7" t="s">
        <v>29</v>
      </c>
      <c r="E17912" s="7" t="s">
        <v>35574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35577</v>
      </c>
      <c r="B17913" s="7" t="s">
        <v>35578</v>
      </c>
      <c r="C17913" s="7" t="s">
        <v>254</v>
      </c>
      <c r="D17913" s="7" t="s">
        <v>29</v>
      </c>
      <c r="E17913" s="7" t="s">
        <v>35574</v>
      </c>
      <c r="F17913" s="7" t="s">
        <v>31</v>
      </c>
      <c r="G17913" s="8">
        <v>7.6</v>
      </c>
      <c r="H17913" s="9">
        <v>3.0252000000000001E-2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35579</v>
      </c>
      <c r="B17914" s="7" t="s">
        <v>35580</v>
      </c>
      <c r="C17914" s="7" t="s">
        <v>254</v>
      </c>
      <c r="D17914" s="7" t="s">
        <v>29</v>
      </c>
      <c r="E17914" s="7" t="s">
        <v>35574</v>
      </c>
      <c r="F17914" s="7" t="s">
        <v>31</v>
      </c>
      <c r="G17914" s="8">
        <v>7.6</v>
      </c>
      <c r="H17914" s="9">
        <v>3.6303000000000002E-2</v>
      </c>
      <c r="I17914" s="10">
        <v>48599.44</v>
      </c>
      <c r="J17914" s="11"/>
      <c r="K17914" s="7" t="s">
        <v>705</v>
      </c>
      <c r="L17914" s="12">
        <v>30</v>
      </c>
      <c r="M17914" s="11"/>
      <c r="N17914" s="38">
        <f>I17914*(100-$B$4)*(100-$B$5)/10000</f>
        <v>48599.44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35581</v>
      </c>
      <c r="B17915" s="7" t="s">
        <v>35582</v>
      </c>
      <c r="C17915" s="7" t="s">
        <v>254</v>
      </c>
      <c r="D17915" s="7" t="s">
        <v>29</v>
      </c>
      <c r="E17915" s="7" t="s">
        <v>35571</v>
      </c>
      <c r="F17915" s="7" t="s">
        <v>31</v>
      </c>
      <c r="G17915" s="8">
        <v>7.6</v>
      </c>
      <c r="H17915" s="9">
        <v>3.6303000000000002E-2</v>
      </c>
      <c r="I17915" s="10">
        <v>48599.44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48599.44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35583</v>
      </c>
      <c r="B17916" s="7" t="s">
        <v>35584</v>
      </c>
      <c r="C17916" s="7" t="s">
        <v>254</v>
      </c>
      <c r="D17916" s="7" t="s">
        <v>29</v>
      </c>
      <c r="E17916" s="7" t="s">
        <v>35574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35585</v>
      </c>
      <c r="B17917" s="7" t="s">
        <v>35586</v>
      </c>
      <c r="C17917" s="7" t="s">
        <v>254</v>
      </c>
      <c r="D17917" s="7" t="s">
        <v>29</v>
      </c>
      <c r="E17917" s="7" t="s">
        <v>35574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35587</v>
      </c>
      <c r="B17918" s="7" t="s">
        <v>35588</v>
      </c>
      <c r="C17918" s="7" t="s">
        <v>254</v>
      </c>
      <c r="D17918" s="7" t="s">
        <v>61</v>
      </c>
      <c r="E17918" s="7" t="s">
        <v>35574</v>
      </c>
      <c r="F17918" s="7" t="s">
        <v>31</v>
      </c>
      <c r="G17918" s="8">
        <v>7.6</v>
      </c>
      <c r="H17918" s="9">
        <v>3.6303000000000002E-2</v>
      </c>
      <c r="I17918" s="10">
        <v>44782.65</v>
      </c>
      <c r="J17918" s="11"/>
      <c r="K17918" s="7"/>
      <c r="L17918" s="12">
        <v>30</v>
      </c>
      <c r="M17918" s="11"/>
      <c r="N17918" s="38">
        <f>I17918*(100-$B$4)*(100-$B$5)/10000</f>
        <v>44782.65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35589</v>
      </c>
      <c r="B17919" s="7" t="s">
        <v>35590</v>
      </c>
      <c r="C17919" s="7" t="s">
        <v>254</v>
      </c>
      <c r="D17919" s="7" t="s">
        <v>61</v>
      </c>
      <c r="E17919" s="7" t="s">
        <v>35574</v>
      </c>
      <c r="F17919" s="7" t="s">
        <v>31</v>
      </c>
      <c r="G17919" s="8">
        <v>7.6</v>
      </c>
      <c r="H17919" s="9">
        <v>3.6303000000000002E-2</v>
      </c>
      <c r="I17919" s="10">
        <v>44782.65</v>
      </c>
      <c r="J17919" s="11"/>
      <c r="K17919" s="7"/>
      <c r="L17919" s="12">
        <v>30</v>
      </c>
      <c r="M17919" s="11"/>
      <c r="N17919" s="38">
        <f>I17919*(100-$B$4)*(100-$B$5)/10000</f>
        <v>44782.65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35591</v>
      </c>
      <c r="B17920" s="7" t="s">
        <v>35592</v>
      </c>
      <c r="C17920" s="7" t="s">
        <v>254</v>
      </c>
      <c r="D17920" s="7" t="s">
        <v>61</v>
      </c>
      <c r="E17920" s="7" t="s">
        <v>35571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35593</v>
      </c>
      <c r="B17921" s="7" t="s">
        <v>35594</v>
      </c>
      <c r="C17921" s="7" t="s">
        <v>254</v>
      </c>
      <c r="D17921" s="7" t="s">
        <v>61</v>
      </c>
      <c r="E17921" s="7" t="s">
        <v>35574</v>
      </c>
      <c r="F17921" s="7" t="s">
        <v>31</v>
      </c>
      <c r="G17921" s="8">
        <v>7.6</v>
      </c>
      <c r="H17921" s="9">
        <v>3.6303000000000002E-2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35595</v>
      </c>
      <c r="B17922" s="7" t="s">
        <v>35596</v>
      </c>
      <c r="C17922" s="7" t="s">
        <v>254</v>
      </c>
      <c r="D17922" s="7" t="s">
        <v>61</v>
      </c>
      <c r="E17922" s="7" t="s">
        <v>35571</v>
      </c>
      <c r="F17922" s="7" t="s">
        <v>31</v>
      </c>
      <c r="G17922" s="8">
        <v>7.6</v>
      </c>
      <c r="H17922" s="9">
        <v>3.6303000000000002E-2</v>
      </c>
      <c r="I17922" s="10">
        <v>48599.44</v>
      </c>
      <c r="J17922" s="11"/>
      <c r="K17922" s="7" t="s">
        <v>705</v>
      </c>
      <c r="L17922" s="12">
        <v>30</v>
      </c>
      <c r="M17922" s="11"/>
      <c r="N17922" s="38">
        <f>I17922*(100-$B$4)*(100-$B$5)/10000</f>
        <v>48599.44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35597</v>
      </c>
      <c r="B17923" s="7" t="s">
        <v>35598</v>
      </c>
      <c r="C17923" s="7" t="s">
        <v>254</v>
      </c>
      <c r="D17923" s="7" t="s">
        <v>61</v>
      </c>
      <c r="E17923" s="7" t="s">
        <v>35574</v>
      </c>
      <c r="F17923" s="7" t="s">
        <v>31</v>
      </c>
      <c r="G17923" s="8">
        <v>7.6</v>
      </c>
      <c r="H17923" s="9">
        <v>3.6303000000000002E-2</v>
      </c>
      <c r="I17923" s="10">
        <v>48599.44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48599.44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35599</v>
      </c>
      <c r="B17924" s="7" t="s">
        <v>35600</v>
      </c>
      <c r="C17924" s="7" t="s">
        <v>254</v>
      </c>
      <c r="D17924" s="7" t="s">
        <v>61</v>
      </c>
      <c r="E17924" s="7" t="s">
        <v>35574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35601</v>
      </c>
      <c r="B17925" s="7" t="s">
        <v>35602</v>
      </c>
      <c r="C17925" s="7" t="s">
        <v>254</v>
      </c>
      <c r="D17925" s="7" t="s">
        <v>61</v>
      </c>
      <c r="E17925" s="7" t="s">
        <v>35574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11.1" customHeight="1" outlineLevel="4" x14ac:dyDescent="0.2">
      <c r="A17926" s="30" t="s">
        <v>35603</v>
      </c>
      <c r="B17926" s="30"/>
      <c r="C17926" s="30"/>
      <c r="D17926" s="30"/>
      <c r="E17926" s="30"/>
      <c r="F17926" s="30"/>
      <c r="G17926" s="30"/>
      <c r="H17926" s="30"/>
      <c r="I17926" s="30"/>
      <c r="J17926" s="30"/>
      <c r="K17926" s="30"/>
      <c r="L17926" s="30"/>
      <c r="M17926" s="30"/>
      <c r="N17926" s="37"/>
      <c r="O17926" s="37"/>
      <c r="P17926" s="37"/>
      <c r="Q17926" s="37"/>
    </row>
    <row r="17927" spans="1:17" ht="35.1" customHeight="1" outlineLevel="5" x14ac:dyDescent="0.2">
      <c r="A17927" s="6" t="s">
        <v>35604</v>
      </c>
      <c r="B17927" s="7" t="s">
        <v>35605</v>
      </c>
      <c r="C17927" s="7" t="s">
        <v>261</v>
      </c>
      <c r="D17927" s="7" t="s">
        <v>29</v>
      </c>
      <c r="E17927" s="7" t="s">
        <v>35606</v>
      </c>
      <c r="F17927" s="7" t="s">
        <v>31</v>
      </c>
      <c r="G17927" s="8">
        <v>8.1</v>
      </c>
      <c r="H17927" s="9">
        <v>6.4449000000000006E-2</v>
      </c>
      <c r="I17927" s="10">
        <v>55148.53</v>
      </c>
      <c r="J17927" s="11"/>
      <c r="K17927" s="7"/>
      <c r="L17927" s="12">
        <v>30</v>
      </c>
      <c r="M17927" s="11"/>
      <c r="N17927" s="38">
        <f>I17927*(100-$B$4)*(100-$B$5)/10000</f>
        <v>55148.53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35.1" customHeight="1" outlineLevel="5" x14ac:dyDescent="0.2">
      <c r="A17928" s="6" t="s">
        <v>35607</v>
      </c>
      <c r="B17928" s="7" t="s">
        <v>35608</v>
      </c>
      <c r="C17928" s="7" t="s">
        <v>261</v>
      </c>
      <c r="D17928" s="7" t="s">
        <v>29</v>
      </c>
      <c r="E17928" s="7" t="s">
        <v>35609</v>
      </c>
      <c r="F17928" s="7" t="s">
        <v>31</v>
      </c>
      <c r="G17928" s="8">
        <v>8.1</v>
      </c>
      <c r="H17928" s="9">
        <v>6.4449000000000006E-2</v>
      </c>
      <c r="I17928" s="10">
        <v>55148.53</v>
      </c>
      <c r="J17928" s="11"/>
      <c r="K17928" s="7"/>
      <c r="L17928" s="12">
        <v>30</v>
      </c>
      <c r="M17928" s="11"/>
      <c r="N17928" s="38">
        <f>I17928*(100-$B$4)*(100-$B$5)/10000</f>
        <v>55148.53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35610</v>
      </c>
      <c r="B17929" s="7" t="s">
        <v>35611</v>
      </c>
      <c r="C17929" s="7" t="s">
        <v>261</v>
      </c>
      <c r="D17929" s="7" t="s">
        <v>29</v>
      </c>
      <c r="E17929" s="7" t="s">
        <v>35609</v>
      </c>
      <c r="F17929" s="7" t="s">
        <v>31</v>
      </c>
      <c r="G17929" s="8">
        <v>8.1</v>
      </c>
      <c r="H17929" s="9">
        <v>6.4449000000000006E-2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35612</v>
      </c>
      <c r="B17930" s="7" t="s">
        <v>35613</v>
      </c>
      <c r="C17930" s="7" t="s">
        <v>261</v>
      </c>
      <c r="D17930" s="7" t="s">
        <v>29</v>
      </c>
      <c r="E17930" s="7" t="s">
        <v>35609</v>
      </c>
      <c r="F17930" s="7" t="s">
        <v>31</v>
      </c>
      <c r="G17930" s="8">
        <v>8.1</v>
      </c>
      <c r="H17930" s="9">
        <v>6.4449000000000006E-2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35614</v>
      </c>
      <c r="B17931" s="7" t="s">
        <v>35615</v>
      </c>
      <c r="C17931" s="7" t="s">
        <v>261</v>
      </c>
      <c r="D17931" s="7" t="s">
        <v>29</v>
      </c>
      <c r="E17931" s="7" t="s">
        <v>35609</v>
      </c>
      <c r="F17931" s="7" t="s">
        <v>31</v>
      </c>
      <c r="G17931" s="8">
        <v>8.1</v>
      </c>
      <c r="H17931" s="9">
        <v>6.4449000000000006E-2</v>
      </c>
      <c r="I17931" s="10">
        <v>58965.32</v>
      </c>
      <c r="J17931" s="11"/>
      <c r="K17931" s="7" t="s">
        <v>705</v>
      </c>
      <c r="L17931" s="12">
        <v>30</v>
      </c>
      <c r="M17931" s="11"/>
      <c r="N17931" s="38">
        <f>I17931*(100-$B$4)*(100-$B$5)/10000</f>
        <v>58965.32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35616</v>
      </c>
      <c r="B17932" s="7" t="s">
        <v>35617</v>
      </c>
      <c r="C17932" s="7" t="s">
        <v>261</v>
      </c>
      <c r="D17932" s="7" t="s">
        <v>29</v>
      </c>
      <c r="E17932" s="7" t="s">
        <v>35606</v>
      </c>
      <c r="F17932" s="7" t="s">
        <v>31</v>
      </c>
      <c r="G17932" s="8">
        <v>8.1</v>
      </c>
      <c r="H17932" s="9">
        <v>6.4449000000000006E-2</v>
      </c>
      <c r="I17932" s="10">
        <v>58965.32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58965.32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35618</v>
      </c>
      <c r="B17933" s="7" t="s">
        <v>35619</v>
      </c>
      <c r="C17933" s="7" t="s">
        <v>261</v>
      </c>
      <c r="D17933" s="7" t="s">
        <v>29</v>
      </c>
      <c r="E17933" s="7" t="s">
        <v>35609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35620</v>
      </c>
      <c r="B17934" s="7" t="s">
        <v>35621</v>
      </c>
      <c r="C17934" s="7" t="s">
        <v>261</v>
      </c>
      <c r="D17934" s="7" t="s">
        <v>29</v>
      </c>
      <c r="E17934" s="7" t="s">
        <v>35609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35622</v>
      </c>
      <c r="B17935" s="7" t="s">
        <v>35623</v>
      </c>
      <c r="C17935" s="7" t="s">
        <v>261</v>
      </c>
      <c r="D17935" s="7" t="s">
        <v>61</v>
      </c>
      <c r="E17935" s="7" t="s">
        <v>35609</v>
      </c>
      <c r="F17935" s="7" t="s">
        <v>31</v>
      </c>
      <c r="G17935" s="8">
        <v>8.1</v>
      </c>
      <c r="H17935" s="9">
        <v>6.4449000000000006E-2</v>
      </c>
      <c r="I17935" s="10">
        <v>55148.53</v>
      </c>
      <c r="J17935" s="11"/>
      <c r="K17935" s="7"/>
      <c r="L17935" s="12">
        <v>30</v>
      </c>
      <c r="M17935" s="11"/>
      <c r="N17935" s="38">
        <f>I17935*(100-$B$4)*(100-$B$5)/10000</f>
        <v>55148.53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35624</v>
      </c>
      <c r="B17936" s="7" t="s">
        <v>35625</v>
      </c>
      <c r="C17936" s="7" t="s">
        <v>261</v>
      </c>
      <c r="D17936" s="7" t="s">
        <v>61</v>
      </c>
      <c r="E17936" s="7" t="s">
        <v>35609</v>
      </c>
      <c r="F17936" s="7" t="s">
        <v>31</v>
      </c>
      <c r="G17936" s="8">
        <v>8.1</v>
      </c>
      <c r="H17936" s="9">
        <v>6.4449000000000006E-2</v>
      </c>
      <c r="I17936" s="10">
        <v>55148.53</v>
      </c>
      <c r="J17936" s="11"/>
      <c r="K17936" s="7"/>
      <c r="L17936" s="12">
        <v>30</v>
      </c>
      <c r="M17936" s="11"/>
      <c r="N17936" s="38">
        <f>I17936*(100-$B$4)*(100-$B$5)/10000</f>
        <v>55148.53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35626</v>
      </c>
      <c r="B17937" s="7" t="s">
        <v>35627</v>
      </c>
      <c r="C17937" s="7" t="s">
        <v>261</v>
      </c>
      <c r="D17937" s="7" t="s">
        <v>61</v>
      </c>
      <c r="E17937" s="7" t="s">
        <v>35609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35628</v>
      </c>
      <c r="B17938" s="7" t="s">
        <v>35629</v>
      </c>
      <c r="C17938" s="7" t="s">
        <v>261</v>
      </c>
      <c r="D17938" s="7" t="s">
        <v>61</v>
      </c>
      <c r="E17938" s="7" t="s">
        <v>35606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35630</v>
      </c>
      <c r="B17939" s="7" t="s">
        <v>35631</v>
      </c>
      <c r="C17939" s="7" t="s">
        <v>261</v>
      </c>
      <c r="D17939" s="7" t="s">
        <v>61</v>
      </c>
      <c r="E17939" s="7" t="s">
        <v>35609</v>
      </c>
      <c r="F17939" s="7" t="s">
        <v>31</v>
      </c>
      <c r="G17939" s="8">
        <v>8.1</v>
      </c>
      <c r="H17939" s="9">
        <v>6.4449000000000006E-2</v>
      </c>
      <c r="I17939" s="10">
        <v>58965.32</v>
      </c>
      <c r="J17939" s="11"/>
      <c r="K17939" s="7" t="s">
        <v>705</v>
      </c>
      <c r="L17939" s="12">
        <v>30</v>
      </c>
      <c r="M17939" s="11"/>
      <c r="N17939" s="38">
        <f>I17939*(100-$B$4)*(100-$B$5)/10000</f>
        <v>58965.32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35632</v>
      </c>
      <c r="B17940" s="7" t="s">
        <v>35633</v>
      </c>
      <c r="C17940" s="7" t="s">
        <v>261</v>
      </c>
      <c r="D17940" s="7" t="s">
        <v>61</v>
      </c>
      <c r="E17940" s="7" t="s">
        <v>35609</v>
      </c>
      <c r="F17940" s="7" t="s">
        <v>31</v>
      </c>
      <c r="G17940" s="8">
        <v>8.1</v>
      </c>
      <c r="H17940" s="9">
        <v>6.4449000000000006E-2</v>
      </c>
      <c r="I17940" s="10">
        <v>58965.32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58965.32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35634</v>
      </c>
      <c r="B17941" s="7" t="s">
        <v>35635</v>
      </c>
      <c r="C17941" s="7" t="s">
        <v>261</v>
      </c>
      <c r="D17941" s="7" t="s">
        <v>61</v>
      </c>
      <c r="E17941" s="7" t="s">
        <v>35606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35636</v>
      </c>
      <c r="B17942" s="7" t="s">
        <v>35637</v>
      </c>
      <c r="C17942" s="7" t="s">
        <v>261</v>
      </c>
      <c r="D17942" s="7" t="s">
        <v>61</v>
      </c>
      <c r="E17942" s="7" t="s">
        <v>35609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11.1" customHeight="1" outlineLevel="4" x14ac:dyDescent="0.2">
      <c r="A17943" s="30" t="s">
        <v>35638</v>
      </c>
      <c r="B17943" s="30"/>
      <c r="C17943" s="30"/>
      <c r="D17943" s="30"/>
      <c r="E17943" s="30"/>
      <c r="F17943" s="30"/>
      <c r="G17943" s="30"/>
      <c r="H17943" s="30"/>
      <c r="I17943" s="30"/>
      <c r="J17943" s="30"/>
      <c r="K17943" s="30"/>
      <c r="L17943" s="30"/>
      <c r="M17943" s="30"/>
      <c r="N17943" s="37"/>
      <c r="O17943" s="37"/>
      <c r="P17943" s="37"/>
      <c r="Q17943" s="37"/>
    </row>
    <row r="17944" spans="1:17" ht="35.1" customHeight="1" outlineLevel="5" x14ac:dyDescent="0.2">
      <c r="A17944" s="6" t="s">
        <v>35639</v>
      </c>
      <c r="B17944" s="7" t="s">
        <v>35640</v>
      </c>
      <c r="C17944" s="7" t="s">
        <v>10566</v>
      </c>
      <c r="D17944" s="7" t="s">
        <v>29</v>
      </c>
      <c r="E17944" s="7" t="s">
        <v>35641</v>
      </c>
      <c r="F17944" s="7" t="s">
        <v>31</v>
      </c>
      <c r="G17944" s="8">
        <v>8.5</v>
      </c>
      <c r="H17944" s="9">
        <v>3.6303000000000002E-2</v>
      </c>
      <c r="I17944" s="10">
        <v>61237.36</v>
      </c>
      <c r="J17944" s="11"/>
      <c r="K17944" s="7"/>
      <c r="L17944" s="12">
        <v>30</v>
      </c>
      <c r="M17944" s="11"/>
      <c r="N17944" s="38">
        <f>I17944*(100-$B$4)*(100-$B$5)/10000</f>
        <v>61237.36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35.1" customHeight="1" outlineLevel="5" x14ac:dyDescent="0.2">
      <c r="A17945" s="6" t="s">
        <v>35642</v>
      </c>
      <c r="B17945" s="7" t="s">
        <v>35643</v>
      </c>
      <c r="C17945" s="7" t="s">
        <v>10566</v>
      </c>
      <c r="D17945" s="7" t="s">
        <v>29</v>
      </c>
      <c r="E17945" s="7" t="s">
        <v>35644</v>
      </c>
      <c r="F17945" s="7" t="s">
        <v>31</v>
      </c>
      <c r="G17945" s="8">
        <v>8.5</v>
      </c>
      <c r="H17945" s="9">
        <v>3.6303000000000002E-2</v>
      </c>
      <c r="I17945" s="10">
        <v>61237.36</v>
      </c>
      <c r="J17945" s="11"/>
      <c r="K17945" s="7"/>
      <c r="L17945" s="12">
        <v>30</v>
      </c>
      <c r="M17945" s="11"/>
      <c r="N17945" s="38">
        <f>I17945*(100-$B$4)*(100-$B$5)/10000</f>
        <v>61237.36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35645</v>
      </c>
      <c r="B17946" s="7" t="s">
        <v>35646</v>
      </c>
      <c r="C17946" s="7" t="s">
        <v>10566</v>
      </c>
      <c r="D17946" s="7" t="s">
        <v>29</v>
      </c>
      <c r="E17946" s="7" t="s">
        <v>35644</v>
      </c>
      <c r="F17946" s="7" t="s">
        <v>31</v>
      </c>
      <c r="G17946" s="8">
        <v>8.5</v>
      </c>
      <c r="H17946" s="9">
        <v>3.6303000000000002E-2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35647</v>
      </c>
      <c r="B17947" s="7" t="s">
        <v>35648</v>
      </c>
      <c r="C17947" s="7" t="s">
        <v>10566</v>
      </c>
      <c r="D17947" s="7" t="s">
        <v>29</v>
      </c>
      <c r="E17947" s="7" t="s">
        <v>35644</v>
      </c>
      <c r="F17947" s="7" t="s">
        <v>31</v>
      </c>
      <c r="G17947" s="8">
        <v>8.5</v>
      </c>
      <c r="H17947" s="9">
        <v>3.6303000000000002E-2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35649</v>
      </c>
      <c r="B17948" s="7" t="s">
        <v>35650</v>
      </c>
      <c r="C17948" s="7" t="s">
        <v>10566</v>
      </c>
      <c r="D17948" s="7" t="s">
        <v>29</v>
      </c>
      <c r="E17948" s="7" t="s">
        <v>35644</v>
      </c>
      <c r="F17948" s="7" t="s">
        <v>31</v>
      </c>
      <c r="G17948" s="8">
        <v>8.5</v>
      </c>
      <c r="H17948" s="9">
        <v>3.6303000000000002E-2</v>
      </c>
      <c r="I17948" s="10">
        <v>65054.17</v>
      </c>
      <c r="J17948" s="11"/>
      <c r="K17948" s="7" t="s">
        <v>705</v>
      </c>
      <c r="L17948" s="12">
        <v>30</v>
      </c>
      <c r="M17948" s="11"/>
      <c r="N17948" s="38">
        <f>I17948*(100-$B$4)*(100-$B$5)/10000</f>
        <v>65054.17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35651</v>
      </c>
      <c r="B17949" s="7" t="s">
        <v>35652</v>
      </c>
      <c r="C17949" s="7" t="s">
        <v>10566</v>
      </c>
      <c r="D17949" s="7" t="s">
        <v>29</v>
      </c>
      <c r="E17949" s="7" t="s">
        <v>35641</v>
      </c>
      <c r="F17949" s="7" t="s">
        <v>31</v>
      </c>
      <c r="G17949" s="8">
        <v>8.5</v>
      </c>
      <c r="H17949" s="9">
        <v>3.6303000000000002E-2</v>
      </c>
      <c r="I17949" s="10">
        <v>65054.17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65054.17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35653</v>
      </c>
      <c r="B17950" s="7" t="s">
        <v>35654</v>
      </c>
      <c r="C17950" s="7" t="s">
        <v>10566</v>
      </c>
      <c r="D17950" s="7" t="s">
        <v>29</v>
      </c>
      <c r="E17950" s="7" t="s">
        <v>35644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35655</v>
      </c>
      <c r="B17951" s="7" t="s">
        <v>35656</v>
      </c>
      <c r="C17951" s="7" t="s">
        <v>10566</v>
      </c>
      <c r="D17951" s="7" t="s">
        <v>29</v>
      </c>
      <c r="E17951" s="7" t="s">
        <v>35644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35657</v>
      </c>
      <c r="B17952" s="7" t="s">
        <v>35658</v>
      </c>
      <c r="C17952" s="7" t="s">
        <v>10566</v>
      </c>
      <c r="D17952" s="7" t="s">
        <v>61</v>
      </c>
      <c r="E17952" s="7" t="s">
        <v>35641</v>
      </c>
      <c r="F17952" s="7" t="s">
        <v>31</v>
      </c>
      <c r="G17952" s="8">
        <v>8.5</v>
      </c>
      <c r="H17952" s="9">
        <v>3.6303000000000002E-2</v>
      </c>
      <c r="I17952" s="10">
        <v>61237.36</v>
      </c>
      <c r="J17952" s="11"/>
      <c r="K17952" s="7"/>
      <c r="L17952" s="12">
        <v>30</v>
      </c>
      <c r="M17952" s="11"/>
      <c r="N17952" s="38">
        <f>I17952*(100-$B$4)*(100-$B$5)/10000</f>
        <v>61237.36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35659</v>
      </c>
      <c r="B17953" s="7" t="s">
        <v>35660</v>
      </c>
      <c r="C17953" s="7" t="s">
        <v>10566</v>
      </c>
      <c r="D17953" s="7" t="s">
        <v>61</v>
      </c>
      <c r="E17953" s="7" t="s">
        <v>35644</v>
      </c>
      <c r="F17953" s="7" t="s">
        <v>31</v>
      </c>
      <c r="G17953" s="8">
        <v>8.5</v>
      </c>
      <c r="H17953" s="9">
        <v>3.6303000000000002E-2</v>
      </c>
      <c r="I17953" s="10">
        <v>61237.36</v>
      </c>
      <c r="J17953" s="11"/>
      <c r="K17953" s="7"/>
      <c r="L17953" s="12">
        <v>30</v>
      </c>
      <c r="M17953" s="11"/>
      <c r="N17953" s="38">
        <f>I17953*(100-$B$4)*(100-$B$5)/10000</f>
        <v>61237.36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35661</v>
      </c>
      <c r="B17954" s="7" t="s">
        <v>35662</v>
      </c>
      <c r="C17954" s="7" t="s">
        <v>10566</v>
      </c>
      <c r="D17954" s="7" t="s">
        <v>61</v>
      </c>
      <c r="E17954" s="7" t="s">
        <v>35644</v>
      </c>
      <c r="F17954" s="7" t="s">
        <v>31</v>
      </c>
      <c r="G17954" s="8">
        <v>8.5</v>
      </c>
      <c r="H17954" s="9">
        <v>3.6303000000000002E-2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35663</v>
      </c>
      <c r="B17955" s="7" t="s">
        <v>35664</v>
      </c>
      <c r="C17955" s="7" t="s">
        <v>10566</v>
      </c>
      <c r="D17955" s="7" t="s">
        <v>61</v>
      </c>
      <c r="E17955" s="7" t="s">
        <v>35644</v>
      </c>
      <c r="F17955" s="7" t="s">
        <v>31</v>
      </c>
      <c r="G17955" s="8">
        <v>8.5</v>
      </c>
      <c r="H17955" s="9">
        <v>3.6303000000000002E-2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35665</v>
      </c>
      <c r="B17956" s="7" t="s">
        <v>35666</v>
      </c>
      <c r="C17956" s="7" t="s">
        <v>10566</v>
      </c>
      <c r="D17956" s="7" t="s">
        <v>61</v>
      </c>
      <c r="E17956" s="7" t="s">
        <v>35644</v>
      </c>
      <c r="F17956" s="7" t="s">
        <v>31</v>
      </c>
      <c r="G17956" s="8">
        <v>8.5</v>
      </c>
      <c r="H17956" s="9">
        <v>3.6303000000000002E-2</v>
      </c>
      <c r="I17956" s="10">
        <v>65054.17</v>
      </c>
      <c r="J17956" s="11"/>
      <c r="K17956" s="7" t="s">
        <v>705</v>
      </c>
      <c r="L17956" s="12">
        <v>30</v>
      </c>
      <c r="M17956" s="11"/>
      <c r="N17956" s="38">
        <f>I17956*(100-$B$4)*(100-$B$5)/10000</f>
        <v>65054.17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35667</v>
      </c>
      <c r="B17957" s="7" t="s">
        <v>35668</v>
      </c>
      <c r="C17957" s="7" t="s">
        <v>10566</v>
      </c>
      <c r="D17957" s="7" t="s">
        <v>61</v>
      </c>
      <c r="E17957" s="7" t="s">
        <v>35644</v>
      </c>
      <c r="F17957" s="7" t="s">
        <v>31</v>
      </c>
      <c r="G17957" s="8">
        <v>8.5</v>
      </c>
      <c r="H17957" s="9">
        <v>3.6303000000000002E-2</v>
      </c>
      <c r="I17957" s="10">
        <v>65054.17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65054.17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35669</v>
      </c>
      <c r="B17958" s="7" t="s">
        <v>35670</v>
      </c>
      <c r="C17958" s="7" t="s">
        <v>10566</v>
      </c>
      <c r="D17958" s="7" t="s">
        <v>61</v>
      </c>
      <c r="E17958" s="7" t="s">
        <v>35641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35671</v>
      </c>
      <c r="B17959" s="7" t="s">
        <v>35672</v>
      </c>
      <c r="C17959" s="7" t="s">
        <v>10566</v>
      </c>
      <c r="D17959" s="7" t="s">
        <v>61</v>
      </c>
      <c r="E17959" s="7" t="s">
        <v>35644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11.1" customHeight="1" outlineLevel="3" x14ac:dyDescent="0.2">
      <c r="A17960" s="29" t="s">
        <v>35673</v>
      </c>
      <c r="B17960" s="29"/>
      <c r="C17960" s="29"/>
      <c r="D17960" s="29"/>
      <c r="E17960" s="29"/>
      <c r="F17960" s="29"/>
      <c r="G17960" s="29"/>
      <c r="H17960" s="29"/>
      <c r="I17960" s="29"/>
      <c r="J17960" s="29"/>
      <c r="K17960" s="29"/>
      <c r="L17960" s="29"/>
      <c r="M17960" s="29"/>
      <c r="N17960" s="36"/>
      <c r="O17960" s="36"/>
      <c r="P17960" s="36"/>
      <c r="Q17960" s="36"/>
    </row>
    <row r="17961" spans="1:17" ht="11.1" customHeight="1" outlineLevel="4" x14ac:dyDescent="0.2">
      <c r="A17961" s="30" t="s">
        <v>35674</v>
      </c>
      <c r="B17961" s="30"/>
      <c r="C17961" s="30"/>
      <c r="D17961" s="30"/>
      <c r="E17961" s="30"/>
      <c r="F17961" s="30"/>
      <c r="G17961" s="30"/>
      <c r="H17961" s="30"/>
      <c r="I17961" s="30"/>
      <c r="J17961" s="30"/>
      <c r="K17961" s="30"/>
      <c r="L17961" s="30"/>
      <c r="M17961" s="30"/>
      <c r="N17961" s="37"/>
      <c r="O17961" s="37"/>
      <c r="P17961" s="37"/>
      <c r="Q17961" s="37"/>
    </row>
    <row r="17962" spans="1:17" ht="35.1" customHeight="1" outlineLevel="5" x14ac:dyDescent="0.2">
      <c r="A17962" s="6" t="s">
        <v>35675</v>
      </c>
      <c r="B17962" s="7" t="s">
        <v>35676</v>
      </c>
      <c r="C17962" s="7" t="s">
        <v>247</v>
      </c>
      <c r="D17962" s="7" t="s">
        <v>29</v>
      </c>
      <c r="E17962" s="7" t="s">
        <v>13469</v>
      </c>
      <c r="F17962" s="7" t="s">
        <v>31</v>
      </c>
      <c r="G17962" s="8">
        <v>6.1</v>
      </c>
      <c r="H17962" s="9">
        <v>1.6833999999999998E-2</v>
      </c>
      <c r="I17962" s="10">
        <v>31635.09</v>
      </c>
      <c r="J17962" s="11"/>
      <c r="K17962" s="7"/>
      <c r="L17962" s="12">
        <v>30</v>
      </c>
      <c r="M17962" s="11"/>
      <c r="N17962" s="38">
        <f>I17962*(100-$B$4)*(100-$B$5)/10000</f>
        <v>31635.09</v>
      </c>
      <c r="O17962" s="38">
        <f>M17962*N17962</f>
        <v>0</v>
      </c>
      <c r="P17962" s="38">
        <f>G17962*M17962</f>
        <v>0</v>
      </c>
      <c r="Q17962" s="38">
        <f>H17962*M17962</f>
        <v>0</v>
      </c>
    </row>
    <row r="17963" spans="1:17" ht="35.1" customHeight="1" outlineLevel="5" x14ac:dyDescent="0.2">
      <c r="A17963" s="6" t="s">
        <v>35677</v>
      </c>
      <c r="B17963" s="7" t="s">
        <v>35678</v>
      </c>
      <c r="C17963" s="7" t="s">
        <v>247</v>
      </c>
      <c r="D17963" s="7" t="s">
        <v>29</v>
      </c>
      <c r="E17963" s="7" t="s">
        <v>13469</v>
      </c>
      <c r="F17963" s="7" t="s">
        <v>31</v>
      </c>
      <c r="G17963" s="8">
        <v>6.1</v>
      </c>
      <c r="H17963" s="9">
        <v>1.6833999999999998E-2</v>
      </c>
      <c r="I17963" s="10">
        <v>31635.09</v>
      </c>
      <c r="J17963" s="11"/>
      <c r="K17963" s="7"/>
      <c r="L17963" s="12">
        <v>40</v>
      </c>
      <c r="M17963" s="11"/>
      <c r="N17963" s="38">
        <f>I17963*(100-$B$4)*(100-$B$5)/10000</f>
        <v>31635.09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35679</v>
      </c>
      <c r="B17964" s="7" t="s">
        <v>35680</v>
      </c>
      <c r="C17964" s="7" t="s">
        <v>247</v>
      </c>
      <c r="D17964" s="7" t="s">
        <v>29</v>
      </c>
      <c r="E17964" s="7" t="s">
        <v>13469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30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35681</v>
      </c>
      <c r="B17965" s="7" t="s">
        <v>35682</v>
      </c>
      <c r="C17965" s="7" t="s">
        <v>247</v>
      </c>
      <c r="D17965" s="7" t="s">
        <v>29</v>
      </c>
      <c r="E17965" s="7" t="s">
        <v>13469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30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35683</v>
      </c>
      <c r="B17966" s="7" t="s">
        <v>35684</v>
      </c>
      <c r="C17966" s="7" t="s">
        <v>247</v>
      </c>
      <c r="D17966" s="7" t="s">
        <v>29</v>
      </c>
      <c r="E17966" s="7" t="s">
        <v>13469</v>
      </c>
      <c r="F17966" s="7" t="s">
        <v>31</v>
      </c>
      <c r="G17966" s="8">
        <v>6.1</v>
      </c>
      <c r="H17966" s="9">
        <v>1.6833999999999998E-2</v>
      </c>
      <c r="I17966" s="10">
        <v>33176.01</v>
      </c>
      <c r="J17966" s="11"/>
      <c r="K17966" s="7" t="s">
        <v>705</v>
      </c>
      <c r="L17966" s="12">
        <v>30</v>
      </c>
      <c r="M17966" s="11"/>
      <c r="N17966" s="38">
        <f>I17966*(100-$B$4)*(100-$B$5)/10000</f>
        <v>33176.01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35685</v>
      </c>
      <c r="B17967" s="7" t="s">
        <v>35686</v>
      </c>
      <c r="C17967" s="7" t="s">
        <v>247</v>
      </c>
      <c r="D17967" s="7" t="s">
        <v>29</v>
      </c>
      <c r="E17967" s="7" t="s">
        <v>13469</v>
      </c>
      <c r="F17967" s="7" t="s">
        <v>31</v>
      </c>
      <c r="G17967" s="8">
        <v>6.1</v>
      </c>
      <c r="H17967" s="9">
        <v>1.6833999999999998E-2</v>
      </c>
      <c r="I17967" s="10">
        <v>33176.01</v>
      </c>
      <c r="J17967" s="11"/>
      <c r="K17967" s="7" t="s">
        <v>705</v>
      </c>
      <c r="L17967" s="12">
        <v>30</v>
      </c>
      <c r="M17967" s="11"/>
      <c r="N17967" s="38">
        <f>I17967*(100-$B$4)*(100-$B$5)/10000</f>
        <v>33176.01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35687</v>
      </c>
      <c r="B17968" s="7" t="s">
        <v>35688</v>
      </c>
      <c r="C17968" s="7" t="s">
        <v>247</v>
      </c>
      <c r="D17968" s="7" t="s">
        <v>29</v>
      </c>
      <c r="E17968" s="7" t="s">
        <v>13469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45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35689</v>
      </c>
      <c r="B17969" s="7" t="s">
        <v>35690</v>
      </c>
      <c r="C17969" s="7" t="s">
        <v>247</v>
      </c>
      <c r="D17969" s="7" t="s">
        <v>29</v>
      </c>
      <c r="E17969" s="7" t="s">
        <v>13469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30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35691</v>
      </c>
      <c r="B17970" s="7" t="s">
        <v>35692</v>
      </c>
      <c r="C17970" s="7" t="s">
        <v>247</v>
      </c>
      <c r="D17970" s="7" t="s">
        <v>61</v>
      </c>
      <c r="E17970" s="7" t="s">
        <v>13469</v>
      </c>
      <c r="F17970" s="7" t="s">
        <v>31</v>
      </c>
      <c r="G17970" s="8">
        <v>6.1</v>
      </c>
      <c r="H17970" s="9">
        <v>1.6833999999999998E-2</v>
      </c>
      <c r="I17970" s="10">
        <v>31635.09</v>
      </c>
      <c r="J17970" s="11"/>
      <c r="K17970" s="7"/>
      <c r="L17970" s="12">
        <v>30</v>
      </c>
      <c r="M17970" s="11"/>
      <c r="N17970" s="38">
        <f>I17970*(100-$B$4)*(100-$B$5)/10000</f>
        <v>31635.09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35693</v>
      </c>
      <c r="B17971" s="7" t="s">
        <v>35694</v>
      </c>
      <c r="C17971" s="7" t="s">
        <v>247</v>
      </c>
      <c r="D17971" s="7" t="s">
        <v>61</v>
      </c>
      <c r="E17971" s="7" t="s">
        <v>13469</v>
      </c>
      <c r="F17971" s="7" t="s">
        <v>31</v>
      </c>
      <c r="G17971" s="8">
        <v>6.1</v>
      </c>
      <c r="H17971" s="9">
        <v>1.6833999999999998E-2</v>
      </c>
      <c r="I17971" s="10">
        <v>31635.09</v>
      </c>
      <c r="J17971" s="11"/>
      <c r="K17971" s="7"/>
      <c r="L17971" s="12">
        <v>30</v>
      </c>
      <c r="M17971" s="11"/>
      <c r="N17971" s="38">
        <f>I17971*(100-$B$4)*(100-$B$5)/10000</f>
        <v>31635.09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35695</v>
      </c>
      <c r="B17972" s="7" t="s">
        <v>35696</v>
      </c>
      <c r="C17972" s="7" t="s">
        <v>247</v>
      </c>
      <c r="D17972" s="7" t="s">
        <v>61</v>
      </c>
      <c r="E17972" s="7" t="s">
        <v>13469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30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35697</v>
      </c>
      <c r="B17973" s="7" t="s">
        <v>35698</v>
      </c>
      <c r="C17973" s="7" t="s">
        <v>247</v>
      </c>
      <c r="D17973" s="7" t="s">
        <v>61</v>
      </c>
      <c r="E17973" s="7" t="s">
        <v>13469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45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35699</v>
      </c>
      <c r="B17974" s="7" t="s">
        <v>35700</v>
      </c>
      <c r="C17974" s="7" t="s">
        <v>247</v>
      </c>
      <c r="D17974" s="7" t="s">
        <v>61</v>
      </c>
      <c r="E17974" s="7" t="s">
        <v>13469</v>
      </c>
      <c r="F17974" s="7" t="s">
        <v>31</v>
      </c>
      <c r="G17974" s="8">
        <v>6.1</v>
      </c>
      <c r="H17974" s="9">
        <v>1.6833999999999998E-2</v>
      </c>
      <c r="I17974" s="10">
        <v>33176.01</v>
      </c>
      <c r="J17974" s="11"/>
      <c r="K17974" s="7" t="s">
        <v>705</v>
      </c>
      <c r="L17974" s="12">
        <v>30</v>
      </c>
      <c r="M17974" s="11"/>
      <c r="N17974" s="38">
        <f>I17974*(100-$B$4)*(100-$B$5)/10000</f>
        <v>33176.01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35701</v>
      </c>
      <c r="B17975" s="7" t="s">
        <v>35702</v>
      </c>
      <c r="C17975" s="7" t="s">
        <v>247</v>
      </c>
      <c r="D17975" s="7" t="s">
        <v>61</v>
      </c>
      <c r="E17975" s="7" t="s">
        <v>13469</v>
      </c>
      <c r="F17975" s="7" t="s">
        <v>31</v>
      </c>
      <c r="G17975" s="8">
        <v>6.1</v>
      </c>
      <c r="H17975" s="9">
        <v>1.6833999999999998E-2</v>
      </c>
      <c r="I17975" s="10">
        <v>33176.01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33176.01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35703</v>
      </c>
      <c r="B17976" s="7" t="s">
        <v>35704</v>
      </c>
      <c r="C17976" s="7" t="s">
        <v>247</v>
      </c>
      <c r="D17976" s="7" t="s">
        <v>61</v>
      </c>
      <c r="E17976" s="7" t="s">
        <v>13469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35705</v>
      </c>
      <c r="B17977" s="7" t="s">
        <v>35706</v>
      </c>
      <c r="C17977" s="7" t="s">
        <v>247</v>
      </c>
      <c r="D17977" s="7" t="s">
        <v>61</v>
      </c>
      <c r="E17977" s="7" t="s">
        <v>13469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45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35707</v>
      </c>
      <c r="B17978" s="7" t="s">
        <v>35708</v>
      </c>
      <c r="C17978" s="7" t="s">
        <v>35709</v>
      </c>
      <c r="D17978" s="7" t="s">
        <v>29</v>
      </c>
      <c r="E17978" s="7" t="s">
        <v>35710</v>
      </c>
      <c r="F17978" s="7" t="s">
        <v>31</v>
      </c>
      <c r="G17978" s="8">
        <v>6.1</v>
      </c>
      <c r="H17978" s="9">
        <v>1.6833999999999998E-2</v>
      </c>
      <c r="I17978" s="10">
        <v>35847.18</v>
      </c>
      <c r="J17978" s="11"/>
      <c r="K17978" s="7"/>
      <c r="L17978" s="12">
        <v>30</v>
      </c>
      <c r="M17978" s="11"/>
      <c r="N17978" s="38">
        <f>I17978*(100-$B$4)*(100-$B$5)/10000</f>
        <v>35847.18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35711</v>
      </c>
      <c r="B17979" s="7" t="s">
        <v>35712</v>
      </c>
      <c r="C17979" s="7" t="s">
        <v>35709</v>
      </c>
      <c r="D17979" s="7" t="s">
        <v>29</v>
      </c>
      <c r="E17979" s="7" t="s">
        <v>35710</v>
      </c>
      <c r="F17979" s="7" t="s">
        <v>31</v>
      </c>
      <c r="G17979" s="8">
        <v>6.1</v>
      </c>
      <c r="H17979" s="9">
        <v>1.6833999999999998E-2</v>
      </c>
      <c r="I17979" s="10">
        <v>35847.18</v>
      </c>
      <c r="J17979" s="11"/>
      <c r="K17979" s="7"/>
      <c r="L17979" s="12">
        <v>30</v>
      </c>
      <c r="M17979" s="11"/>
      <c r="N17979" s="38">
        <f>I17979*(100-$B$4)*(100-$B$5)/10000</f>
        <v>35847.18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35713</v>
      </c>
      <c r="B17980" s="7" t="s">
        <v>35714</v>
      </c>
      <c r="C17980" s="7" t="s">
        <v>35709</v>
      </c>
      <c r="D17980" s="7" t="s">
        <v>29</v>
      </c>
      <c r="E17980" s="7" t="s">
        <v>35710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45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35715</v>
      </c>
      <c r="B17981" s="7" t="s">
        <v>35716</v>
      </c>
      <c r="C17981" s="7" t="s">
        <v>35709</v>
      </c>
      <c r="D17981" s="7" t="s">
        <v>29</v>
      </c>
      <c r="E17981" s="7" t="s">
        <v>35710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30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35717</v>
      </c>
      <c r="B17982" s="7" t="s">
        <v>35718</v>
      </c>
      <c r="C17982" s="7" t="s">
        <v>35709</v>
      </c>
      <c r="D17982" s="7" t="s">
        <v>29</v>
      </c>
      <c r="E17982" s="7" t="s">
        <v>35710</v>
      </c>
      <c r="F17982" s="7" t="s">
        <v>31</v>
      </c>
      <c r="G17982" s="8">
        <v>6.1</v>
      </c>
      <c r="H17982" s="9">
        <v>1.6833999999999998E-2</v>
      </c>
      <c r="I17982" s="10">
        <v>37578.79</v>
      </c>
      <c r="J17982" s="11"/>
      <c r="K17982" s="7" t="s">
        <v>705</v>
      </c>
      <c r="L17982" s="12">
        <v>45</v>
      </c>
      <c r="M17982" s="11"/>
      <c r="N17982" s="38">
        <f>I17982*(100-$B$4)*(100-$B$5)/10000</f>
        <v>37578.79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35719</v>
      </c>
      <c r="B17983" s="7" t="s">
        <v>35720</v>
      </c>
      <c r="C17983" s="7" t="s">
        <v>35709</v>
      </c>
      <c r="D17983" s="7" t="s">
        <v>29</v>
      </c>
      <c r="E17983" s="7" t="s">
        <v>35710</v>
      </c>
      <c r="F17983" s="7" t="s">
        <v>31</v>
      </c>
      <c r="G17983" s="8">
        <v>6.1</v>
      </c>
      <c r="H17983" s="9">
        <v>1.6833999999999998E-2</v>
      </c>
      <c r="I17983" s="10">
        <v>37578.79</v>
      </c>
      <c r="J17983" s="11"/>
      <c r="K17983" s="7" t="s">
        <v>705</v>
      </c>
      <c r="L17983" s="12">
        <v>30</v>
      </c>
      <c r="M17983" s="11"/>
      <c r="N17983" s="38">
        <f>I17983*(100-$B$4)*(100-$B$5)/10000</f>
        <v>37578.79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35721</v>
      </c>
      <c r="B17984" s="7" t="s">
        <v>35722</v>
      </c>
      <c r="C17984" s="7" t="s">
        <v>35709</v>
      </c>
      <c r="D17984" s="7" t="s">
        <v>29</v>
      </c>
      <c r="E17984" s="7" t="s">
        <v>35710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35723</v>
      </c>
      <c r="B17985" s="7" t="s">
        <v>35724</v>
      </c>
      <c r="C17985" s="7" t="s">
        <v>35709</v>
      </c>
      <c r="D17985" s="7" t="s">
        <v>29</v>
      </c>
      <c r="E17985" s="7" t="s">
        <v>35710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35725</v>
      </c>
      <c r="B17986" s="7" t="s">
        <v>35726</v>
      </c>
      <c r="C17986" s="7" t="s">
        <v>35709</v>
      </c>
      <c r="D17986" s="7" t="s">
        <v>61</v>
      </c>
      <c r="E17986" s="7" t="s">
        <v>35710</v>
      </c>
      <c r="F17986" s="7" t="s">
        <v>31</v>
      </c>
      <c r="G17986" s="8">
        <v>6.1</v>
      </c>
      <c r="H17986" s="9">
        <v>1.6833999999999998E-2</v>
      </c>
      <c r="I17986" s="10">
        <v>35847.18</v>
      </c>
      <c r="J17986" s="11"/>
      <c r="K17986" s="7"/>
      <c r="L17986" s="12">
        <v>30</v>
      </c>
      <c r="M17986" s="11"/>
      <c r="N17986" s="38">
        <f>I17986*(100-$B$4)*(100-$B$5)/10000</f>
        <v>35847.18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35727</v>
      </c>
      <c r="B17987" s="7" t="s">
        <v>35728</v>
      </c>
      <c r="C17987" s="7" t="s">
        <v>35709</v>
      </c>
      <c r="D17987" s="7" t="s">
        <v>61</v>
      </c>
      <c r="E17987" s="7" t="s">
        <v>35710</v>
      </c>
      <c r="F17987" s="7" t="s">
        <v>31</v>
      </c>
      <c r="G17987" s="8">
        <v>6.1</v>
      </c>
      <c r="H17987" s="9">
        <v>1.6833999999999998E-2</v>
      </c>
      <c r="I17987" s="10">
        <v>35847.18</v>
      </c>
      <c r="J17987" s="11"/>
      <c r="K17987" s="7"/>
      <c r="L17987" s="12">
        <v>30</v>
      </c>
      <c r="M17987" s="11"/>
      <c r="N17987" s="38">
        <f>I17987*(100-$B$4)*(100-$B$5)/10000</f>
        <v>35847.18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35729</v>
      </c>
      <c r="B17988" s="7" t="s">
        <v>35730</v>
      </c>
      <c r="C17988" s="7" t="s">
        <v>35709</v>
      </c>
      <c r="D17988" s="7" t="s">
        <v>61</v>
      </c>
      <c r="E17988" s="7" t="s">
        <v>35710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45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35731</v>
      </c>
      <c r="B17989" s="7" t="s">
        <v>35732</v>
      </c>
      <c r="C17989" s="7" t="s">
        <v>35709</v>
      </c>
      <c r="D17989" s="7" t="s">
        <v>61</v>
      </c>
      <c r="E17989" s="7" t="s">
        <v>35710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30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35733</v>
      </c>
      <c r="B17990" s="7" t="s">
        <v>35734</v>
      </c>
      <c r="C17990" s="7" t="s">
        <v>35709</v>
      </c>
      <c r="D17990" s="7" t="s">
        <v>61</v>
      </c>
      <c r="E17990" s="7" t="s">
        <v>35710</v>
      </c>
      <c r="F17990" s="7" t="s">
        <v>31</v>
      </c>
      <c r="G17990" s="8">
        <v>6.1</v>
      </c>
      <c r="H17990" s="9">
        <v>1.6833999999999998E-2</v>
      </c>
      <c r="I17990" s="10">
        <v>37578.79</v>
      </c>
      <c r="J17990" s="11"/>
      <c r="K17990" s="7" t="s">
        <v>705</v>
      </c>
      <c r="L17990" s="12">
        <v>30</v>
      </c>
      <c r="M17990" s="11"/>
      <c r="N17990" s="38">
        <f>I17990*(100-$B$4)*(100-$B$5)/10000</f>
        <v>37578.79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35735</v>
      </c>
      <c r="B17991" s="7" t="s">
        <v>35736</v>
      </c>
      <c r="C17991" s="7" t="s">
        <v>35709</v>
      </c>
      <c r="D17991" s="7" t="s">
        <v>61</v>
      </c>
      <c r="E17991" s="7" t="s">
        <v>35710</v>
      </c>
      <c r="F17991" s="7" t="s">
        <v>31</v>
      </c>
      <c r="G17991" s="8">
        <v>6.1</v>
      </c>
      <c r="H17991" s="9">
        <v>1.6833999999999998E-2</v>
      </c>
      <c r="I17991" s="10">
        <v>37578.79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37578.79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35737</v>
      </c>
      <c r="B17992" s="7" t="s">
        <v>35738</v>
      </c>
      <c r="C17992" s="7" t="s">
        <v>35709</v>
      </c>
      <c r="D17992" s="7" t="s">
        <v>61</v>
      </c>
      <c r="E17992" s="7" t="s">
        <v>35710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35739</v>
      </c>
      <c r="B17993" s="7" t="s">
        <v>35740</v>
      </c>
      <c r="C17993" s="7" t="s">
        <v>35709</v>
      </c>
      <c r="D17993" s="7" t="s">
        <v>61</v>
      </c>
      <c r="E17993" s="7" t="s">
        <v>35710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45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11.1" customHeight="1" outlineLevel="4" x14ac:dyDescent="0.2">
      <c r="A17994" s="30" t="s">
        <v>35741</v>
      </c>
      <c r="B17994" s="30"/>
      <c r="C17994" s="30"/>
      <c r="D17994" s="30"/>
      <c r="E17994" s="30"/>
      <c r="F17994" s="30"/>
      <c r="G17994" s="30"/>
      <c r="H17994" s="30"/>
      <c r="I17994" s="30"/>
      <c r="J17994" s="30"/>
      <c r="K17994" s="30"/>
      <c r="L17994" s="30"/>
      <c r="M17994" s="30"/>
      <c r="N17994" s="37"/>
      <c r="O17994" s="37"/>
      <c r="P17994" s="37"/>
      <c r="Q17994" s="37"/>
    </row>
    <row r="17995" spans="1:17" ht="35.1" customHeight="1" outlineLevel="5" x14ac:dyDescent="0.2">
      <c r="A17995" s="6" t="s">
        <v>35742</v>
      </c>
      <c r="B17995" s="7" t="s">
        <v>35743</v>
      </c>
      <c r="C17995" s="7" t="s">
        <v>28081</v>
      </c>
      <c r="D17995" s="7" t="s">
        <v>29</v>
      </c>
      <c r="E17995" s="7" t="s">
        <v>262</v>
      </c>
      <c r="F17995" s="7" t="s">
        <v>31</v>
      </c>
      <c r="G17995" s="8">
        <v>7.84</v>
      </c>
      <c r="H17995" s="9">
        <v>1.9560000000000001E-2</v>
      </c>
      <c r="I17995" s="10">
        <v>40435.599999999999</v>
      </c>
      <c r="J17995" s="11"/>
      <c r="K17995" s="7"/>
      <c r="L17995" s="12">
        <v>30</v>
      </c>
      <c r="M17995" s="11"/>
      <c r="N17995" s="38">
        <f>I17995*(100-$B$4)*(100-$B$5)/10000</f>
        <v>40435.599999999999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35.1" customHeight="1" outlineLevel="5" x14ac:dyDescent="0.2">
      <c r="A17996" s="6" t="s">
        <v>35744</v>
      </c>
      <c r="B17996" s="7" t="s">
        <v>35745</v>
      </c>
      <c r="C17996" s="7" t="s">
        <v>28081</v>
      </c>
      <c r="D17996" s="7" t="s">
        <v>29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40435.599999999999</v>
      </c>
      <c r="J17996" s="11"/>
      <c r="K17996" s="7"/>
      <c r="L17996" s="12">
        <v>30</v>
      </c>
      <c r="M17996" s="11"/>
      <c r="N17996" s="38">
        <f>I17996*(100-$B$4)*(100-$B$5)/10000</f>
        <v>40435.599999999999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35746</v>
      </c>
      <c r="B17997" s="7" t="s">
        <v>35747</v>
      </c>
      <c r="C17997" s="7" t="s">
        <v>28081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30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35748</v>
      </c>
      <c r="B17998" s="7" t="s">
        <v>35749</v>
      </c>
      <c r="C17998" s="7" t="s">
        <v>28081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45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35750</v>
      </c>
      <c r="B17999" s="7" t="s">
        <v>35751</v>
      </c>
      <c r="C17999" s="7" t="s">
        <v>28081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41624.49</v>
      </c>
      <c r="J17999" s="11"/>
      <c r="K17999" s="7" t="s">
        <v>705</v>
      </c>
      <c r="L17999" s="12">
        <v>30</v>
      </c>
      <c r="M17999" s="11"/>
      <c r="N17999" s="38">
        <f>I17999*(100-$B$4)*(100-$B$5)/10000</f>
        <v>41624.49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35752</v>
      </c>
      <c r="B18000" s="7" t="s">
        <v>35753</v>
      </c>
      <c r="C18000" s="7" t="s">
        <v>28081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41624.49</v>
      </c>
      <c r="J18000" s="11"/>
      <c r="K18000" s="7" t="s">
        <v>705</v>
      </c>
      <c r="L18000" s="12">
        <v>30</v>
      </c>
      <c r="M18000" s="11"/>
      <c r="N18000" s="38">
        <f>I18000*(100-$B$4)*(100-$B$5)/10000</f>
        <v>41624.49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35754</v>
      </c>
      <c r="B18001" s="7" t="s">
        <v>35755</v>
      </c>
      <c r="C18001" s="7" t="s">
        <v>28081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45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35756</v>
      </c>
      <c r="B18002" s="7" t="s">
        <v>35757</v>
      </c>
      <c r="C18002" s="7" t="s">
        <v>28081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35758</v>
      </c>
      <c r="B18003" s="7" t="s">
        <v>35759</v>
      </c>
      <c r="C18003" s="7" t="s">
        <v>28081</v>
      </c>
      <c r="D18003" s="7" t="s">
        <v>61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40435.599999999999</v>
      </c>
      <c r="J18003" s="11"/>
      <c r="K18003" s="7"/>
      <c r="L18003" s="12">
        <v>30</v>
      </c>
      <c r="M18003" s="11"/>
      <c r="N18003" s="38">
        <f>I18003*(100-$B$4)*(100-$B$5)/10000</f>
        <v>40435.599999999999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35760</v>
      </c>
      <c r="B18004" s="7" t="s">
        <v>35761</v>
      </c>
      <c r="C18004" s="7" t="s">
        <v>28081</v>
      </c>
      <c r="D18004" s="7" t="s">
        <v>61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40435.599999999999</v>
      </c>
      <c r="J18004" s="11"/>
      <c r="K18004" s="7"/>
      <c r="L18004" s="12">
        <v>45</v>
      </c>
      <c r="M18004" s="11"/>
      <c r="N18004" s="38">
        <f>I18004*(100-$B$4)*(100-$B$5)/10000</f>
        <v>40435.599999999999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35762</v>
      </c>
      <c r="B18005" s="7" t="s">
        <v>35763</v>
      </c>
      <c r="C18005" s="7" t="s">
        <v>28081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30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35764</v>
      </c>
      <c r="B18006" s="7" t="s">
        <v>35765</v>
      </c>
      <c r="C18006" s="7" t="s">
        <v>28081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30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35766</v>
      </c>
      <c r="B18007" s="7" t="s">
        <v>35767</v>
      </c>
      <c r="C18007" s="7" t="s">
        <v>28081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41624.49</v>
      </c>
      <c r="J18007" s="11"/>
      <c r="K18007" s="7" t="s">
        <v>705</v>
      </c>
      <c r="L18007" s="12">
        <v>30</v>
      </c>
      <c r="M18007" s="11"/>
      <c r="N18007" s="38">
        <f>I18007*(100-$B$4)*(100-$B$5)/10000</f>
        <v>41624.49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35768</v>
      </c>
      <c r="B18008" s="7" t="s">
        <v>35769</v>
      </c>
      <c r="C18008" s="7" t="s">
        <v>28081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41624.49</v>
      </c>
      <c r="J18008" s="11"/>
      <c r="K18008" s="7" t="s">
        <v>705</v>
      </c>
      <c r="L18008" s="12">
        <v>30</v>
      </c>
      <c r="M18008" s="11"/>
      <c r="N18008" s="38">
        <f>I18008*(100-$B$4)*(100-$B$5)/10000</f>
        <v>41624.49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35770</v>
      </c>
      <c r="B18009" s="7" t="s">
        <v>35771</v>
      </c>
      <c r="C18009" s="7" t="s">
        <v>28081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35772</v>
      </c>
      <c r="B18010" s="7" t="s">
        <v>35773</v>
      </c>
      <c r="C18010" s="7" t="s">
        <v>28081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45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35774</v>
      </c>
      <c r="B18011" s="7" t="s">
        <v>35775</v>
      </c>
      <c r="C18011" s="7" t="s">
        <v>12489</v>
      </c>
      <c r="D18011" s="7" t="s">
        <v>29</v>
      </c>
      <c r="E18011" s="7" t="s">
        <v>35776</v>
      </c>
      <c r="F18011" s="7" t="s">
        <v>31</v>
      </c>
      <c r="G18011" s="8">
        <v>7.84</v>
      </c>
      <c r="H18011" s="9">
        <v>1.9560000000000001E-2</v>
      </c>
      <c r="I18011" s="10">
        <v>46575.43</v>
      </c>
      <c r="J18011" s="11"/>
      <c r="K18011" s="7"/>
      <c r="L18011" s="12">
        <v>30</v>
      </c>
      <c r="M18011" s="11"/>
      <c r="N18011" s="38">
        <f>I18011*(100-$B$4)*(100-$B$5)/10000</f>
        <v>46575.43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35777</v>
      </c>
      <c r="B18012" s="7" t="s">
        <v>35778</v>
      </c>
      <c r="C18012" s="7" t="s">
        <v>12489</v>
      </c>
      <c r="D18012" s="7" t="s">
        <v>29</v>
      </c>
      <c r="E18012" s="7" t="s">
        <v>35776</v>
      </c>
      <c r="F18012" s="7" t="s">
        <v>31</v>
      </c>
      <c r="G18012" s="8">
        <v>7.84</v>
      </c>
      <c r="H18012" s="9">
        <v>1.9560000000000001E-2</v>
      </c>
      <c r="I18012" s="10">
        <v>46575.43</v>
      </c>
      <c r="J18012" s="11"/>
      <c r="K18012" s="7"/>
      <c r="L18012" s="12">
        <v>45</v>
      </c>
      <c r="M18012" s="11"/>
      <c r="N18012" s="38">
        <f>I18012*(100-$B$4)*(100-$B$5)/10000</f>
        <v>46575.43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35779</v>
      </c>
      <c r="B18013" s="7" t="s">
        <v>35780</v>
      </c>
      <c r="C18013" s="7" t="s">
        <v>12489</v>
      </c>
      <c r="D18013" s="7" t="s">
        <v>29</v>
      </c>
      <c r="E18013" s="7" t="s">
        <v>35776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35781</v>
      </c>
      <c r="B18014" s="7" t="s">
        <v>35782</v>
      </c>
      <c r="C18014" s="7" t="s">
        <v>12489</v>
      </c>
      <c r="D18014" s="7" t="s">
        <v>29</v>
      </c>
      <c r="E18014" s="7" t="s">
        <v>35776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30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35783</v>
      </c>
      <c r="B18015" s="7" t="s">
        <v>35784</v>
      </c>
      <c r="C18015" s="7" t="s">
        <v>12489</v>
      </c>
      <c r="D18015" s="7" t="s">
        <v>29</v>
      </c>
      <c r="E18015" s="7" t="s">
        <v>35776</v>
      </c>
      <c r="F18015" s="7" t="s">
        <v>31</v>
      </c>
      <c r="G18015" s="8">
        <v>7.84</v>
      </c>
      <c r="H18015" s="9">
        <v>1.9560000000000001E-2</v>
      </c>
      <c r="I18015" s="10">
        <v>48916.62</v>
      </c>
      <c r="J18015" s="11"/>
      <c r="K18015" s="7" t="s">
        <v>705</v>
      </c>
      <c r="L18015" s="12">
        <v>30</v>
      </c>
      <c r="M18015" s="11"/>
      <c r="N18015" s="38">
        <f>I18015*(100-$B$4)*(100-$B$5)/10000</f>
        <v>48916.62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35785</v>
      </c>
      <c r="B18016" s="7" t="s">
        <v>35786</v>
      </c>
      <c r="C18016" s="7" t="s">
        <v>12489</v>
      </c>
      <c r="D18016" s="7" t="s">
        <v>29</v>
      </c>
      <c r="E18016" s="7" t="s">
        <v>35776</v>
      </c>
      <c r="F18016" s="7" t="s">
        <v>31</v>
      </c>
      <c r="G18016" s="8">
        <v>7.84</v>
      </c>
      <c r="H18016" s="9">
        <v>1.9560000000000001E-2</v>
      </c>
      <c r="I18016" s="10">
        <v>48916.62</v>
      </c>
      <c r="J18016" s="11"/>
      <c r="K18016" s="7" t="s">
        <v>705</v>
      </c>
      <c r="L18016" s="12">
        <v>30</v>
      </c>
      <c r="M18016" s="11"/>
      <c r="N18016" s="38">
        <f>I18016*(100-$B$4)*(100-$B$5)/10000</f>
        <v>48916.62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35787</v>
      </c>
      <c r="B18017" s="7" t="s">
        <v>35788</v>
      </c>
      <c r="C18017" s="7" t="s">
        <v>12489</v>
      </c>
      <c r="D18017" s="7" t="s">
        <v>29</v>
      </c>
      <c r="E18017" s="7" t="s">
        <v>35776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30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35789</v>
      </c>
      <c r="B18018" s="7" t="s">
        <v>35790</v>
      </c>
      <c r="C18018" s="7" t="s">
        <v>12489</v>
      </c>
      <c r="D18018" s="7" t="s">
        <v>29</v>
      </c>
      <c r="E18018" s="7" t="s">
        <v>35776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45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35791</v>
      </c>
      <c r="B18019" s="7" t="s">
        <v>35792</v>
      </c>
      <c r="C18019" s="7" t="s">
        <v>12489</v>
      </c>
      <c r="D18019" s="7" t="s">
        <v>61</v>
      </c>
      <c r="E18019" s="7" t="s">
        <v>35776</v>
      </c>
      <c r="F18019" s="7" t="s">
        <v>31</v>
      </c>
      <c r="G18019" s="8">
        <v>7.84</v>
      </c>
      <c r="H18019" s="9">
        <v>1.9560000000000001E-2</v>
      </c>
      <c r="I18019" s="10">
        <v>46575.43</v>
      </c>
      <c r="J18019" s="11"/>
      <c r="K18019" s="7"/>
      <c r="L18019" s="12">
        <v>30</v>
      </c>
      <c r="M18019" s="11"/>
      <c r="N18019" s="38">
        <f>I18019*(100-$B$4)*(100-$B$5)/10000</f>
        <v>46575.43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35793</v>
      </c>
      <c r="B18020" s="7" t="s">
        <v>35794</v>
      </c>
      <c r="C18020" s="7" t="s">
        <v>12489</v>
      </c>
      <c r="D18020" s="7" t="s">
        <v>61</v>
      </c>
      <c r="E18020" s="7" t="s">
        <v>35776</v>
      </c>
      <c r="F18020" s="7" t="s">
        <v>31</v>
      </c>
      <c r="G18020" s="8">
        <v>7.84</v>
      </c>
      <c r="H18020" s="9">
        <v>1.9560000000000001E-2</v>
      </c>
      <c r="I18020" s="10">
        <v>46575.43</v>
      </c>
      <c r="J18020" s="11"/>
      <c r="K18020" s="7"/>
      <c r="L18020" s="12">
        <v>45</v>
      </c>
      <c r="M18020" s="11"/>
      <c r="N18020" s="38">
        <f>I18020*(100-$B$4)*(100-$B$5)/10000</f>
        <v>46575.43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35795</v>
      </c>
      <c r="B18021" s="7" t="s">
        <v>35796</v>
      </c>
      <c r="C18021" s="7" t="s">
        <v>12489</v>
      </c>
      <c r="D18021" s="7" t="s">
        <v>61</v>
      </c>
      <c r="E18021" s="7" t="s">
        <v>35776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30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35797</v>
      </c>
      <c r="B18022" s="7" t="s">
        <v>35798</v>
      </c>
      <c r="C18022" s="7" t="s">
        <v>12489</v>
      </c>
      <c r="D18022" s="7" t="s">
        <v>61</v>
      </c>
      <c r="E18022" s="7" t="s">
        <v>35776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30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35799</v>
      </c>
      <c r="B18023" s="7" t="s">
        <v>35800</v>
      </c>
      <c r="C18023" s="7" t="s">
        <v>12489</v>
      </c>
      <c r="D18023" s="7" t="s">
        <v>61</v>
      </c>
      <c r="E18023" s="7" t="s">
        <v>35776</v>
      </c>
      <c r="F18023" s="7" t="s">
        <v>31</v>
      </c>
      <c r="G18023" s="8">
        <v>7.84</v>
      </c>
      <c r="H18023" s="9">
        <v>1.9560000000000001E-2</v>
      </c>
      <c r="I18023" s="10">
        <v>48916.62</v>
      </c>
      <c r="J18023" s="11"/>
      <c r="K18023" s="7" t="s">
        <v>705</v>
      </c>
      <c r="L18023" s="12">
        <v>30</v>
      </c>
      <c r="M18023" s="11"/>
      <c r="N18023" s="38">
        <f>I18023*(100-$B$4)*(100-$B$5)/10000</f>
        <v>48916.62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35801</v>
      </c>
      <c r="B18024" s="7" t="s">
        <v>35802</v>
      </c>
      <c r="C18024" s="7" t="s">
        <v>12489</v>
      </c>
      <c r="D18024" s="7" t="s">
        <v>61</v>
      </c>
      <c r="E18024" s="7" t="s">
        <v>35776</v>
      </c>
      <c r="F18024" s="7" t="s">
        <v>31</v>
      </c>
      <c r="G18024" s="8">
        <v>7.84</v>
      </c>
      <c r="H18024" s="9">
        <v>1.9560000000000001E-2</v>
      </c>
      <c r="I18024" s="10">
        <v>48916.62</v>
      </c>
      <c r="J18024" s="11"/>
      <c r="K18024" s="7" t="s">
        <v>705</v>
      </c>
      <c r="L18024" s="12">
        <v>45</v>
      </c>
      <c r="M18024" s="11"/>
      <c r="N18024" s="38">
        <f>I18024*(100-$B$4)*(100-$B$5)/10000</f>
        <v>48916.62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35803</v>
      </c>
      <c r="B18025" s="7" t="s">
        <v>35804</v>
      </c>
      <c r="C18025" s="7" t="s">
        <v>12489</v>
      </c>
      <c r="D18025" s="7" t="s">
        <v>61</v>
      </c>
      <c r="E18025" s="7" t="s">
        <v>35776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30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35805</v>
      </c>
      <c r="B18026" s="7" t="s">
        <v>35806</v>
      </c>
      <c r="C18026" s="7" t="s">
        <v>12489</v>
      </c>
      <c r="D18026" s="7" t="s">
        <v>61</v>
      </c>
      <c r="E18026" s="7" t="s">
        <v>35776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30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11.1" customHeight="1" outlineLevel="2" x14ac:dyDescent="0.2">
      <c r="A18027" s="28" t="s">
        <v>35807</v>
      </c>
      <c r="B18027" s="28"/>
      <c r="C18027" s="28"/>
      <c r="D18027" s="28"/>
      <c r="E18027" s="28"/>
      <c r="F18027" s="28"/>
      <c r="G18027" s="28"/>
      <c r="H18027" s="28"/>
      <c r="I18027" s="28"/>
      <c r="J18027" s="28"/>
      <c r="K18027" s="28"/>
      <c r="L18027" s="28"/>
      <c r="M18027" s="28"/>
      <c r="N18027" s="35"/>
      <c r="O18027" s="35"/>
      <c r="P18027" s="35"/>
      <c r="Q18027" s="35"/>
    </row>
    <row r="18028" spans="1:17" ht="11.1" customHeight="1" outlineLevel="3" x14ac:dyDescent="0.2">
      <c r="A18028" s="29" t="s">
        <v>35808</v>
      </c>
      <c r="B18028" s="29"/>
      <c r="C18028" s="29"/>
      <c r="D18028" s="29"/>
      <c r="E18028" s="29"/>
      <c r="F18028" s="29"/>
      <c r="G18028" s="29"/>
      <c r="H18028" s="29"/>
      <c r="I18028" s="29"/>
      <c r="J18028" s="29"/>
      <c r="K18028" s="29"/>
      <c r="L18028" s="29"/>
      <c r="M18028" s="29"/>
      <c r="N18028" s="36"/>
      <c r="O18028" s="36"/>
      <c r="P18028" s="36"/>
      <c r="Q18028" s="36"/>
    </row>
    <row r="18029" spans="1:17" ht="11.1" customHeight="1" outlineLevel="4" x14ac:dyDescent="0.2">
      <c r="A18029" s="30" t="s">
        <v>35809</v>
      </c>
      <c r="B18029" s="30"/>
      <c r="C18029" s="30"/>
      <c r="D18029" s="30"/>
      <c r="E18029" s="30"/>
      <c r="F18029" s="30"/>
      <c r="G18029" s="30"/>
      <c r="H18029" s="30"/>
      <c r="I18029" s="30"/>
      <c r="J18029" s="30"/>
      <c r="K18029" s="30"/>
      <c r="L18029" s="30"/>
      <c r="M18029" s="30"/>
      <c r="N18029" s="37"/>
      <c r="O18029" s="37"/>
      <c r="P18029" s="37"/>
      <c r="Q18029" s="37"/>
    </row>
    <row r="18030" spans="1:17" ht="11.1" customHeight="1" outlineLevel="5" x14ac:dyDescent="0.2">
      <c r="A18030" s="6" t="s">
        <v>35810</v>
      </c>
      <c r="B18030" s="7" t="s">
        <v>35811</v>
      </c>
      <c r="C18030" s="7"/>
      <c r="D18030" s="7"/>
      <c r="E18030" s="7" t="s">
        <v>52</v>
      </c>
      <c r="F18030" s="7" t="s">
        <v>31</v>
      </c>
      <c r="G18030" s="8">
        <v>0.2</v>
      </c>
      <c r="H18030" s="9">
        <v>8.5999999999999998E-4</v>
      </c>
      <c r="I18030" s="10">
        <v>29292.31</v>
      </c>
      <c r="J18030" s="12">
        <v>49</v>
      </c>
      <c r="K18030" s="7" t="s">
        <v>705</v>
      </c>
      <c r="L18030" s="12">
        <v>7</v>
      </c>
      <c r="M18030" s="11"/>
      <c r="N18030" s="38">
        <f>I18030*(100-$B$4)*(100-$B$5)/10000</f>
        <v>29292.31</v>
      </c>
      <c r="O18030" s="38">
        <f>M18030*N18030</f>
        <v>0</v>
      </c>
      <c r="P18030" s="38">
        <f>G18030*M18030</f>
        <v>0</v>
      </c>
      <c r="Q18030" s="38">
        <f>H18030*M18030</f>
        <v>0</v>
      </c>
    </row>
    <row r="18031" spans="1:17" ht="23.1" customHeight="1" outlineLevel="5" x14ac:dyDescent="0.2">
      <c r="A18031" s="6" t="s">
        <v>35812</v>
      </c>
      <c r="B18031" s="7" t="s">
        <v>35813</v>
      </c>
      <c r="C18031" s="7"/>
      <c r="D18031" s="7"/>
      <c r="E18031" s="7" t="s">
        <v>52</v>
      </c>
      <c r="F18031" s="7" t="s">
        <v>31</v>
      </c>
      <c r="G18031" s="8">
        <v>0.06</v>
      </c>
      <c r="H18031" s="9">
        <v>1.0000000000000001E-5</v>
      </c>
      <c r="I18031" s="10">
        <v>11920.79</v>
      </c>
      <c r="J18031" s="12">
        <v>777</v>
      </c>
      <c r="K18031" s="7" t="s">
        <v>705</v>
      </c>
      <c r="L18031" s="12">
        <v>15</v>
      </c>
      <c r="M18031" s="11"/>
      <c r="N18031" s="38">
        <f>I18031*(100-$B$4)*(100-$B$5)/10000</f>
        <v>11920.79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35814</v>
      </c>
      <c r="B18032" s="7" t="s">
        <v>35815</v>
      </c>
      <c r="C18032" s="7"/>
      <c r="D18032" s="7"/>
      <c r="E18032" s="7" t="s">
        <v>52</v>
      </c>
      <c r="F18032" s="7" t="s">
        <v>31</v>
      </c>
      <c r="G18032" s="8">
        <v>0.05</v>
      </c>
      <c r="H18032" s="9">
        <v>1.6000000000000001E-4</v>
      </c>
      <c r="I18032" s="10">
        <v>13581.65</v>
      </c>
      <c r="J18032" s="12">
        <v>710</v>
      </c>
      <c r="K18032" s="7" t="s">
        <v>705</v>
      </c>
      <c r="L18032" s="12">
        <v>15</v>
      </c>
      <c r="M18032" s="11"/>
      <c r="N18032" s="38">
        <f>I18032*(100-$B$4)*(100-$B$5)/10000</f>
        <v>13581.65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23.1" customHeight="1" outlineLevel="5" x14ac:dyDescent="0.2">
      <c r="A18033" s="6" t="s">
        <v>35816</v>
      </c>
      <c r="B18033" s="7" t="s">
        <v>35817</v>
      </c>
      <c r="C18033" s="7"/>
      <c r="D18033" s="7"/>
      <c r="E18033" s="7" t="s">
        <v>52</v>
      </c>
      <c r="F18033" s="7" t="s">
        <v>31</v>
      </c>
      <c r="G18033" s="8">
        <v>0.15</v>
      </c>
      <c r="H18033" s="9">
        <v>0.01</v>
      </c>
      <c r="I18033" s="10">
        <v>14258.69</v>
      </c>
      <c r="J18033" s="12">
        <v>710</v>
      </c>
      <c r="K18033" s="7" t="s">
        <v>705</v>
      </c>
      <c r="L18033" s="12">
        <v>15</v>
      </c>
      <c r="M18033" s="11"/>
      <c r="N18033" s="38">
        <f>I18033*(100-$B$4)*(100-$B$5)/10000</f>
        <v>14258.69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11.1" customHeight="1" outlineLevel="5" x14ac:dyDescent="0.2">
      <c r="A18034" s="6" t="s">
        <v>35818</v>
      </c>
      <c r="B18034" s="7" t="s">
        <v>35819</v>
      </c>
      <c r="C18034" s="7"/>
      <c r="D18034" s="7"/>
      <c r="E18034" s="7" t="s">
        <v>52</v>
      </c>
      <c r="F18034" s="7" t="s">
        <v>31</v>
      </c>
      <c r="G18034" s="8">
        <v>0.4</v>
      </c>
      <c r="H18034" s="9">
        <v>1.0000000000000001E-5</v>
      </c>
      <c r="I18034" s="10">
        <v>14423.92</v>
      </c>
      <c r="J18034" s="12">
        <v>4</v>
      </c>
      <c r="K18034" s="7" t="s">
        <v>705</v>
      </c>
      <c r="L18034" s="12">
        <v>15</v>
      </c>
      <c r="M18034" s="11"/>
      <c r="N18034" s="38">
        <f>I18034*(100-$B$4)*(100-$B$5)/10000</f>
        <v>14423.92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1.1" customHeight="1" outlineLevel="5" x14ac:dyDescent="0.2">
      <c r="A18035" s="6" t="s">
        <v>35820</v>
      </c>
      <c r="B18035" s="7" t="s">
        <v>35821</v>
      </c>
      <c r="C18035" s="7"/>
      <c r="D18035" s="7"/>
      <c r="E18035" s="7" t="s">
        <v>52</v>
      </c>
      <c r="F18035" s="7" t="s">
        <v>31</v>
      </c>
      <c r="G18035" s="8">
        <v>0.2</v>
      </c>
      <c r="H18035" s="9">
        <v>6.9999999999999994E-5</v>
      </c>
      <c r="I18035" s="10">
        <v>14682.86</v>
      </c>
      <c r="J18035" s="12">
        <v>21</v>
      </c>
      <c r="K18035" s="7" t="s">
        <v>705</v>
      </c>
      <c r="L18035" s="12">
        <v>15</v>
      </c>
      <c r="M18035" s="11"/>
      <c r="N18035" s="38">
        <f>I18035*(100-$B$4)*(100-$B$5)/10000</f>
        <v>14682.86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11.1" customHeight="1" outlineLevel="5" x14ac:dyDescent="0.2">
      <c r="A18036" s="6" t="s">
        <v>35822</v>
      </c>
      <c r="B18036" s="7" t="s">
        <v>35823</v>
      </c>
      <c r="C18036" s="7"/>
      <c r="D18036" s="7"/>
      <c r="E18036" s="7" t="s">
        <v>52</v>
      </c>
      <c r="F18036" s="7" t="s">
        <v>31</v>
      </c>
      <c r="G18036" s="8">
        <v>0.12</v>
      </c>
      <c r="H18036" s="9">
        <v>4.2000000000000002E-4</v>
      </c>
      <c r="I18036" s="10">
        <v>76690.62</v>
      </c>
      <c r="J18036" s="12">
        <v>10</v>
      </c>
      <c r="K18036" s="7" t="s">
        <v>705</v>
      </c>
      <c r="L18036" s="12">
        <v>15</v>
      </c>
      <c r="M18036" s="11"/>
      <c r="N18036" s="38">
        <f>I18036*(100-$B$4)*(100-$B$5)/10000</f>
        <v>76690.62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11.1" customHeight="1" outlineLevel="5" x14ac:dyDescent="0.2">
      <c r="A18037" s="6" t="s">
        <v>35824</v>
      </c>
      <c r="B18037" s="7" t="s">
        <v>35825</v>
      </c>
      <c r="C18037" s="7"/>
      <c r="D18037" s="7"/>
      <c r="E18037" s="7" t="s">
        <v>52</v>
      </c>
      <c r="F18037" s="7" t="s">
        <v>31</v>
      </c>
      <c r="G18037" s="8">
        <v>0.2</v>
      </c>
      <c r="H18037" s="9">
        <v>5.0000000000000002E-5</v>
      </c>
      <c r="I18037" s="10">
        <v>16738.46</v>
      </c>
      <c r="J18037" s="12">
        <v>519</v>
      </c>
      <c r="K18037" s="7" t="s">
        <v>705</v>
      </c>
      <c r="L18037" s="12">
        <v>15</v>
      </c>
      <c r="M18037" s="11"/>
      <c r="N18037" s="38">
        <f>I18037*(100-$B$4)*(100-$B$5)/10000</f>
        <v>16738.46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11.1" customHeight="1" outlineLevel="4" x14ac:dyDescent="0.2">
      <c r="A18038" s="30" t="s">
        <v>35826</v>
      </c>
      <c r="B18038" s="30"/>
      <c r="C18038" s="30"/>
      <c r="D18038" s="30"/>
      <c r="E18038" s="30"/>
      <c r="F18038" s="30"/>
      <c r="G18038" s="30"/>
      <c r="H18038" s="30"/>
      <c r="I18038" s="30"/>
      <c r="J18038" s="30"/>
      <c r="K18038" s="30"/>
      <c r="L18038" s="30"/>
      <c r="M18038" s="30"/>
      <c r="N18038" s="37"/>
      <c r="O18038" s="37"/>
      <c r="P18038" s="37"/>
      <c r="Q18038" s="37"/>
    </row>
    <row r="18039" spans="1:17" ht="23.1" customHeight="1" outlineLevel="5" x14ac:dyDescent="0.2">
      <c r="A18039" s="6" t="s">
        <v>35827</v>
      </c>
      <c r="B18039" s="7" t="s">
        <v>35828</v>
      </c>
      <c r="C18039" s="7"/>
      <c r="D18039" s="7"/>
      <c r="E18039" s="7" t="s">
        <v>52</v>
      </c>
      <c r="F18039" s="7" t="s">
        <v>31</v>
      </c>
      <c r="G18039" s="8">
        <v>0.3</v>
      </c>
      <c r="H18039" s="9">
        <v>0.01</v>
      </c>
      <c r="I18039" s="10">
        <v>58467.37</v>
      </c>
      <c r="J18039" s="11"/>
      <c r="K18039" s="7" t="s">
        <v>705</v>
      </c>
      <c r="L18039" s="12">
        <v>31</v>
      </c>
      <c r="M18039" s="11"/>
      <c r="N18039" s="38">
        <f>I18039*(100-$B$4)*(100-$B$5)/10000</f>
        <v>58467.37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23.1" customHeight="1" outlineLevel="5" x14ac:dyDescent="0.2">
      <c r="A18040" s="6" t="s">
        <v>35829</v>
      </c>
      <c r="B18040" s="7" t="s">
        <v>35830</v>
      </c>
      <c r="C18040" s="7"/>
      <c r="D18040" s="7"/>
      <c r="E18040" s="7" t="s">
        <v>52</v>
      </c>
      <c r="F18040" s="7" t="s">
        <v>31</v>
      </c>
      <c r="G18040" s="8">
        <v>7.0000000000000007E-2</v>
      </c>
      <c r="H18040" s="9">
        <v>0.01</v>
      </c>
      <c r="I18040" s="10">
        <v>10043.08</v>
      </c>
      <c r="J18040" s="11" t="s">
        <v>235</v>
      </c>
      <c r="K18040" s="7" t="s">
        <v>705</v>
      </c>
      <c r="L18040" s="12">
        <v>21</v>
      </c>
      <c r="M18040" s="11"/>
      <c r="N18040" s="38">
        <f>I18040*(100-$B$4)*(100-$B$5)/10000</f>
        <v>10043.08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35831</v>
      </c>
      <c r="B18041" s="7" t="s">
        <v>35832</v>
      </c>
      <c r="C18041" s="7"/>
      <c r="D18041" s="7"/>
      <c r="E18041" s="7" t="s">
        <v>52</v>
      </c>
      <c r="F18041" s="7" t="s">
        <v>31</v>
      </c>
      <c r="G18041" s="8">
        <v>0.2</v>
      </c>
      <c r="H18041" s="9">
        <v>0.01</v>
      </c>
      <c r="I18041" s="10">
        <v>10126.77</v>
      </c>
      <c r="J18041" s="12">
        <v>52</v>
      </c>
      <c r="K18041" s="7" t="s">
        <v>705</v>
      </c>
      <c r="L18041" s="12">
        <v>21</v>
      </c>
      <c r="M18041" s="11"/>
      <c r="N18041" s="38">
        <f>I18041*(100-$B$4)*(100-$B$5)/10000</f>
        <v>10126.77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35833</v>
      </c>
      <c r="B18042" s="7" t="s">
        <v>35834</v>
      </c>
      <c r="C18042" s="7"/>
      <c r="D18042" s="7"/>
      <c r="E18042" s="7" t="s">
        <v>52</v>
      </c>
      <c r="F18042" s="7" t="s">
        <v>31</v>
      </c>
      <c r="G18042" s="8">
        <v>0.3</v>
      </c>
      <c r="H18042" s="9">
        <v>0.01</v>
      </c>
      <c r="I18042" s="10">
        <v>20969.349999999999</v>
      </c>
      <c r="J18042" s="11"/>
      <c r="K18042" s="7" t="s">
        <v>705</v>
      </c>
      <c r="L18042" s="12">
        <v>21</v>
      </c>
      <c r="M18042" s="11"/>
      <c r="N18042" s="38">
        <f>I18042*(100-$B$4)*(100-$B$5)/10000</f>
        <v>20969.349999999999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35835</v>
      </c>
      <c r="B18043" s="7" t="s">
        <v>35836</v>
      </c>
      <c r="C18043" s="7"/>
      <c r="D18043" s="7"/>
      <c r="E18043" s="7" t="s">
        <v>52</v>
      </c>
      <c r="F18043" s="7" t="s">
        <v>31</v>
      </c>
      <c r="G18043" s="8">
        <v>0.15</v>
      </c>
      <c r="H18043" s="9">
        <v>0.01</v>
      </c>
      <c r="I18043" s="10">
        <v>13988.57</v>
      </c>
      <c r="J18043" s="11"/>
      <c r="K18043" s="7" t="s">
        <v>705</v>
      </c>
      <c r="L18043" s="12">
        <v>21</v>
      </c>
      <c r="M18043" s="11"/>
      <c r="N18043" s="38">
        <f>I18043*(100-$B$4)*(100-$B$5)/10000</f>
        <v>13988.57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35837</v>
      </c>
      <c r="B18044" s="7" t="s">
        <v>35838</v>
      </c>
      <c r="C18044" s="7"/>
      <c r="D18044" s="7"/>
      <c r="E18044" s="7" t="s">
        <v>52</v>
      </c>
      <c r="F18044" s="7" t="s">
        <v>31</v>
      </c>
      <c r="G18044" s="8">
        <v>0.3</v>
      </c>
      <c r="H18044" s="9">
        <v>0.01</v>
      </c>
      <c r="I18044" s="10">
        <v>45305.26</v>
      </c>
      <c r="J18044" s="12">
        <v>14</v>
      </c>
      <c r="K18044" s="7" t="s">
        <v>705</v>
      </c>
      <c r="L18044" s="12">
        <v>21</v>
      </c>
      <c r="M18044" s="11"/>
      <c r="N18044" s="38">
        <f>I18044*(100-$B$4)*(100-$B$5)/10000</f>
        <v>45305.26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35839</v>
      </c>
      <c r="B18045" s="7" t="s">
        <v>35840</v>
      </c>
      <c r="C18045" s="7"/>
      <c r="D18045" s="7"/>
      <c r="E18045" s="7" t="s">
        <v>52</v>
      </c>
      <c r="F18045" s="7" t="s">
        <v>31</v>
      </c>
      <c r="G18045" s="8">
        <v>0.15</v>
      </c>
      <c r="H18045" s="9">
        <v>0.01</v>
      </c>
      <c r="I18045" s="10">
        <v>7392.82</v>
      </c>
      <c r="J18045" s="11" t="s">
        <v>235</v>
      </c>
      <c r="K18045" s="7" t="s">
        <v>705</v>
      </c>
      <c r="L18045" s="12">
        <v>21</v>
      </c>
      <c r="M18045" s="11"/>
      <c r="N18045" s="38">
        <f>I18045*(100-$B$4)*(100-$B$5)/10000</f>
        <v>7392.82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35841</v>
      </c>
      <c r="B18046" s="7" t="s">
        <v>35842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0.01</v>
      </c>
      <c r="I18046" s="10">
        <v>41069.47</v>
      </c>
      <c r="J18046" s="12">
        <v>10</v>
      </c>
      <c r="K18046" s="7" t="s">
        <v>705</v>
      </c>
      <c r="L18046" s="12">
        <v>21</v>
      </c>
      <c r="M18046" s="11"/>
      <c r="N18046" s="38">
        <f>I18046*(100-$B$4)*(100-$B$5)/10000</f>
        <v>41069.47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35843</v>
      </c>
      <c r="B18047" s="7" t="s">
        <v>35844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5.9000000000000003E-4</v>
      </c>
      <c r="I18047" s="10">
        <v>55233.68</v>
      </c>
      <c r="J18047" s="12">
        <v>4</v>
      </c>
      <c r="K18047" s="7" t="s">
        <v>705</v>
      </c>
      <c r="L18047" s="12">
        <v>21</v>
      </c>
      <c r="M18047" s="11"/>
      <c r="N18047" s="38">
        <f>I18047*(100-$B$4)*(100-$B$5)/10000</f>
        <v>55233.68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35845</v>
      </c>
      <c r="B18048" s="7" t="s">
        <v>35846</v>
      </c>
      <c r="C18048" s="7"/>
      <c r="D18048" s="7"/>
      <c r="E18048" s="7" t="s">
        <v>52</v>
      </c>
      <c r="F18048" s="7" t="s">
        <v>35847</v>
      </c>
      <c r="G18048" s="8">
        <v>0.2</v>
      </c>
      <c r="H18048" s="9">
        <v>0.01</v>
      </c>
      <c r="I18048" s="10">
        <v>9900</v>
      </c>
      <c r="J18048" s="12">
        <v>10</v>
      </c>
      <c r="K18048" s="7" t="s">
        <v>705</v>
      </c>
      <c r="L18048" s="12">
        <v>60</v>
      </c>
      <c r="M18048" s="11"/>
      <c r="N18048" s="38">
        <f>I18048*(100-$B$4)*(100-$B$5)/10000</f>
        <v>9900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35848</v>
      </c>
      <c r="B18049" s="7" t="s">
        <v>35849</v>
      </c>
      <c r="C18049" s="7"/>
      <c r="D18049" s="7"/>
      <c r="E18049" s="7" t="s">
        <v>52</v>
      </c>
      <c r="F18049" s="7" t="s">
        <v>31</v>
      </c>
      <c r="G18049" s="8">
        <v>0.2</v>
      </c>
      <c r="H18049" s="9">
        <v>1.6000000000000001E-4</v>
      </c>
      <c r="I18049" s="10">
        <v>47028.34</v>
      </c>
      <c r="J18049" s="11"/>
      <c r="K18049" s="7" t="s">
        <v>705</v>
      </c>
      <c r="L18049" s="12">
        <v>21</v>
      </c>
      <c r="M18049" s="11"/>
      <c r="N18049" s="38">
        <f>I18049*(100-$B$4)*(100-$B$5)/10000</f>
        <v>47028.34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35850</v>
      </c>
      <c r="B18050" s="7" t="s">
        <v>35851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1.5200000000000001E-3</v>
      </c>
      <c r="I18050" s="10">
        <v>49557.89</v>
      </c>
      <c r="J18050" s="12">
        <v>24</v>
      </c>
      <c r="K18050" s="7" t="s">
        <v>705</v>
      </c>
      <c r="L18050" s="12">
        <v>15</v>
      </c>
      <c r="M18050" s="11"/>
      <c r="N18050" s="38">
        <f>I18050*(100-$B$4)*(100-$B$5)/10000</f>
        <v>49557.89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35852</v>
      </c>
      <c r="B18051" s="7" t="s">
        <v>35853</v>
      </c>
      <c r="C18051" s="7"/>
      <c r="D18051" s="7"/>
      <c r="E18051" s="7" t="s">
        <v>52</v>
      </c>
      <c r="F18051" s="7" t="s">
        <v>31</v>
      </c>
      <c r="G18051" s="8">
        <v>0.4</v>
      </c>
      <c r="H18051" s="9">
        <v>0.01</v>
      </c>
      <c r="I18051" s="10">
        <v>26234.82</v>
      </c>
      <c r="J18051" s="12">
        <v>57</v>
      </c>
      <c r="K18051" s="7" t="s">
        <v>705</v>
      </c>
      <c r="L18051" s="12">
        <v>21</v>
      </c>
      <c r="M18051" s="11"/>
      <c r="N18051" s="38">
        <f>I18051*(100-$B$4)*(100-$B$5)/10000</f>
        <v>26234.82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35854</v>
      </c>
      <c r="B18052" s="7" t="s">
        <v>35855</v>
      </c>
      <c r="C18052" s="7"/>
      <c r="D18052" s="7"/>
      <c r="E18052" s="7" t="s">
        <v>52</v>
      </c>
      <c r="F18052" s="7" t="s">
        <v>31</v>
      </c>
      <c r="G18052" s="8">
        <v>0.3</v>
      </c>
      <c r="H18052" s="9">
        <v>1.5200000000000001E-3</v>
      </c>
      <c r="I18052" s="10">
        <v>50989.47</v>
      </c>
      <c r="J18052" s="12">
        <v>31</v>
      </c>
      <c r="K18052" s="7" t="s">
        <v>705</v>
      </c>
      <c r="L18052" s="12">
        <v>15</v>
      </c>
      <c r="M18052" s="11"/>
      <c r="N18052" s="38">
        <f>I18052*(100-$B$4)*(100-$B$5)/10000</f>
        <v>50989.47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35856</v>
      </c>
      <c r="B18053" s="7" t="s">
        <v>35857</v>
      </c>
      <c r="C18053" s="7"/>
      <c r="D18053" s="7"/>
      <c r="E18053" s="7" t="s">
        <v>52</v>
      </c>
      <c r="F18053" s="7" t="s">
        <v>31</v>
      </c>
      <c r="G18053" s="8">
        <v>0.3</v>
      </c>
      <c r="H18053" s="9">
        <v>0.01</v>
      </c>
      <c r="I18053" s="10">
        <v>45313.68</v>
      </c>
      <c r="J18053" s="12">
        <v>63</v>
      </c>
      <c r="K18053" s="7" t="s">
        <v>705</v>
      </c>
      <c r="L18053" s="12">
        <v>21</v>
      </c>
      <c r="M18053" s="11"/>
      <c r="N18053" s="38">
        <f>I18053*(100-$B$4)*(100-$B$5)/10000</f>
        <v>45313.68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35858</v>
      </c>
      <c r="B18054" s="7" t="s">
        <v>35859</v>
      </c>
      <c r="C18054" s="7"/>
      <c r="D18054" s="7"/>
      <c r="E18054" s="7" t="s">
        <v>52</v>
      </c>
      <c r="F18054" s="7" t="s">
        <v>31</v>
      </c>
      <c r="G18054" s="8">
        <v>0.4</v>
      </c>
      <c r="H18054" s="9">
        <v>1.5200000000000001E-3</v>
      </c>
      <c r="I18054" s="10">
        <v>39475.300000000003</v>
      </c>
      <c r="J18054" s="12">
        <v>13</v>
      </c>
      <c r="K18054" s="7" t="s">
        <v>705</v>
      </c>
      <c r="L18054" s="12">
        <v>31</v>
      </c>
      <c r="M18054" s="11"/>
      <c r="N18054" s="38">
        <f>I18054*(100-$B$4)*(100-$B$5)/10000</f>
        <v>39475.300000000003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35860</v>
      </c>
      <c r="B18055" s="7" t="s">
        <v>35861</v>
      </c>
      <c r="C18055" s="7"/>
      <c r="D18055" s="7"/>
      <c r="E18055" s="7" t="s">
        <v>52</v>
      </c>
      <c r="F18055" s="7" t="s">
        <v>31</v>
      </c>
      <c r="G18055" s="8">
        <v>0.3</v>
      </c>
      <c r="H18055" s="9">
        <v>0.01</v>
      </c>
      <c r="I18055" s="10">
        <v>52791.58</v>
      </c>
      <c r="J18055" s="11"/>
      <c r="K18055" s="7" t="s">
        <v>705</v>
      </c>
      <c r="L18055" s="12">
        <v>21</v>
      </c>
      <c r="M18055" s="11"/>
      <c r="N18055" s="38">
        <f>I18055*(100-$B$4)*(100-$B$5)/10000</f>
        <v>52791.58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35.1" customHeight="1" outlineLevel="5" x14ac:dyDescent="0.2">
      <c r="A18056" s="6" t="s">
        <v>35862</v>
      </c>
      <c r="B18056" s="7" t="s">
        <v>35863</v>
      </c>
      <c r="C18056" s="7"/>
      <c r="D18056" s="7"/>
      <c r="E18056" s="7" t="s">
        <v>52</v>
      </c>
      <c r="F18056" s="7" t="s">
        <v>31</v>
      </c>
      <c r="G18056" s="8">
        <v>0.2</v>
      </c>
      <c r="H18056" s="9">
        <v>0.01</v>
      </c>
      <c r="I18056" s="10">
        <v>50333.22</v>
      </c>
      <c r="J18056" s="11"/>
      <c r="K18056" s="7" t="s">
        <v>705</v>
      </c>
      <c r="L18056" s="12">
        <v>31</v>
      </c>
      <c r="M18056" s="11"/>
      <c r="N18056" s="38">
        <f>I18056*(100-$B$4)*(100-$B$5)/10000</f>
        <v>50333.22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35864</v>
      </c>
      <c r="B18057" s="7" t="s">
        <v>35865</v>
      </c>
      <c r="C18057" s="7"/>
      <c r="D18057" s="7"/>
      <c r="E18057" s="7" t="s">
        <v>52</v>
      </c>
      <c r="F18057" s="7" t="s">
        <v>31</v>
      </c>
      <c r="G18057" s="8">
        <v>0.31</v>
      </c>
      <c r="H18057" s="9">
        <v>1E-3</v>
      </c>
      <c r="I18057" s="10">
        <v>18788.509999999998</v>
      </c>
      <c r="J18057" s="12">
        <v>9</v>
      </c>
      <c r="K18057" s="7" t="s">
        <v>705</v>
      </c>
      <c r="L18057" s="12">
        <v>40</v>
      </c>
      <c r="M18057" s="11"/>
      <c r="N18057" s="38">
        <f>I18057*(100-$B$4)*(100-$B$5)/10000</f>
        <v>18788.509999999998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35866</v>
      </c>
      <c r="B18058" s="7" t="s">
        <v>35867</v>
      </c>
      <c r="C18058" s="7"/>
      <c r="D18058" s="7"/>
      <c r="E18058" s="7" t="s">
        <v>52</v>
      </c>
      <c r="F18058" s="7" t="s">
        <v>31</v>
      </c>
      <c r="G18058" s="8">
        <v>0.3</v>
      </c>
      <c r="H18058" s="9">
        <v>1.5200000000000001E-3</v>
      </c>
      <c r="I18058" s="10">
        <v>44381.72</v>
      </c>
      <c r="J18058" s="12">
        <v>52</v>
      </c>
      <c r="K18058" s="7" t="s">
        <v>705</v>
      </c>
      <c r="L18058" s="12">
        <v>31</v>
      </c>
      <c r="M18058" s="11"/>
      <c r="N18058" s="38">
        <f>I18058*(100-$B$4)*(100-$B$5)/10000</f>
        <v>44381.72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35868</v>
      </c>
      <c r="B18059" s="7" t="s">
        <v>35869</v>
      </c>
      <c r="C18059" s="7"/>
      <c r="D18059" s="7"/>
      <c r="E18059" s="7" t="s">
        <v>52</v>
      </c>
      <c r="F18059" s="7" t="s">
        <v>31</v>
      </c>
      <c r="G18059" s="8">
        <v>0.7</v>
      </c>
      <c r="H18059" s="9">
        <v>0.01</v>
      </c>
      <c r="I18059" s="10">
        <v>58475.79</v>
      </c>
      <c r="J18059" s="11"/>
      <c r="K18059" s="7" t="s">
        <v>705</v>
      </c>
      <c r="L18059" s="12">
        <v>21</v>
      </c>
      <c r="M18059" s="11"/>
      <c r="N18059" s="38">
        <f>I18059*(100-$B$4)*(100-$B$5)/10000</f>
        <v>58475.79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35870</v>
      </c>
      <c r="B18060" s="7" t="s">
        <v>35871</v>
      </c>
      <c r="C18060" s="7"/>
      <c r="D18060" s="7"/>
      <c r="E18060" s="7" t="s">
        <v>52</v>
      </c>
      <c r="F18060" s="7" t="s">
        <v>31</v>
      </c>
      <c r="G18060" s="8">
        <v>0.25</v>
      </c>
      <c r="H18060" s="9">
        <v>1.6000000000000001E-4</v>
      </c>
      <c r="I18060" s="10">
        <v>51934.76</v>
      </c>
      <c r="J18060" s="11"/>
      <c r="K18060" s="7" t="s">
        <v>705</v>
      </c>
      <c r="L18060" s="12">
        <v>21</v>
      </c>
      <c r="M18060" s="11"/>
      <c r="N18060" s="38">
        <f>I18060*(100-$B$4)*(100-$B$5)/10000</f>
        <v>51934.76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35872</v>
      </c>
      <c r="B18061" s="7" t="s">
        <v>35873</v>
      </c>
      <c r="C18061" s="7"/>
      <c r="D18061" s="7"/>
      <c r="E18061" s="7" t="s">
        <v>52</v>
      </c>
      <c r="F18061" s="7" t="s">
        <v>31</v>
      </c>
      <c r="G18061" s="8">
        <v>0.3</v>
      </c>
      <c r="H18061" s="9">
        <v>5.0000000000000001E-4</v>
      </c>
      <c r="I18061" s="10">
        <v>55242.11</v>
      </c>
      <c r="J18061" s="11"/>
      <c r="K18061" s="7" t="s">
        <v>705</v>
      </c>
      <c r="L18061" s="12">
        <v>21</v>
      </c>
      <c r="M18061" s="11"/>
      <c r="N18061" s="38">
        <f>I18061*(100-$B$4)*(100-$B$5)/10000</f>
        <v>55242.11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35874</v>
      </c>
      <c r="B18062" s="7" t="s">
        <v>35875</v>
      </c>
      <c r="C18062" s="7"/>
      <c r="D18062" s="7"/>
      <c r="E18062" s="7" t="s">
        <v>52</v>
      </c>
      <c r="F18062" s="7" t="s">
        <v>31</v>
      </c>
      <c r="G18062" s="8">
        <v>0.3</v>
      </c>
      <c r="H18062" s="9">
        <v>0.01</v>
      </c>
      <c r="I18062" s="10">
        <v>54223.16</v>
      </c>
      <c r="J18062" s="12">
        <v>3</v>
      </c>
      <c r="K18062" s="7" t="s">
        <v>705</v>
      </c>
      <c r="L18062" s="12">
        <v>21</v>
      </c>
      <c r="M18062" s="11"/>
      <c r="N18062" s="38">
        <f>I18062*(100-$B$4)*(100-$B$5)/10000</f>
        <v>54223.16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35876</v>
      </c>
      <c r="B18063" s="7" t="s">
        <v>35877</v>
      </c>
      <c r="C18063" s="7"/>
      <c r="D18063" s="7"/>
      <c r="E18063" s="7" t="s">
        <v>52</v>
      </c>
      <c r="F18063" s="7" t="s">
        <v>31</v>
      </c>
      <c r="G18063" s="8">
        <v>0.3</v>
      </c>
      <c r="H18063" s="9">
        <v>0.01</v>
      </c>
      <c r="I18063" s="10">
        <v>37667.370000000003</v>
      </c>
      <c r="J18063" s="12">
        <v>16</v>
      </c>
      <c r="K18063" s="7" t="s">
        <v>705</v>
      </c>
      <c r="L18063" s="12">
        <v>21</v>
      </c>
      <c r="M18063" s="11"/>
      <c r="N18063" s="38">
        <f>I18063*(100-$B$4)*(100-$B$5)/10000</f>
        <v>37667.370000000003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35878</v>
      </c>
      <c r="B18064" s="7" t="s">
        <v>35879</v>
      </c>
      <c r="C18064" s="7"/>
      <c r="D18064" s="7"/>
      <c r="E18064" s="7" t="s">
        <v>52</v>
      </c>
      <c r="F18064" s="7" t="s">
        <v>31</v>
      </c>
      <c r="G18064" s="8">
        <v>0.3</v>
      </c>
      <c r="H18064" s="9">
        <v>0.01</v>
      </c>
      <c r="I18064" s="10">
        <v>55239.64</v>
      </c>
      <c r="J18064" s="12">
        <v>28</v>
      </c>
      <c r="K18064" s="7" t="s">
        <v>705</v>
      </c>
      <c r="L18064" s="12">
        <v>40</v>
      </c>
      <c r="M18064" s="11"/>
      <c r="N18064" s="38">
        <f>I18064*(100-$B$4)*(100-$B$5)/10000</f>
        <v>55239.64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35880</v>
      </c>
      <c r="B18065" s="7" t="s">
        <v>35881</v>
      </c>
      <c r="C18065" s="7"/>
      <c r="D18065" s="7"/>
      <c r="E18065" s="7" t="s">
        <v>52</v>
      </c>
      <c r="F18065" s="7" t="s">
        <v>31</v>
      </c>
      <c r="G18065" s="8">
        <v>0.3</v>
      </c>
      <c r="H18065" s="9">
        <v>1.5200000000000001E-3</v>
      </c>
      <c r="I18065" s="10">
        <v>25516.1</v>
      </c>
      <c r="J18065" s="12">
        <v>12</v>
      </c>
      <c r="K18065" s="7" t="s">
        <v>705</v>
      </c>
      <c r="L18065" s="12">
        <v>31</v>
      </c>
      <c r="M18065" s="11"/>
      <c r="N18065" s="38">
        <f>I18065*(100-$B$4)*(100-$B$5)/10000</f>
        <v>25516.1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35882</v>
      </c>
      <c r="B18066" s="7" t="s">
        <v>35883</v>
      </c>
      <c r="C18066" s="7"/>
      <c r="D18066" s="7"/>
      <c r="E18066" s="7" t="s">
        <v>52</v>
      </c>
      <c r="F18066" s="7" t="s">
        <v>31</v>
      </c>
      <c r="G18066" s="8">
        <v>0.5</v>
      </c>
      <c r="H18066" s="9">
        <v>0.01</v>
      </c>
      <c r="I18066" s="10">
        <v>50591.09</v>
      </c>
      <c r="J18066" s="12">
        <v>400</v>
      </c>
      <c r="K18066" s="7" t="s">
        <v>705</v>
      </c>
      <c r="L18066" s="12">
        <v>21</v>
      </c>
      <c r="M18066" s="11"/>
      <c r="N18066" s="38">
        <f>I18066*(100-$B$4)*(100-$B$5)/10000</f>
        <v>50591.09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11.1" customHeight="1" outlineLevel="4" x14ac:dyDescent="0.2">
      <c r="A18067" s="30" t="s">
        <v>35884</v>
      </c>
      <c r="B18067" s="30"/>
      <c r="C18067" s="30"/>
      <c r="D18067" s="30"/>
      <c r="E18067" s="30"/>
      <c r="F18067" s="30"/>
      <c r="G18067" s="30"/>
      <c r="H18067" s="30"/>
      <c r="I18067" s="30"/>
      <c r="J18067" s="30"/>
      <c r="K18067" s="30"/>
      <c r="L18067" s="30"/>
      <c r="M18067" s="30"/>
      <c r="N18067" s="37"/>
      <c r="O18067" s="37"/>
      <c r="P18067" s="37"/>
      <c r="Q18067" s="37"/>
    </row>
    <row r="18068" spans="1:17" ht="23.1" customHeight="1" outlineLevel="5" x14ac:dyDescent="0.2">
      <c r="A18068" s="6" t="s">
        <v>35885</v>
      </c>
      <c r="B18068" s="7" t="s">
        <v>35886</v>
      </c>
      <c r="C18068" s="7"/>
      <c r="D18068" s="7"/>
      <c r="E18068" s="7" t="s">
        <v>52</v>
      </c>
      <c r="F18068" s="7" t="s">
        <v>31</v>
      </c>
      <c r="G18068" s="8">
        <v>0.2</v>
      </c>
      <c r="H18068" s="9">
        <v>3.2000000000000003E-4</v>
      </c>
      <c r="I18068" s="10">
        <v>16738.46</v>
      </c>
      <c r="J18068" s="12">
        <v>85</v>
      </c>
      <c r="K18068" s="7" t="s">
        <v>705</v>
      </c>
      <c r="L18068" s="12">
        <v>30</v>
      </c>
      <c r="M18068" s="11"/>
      <c r="N18068" s="38">
        <f>I18068*(100-$B$4)*(100-$B$5)/10000</f>
        <v>16738.46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23.1" customHeight="1" outlineLevel="5" x14ac:dyDescent="0.2">
      <c r="A18069" s="6" t="s">
        <v>35887</v>
      </c>
      <c r="B18069" s="7" t="s">
        <v>35888</v>
      </c>
      <c r="C18069" s="7"/>
      <c r="D18069" s="7"/>
      <c r="E18069" s="7" t="s">
        <v>52</v>
      </c>
      <c r="F18069" s="7" t="s">
        <v>31</v>
      </c>
      <c r="G18069" s="8">
        <v>0.2</v>
      </c>
      <c r="H18069" s="9">
        <v>3.2000000000000003E-4</v>
      </c>
      <c r="I18069" s="10">
        <v>16738.46</v>
      </c>
      <c r="J18069" s="12">
        <v>30</v>
      </c>
      <c r="K18069" s="7" t="s">
        <v>705</v>
      </c>
      <c r="L18069" s="12">
        <v>30</v>
      </c>
      <c r="M18069" s="11"/>
      <c r="N18069" s="38">
        <f>I18069*(100-$B$4)*(100-$B$5)/10000</f>
        <v>16738.46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23.1" customHeight="1" outlineLevel="5" x14ac:dyDescent="0.2">
      <c r="A18070" s="14" t="s">
        <v>35889</v>
      </c>
      <c r="B18070" s="15" t="s">
        <v>35890</v>
      </c>
      <c r="C18070" s="15"/>
      <c r="D18070" s="15"/>
      <c r="E18070" s="15" t="s">
        <v>52</v>
      </c>
      <c r="F18070" s="15" t="s">
        <v>31</v>
      </c>
      <c r="G18070" s="16">
        <v>0.2</v>
      </c>
      <c r="H18070" s="17">
        <v>3.2000000000000003E-4</v>
      </c>
      <c r="I18070" s="18">
        <v>17993.849999999999</v>
      </c>
      <c r="J18070" s="20">
        <v>207</v>
      </c>
      <c r="K18070" s="15" t="s">
        <v>705</v>
      </c>
      <c r="L18070" s="20">
        <v>60</v>
      </c>
      <c r="M18070" s="19"/>
      <c r="N18070" s="39">
        <f>I18070*(100-$B$4)*(100-$B$5)/10000</f>
        <v>17993.849999999999</v>
      </c>
      <c r="O18070" s="39">
        <f>M18070*N18070</f>
        <v>0</v>
      </c>
      <c r="P18070" s="39">
        <f>G18070*M18070</f>
        <v>0</v>
      </c>
      <c r="Q18070" s="39">
        <f>H18070*M18070</f>
        <v>0</v>
      </c>
    </row>
    <row r="18071" spans="1:17" ht="23.1" customHeight="1" outlineLevel="5" x14ac:dyDescent="0.2">
      <c r="A18071" s="6" t="s">
        <v>35891</v>
      </c>
      <c r="B18071" s="7" t="s">
        <v>35892</v>
      </c>
      <c r="C18071" s="7"/>
      <c r="D18071" s="7"/>
      <c r="E18071" s="7" t="s">
        <v>52</v>
      </c>
      <c r="F18071" s="7" t="s">
        <v>31</v>
      </c>
      <c r="G18071" s="8">
        <v>0.2</v>
      </c>
      <c r="H18071" s="9">
        <v>2.9999999999999997E-4</v>
      </c>
      <c r="I18071" s="10">
        <v>16738.46</v>
      </c>
      <c r="J18071" s="12">
        <v>7</v>
      </c>
      <c r="K18071" s="7" t="s">
        <v>705</v>
      </c>
      <c r="L18071" s="12">
        <v>30</v>
      </c>
      <c r="M18071" s="11"/>
      <c r="N18071" s="38">
        <f>I18071*(100-$B$4)*(100-$B$5)/10000</f>
        <v>16738.46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6" t="s">
        <v>35893</v>
      </c>
      <c r="B18072" s="7" t="s">
        <v>35894</v>
      </c>
      <c r="C18072" s="7"/>
      <c r="D18072" s="7"/>
      <c r="E18072" s="7" t="s">
        <v>52</v>
      </c>
      <c r="F18072" s="7" t="s">
        <v>31</v>
      </c>
      <c r="G18072" s="8">
        <v>0.2</v>
      </c>
      <c r="H18072" s="9">
        <v>2.9999999999999997E-4</v>
      </c>
      <c r="I18072" s="10">
        <v>16738.46</v>
      </c>
      <c r="J18072" s="12">
        <v>96</v>
      </c>
      <c r="K18072" s="7" t="s">
        <v>705</v>
      </c>
      <c r="L18072" s="12">
        <v>30</v>
      </c>
      <c r="M18072" s="11"/>
      <c r="N18072" s="38">
        <f>I18072*(100-$B$4)*(100-$B$5)/10000</f>
        <v>16738.46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3.1" customHeight="1" outlineLevel="5" x14ac:dyDescent="0.2">
      <c r="A18073" s="14" t="s">
        <v>35895</v>
      </c>
      <c r="B18073" s="15" t="s">
        <v>35896</v>
      </c>
      <c r="C18073" s="15"/>
      <c r="D18073" s="15"/>
      <c r="E18073" s="15" t="s">
        <v>52</v>
      </c>
      <c r="F18073" s="15" t="s">
        <v>31</v>
      </c>
      <c r="G18073" s="16">
        <v>0.2</v>
      </c>
      <c r="H18073" s="17">
        <v>3.2000000000000003E-4</v>
      </c>
      <c r="I18073" s="18">
        <v>17993.849999999999</v>
      </c>
      <c r="J18073" s="20">
        <v>172</v>
      </c>
      <c r="K18073" s="15" t="s">
        <v>705</v>
      </c>
      <c r="L18073" s="20">
        <v>60</v>
      </c>
      <c r="M18073" s="19"/>
      <c r="N18073" s="39">
        <f>I18073*(100-$B$4)*(100-$B$5)/10000</f>
        <v>17993.849999999999</v>
      </c>
      <c r="O18073" s="39">
        <f>M18073*N18073</f>
        <v>0</v>
      </c>
      <c r="P18073" s="39">
        <f>G18073*M18073</f>
        <v>0</v>
      </c>
      <c r="Q18073" s="39">
        <f>H18073*M18073</f>
        <v>0</v>
      </c>
    </row>
    <row r="18074" spans="1:17" ht="23.1" customHeight="1" outlineLevel="5" x14ac:dyDescent="0.2">
      <c r="A18074" s="6" t="s">
        <v>35897</v>
      </c>
      <c r="B18074" s="7" t="s">
        <v>35898</v>
      </c>
      <c r="C18074" s="7"/>
      <c r="D18074" s="7"/>
      <c r="E18074" s="7" t="s">
        <v>52</v>
      </c>
      <c r="F18074" s="7" t="s">
        <v>31</v>
      </c>
      <c r="G18074" s="8">
        <v>0.2</v>
      </c>
      <c r="H18074" s="9">
        <v>3.2000000000000003E-4</v>
      </c>
      <c r="I18074" s="10">
        <v>16738.46</v>
      </c>
      <c r="J18074" s="12">
        <v>52</v>
      </c>
      <c r="K18074" s="7" t="s">
        <v>705</v>
      </c>
      <c r="L18074" s="12">
        <v>30</v>
      </c>
      <c r="M18074" s="11"/>
      <c r="N18074" s="38">
        <f>I18074*(100-$B$4)*(100-$B$5)/10000</f>
        <v>16738.46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23.1" customHeight="1" outlineLevel="5" x14ac:dyDescent="0.2">
      <c r="A18075" s="14" t="s">
        <v>35899</v>
      </c>
      <c r="B18075" s="15" t="s">
        <v>35900</v>
      </c>
      <c r="C18075" s="15"/>
      <c r="D18075" s="15"/>
      <c r="E18075" s="15" t="s">
        <v>52</v>
      </c>
      <c r="F18075" s="15" t="s">
        <v>31</v>
      </c>
      <c r="G18075" s="16">
        <v>0.2</v>
      </c>
      <c r="H18075" s="17">
        <v>1E-3</v>
      </c>
      <c r="I18075" s="18">
        <v>17993.849999999999</v>
      </c>
      <c r="J18075" s="20">
        <v>238</v>
      </c>
      <c r="K18075" s="15" t="s">
        <v>705</v>
      </c>
      <c r="L18075" s="20">
        <v>30</v>
      </c>
      <c r="M18075" s="19"/>
      <c r="N18075" s="39">
        <f>I18075*(100-$B$4)*(100-$B$5)/10000</f>
        <v>17993.849999999999</v>
      </c>
      <c r="O18075" s="39">
        <f>M18075*N18075</f>
        <v>0</v>
      </c>
      <c r="P18075" s="39">
        <f>G18075*M18075</f>
        <v>0</v>
      </c>
      <c r="Q18075" s="39">
        <f>H18075*M18075</f>
        <v>0</v>
      </c>
    </row>
    <row r="18076" spans="1:17" ht="11.1" customHeight="1" outlineLevel="5" x14ac:dyDescent="0.2">
      <c r="A18076" s="6" t="s">
        <v>35901</v>
      </c>
      <c r="B18076" s="7" t="s">
        <v>35902</v>
      </c>
      <c r="C18076" s="7"/>
      <c r="D18076" s="7"/>
      <c r="E18076" s="7" t="s">
        <v>52</v>
      </c>
      <c r="F18076" s="7" t="s">
        <v>31</v>
      </c>
      <c r="G18076" s="8">
        <v>1.5</v>
      </c>
      <c r="H18076" s="9">
        <v>1.4999999999999999E-2</v>
      </c>
      <c r="I18076" s="10">
        <v>130591.09</v>
      </c>
      <c r="J18076" s="11"/>
      <c r="K18076" s="7" t="s">
        <v>35903</v>
      </c>
      <c r="L18076" s="12">
        <v>21</v>
      </c>
      <c r="M18076" s="11"/>
      <c r="N18076" s="38">
        <f>I18076*(100-$B$4)*(100-$B$5)/10000</f>
        <v>130591.09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11.1" customHeight="1" outlineLevel="5" x14ac:dyDescent="0.2">
      <c r="A18077" s="6" t="s">
        <v>35904</v>
      </c>
      <c r="B18077" s="7" t="s">
        <v>35905</v>
      </c>
      <c r="C18077" s="7"/>
      <c r="D18077" s="7"/>
      <c r="E18077" s="7" t="s">
        <v>52</v>
      </c>
      <c r="F18077" s="7" t="s">
        <v>31</v>
      </c>
      <c r="G18077" s="8">
        <v>1.5</v>
      </c>
      <c r="H18077" s="9">
        <v>1.4999999999999999E-2</v>
      </c>
      <c r="I18077" s="10">
        <v>83200</v>
      </c>
      <c r="J18077" s="12">
        <v>91</v>
      </c>
      <c r="K18077" s="7" t="s">
        <v>35903</v>
      </c>
      <c r="L18077" s="12">
        <v>7</v>
      </c>
      <c r="M18077" s="11"/>
      <c r="N18077" s="38">
        <f>I18077*(100-$B$4)*(100-$B$5)/10000</f>
        <v>83200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11.1" customHeight="1" outlineLevel="5" x14ac:dyDescent="0.2">
      <c r="A18078" s="6" t="s">
        <v>35906</v>
      </c>
      <c r="B18078" s="7" t="s">
        <v>35907</v>
      </c>
      <c r="C18078" s="7"/>
      <c r="D18078" s="7"/>
      <c r="E18078" s="7" t="s">
        <v>52</v>
      </c>
      <c r="F18078" s="7" t="s">
        <v>31</v>
      </c>
      <c r="G18078" s="8">
        <v>3</v>
      </c>
      <c r="H18078" s="9">
        <v>6.0499999999999998E-3</v>
      </c>
      <c r="I18078" s="10">
        <v>170422.86</v>
      </c>
      <c r="J18078" s="12">
        <v>32</v>
      </c>
      <c r="K18078" s="7" t="s">
        <v>35903</v>
      </c>
      <c r="L18078" s="12">
        <v>21</v>
      </c>
      <c r="M18078" s="11"/>
      <c r="N18078" s="38">
        <f>I18078*(100-$B$4)*(100-$B$5)/10000</f>
        <v>170422.86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35908</v>
      </c>
      <c r="B18079" s="7" t="s">
        <v>35909</v>
      </c>
      <c r="C18079" s="7"/>
      <c r="D18079" s="7"/>
      <c r="E18079" s="7" t="s">
        <v>52</v>
      </c>
      <c r="F18079" s="7" t="s">
        <v>31</v>
      </c>
      <c r="G18079" s="8">
        <v>6</v>
      </c>
      <c r="H18079" s="9">
        <v>2.0999999999999999E-3</v>
      </c>
      <c r="I18079" s="10">
        <v>136594.29</v>
      </c>
      <c r="J18079" s="12">
        <v>29</v>
      </c>
      <c r="K18079" s="7" t="s">
        <v>35903</v>
      </c>
      <c r="L18079" s="12">
        <v>21</v>
      </c>
      <c r="M18079" s="11"/>
      <c r="N18079" s="38">
        <f>I18079*(100-$B$4)*(100-$B$5)/10000</f>
        <v>136594.29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23.1" customHeight="1" outlineLevel="5" x14ac:dyDescent="0.2">
      <c r="A18080" s="6" t="s">
        <v>35910</v>
      </c>
      <c r="B18080" s="7" t="s">
        <v>35911</v>
      </c>
      <c r="C18080" s="7"/>
      <c r="D18080" s="7"/>
      <c r="E18080" s="7" t="s">
        <v>52</v>
      </c>
      <c r="F18080" s="7" t="s">
        <v>31</v>
      </c>
      <c r="G18080" s="8">
        <v>0.6</v>
      </c>
      <c r="H18080" s="9">
        <v>0.01</v>
      </c>
      <c r="I18080" s="10">
        <v>4184.62</v>
      </c>
      <c r="J18080" s="12">
        <v>63</v>
      </c>
      <c r="K18080" s="7" t="s">
        <v>35903</v>
      </c>
      <c r="L18080" s="12">
        <v>7</v>
      </c>
      <c r="M18080" s="11"/>
      <c r="N18080" s="38">
        <f>I18080*(100-$B$4)*(100-$B$5)/10000</f>
        <v>4184.62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1.1" customHeight="1" outlineLevel="4" x14ac:dyDescent="0.2">
      <c r="A18081" s="30" t="s">
        <v>35912</v>
      </c>
      <c r="B18081" s="30"/>
      <c r="C18081" s="30"/>
      <c r="D18081" s="30"/>
      <c r="E18081" s="30"/>
      <c r="F18081" s="30"/>
      <c r="G18081" s="30"/>
      <c r="H18081" s="30"/>
      <c r="I18081" s="30"/>
      <c r="J18081" s="30"/>
      <c r="K18081" s="30"/>
      <c r="L18081" s="30"/>
      <c r="M18081" s="30"/>
      <c r="N18081" s="37"/>
      <c r="O18081" s="37"/>
      <c r="P18081" s="37"/>
      <c r="Q18081" s="37"/>
    </row>
    <row r="18082" spans="1:17" ht="35.1" customHeight="1" outlineLevel="5" x14ac:dyDescent="0.2">
      <c r="A18082" s="6" t="s">
        <v>35913</v>
      </c>
      <c r="B18082" s="7" t="s">
        <v>35914</v>
      </c>
      <c r="C18082" s="7"/>
      <c r="D18082" s="7"/>
      <c r="E18082" s="7" t="s">
        <v>52</v>
      </c>
      <c r="F18082" s="7" t="s">
        <v>31</v>
      </c>
      <c r="G18082" s="8">
        <v>50</v>
      </c>
      <c r="H18082" s="9">
        <v>0.27</v>
      </c>
      <c r="I18082" s="10">
        <v>384923.3</v>
      </c>
      <c r="J18082" s="11"/>
      <c r="K18082" s="7" t="s">
        <v>15417</v>
      </c>
      <c r="L18082" s="12">
        <v>30</v>
      </c>
      <c r="M18082" s="11"/>
      <c r="N18082" s="38">
        <f>I18082*(100-$B$4)*(100-$B$5)/10000</f>
        <v>384923.3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35.1" customHeight="1" outlineLevel="5" x14ac:dyDescent="0.2">
      <c r="A18083" s="6" t="s">
        <v>35915</v>
      </c>
      <c r="B18083" s="7" t="s">
        <v>35916</v>
      </c>
      <c r="C18083" s="7"/>
      <c r="D18083" s="7"/>
      <c r="E18083" s="7" t="s">
        <v>52</v>
      </c>
      <c r="F18083" s="7" t="s">
        <v>31</v>
      </c>
      <c r="G18083" s="8">
        <v>50</v>
      </c>
      <c r="H18083" s="9">
        <v>0.27</v>
      </c>
      <c r="I18083" s="10">
        <v>308686.57</v>
      </c>
      <c r="J18083" s="11"/>
      <c r="K18083" s="7" t="s">
        <v>15417</v>
      </c>
      <c r="L18083" s="12">
        <v>60</v>
      </c>
      <c r="M18083" s="11"/>
      <c r="N18083" s="38">
        <f>I18083*(100-$B$4)*(100-$B$5)/10000</f>
        <v>308686.57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35.1" customHeight="1" outlineLevel="5" x14ac:dyDescent="0.2">
      <c r="A18084" s="6" t="s">
        <v>35917</v>
      </c>
      <c r="B18084" s="7" t="s">
        <v>35918</v>
      </c>
      <c r="C18084" s="7"/>
      <c r="D18084" s="7"/>
      <c r="E18084" s="7" t="s">
        <v>52</v>
      </c>
      <c r="F18084" s="7" t="s">
        <v>31</v>
      </c>
      <c r="G18084" s="8">
        <v>50</v>
      </c>
      <c r="H18084" s="9">
        <v>0.27</v>
      </c>
      <c r="I18084" s="10">
        <v>262552.58</v>
      </c>
      <c r="J18084" s="11"/>
      <c r="K18084" s="7" t="s">
        <v>15417</v>
      </c>
      <c r="L18084" s="12">
        <v>30</v>
      </c>
      <c r="M18084" s="11"/>
      <c r="N18084" s="38">
        <f>I18084*(100-$B$4)*(100-$B$5)/10000</f>
        <v>262552.58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35.1" customHeight="1" outlineLevel="5" x14ac:dyDescent="0.2">
      <c r="A18085" s="6" t="s">
        <v>35919</v>
      </c>
      <c r="B18085" s="7" t="s">
        <v>35920</v>
      </c>
      <c r="C18085" s="7"/>
      <c r="D18085" s="7"/>
      <c r="E18085" s="7" t="s">
        <v>52</v>
      </c>
      <c r="F18085" s="7" t="s">
        <v>31</v>
      </c>
      <c r="G18085" s="8">
        <v>50</v>
      </c>
      <c r="H18085" s="9">
        <v>0.27</v>
      </c>
      <c r="I18085" s="10">
        <v>397314.59</v>
      </c>
      <c r="J18085" s="11"/>
      <c r="K18085" s="7" t="s">
        <v>15417</v>
      </c>
      <c r="L18085" s="12">
        <v>60</v>
      </c>
      <c r="M18085" s="11"/>
      <c r="N18085" s="38">
        <f>I18085*(100-$B$4)*(100-$B$5)/10000</f>
        <v>397314.59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35.1" customHeight="1" outlineLevel="5" x14ac:dyDescent="0.2">
      <c r="A18086" s="6" t="s">
        <v>35921</v>
      </c>
      <c r="B18086" s="7" t="s">
        <v>35922</v>
      </c>
      <c r="C18086" s="7"/>
      <c r="D18086" s="7"/>
      <c r="E18086" s="7" t="s">
        <v>52</v>
      </c>
      <c r="F18086" s="7" t="s">
        <v>31</v>
      </c>
      <c r="G18086" s="8">
        <v>50</v>
      </c>
      <c r="H18086" s="9">
        <v>0.27</v>
      </c>
      <c r="I18086" s="10">
        <v>397593.97</v>
      </c>
      <c r="J18086" s="11"/>
      <c r="K18086" s="7" t="s">
        <v>15417</v>
      </c>
      <c r="L18086" s="12">
        <v>60</v>
      </c>
      <c r="M18086" s="11"/>
      <c r="N18086" s="38">
        <f>I18086*(100-$B$4)*(100-$B$5)/10000</f>
        <v>397593.97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35.1" customHeight="1" outlineLevel="5" x14ac:dyDescent="0.2">
      <c r="A18087" s="6" t="s">
        <v>35923</v>
      </c>
      <c r="B18087" s="7" t="s">
        <v>35924</v>
      </c>
      <c r="C18087" s="7"/>
      <c r="D18087" s="7"/>
      <c r="E18087" s="7" t="s">
        <v>52</v>
      </c>
      <c r="F18087" s="7" t="s">
        <v>31</v>
      </c>
      <c r="G18087" s="8">
        <v>50</v>
      </c>
      <c r="H18087" s="9">
        <v>0.27</v>
      </c>
      <c r="I18087" s="10">
        <v>351459.98</v>
      </c>
      <c r="J18087" s="11"/>
      <c r="K18087" s="7" t="s">
        <v>15417</v>
      </c>
      <c r="L18087" s="12">
        <v>60</v>
      </c>
      <c r="M18087" s="11"/>
      <c r="N18087" s="38">
        <f>I18087*(100-$B$4)*(100-$B$5)/10000</f>
        <v>351459.98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3.1" customHeight="1" outlineLevel="5" x14ac:dyDescent="0.2">
      <c r="A18088" s="6" t="s">
        <v>35925</v>
      </c>
      <c r="B18088" s="7" t="s">
        <v>35926</v>
      </c>
      <c r="C18088" s="7"/>
      <c r="D18088" s="7"/>
      <c r="E18088" s="7" t="s">
        <v>52</v>
      </c>
      <c r="F18088" s="7" t="s">
        <v>31</v>
      </c>
      <c r="G18088" s="8">
        <v>0.3</v>
      </c>
      <c r="H18088" s="9">
        <v>5.0000000000000001E-3</v>
      </c>
      <c r="I18088" s="10">
        <v>43186</v>
      </c>
      <c r="J18088" s="12">
        <v>7</v>
      </c>
      <c r="K18088" s="7" t="s">
        <v>15417</v>
      </c>
      <c r="L18088" s="12">
        <v>60</v>
      </c>
      <c r="M18088" s="11"/>
      <c r="N18088" s="38">
        <f>I18088*(100-$B$4)*(100-$B$5)/10000</f>
        <v>43186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35927</v>
      </c>
      <c r="B18089" s="7" t="s">
        <v>35928</v>
      </c>
      <c r="C18089" s="7"/>
      <c r="D18089" s="7"/>
      <c r="E18089" s="7" t="s">
        <v>52</v>
      </c>
      <c r="F18089" s="7" t="s">
        <v>31</v>
      </c>
      <c r="G18089" s="8">
        <v>0.33</v>
      </c>
      <c r="H18089" s="9">
        <v>1E-3</v>
      </c>
      <c r="I18089" s="10">
        <v>10796.22</v>
      </c>
      <c r="J18089" s="11"/>
      <c r="K18089" s="7" t="s">
        <v>15417</v>
      </c>
      <c r="L18089" s="12">
        <v>60</v>
      </c>
      <c r="M18089" s="11"/>
      <c r="N18089" s="38">
        <f>I18089*(100-$B$4)*(100-$B$5)/10000</f>
        <v>10796.22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35929</v>
      </c>
      <c r="B18090" s="7" t="s">
        <v>35930</v>
      </c>
      <c r="C18090" s="7"/>
      <c r="D18090" s="7"/>
      <c r="E18090" s="7" t="s">
        <v>52</v>
      </c>
      <c r="F18090" s="7" t="s">
        <v>31</v>
      </c>
      <c r="G18090" s="8">
        <v>0.33</v>
      </c>
      <c r="H18090" s="9">
        <v>2E-3</v>
      </c>
      <c r="I18090" s="10">
        <v>8178.96</v>
      </c>
      <c r="J18090" s="11"/>
      <c r="K18090" s="7" t="s">
        <v>15417</v>
      </c>
      <c r="L18090" s="12">
        <v>80</v>
      </c>
      <c r="M18090" s="11"/>
      <c r="N18090" s="38">
        <f>I18090*(100-$B$4)*(100-$B$5)/10000</f>
        <v>8178.96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35.1" customHeight="1" outlineLevel="5" x14ac:dyDescent="0.2">
      <c r="A18091" s="6" t="s">
        <v>35931</v>
      </c>
      <c r="B18091" s="7" t="s">
        <v>35932</v>
      </c>
      <c r="C18091" s="7"/>
      <c r="D18091" s="7"/>
      <c r="E18091" s="7" t="s">
        <v>52</v>
      </c>
      <c r="F18091" s="7" t="s">
        <v>31</v>
      </c>
      <c r="G18091" s="8">
        <v>50</v>
      </c>
      <c r="H18091" s="9">
        <v>0.27</v>
      </c>
      <c r="I18091" s="10">
        <v>473043.99</v>
      </c>
      <c r="J18091" s="11"/>
      <c r="K18091" s="7" t="s">
        <v>15417</v>
      </c>
      <c r="L18091" s="12">
        <v>60</v>
      </c>
      <c r="M18091" s="11"/>
      <c r="N18091" s="38">
        <f>I18091*(100-$B$4)*(100-$B$5)/10000</f>
        <v>473043.99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3.1" customHeight="1" outlineLevel="5" x14ac:dyDescent="0.2">
      <c r="A18092" s="6" t="s">
        <v>35933</v>
      </c>
      <c r="B18092" s="7" t="s">
        <v>35934</v>
      </c>
      <c r="C18092" s="7"/>
      <c r="D18092" s="7"/>
      <c r="E18092" s="7" t="s">
        <v>52</v>
      </c>
      <c r="F18092" s="7" t="s">
        <v>31</v>
      </c>
      <c r="G18092" s="8">
        <v>0.3</v>
      </c>
      <c r="H18092" s="9">
        <v>0.01</v>
      </c>
      <c r="I18092" s="10">
        <v>66099.31</v>
      </c>
      <c r="J18092" s="11"/>
      <c r="K18092" s="7" t="s">
        <v>35903</v>
      </c>
      <c r="L18092" s="12">
        <v>30</v>
      </c>
      <c r="M18092" s="11"/>
      <c r="N18092" s="38">
        <f>I18092*(100-$B$4)*(100-$B$5)/10000</f>
        <v>66099.31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35935</v>
      </c>
      <c r="B18093" s="7" t="s">
        <v>35936</v>
      </c>
      <c r="C18093" s="7"/>
      <c r="D18093" s="7"/>
      <c r="E18093" s="7" t="s">
        <v>52</v>
      </c>
      <c r="F18093" s="7" t="s">
        <v>31</v>
      </c>
      <c r="G18093" s="8">
        <v>0.05</v>
      </c>
      <c r="H18093" s="9">
        <v>1E-3</v>
      </c>
      <c r="I18093" s="10">
        <v>20654.330000000002</v>
      </c>
      <c r="J18093" s="12">
        <v>302</v>
      </c>
      <c r="K18093" s="7" t="s">
        <v>13268</v>
      </c>
      <c r="L18093" s="12">
        <v>30</v>
      </c>
      <c r="M18093" s="11"/>
      <c r="N18093" s="38">
        <f>I18093*(100-$B$4)*(100-$B$5)/10000</f>
        <v>20654.330000000002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11.1" customHeight="1" outlineLevel="4" x14ac:dyDescent="0.2">
      <c r="A18094" s="30" t="s">
        <v>35937</v>
      </c>
      <c r="B18094" s="30"/>
      <c r="C18094" s="30"/>
      <c r="D18094" s="30"/>
      <c r="E18094" s="30"/>
      <c r="F18094" s="30"/>
      <c r="G18094" s="30"/>
      <c r="H18094" s="30"/>
      <c r="I18094" s="30"/>
      <c r="J18094" s="30"/>
      <c r="K18094" s="30"/>
      <c r="L18094" s="30"/>
      <c r="M18094" s="30"/>
      <c r="N18094" s="37"/>
      <c r="O18094" s="37"/>
      <c r="P18094" s="37"/>
      <c r="Q18094" s="37"/>
    </row>
    <row r="18095" spans="1:17" ht="23.1" customHeight="1" outlineLevel="5" x14ac:dyDescent="0.2">
      <c r="A18095" s="6" t="s">
        <v>35938</v>
      </c>
      <c r="B18095" s="7" t="s">
        <v>35939</v>
      </c>
      <c r="C18095" s="7"/>
      <c r="D18095" s="7"/>
      <c r="E18095" s="7" t="s">
        <v>52</v>
      </c>
      <c r="F18095" s="7" t="s">
        <v>31</v>
      </c>
      <c r="G18095" s="8">
        <v>55</v>
      </c>
      <c r="H18095" s="9">
        <v>0.27</v>
      </c>
      <c r="I18095" s="10">
        <v>3252949.59</v>
      </c>
      <c r="J18095" s="11"/>
      <c r="K18095" s="7" t="s">
        <v>705</v>
      </c>
      <c r="L18095" s="12">
        <v>15</v>
      </c>
      <c r="M18095" s="11"/>
      <c r="N18095" s="38">
        <f>I18095*(100-$B$4)*(100-$B$5)/10000</f>
        <v>3252949.59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23.1" customHeight="1" outlineLevel="5" x14ac:dyDescent="0.2">
      <c r="A18096" s="6" t="s">
        <v>35940</v>
      </c>
      <c r="B18096" s="7" t="s">
        <v>35941</v>
      </c>
      <c r="C18096" s="7"/>
      <c r="D18096" s="7"/>
      <c r="E18096" s="7" t="s">
        <v>52</v>
      </c>
      <c r="F18096" s="7" t="s">
        <v>31</v>
      </c>
      <c r="G18096" s="8">
        <v>38</v>
      </c>
      <c r="H18096" s="9">
        <v>0.14000000000000001</v>
      </c>
      <c r="I18096" s="10">
        <v>2823440.87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2823440.87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35942</v>
      </c>
      <c r="B18097" s="7" t="s">
        <v>35943</v>
      </c>
      <c r="C18097" s="7"/>
      <c r="D18097" s="7"/>
      <c r="E18097" s="7" t="s">
        <v>52</v>
      </c>
      <c r="F18097" s="7" t="s">
        <v>31</v>
      </c>
      <c r="G18097" s="8">
        <v>20</v>
      </c>
      <c r="H18097" s="9">
        <v>4.9000000000000002E-2</v>
      </c>
      <c r="I18097" s="10">
        <v>379942.45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379942.45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35944</v>
      </c>
      <c r="B18098" s="7" t="s">
        <v>35945</v>
      </c>
      <c r="C18098" s="7"/>
      <c r="D18098" s="7"/>
      <c r="E18098" s="7" t="s">
        <v>52</v>
      </c>
      <c r="F18098" s="7" t="s">
        <v>31</v>
      </c>
      <c r="G18098" s="8">
        <v>28</v>
      </c>
      <c r="H18098" s="9">
        <v>0.10199999999999999</v>
      </c>
      <c r="I18098" s="10">
        <v>1547645.3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1547645.3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35946</v>
      </c>
      <c r="B18099" s="7" t="s">
        <v>35947</v>
      </c>
      <c r="C18099" s="7"/>
      <c r="D18099" s="7"/>
      <c r="E18099" s="7" t="s">
        <v>52</v>
      </c>
      <c r="F18099" s="7" t="s">
        <v>31</v>
      </c>
      <c r="G18099" s="8">
        <v>56</v>
      </c>
      <c r="H18099" s="9">
        <v>0.27</v>
      </c>
      <c r="I18099" s="10">
        <v>3479336.1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3479336.1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35948</v>
      </c>
      <c r="B18100" s="7" t="s">
        <v>35949</v>
      </c>
      <c r="C18100" s="7"/>
      <c r="D18100" s="7"/>
      <c r="E18100" s="7" t="s">
        <v>52</v>
      </c>
      <c r="F18100" s="7" t="s">
        <v>31</v>
      </c>
      <c r="G18100" s="8">
        <v>56</v>
      </c>
      <c r="H18100" s="9">
        <v>0.27</v>
      </c>
      <c r="I18100" s="10">
        <v>3328811.08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3328811.08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35950</v>
      </c>
      <c r="B18101" s="7" t="s">
        <v>35951</v>
      </c>
      <c r="C18101" s="7"/>
      <c r="D18101" s="7"/>
      <c r="E18101" s="7" t="s">
        <v>52</v>
      </c>
      <c r="F18101" s="7" t="s">
        <v>31</v>
      </c>
      <c r="G18101" s="8">
        <v>30</v>
      </c>
      <c r="H18101" s="9">
        <v>0.10199999999999999</v>
      </c>
      <c r="I18101" s="10">
        <v>1623930.32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1623930.32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35952</v>
      </c>
      <c r="B18102" s="7" t="s">
        <v>35953</v>
      </c>
      <c r="C18102" s="7"/>
      <c r="D18102" s="7"/>
      <c r="E18102" s="7" t="s">
        <v>52</v>
      </c>
      <c r="F18102" s="7" t="s">
        <v>31</v>
      </c>
      <c r="G18102" s="8">
        <v>30</v>
      </c>
      <c r="H18102" s="9">
        <v>0.10199999999999999</v>
      </c>
      <c r="I18102" s="10">
        <v>1774260.15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1774260.15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35954</v>
      </c>
      <c r="B18103" s="7" t="s">
        <v>35955</v>
      </c>
      <c r="C18103" s="7"/>
      <c r="D18103" s="7"/>
      <c r="E18103" s="7" t="s">
        <v>52</v>
      </c>
      <c r="F18103" s="7" t="s">
        <v>31</v>
      </c>
      <c r="G18103" s="8">
        <v>20</v>
      </c>
      <c r="H18103" s="9">
        <v>7.0000000000000007E-2</v>
      </c>
      <c r="I18103" s="10">
        <v>638000.18000000005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638000.18000000005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35956</v>
      </c>
      <c r="B18104" s="7" t="s">
        <v>35957</v>
      </c>
      <c r="C18104" s="7"/>
      <c r="D18104" s="7"/>
      <c r="E18104" s="7" t="s">
        <v>52</v>
      </c>
      <c r="F18104" s="7" t="s">
        <v>31</v>
      </c>
      <c r="G18104" s="8">
        <v>20</v>
      </c>
      <c r="H18104" s="9">
        <v>4.9000000000000002E-2</v>
      </c>
      <c r="I18104" s="10">
        <v>465366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465366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35958</v>
      </c>
      <c r="B18105" s="7" t="s">
        <v>35959</v>
      </c>
      <c r="C18105" s="7"/>
      <c r="D18105" s="7"/>
      <c r="E18105" s="7" t="s">
        <v>52</v>
      </c>
      <c r="F18105" s="7" t="s">
        <v>31</v>
      </c>
      <c r="G18105" s="8">
        <v>37</v>
      </c>
      <c r="H18105" s="9">
        <v>0.14000000000000001</v>
      </c>
      <c r="I18105" s="10">
        <v>2672921.4700000002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2672921.4700000002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35960</v>
      </c>
      <c r="B18106" s="7" t="s">
        <v>35961</v>
      </c>
      <c r="C18106" s="7"/>
      <c r="D18106" s="7"/>
      <c r="E18106" s="7" t="s">
        <v>52</v>
      </c>
      <c r="F18106" s="7" t="s">
        <v>31</v>
      </c>
      <c r="G18106" s="8">
        <v>30</v>
      </c>
      <c r="H18106" s="9">
        <v>0.09</v>
      </c>
      <c r="I18106" s="10">
        <v>2078900.79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2078900.79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35962</v>
      </c>
      <c r="B18107" s="7" t="s">
        <v>35963</v>
      </c>
      <c r="C18107" s="7"/>
      <c r="D18107" s="7"/>
      <c r="E18107" s="7" t="s">
        <v>52</v>
      </c>
      <c r="F18107" s="7" t="s">
        <v>31</v>
      </c>
      <c r="G18107" s="8">
        <v>30</v>
      </c>
      <c r="H18107" s="9">
        <v>0.10199999999999999</v>
      </c>
      <c r="I18107" s="10">
        <v>1852519.9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1852519.9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35964</v>
      </c>
      <c r="B18108" s="7" t="s">
        <v>35965</v>
      </c>
      <c r="C18108" s="7"/>
      <c r="D18108" s="7"/>
      <c r="E18108" s="7" t="s">
        <v>52</v>
      </c>
      <c r="F18108" s="7" t="s">
        <v>31</v>
      </c>
      <c r="G18108" s="8">
        <v>57</v>
      </c>
      <c r="H18108" s="9">
        <v>0.27</v>
      </c>
      <c r="I18108" s="10">
        <v>3557595.85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3557595.85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35966</v>
      </c>
      <c r="B18109" s="7" t="s">
        <v>35967</v>
      </c>
      <c r="C18109" s="7"/>
      <c r="D18109" s="7"/>
      <c r="E18109" s="7" t="s">
        <v>52</v>
      </c>
      <c r="F18109" s="7" t="s">
        <v>31</v>
      </c>
      <c r="G18109" s="8">
        <v>57</v>
      </c>
      <c r="H18109" s="9">
        <v>0.27</v>
      </c>
      <c r="I18109" s="10">
        <v>3708115.26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3708115.26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35968</v>
      </c>
      <c r="B18110" s="7" t="s">
        <v>35969</v>
      </c>
      <c r="C18110" s="7"/>
      <c r="D18110" s="7"/>
      <c r="E18110" s="7" t="s">
        <v>52</v>
      </c>
      <c r="F18110" s="7" t="s">
        <v>31</v>
      </c>
      <c r="G18110" s="8">
        <v>20</v>
      </c>
      <c r="H18110" s="9">
        <v>7.0000000000000007E-2</v>
      </c>
      <c r="I18110" s="10">
        <v>1013429.9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1013429.9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35970</v>
      </c>
      <c r="B18111" s="7" t="s">
        <v>35971</v>
      </c>
      <c r="C18111" s="7"/>
      <c r="D18111" s="7"/>
      <c r="E18111" s="7" t="s">
        <v>52</v>
      </c>
      <c r="F18111" s="7" t="s">
        <v>31</v>
      </c>
      <c r="G18111" s="8">
        <v>57</v>
      </c>
      <c r="H18111" s="9">
        <v>0.27</v>
      </c>
      <c r="I18111" s="10">
        <v>3633457.34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3633457.34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35972</v>
      </c>
      <c r="B18112" s="7" t="s">
        <v>35973</v>
      </c>
      <c r="C18112" s="7"/>
      <c r="D18112" s="7"/>
      <c r="E18112" s="7" t="s">
        <v>52</v>
      </c>
      <c r="F18112" s="7" t="s">
        <v>31</v>
      </c>
      <c r="G18112" s="8">
        <v>33.56</v>
      </c>
      <c r="H18112" s="9">
        <v>0.14000000000000001</v>
      </c>
      <c r="I18112" s="10">
        <v>2444234.29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2444234.29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35974</v>
      </c>
      <c r="B18113" s="7" t="s">
        <v>35975</v>
      </c>
      <c r="C18113" s="7"/>
      <c r="D18113" s="7"/>
      <c r="E18113" s="7" t="s">
        <v>52</v>
      </c>
      <c r="F18113" s="7" t="s">
        <v>31</v>
      </c>
      <c r="G18113" s="8">
        <v>20</v>
      </c>
      <c r="H18113" s="9">
        <v>7.0000000000000007E-2</v>
      </c>
      <c r="I18113" s="10">
        <v>793983.13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793983.13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35976</v>
      </c>
      <c r="B18114" s="7" t="s">
        <v>35977</v>
      </c>
      <c r="C18114" s="7"/>
      <c r="D18114" s="7"/>
      <c r="E18114" s="7" t="s">
        <v>52</v>
      </c>
      <c r="F18114" s="7" t="s">
        <v>31</v>
      </c>
      <c r="G18114" s="8">
        <v>36</v>
      </c>
      <c r="H18114" s="9">
        <v>0.14000000000000001</v>
      </c>
      <c r="I18114" s="10">
        <v>2368372.7999999998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2368372.7999999998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35978</v>
      </c>
      <c r="B18115" s="7" t="s">
        <v>35979</v>
      </c>
      <c r="C18115" s="7"/>
      <c r="D18115" s="7"/>
      <c r="E18115" s="7" t="s">
        <v>52</v>
      </c>
      <c r="F18115" s="7" t="s">
        <v>31</v>
      </c>
      <c r="G18115" s="8">
        <v>30</v>
      </c>
      <c r="H18115" s="9">
        <v>0.10199999999999999</v>
      </c>
      <c r="I18115" s="10">
        <v>1698447.46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1698447.46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35980</v>
      </c>
      <c r="B18116" s="7" t="s">
        <v>35981</v>
      </c>
      <c r="C18116" s="7"/>
      <c r="D18116" s="7"/>
      <c r="E18116" s="7" t="s">
        <v>52</v>
      </c>
      <c r="F18116" s="7" t="s">
        <v>31</v>
      </c>
      <c r="G18116" s="8">
        <v>36</v>
      </c>
      <c r="H18116" s="9">
        <v>1.4E-2</v>
      </c>
      <c r="I18116" s="10">
        <v>2594661.71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2594661.71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35982</v>
      </c>
      <c r="B18117" s="7" t="s">
        <v>35983</v>
      </c>
      <c r="C18117" s="7"/>
      <c r="D18117" s="7"/>
      <c r="E18117" s="7" t="s">
        <v>52</v>
      </c>
      <c r="F18117" s="7" t="s">
        <v>31</v>
      </c>
      <c r="G18117" s="8">
        <v>17</v>
      </c>
      <c r="H18117" s="9">
        <v>4.9000000000000002E-2</v>
      </c>
      <c r="I18117" s="10">
        <v>312553.68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312553.68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35984</v>
      </c>
      <c r="B18118" s="7" t="s">
        <v>35985</v>
      </c>
      <c r="C18118" s="7"/>
      <c r="D18118" s="7"/>
      <c r="E18118" s="7" t="s">
        <v>52</v>
      </c>
      <c r="F18118" s="7" t="s">
        <v>31</v>
      </c>
      <c r="G18118" s="8">
        <v>30</v>
      </c>
      <c r="H18118" s="9">
        <v>0.10199999999999999</v>
      </c>
      <c r="I18118" s="10">
        <v>2003039.31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2003039.31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35986</v>
      </c>
      <c r="B18119" s="7" t="s">
        <v>35987</v>
      </c>
      <c r="C18119" s="7"/>
      <c r="D18119" s="7"/>
      <c r="E18119" s="7" t="s">
        <v>52</v>
      </c>
      <c r="F18119" s="7" t="s">
        <v>31</v>
      </c>
      <c r="G18119" s="8">
        <v>33.82</v>
      </c>
      <c r="H18119" s="9">
        <v>0.14000000000000001</v>
      </c>
      <c r="I18119" s="10">
        <v>2748782.95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2748782.95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35988</v>
      </c>
      <c r="B18120" s="7" t="s">
        <v>35989</v>
      </c>
      <c r="C18120" s="7"/>
      <c r="D18120" s="7"/>
      <c r="E18120" s="7" t="s">
        <v>52</v>
      </c>
      <c r="F18120" s="7" t="s">
        <v>31</v>
      </c>
      <c r="G18120" s="8">
        <v>35</v>
      </c>
      <c r="H18120" s="9">
        <v>0.14000000000000001</v>
      </c>
      <c r="I18120" s="10">
        <v>2518800.23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2518800.23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35990</v>
      </c>
      <c r="B18121" s="7" t="s">
        <v>35991</v>
      </c>
      <c r="C18121" s="7"/>
      <c r="D18121" s="7"/>
      <c r="E18121" s="7" t="s">
        <v>52</v>
      </c>
      <c r="F18121" s="7" t="s">
        <v>31</v>
      </c>
      <c r="G18121" s="8">
        <v>30</v>
      </c>
      <c r="H18121" s="9">
        <v>0.10199999999999999</v>
      </c>
      <c r="I18121" s="10">
        <v>1928381.39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1928381.39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35992</v>
      </c>
      <c r="B18122" s="7" t="s">
        <v>35993</v>
      </c>
      <c r="C18122" s="7"/>
      <c r="D18122" s="7"/>
      <c r="E18122" s="7" t="s">
        <v>52</v>
      </c>
      <c r="F18122" s="7" t="s">
        <v>31</v>
      </c>
      <c r="G18122" s="8">
        <v>55</v>
      </c>
      <c r="H18122" s="9">
        <v>0.27</v>
      </c>
      <c r="I18122" s="10">
        <v>3783976.75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3783976.75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35994</v>
      </c>
      <c r="B18123" s="7" t="s">
        <v>35995</v>
      </c>
      <c r="C18123" s="7"/>
      <c r="D18123" s="7"/>
      <c r="E18123" s="7" t="s">
        <v>52</v>
      </c>
      <c r="F18123" s="7" t="s">
        <v>31</v>
      </c>
      <c r="G18123" s="8">
        <v>56</v>
      </c>
      <c r="H18123" s="9">
        <v>0.27</v>
      </c>
      <c r="I18123" s="10">
        <v>3403377.02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3403377.02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35996</v>
      </c>
      <c r="B18124" s="7" t="s">
        <v>35997</v>
      </c>
      <c r="C18124" s="7"/>
      <c r="D18124" s="7"/>
      <c r="E18124" s="7" t="s">
        <v>52</v>
      </c>
      <c r="F18124" s="7" t="s">
        <v>31</v>
      </c>
      <c r="G18124" s="8">
        <v>10</v>
      </c>
      <c r="H18124" s="9">
        <v>2.4E-2</v>
      </c>
      <c r="I18124" s="10">
        <v>235102.07999999999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235102.07999999999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35998</v>
      </c>
      <c r="B18125" s="7" t="s">
        <v>35999</v>
      </c>
      <c r="C18125" s="7"/>
      <c r="D18125" s="7"/>
      <c r="E18125" s="7" t="s">
        <v>52</v>
      </c>
      <c r="F18125" s="7" t="s">
        <v>31</v>
      </c>
      <c r="G18125" s="8">
        <v>14.7</v>
      </c>
      <c r="H18125" s="9">
        <v>4.9000000000000002E-2</v>
      </c>
      <c r="I18125" s="10">
        <v>531048.29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531048.29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36000</v>
      </c>
      <c r="B18126" s="7" t="s">
        <v>36001</v>
      </c>
      <c r="C18126" s="7"/>
      <c r="D18126" s="7"/>
      <c r="E18126" s="7" t="s">
        <v>52</v>
      </c>
      <c r="F18126" s="7" t="s">
        <v>31</v>
      </c>
      <c r="G18126" s="8">
        <v>37</v>
      </c>
      <c r="H18126" s="9">
        <v>0.14000000000000001</v>
      </c>
      <c r="I18126" s="10">
        <v>2899302.36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2899302.36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11.1" customHeight="1" outlineLevel="4" x14ac:dyDescent="0.2">
      <c r="A18127" s="30" t="s">
        <v>36002</v>
      </c>
      <c r="B18127" s="30"/>
      <c r="C18127" s="30"/>
      <c r="D18127" s="30"/>
      <c r="E18127" s="30"/>
      <c r="F18127" s="30"/>
      <c r="G18127" s="30"/>
      <c r="H18127" s="30"/>
      <c r="I18127" s="30"/>
      <c r="J18127" s="30"/>
      <c r="K18127" s="30"/>
      <c r="L18127" s="30"/>
      <c r="M18127" s="30"/>
      <c r="N18127" s="37"/>
      <c r="O18127" s="37"/>
      <c r="P18127" s="37"/>
      <c r="Q18127" s="37"/>
    </row>
    <row r="18128" spans="1:17" ht="11.1" customHeight="1" outlineLevel="5" x14ac:dyDescent="0.2">
      <c r="A18128" s="6" t="s">
        <v>36003</v>
      </c>
      <c r="B18128" s="7" t="s">
        <v>36004</v>
      </c>
      <c r="C18128" s="7"/>
      <c r="D18128" s="7"/>
      <c r="E18128" s="7" t="s">
        <v>52</v>
      </c>
      <c r="F18128" s="7" t="s">
        <v>31</v>
      </c>
      <c r="G18128" s="8">
        <v>0.25</v>
      </c>
      <c r="H18128" s="9">
        <v>0.01</v>
      </c>
      <c r="I18128" s="10">
        <v>9015</v>
      </c>
      <c r="J18128" s="12">
        <v>43</v>
      </c>
      <c r="K18128" s="7" t="s">
        <v>705</v>
      </c>
      <c r="L18128" s="12">
        <v>15</v>
      </c>
      <c r="M18128" s="11"/>
      <c r="N18128" s="38">
        <f>I18128*(100-$B$4)*(100-$B$5)/10000</f>
        <v>9015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11.1" customHeight="1" outlineLevel="5" x14ac:dyDescent="0.2">
      <c r="A18129" s="6" t="s">
        <v>36005</v>
      </c>
      <c r="B18129" s="7" t="s">
        <v>36006</v>
      </c>
      <c r="C18129" s="7"/>
      <c r="D18129" s="7"/>
      <c r="E18129" s="7" t="s">
        <v>52</v>
      </c>
      <c r="F18129" s="7" t="s">
        <v>31</v>
      </c>
      <c r="G18129" s="8">
        <v>0.25</v>
      </c>
      <c r="H18129" s="9">
        <v>0.01</v>
      </c>
      <c r="I18129" s="10">
        <v>9015</v>
      </c>
      <c r="J18129" s="12">
        <v>135</v>
      </c>
      <c r="K18129" s="7" t="s">
        <v>705</v>
      </c>
      <c r="L18129" s="12">
        <v>15</v>
      </c>
      <c r="M18129" s="11"/>
      <c r="N18129" s="38">
        <f>I18129*(100-$B$4)*(100-$B$5)/10000</f>
        <v>9015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3" x14ac:dyDescent="0.2">
      <c r="A18130" s="29" t="s">
        <v>36007</v>
      </c>
      <c r="B18130" s="29"/>
      <c r="C18130" s="29"/>
      <c r="D18130" s="29"/>
      <c r="E18130" s="29"/>
      <c r="F18130" s="29"/>
      <c r="G18130" s="29"/>
      <c r="H18130" s="29"/>
      <c r="I18130" s="29"/>
      <c r="J18130" s="29"/>
      <c r="K18130" s="29"/>
      <c r="L18130" s="29"/>
      <c r="M18130" s="29"/>
      <c r="N18130" s="36"/>
      <c r="O18130" s="36"/>
      <c r="P18130" s="36"/>
      <c r="Q18130" s="36"/>
    </row>
    <row r="18131" spans="1:17" ht="11.1" customHeight="1" outlineLevel="4" x14ac:dyDescent="0.2">
      <c r="A18131" s="30" t="s">
        <v>36008</v>
      </c>
      <c r="B18131" s="30"/>
      <c r="C18131" s="30"/>
      <c r="D18131" s="30"/>
      <c r="E18131" s="30"/>
      <c r="F18131" s="30"/>
      <c r="G18131" s="30"/>
      <c r="H18131" s="30"/>
      <c r="I18131" s="30"/>
      <c r="J18131" s="30"/>
      <c r="K18131" s="30"/>
      <c r="L18131" s="30"/>
      <c r="M18131" s="30"/>
      <c r="N18131" s="37"/>
      <c r="O18131" s="37"/>
      <c r="P18131" s="37"/>
      <c r="Q18131" s="37"/>
    </row>
    <row r="18132" spans="1:17" ht="11.1" customHeight="1" outlineLevel="5" x14ac:dyDescent="0.2">
      <c r="A18132" s="6" t="s">
        <v>36009</v>
      </c>
      <c r="B18132" s="7" t="s">
        <v>36010</v>
      </c>
      <c r="C18132" s="7"/>
      <c r="D18132" s="7"/>
      <c r="E18132" s="7" t="s">
        <v>52</v>
      </c>
      <c r="F18132" s="7" t="s">
        <v>31</v>
      </c>
      <c r="G18132" s="8">
        <v>0.14299999999999999</v>
      </c>
      <c r="H18132" s="9">
        <v>1.2600000000000001E-3</v>
      </c>
      <c r="I18132" s="10">
        <v>2720.21</v>
      </c>
      <c r="J18132" s="11" t="s">
        <v>235</v>
      </c>
      <c r="K18132" s="7"/>
      <c r="L18132" s="11"/>
      <c r="M18132" s="11"/>
      <c r="N18132" s="38">
        <f>I18132*(100-$B$4)*(100-$B$5)/10000</f>
        <v>2720.21</v>
      </c>
      <c r="O18132" s="38">
        <f>M18132*N18132</f>
        <v>0</v>
      </c>
      <c r="P18132" s="38">
        <f>G18132*M18132</f>
        <v>0</v>
      </c>
      <c r="Q18132" s="38">
        <f>H18132*M18132</f>
        <v>0</v>
      </c>
    </row>
    <row r="18133" spans="1:17" ht="23.1" customHeight="1" outlineLevel="5" x14ac:dyDescent="0.2">
      <c r="A18133" s="6" t="s">
        <v>36011</v>
      </c>
      <c r="B18133" s="7" t="s">
        <v>36012</v>
      </c>
      <c r="C18133" s="7"/>
      <c r="D18133" s="7"/>
      <c r="E18133" s="7" t="s">
        <v>52</v>
      </c>
      <c r="F18133" s="7" t="s">
        <v>31</v>
      </c>
      <c r="G18133" s="8">
        <v>0.19900000000000001</v>
      </c>
      <c r="H18133" s="9">
        <v>1.093E-3</v>
      </c>
      <c r="I18133" s="10">
        <v>2664.71</v>
      </c>
      <c r="J18133" s="12">
        <v>387</v>
      </c>
      <c r="K18133" s="7"/>
      <c r="L18133" s="11"/>
      <c r="M18133" s="11"/>
      <c r="N18133" s="38">
        <f>I18133*(100-$B$4)*(100-$B$5)/10000</f>
        <v>2664.71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5" x14ac:dyDescent="0.2">
      <c r="A18134" s="6" t="s">
        <v>36013</v>
      </c>
      <c r="B18134" s="7" t="s">
        <v>36014</v>
      </c>
      <c r="C18134" s="7"/>
      <c r="D18134" s="7"/>
      <c r="E18134" s="7" t="s">
        <v>52</v>
      </c>
      <c r="F18134" s="7" t="s">
        <v>31</v>
      </c>
      <c r="G18134" s="8">
        <v>0.128</v>
      </c>
      <c r="H18134" s="9">
        <v>7.3399999999999995E-4</v>
      </c>
      <c r="I18134" s="10">
        <v>1221.51</v>
      </c>
      <c r="J18134" s="12">
        <v>355</v>
      </c>
      <c r="K18134" s="7"/>
      <c r="L18134" s="11"/>
      <c r="M18134" s="11"/>
      <c r="N18134" s="38">
        <f>I18134*(100-$B$4)*(100-$B$5)/10000</f>
        <v>1221.51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5" x14ac:dyDescent="0.2">
      <c r="A18135" s="6" t="s">
        <v>36015</v>
      </c>
      <c r="B18135" s="7" t="s">
        <v>36016</v>
      </c>
      <c r="C18135" s="7"/>
      <c r="D18135" s="7"/>
      <c r="E18135" s="7" t="s">
        <v>52</v>
      </c>
      <c r="F18135" s="7" t="s">
        <v>31</v>
      </c>
      <c r="G18135" s="8">
        <v>0.17499999999999999</v>
      </c>
      <c r="H18135" s="9">
        <v>8.1599999999999999E-4</v>
      </c>
      <c r="I18135" s="10">
        <v>1203.74</v>
      </c>
      <c r="J18135" s="12">
        <v>11</v>
      </c>
      <c r="K18135" s="7"/>
      <c r="L18135" s="11"/>
      <c r="M18135" s="11"/>
      <c r="N18135" s="38">
        <f>I18135*(100-$B$4)*(100-$B$5)/10000</f>
        <v>1203.74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5" x14ac:dyDescent="0.2">
      <c r="A18136" s="6" t="s">
        <v>36017</v>
      </c>
      <c r="B18136" s="7" t="s">
        <v>36016</v>
      </c>
      <c r="C18136" s="7"/>
      <c r="D18136" s="7"/>
      <c r="E18136" s="7" t="s">
        <v>52</v>
      </c>
      <c r="F18136" s="7" t="s">
        <v>31</v>
      </c>
      <c r="G18136" s="8">
        <v>0.14599999999999999</v>
      </c>
      <c r="H18136" s="9">
        <v>8.61E-4</v>
      </c>
      <c r="I18136" s="10">
        <v>1148.4000000000001</v>
      </c>
      <c r="J18136" s="12">
        <v>481</v>
      </c>
      <c r="K18136" s="7"/>
      <c r="L18136" s="11"/>
      <c r="M18136" s="11"/>
      <c r="N18136" s="38">
        <f>I18136*(100-$B$4)*(100-$B$5)/10000</f>
        <v>1148.4000000000001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23.1" customHeight="1" outlineLevel="5" x14ac:dyDescent="0.2">
      <c r="A18137" s="6" t="s">
        <v>36018</v>
      </c>
      <c r="B18137" s="7" t="s">
        <v>36019</v>
      </c>
      <c r="C18137" s="7"/>
      <c r="D18137" s="7"/>
      <c r="E18137" s="7" t="s">
        <v>52</v>
      </c>
      <c r="F18137" s="7" t="s">
        <v>31</v>
      </c>
      <c r="G18137" s="8">
        <v>0.2</v>
      </c>
      <c r="H18137" s="9">
        <v>1.2600000000000001E-3</v>
      </c>
      <c r="I18137" s="10">
        <v>1536.28</v>
      </c>
      <c r="J18137" s="11" t="s">
        <v>235</v>
      </c>
      <c r="K18137" s="7"/>
      <c r="L18137" s="11"/>
      <c r="M18137" s="11"/>
      <c r="N18137" s="38">
        <f>I18137*(100-$B$4)*(100-$B$5)/10000</f>
        <v>1536.28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23.1" customHeight="1" outlineLevel="5" x14ac:dyDescent="0.2">
      <c r="A18138" s="6" t="s">
        <v>36020</v>
      </c>
      <c r="B18138" s="7" t="s">
        <v>36021</v>
      </c>
      <c r="C18138" s="7"/>
      <c r="D18138" s="7"/>
      <c r="E18138" s="7" t="s">
        <v>52</v>
      </c>
      <c r="F18138" s="7" t="s">
        <v>31</v>
      </c>
      <c r="G18138" s="8">
        <v>0.28999999999999998</v>
      </c>
      <c r="H18138" s="9">
        <v>1.3190000000000001E-3</v>
      </c>
      <c r="I18138" s="10">
        <v>6105.34</v>
      </c>
      <c r="J18138" s="12">
        <v>76</v>
      </c>
      <c r="K18138" s="7"/>
      <c r="L18138" s="11"/>
      <c r="M18138" s="11"/>
      <c r="N18138" s="38">
        <f>I18138*(100-$B$4)*(100-$B$5)/10000</f>
        <v>6105.34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5" x14ac:dyDescent="0.2">
      <c r="A18139" s="6" t="s">
        <v>36022</v>
      </c>
      <c r="B18139" s="7" t="s">
        <v>36023</v>
      </c>
      <c r="C18139" s="7"/>
      <c r="D18139" s="7"/>
      <c r="E18139" s="7" t="s">
        <v>52</v>
      </c>
      <c r="F18139" s="7" t="s">
        <v>31</v>
      </c>
      <c r="G18139" s="8">
        <v>0.222</v>
      </c>
      <c r="H18139" s="9">
        <v>1.2099999999999999E-3</v>
      </c>
      <c r="I18139" s="10">
        <v>1172.77</v>
      </c>
      <c r="J18139" s="12">
        <v>392</v>
      </c>
      <c r="K18139" s="7"/>
      <c r="L18139" s="11"/>
      <c r="M18139" s="11"/>
      <c r="N18139" s="38">
        <f>I18139*(100-$B$4)*(100-$B$5)/10000</f>
        <v>1172.77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5" x14ac:dyDescent="0.2">
      <c r="A18140" s="6" t="s">
        <v>36024</v>
      </c>
      <c r="B18140" s="7" t="s">
        <v>36023</v>
      </c>
      <c r="C18140" s="7"/>
      <c r="D18140" s="7"/>
      <c r="E18140" s="7" t="s">
        <v>52</v>
      </c>
      <c r="F18140" s="7" t="s">
        <v>31</v>
      </c>
      <c r="G18140" s="8">
        <v>0.19</v>
      </c>
      <c r="H18140" s="9">
        <v>7.8299999999999995E-4</v>
      </c>
      <c r="I18140" s="10">
        <v>1463.17</v>
      </c>
      <c r="J18140" s="12">
        <v>88</v>
      </c>
      <c r="K18140" s="7"/>
      <c r="L18140" s="11"/>
      <c r="M18140" s="11"/>
      <c r="N18140" s="38">
        <f>I18140*(100-$B$4)*(100-$B$5)/10000</f>
        <v>1463.17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11.1" customHeight="1" outlineLevel="4" x14ac:dyDescent="0.2">
      <c r="A18141" s="30" t="s">
        <v>36025</v>
      </c>
      <c r="B18141" s="30"/>
      <c r="C18141" s="30"/>
      <c r="D18141" s="30"/>
      <c r="E18141" s="30"/>
      <c r="F18141" s="30"/>
      <c r="G18141" s="30"/>
      <c r="H18141" s="30"/>
      <c r="I18141" s="30"/>
      <c r="J18141" s="30"/>
      <c r="K18141" s="30"/>
      <c r="L18141" s="30"/>
      <c r="M18141" s="30"/>
      <c r="N18141" s="37"/>
      <c r="O18141" s="37"/>
      <c r="P18141" s="37"/>
      <c r="Q18141" s="37"/>
    </row>
    <row r="18142" spans="1:17" ht="23.1" customHeight="1" outlineLevel="5" x14ac:dyDescent="0.2">
      <c r="A18142" s="6" t="s">
        <v>36026</v>
      </c>
      <c r="B18142" s="7" t="s">
        <v>36027</v>
      </c>
      <c r="C18142" s="7"/>
      <c r="D18142" s="7"/>
      <c r="E18142" s="7" t="s">
        <v>52</v>
      </c>
      <c r="F18142" s="7" t="s">
        <v>31</v>
      </c>
      <c r="G18142" s="8">
        <v>0.11700000000000001</v>
      </c>
      <c r="H18142" s="9">
        <v>4.3399999999999998E-4</v>
      </c>
      <c r="I18142" s="10">
        <v>8750.25</v>
      </c>
      <c r="J18142" s="12">
        <v>230</v>
      </c>
      <c r="K18142" s="7" t="s">
        <v>705</v>
      </c>
      <c r="L18142" s="12">
        <v>30</v>
      </c>
      <c r="M18142" s="11"/>
      <c r="N18142" s="38">
        <f>I18142*(100-$B$4)*(100-$B$5)/10000</f>
        <v>8750.25</v>
      </c>
      <c r="O18142" s="38">
        <f>M18142*N18142</f>
        <v>0</v>
      </c>
      <c r="P18142" s="38">
        <f>G18142*M18142</f>
        <v>0</v>
      </c>
      <c r="Q18142" s="38">
        <f>H18142*M18142</f>
        <v>0</v>
      </c>
    </row>
    <row r="18143" spans="1:17" ht="11.1" customHeight="1" outlineLevel="4" x14ac:dyDescent="0.2">
      <c r="A18143" s="30" t="s">
        <v>36028</v>
      </c>
      <c r="B18143" s="30"/>
      <c r="C18143" s="30"/>
      <c r="D18143" s="30"/>
      <c r="E18143" s="30"/>
      <c r="F18143" s="30"/>
      <c r="G18143" s="30"/>
      <c r="H18143" s="30"/>
      <c r="I18143" s="30"/>
      <c r="J18143" s="30"/>
      <c r="K18143" s="30"/>
      <c r="L18143" s="30"/>
      <c r="M18143" s="30"/>
      <c r="N18143" s="37"/>
      <c r="O18143" s="37"/>
      <c r="P18143" s="37"/>
      <c r="Q18143" s="37"/>
    </row>
    <row r="18144" spans="1:17" ht="11.1" customHeight="1" outlineLevel="5" x14ac:dyDescent="0.2">
      <c r="A18144" s="6" t="s">
        <v>36029</v>
      </c>
      <c r="B18144" s="7" t="s">
        <v>36030</v>
      </c>
      <c r="C18144" s="7"/>
      <c r="D18144" s="7"/>
      <c r="E18144" s="7" t="s">
        <v>52</v>
      </c>
      <c r="F18144" s="7" t="s">
        <v>31</v>
      </c>
      <c r="G18144" s="8">
        <v>0.19800000000000001</v>
      </c>
      <c r="H18144" s="9">
        <v>6.4999999999999997E-4</v>
      </c>
      <c r="I18144" s="13">
        <v>959.88</v>
      </c>
      <c r="J18144" s="12">
        <v>238</v>
      </c>
      <c r="K18144" s="7"/>
      <c r="L18144" s="11"/>
      <c r="M18144" s="11"/>
      <c r="N18144" s="38">
        <f>I18144*(100-$B$4)*(100-$B$5)/10000</f>
        <v>959.88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11.1" customHeight="1" outlineLevel="5" x14ac:dyDescent="0.2">
      <c r="A18145" s="6" t="s">
        <v>36031</v>
      </c>
      <c r="B18145" s="7" t="s">
        <v>36032</v>
      </c>
      <c r="C18145" s="7"/>
      <c r="D18145" s="7"/>
      <c r="E18145" s="7" t="s">
        <v>52</v>
      </c>
      <c r="F18145" s="7" t="s">
        <v>31</v>
      </c>
      <c r="G18145" s="8">
        <v>0.13100000000000001</v>
      </c>
      <c r="H18145" s="9">
        <v>7.2000000000000005E-4</v>
      </c>
      <c r="I18145" s="13">
        <v>627.34</v>
      </c>
      <c r="J18145" s="12">
        <v>350</v>
      </c>
      <c r="K18145" s="7"/>
      <c r="L18145" s="11"/>
      <c r="M18145" s="11"/>
      <c r="N18145" s="38">
        <f>I18145*(100-$B$4)*(100-$B$5)/10000</f>
        <v>627.34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11.1" customHeight="1" outlineLevel="5" x14ac:dyDescent="0.2">
      <c r="A18146" s="6" t="s">
        <v>36033</v>
      </c>
      <c r="B18146" s="7" t="s">
        <v>36034</v>
      </c>
      <c r="C18146" s="7"/>
      <c r="D18146" s="7"/>
      <c r="E18146" s="7" t="s">
        <v>52</v>
      </c>
      <c r="F18146" s="7" t="s">
        <v>31</v>
      </c>
      <c r="G18146" s="8">
        <v>0.08</v>
      </c>
      <c r="H18146" s="9">
        <v>4.0000000000000002E-4</v>
      </c>
      <c r="I18146" s="13">
        <v>478.92</v>
      </c>
      <c r="J18146" s="12">
        <v>478</v>
      </c>
      <c r="K18146" s="7"/>
      <c r="L18146" s="11"/>
      <c r="M18146" s="11"/>
      <c r="N18146" s="38">
        <f>I18146*(100-$B$4)*(100-$B$5)/10000</f>
        <v>478.92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2" x14ac:dyDescent="0.2">
      <c r="A18147" s="28" t="s">
        <v>36035</v>
      </c>
      <c r="B18147" s="28"/>
      <c r="C18147" s="28"/>
      <c r="D18147" s="28"/>
      <c r="E18147" s="28"/>
      <c r="F18147" s="28"/>
      <c r="G18147" s="28"/>
      <c r="H18147" s="28"/>
      <c r="I18147" s="28"/>
      <c r="J18147" s="28"/>
      <c r="K18147" s="28"/>
      <c r="L18147" s="28"/>
      <c r="M18147" s="28"/>
      <c r="N18147" s="35"/>
      <c r="O18147" s="35"/>
      <c r="P18147" s="35"/>
      <c r="Q18147" s="35"/>
    </row>
    <row r="18148" spans="1:17" ht="11.1" customHeight="1" outlineLevel="3" x14ac:dyDescent="0.2">
      <c r="A18148" s="29" t="s">
        <v>36036</v>
      </c>
      <c r="B18148" s="29"/>
      <c r="C18148" s="29"/>
      <c r="D18148" s="29"/>
      <c r="E18148" s="29"/>
      <c r="F18148" s="29"/>
      <c r="G18148" s="29"/>
      <c r="H18148" s="29"/>
      <c r="I18148" s="29"/>
      <c r="J18148" s="29"/>
      <c r="K18148" s="29"/>
      <c r="L18148" s="29"/>
      <c r="M18148" s="29"/>
      <c r="N18148" s="36"/>
      <c r="O18148" s="36"/>
      <c r="P18148" s="36"/>
      <c r="Q18148" s="36"/>
    </row>
    <row r="18149" spans="1:17" ht="11.1" customHeight="1" outlineLevel="4" x14ac:dyDescent="0.2">
      <c r="A18149" s="30" t="s">
        <v>36037</v>
      </c>
      <c r="B18149" s="30"/>
      <c r="C18149" s="30"/>
      <c r="D18149" s="30"/>
      <c r="E18149" s="30"/>
      <c r="F18149" s="30"/>
      <c r="G18149" s="30"/>
      <c r="H18149" s="30"/>
      <c r="I18149" s="30"/>
      <c r="J18149" s="30"/>
      <c r="K18149" s="30"/>
      <c r="L18149" s="30"/>
      <c r="M18149" s="30"/>
      <c r="N18149" s="37"/>
      <c r="O18149" s="37"/>
      <c r="P18149" s="37"/>
      <c r="Q18149" s="37"/>
    </row>
    <row r="18150" spans="1:17" ht="35.1" customHeight="1" outlineLevel="5" x14ac:dyDescent="0.2">
      <c r="A18150" s="6" t="s">
        <v>36038</v>
      </c>
      <c r="B18150" s="7" t="s">
        <v>36039</v>
      </c>
      <c r="C18150" s="7" t="s">
        <v>68</v>
      </c>
      <c r="D18150" s="7" t="s">
        <v>29</v>
      </c>
      <c r="E18150" s="7" t="s">
        <v>65</v>
      </c>
      <c r="F18150" s="7" t="s">
        <v>31</v>
      </c>
      <c r="G18150" s="8">
        <v>6.0999999999999999E-2</v>
      </c>
      <c r="H18150" s="9">
        <v>4.2999999999999999E-4</v>
      </c>
      <c r="I18150" s="13">
        <v>349.31</v>
      </c>
      <c r="J18150" s="11"/>
      <c r="K18150" s="7"/>
      <c r="L18150" s="11"/>
      <c r="M18150" s="11"/>
      <c r="N18150" s="38">
        <f>I18150*(100-$B$4)*(100-$B$5)/10000</f>
        <v>349.31</v>
      </c>
      <c r="O18150" s="38">
        <f>M18150*N18150</f>
        <v>0</v>
      </c>
      <c r="P18150" s="38">
        <f>G18150*M18150</f>
        <v>0</v>
      </c>
      <c r="Q18150" s="38">
        <f>H18150*M18150</f>
        <v>0</v>
      </c>
    </row>
    <row r="18151" spans="1:17" ht="11.1" customHeight="1" outlineLevel="4" x14ac:dyDescent="0.2">
      <c r="A18151" s="30" t="s">
        <v>36040</v>
      </c>
      <c r="B18151" s="30"/>
      <c r="C18151" s="30"/>
      <c r="D18151" s="30"/>
      <c r="E18151" s="30"/>
      <c r="F18151" s="30"/>
      <c r="G18151" s="30"/>
      <c r="H18151" s="30"/>
      <c r="I18151" s="30"/>
      <c r="J18151" s="30"/>
      <c r="K18151" s="30"/>
      <c r="L18151" s="30"/>
      <c r="M18151" s="30"/>
      <c r="N18151" s="37"/>
      <c r="O18151" s="37"/>
      <c r="P18151" s="37"/>
      <c r="Q18151" s="37"/>
    </row>
    <row r="18152" spans="1:17" ht="35.1" customHeight="1" outlineLevel="5" x14ac:dyDescent="0.2">
      <c r="A18152" s="6" t="s">
        <v>36041</v>
      </c>
      <c r="B18152" s="7" t="s">
        <v>36042</v>
      </c>
      <c r="C18152" s="7" t="s">
        <v>68</v>
      </c>
      <c r="D18152" s="7" t="s">
        <v>29</v>
      </c>
      <c r="E18152" s="7" t="s">
        <v>65</v>
      </c>
      <c r="F18152" s="7" t="s">
        <v>31</v>
      </c>
      <c r="G18152" s="8">
        <v>6.3E-2</v>
      </c>
      <c r="H18152" s="9">
        <v>4.2999999999999999E-4</v>
      </c>
      <c r="I18152" s="13">
        <v>349.31</v>
      </c>
      <c r="J18152" s="11" t="s">
        <v>235</v>
      </c>
      <c r="K18152" s="7"/>
      <c r="L18152" s="11"/>
      <c r="M18152" s="11"/>
      <c r="N18152" s="38">
        <f>I18152*(100-$B$4)*(100-$B$5)/10000</f>
        <v>349.31</v>
      </c>
      <c r="O18152" s="38">
        <f>M18152*N18152</f>
        <v>0</v>
      </c>
      <c r="P18152" s="38">
        <f>G18152*M18152</f>
        <v>0</v>
      </c>
      <c r="Q18152" s="38">
        <f>H18152*M18152</f>
        <v>0</v>
      </c>
    </row>
    <row r="18153" spans="1:17" ht="35.1" customHeight="1" outlineLevel="5" x14ac:dyDescent="0.2">
      <c r="A18153" s="6" t="s">
        <v>36043</v>
      </c>
      <c r="B18153" s="7" t="s">
        <v>36044</v>
      </c>
      <c r="C18153" s="7" t="s">
        <v>36045</v>
      </c>
      <c r="D18153" s="7" t="s">
        <v>29</v>
      </c>
      <c r="E18153" s="7" t="s">
        <v>413</v>
      </c>
      <c r="F18153" s="7" t="s">
        <v>31</v>
      </c>
      <c r="G18153" s="8">
        <v>6.7000000000000004E-2</v>
      </c>
      <c r="H18153" s="9">
        <v>5.1800000000000001E-4</v>
      </c>
      <c r="I18153" s="13">
        <v>290.83999999999997</v>
      </c>
      <c r="J18153" s="11" t="s">
        <v>235</v>
      </c>
      <c r="K18153" s="7"/>
      <c r="L18153" s="11"/>
      <c r="M18153" s="11"/>
      <c r="N18153" s="38">
        <f>I18153*(100-$B$4)*(100-$B$5)/10000</f>
        <v>290.83999999999997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11.1" customHeight="1" outlineLevel="4" x14ac:dyDescent="0.2">
      <c r="A18154" s="30" t="s">
        <v>36046</v>
      </c>
      <c r="B18154" s="30"/>
      <c r="C18154" s="30"/>
      <c r="D18154" s="30"/>
      <c r="E18154" s="30"/>
      <c r="F18154" s="30"/>
      <c r="G18154" s="30"/>
      <c r="H18154" s="30"/>
      <c r="I18154" s="30"/>
      <c r="J18154" s="30"/>
      <c r="K18154" s="30"/>
      <c r="L18154" s="30"/>
      <c r="M18154" s="30"/>
      <c r="N18154" s="37"/>
      <c r="O18154" s="37"/>
      <c r="P18154" s="37"/>
      <c r="Q18154" s="37"/>
    </row>
    <row r="18155" spans="1:17" ht="23.1" customHeight="1" outlineLevel="5" x14ac:dyDescent="0.2">
      <c r="A18155" s="6" t="s">
        <v>36047</v>
      </c>
      <c r="B18155" s="7" t="s">
        <v>36048</v>
      </c>
      <c r="C18155" s="7" t="s">
        <v>68</v>
      </c>
      <c r="D18155" s="7" t="s">
        <v>29</v>
      </c>
      <c r="E18155" s="7" t="s">
        <v>65</v>
      </c>
      <c r="F18155" s="7" t="s">
        <v>31</v>
      </c>
      <c r="G18155" s="8">
        <v>7.4999999999999997E-2</v>
      </c>
      <c r="H18155" s="9">
        <v>6.3299999999999999E-4</v>
      </c>
      <c r="I18155" s="13">
        <v>349.31</v>
      </c>
      <c r="J18155" s="11" t="s">
        <v>235</v>
      </c>
      <c r="K18155" s="7"/>
      <c r="L18155" s="11"/>
      <c r="M18155" s="11"/>
      <c r="N18155" s="38">
        <f>I18155*(100-$B$4)*(100-$B$5)/10000</f>
        <v>349.31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11.1" customHeight="1" outlineLevel="2" x14ac:dyDescent="0.2">
      <c r="A18156" s="28" t="s">
        <v>36049</v>
      </c>
      <c r="B18156" s="28"/>
      <c r="C18156" s="28"/>
      <c r="D18156" s="28"/>
      <c r="E18156" s="28"/>
      <c r="F18156" s="28"/>
      <c r="G18156" s="28"/>
      <c r="H18156" s="28"/>
      <c r="I18156" s="28"/>
      <c r="J18156" s="28"/>
      <c r="K18156" s="28"/>
      <c r="L18156" s="28"/>
      <c r="M18156" s="28"/>
      <c r="N18156" s="35"/>
      <c r="O18156" s="35"/>
      <c r="P18156" s="35"/>
      <c r="Q18156" s="35"/>
    </row>
    <row r="18157" spans="1:17" ht="11.1" customHeight="1" outlineLevel="3" x14ac:dyDescent="0.2">
      <c r="A18157" s="29" t="s">
        <v>36050</v>
      </c>
      <c r="B18157" s="29"/>
      <c r="C18157" s="29"/>
      <c r="D18157" s="29"/>
      <c r="E18157" s="29"/>
      <c r="F18157" s="29"/>
      <c r="G18157" s="29"/>
      <c r="H18157" s="29"/>
      <c r="I18157" s="29"/>
      <c r="J18157" s="29"/>
      <c r="K18157" s="29"/>
      <c r="L18157" s="29"/>
      <c r="M18157" s="29"/>
      <c r="N18157" s="36"/>
      <c r="O18157" s="36"/>
      <c r="P18157" s="36"/>
      <c r="Q18157" s="36"/>
    </row>
    <row r="18158" spans="1:17" ht="11.1" customHeight="1" outlineLevel="4" x14ac:dyDescent="0.2">
      <c r="A18158" s="30" t="s">
        <v>36051</v>
      </c>
      <c r="B18158" s="30"/>
      <c r="C18158" s="30"/>
      <c r="D18158" s="30"/>
      <c r="E18158" s="30"/>
      <c r="F18158" s="30"/>
      <c r="G18158" s="30"/>
      <c r="H18158" s="30"/>
      <c r="I18158" s="30"/>
      <c r="J18158" s="30"/>
      <c r="K18158" s="30"/>
      <c r="L18158" s="30"/>
      <c r="M18158" s="30"/>
      <c r="N18158" s="37"/>
      <c r="O18158" s="37"/>
      <c r="P18158" s="37"/>
      <c r="Q18158" s="37"/>
    </row>
    <row r="18159" spans="1:17" ht="35.1" customHeight="1" outlineLevel="5" x14ac:dyDescent="0.2">
      <c r="A18159" s="6" t="s">
        <v>36052</v>
      </c>
      <c r="B18159" s="7" t="s">
        <v>36053</v>
      </c>
      <c r="C18159" s="7" t="s">
        <v>36054</v>
      </c>
      <c r="D18159" s="7" t="s">
        <v>29</v>
      </c>
      <c r="E18159" s="7" t="s">
        <v>35434</v>
      </c>
      <c r="F18159" s="7" t="s">
        <v>31</v>
      </c>
      <c r="G18159" s="8">
        <v>12.7</v>
      </c>
      <c r="H18159" s="9">
        <v>5.8205E-2</v>
      </c>
      <c r="I18159" s="10">
        <v>90629.02</v>
      </c>
      <c r="J18159" s="11"/>
      <c r="K18159" s="7" t="s">
        <v>13263</v>
      </c>
      <c r="L18159" s="12">
        <v>30</v>
      </c>
      <c r="M18159" s="11"/>
      <c r="N18159" s="38">
        <f>I18159*(100-$B$4)*(100-$B$5)/10000</f>
        <v>90629.02</v>
      </c>
      <c r="O18159" s="38">
        <f>M18159*N18159</f>
        <v>0</v>
      </c>
      <c r="P18159" s="38">
        <f>G18159*M18159</f>
        <v>0</v>
      </c>
      <c r="Q18159" s="38">
        <f>H18159*M18159</f>
        <v>0</v>
      </c>
    </row>
    <row r="18160" spans="1:17" ht="35.1" customHeight="1" outlineLevel="5" x14ac:dyDescent="0.2">
      <c r="A18160" s="6" t="s">
        <v>36055</v>
      </c>
      <c r="B18160" s="7" t="s">
        <v>36056</v>
      </c>
      <c r="C18160" s="7" t="s">
        <v>36054</v>
      </c>
      <c r="D18160" s="7" t="s">
        <v>36057</v>
      </c>
      <c r="E18160" s="7" t="s">
        <v>35434</v>
      </c>
      <c r="F18160" s="7" t="s">
        <v>31</v>
      </c>
      <c r="G18160" s="8">
        <v>12.7</v>
      </c>
      <c r="H18160" s="9">
        <v>5.8205E-2</v>
      </c>
      <c r="I18160" s="10">
        <v>90629.02</v>
      </c>
      <c r="J18160" s="11"/>
      <c r="K18160" s="7" t="s">
        <v>13263</v>
      </c>
      <c r="L18160" s="12">
        <v>30</v>
      </c>
      <c r="M18160" s="11"/>
      <c r="N18160" s="38">
        <f>I18160*(100-$B$4)*(100-$B$5)/10000</f>
        <v>90629.02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36058</v>
      </c>
      <c r="B18161" s="7" t="s">
        <v>36059</v>
      </c>
      <c r="C18161" s="7" t="s">
        <v>36054</v>
      </c>
      <c r="D18161" s="7" t="s">
        <v>61</v>
      </c>
      <c r="E18161" s="7" t="s">
        <v>36060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13263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36061</v>
      </c>
      <c r="B18162" s="7" t="s">
        <v>36062</v>
      </c>
      <c r="C18162" s="7" t="s">
        <v>36054</v>
      </c>
      <c r="D18162" s="7" t="s">
        <v>36063</v>
      </c>
      <c r="E18162" s="7" t="s">
        <v>36060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2">
        <v>1</v>
      </c>
      <c r="K18162" s="7" t="s">
        <v>13263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11.1" customHeight="1" outlineLevel="4" x14ac:dyDescent="0.2">
      <c r="A18163" s="30" t="s">
        <v>36064</v>
      </c>
      <c r="B18163" s="30"/>
      <c r="C18163" s="30"/>
      <c r="D18163" s="30"/>
      <c r="E18163" s="30"/>
      <c r="F18163" s="30"/>
      <c r="G18163" s="30"/>
      <c r="H18163" s="30"/>
      <c r="I18163" s="30"/>
      <c r="J18163" s="30"/>
      <c r="K18163" s="30"/>
      <c r="L18163" s="30"/>
      <c r="M18163" s="30"/>
      <c r="N18163" s="37"/>
      <c r="O18163" s="37"/>
      <c r="P18163" s="37"/>
      <c r="Q18163" s="37"/>
    </row>
    <row r="18164" spans="1:17" ht="35.1" customHeight="1" outlineLevel="5" x14ac:dyDescent="0.2">
      <c r="A18164" s="6" t="s">
        <v>36065</v>
      </c>
      <c r="B18164" s="7" t="s">
        <v>36066</v>
      </c>
      <c r="C18164" s="7" t="s">
        <v>36067</v>
      </c>
      <c r="D18164" s="7" t="s">
        <v>29</v>
      </c>
      <c r="E18164" s="7" t="s">
        <v>36068</v>
      </c>
      <c r="F18164" s="7" t="s">
        <v>31</v>
      </c>
      <c r="G18164" s="8">
        <v>19.600000000000001</v>
      </c>
      <c r="H18164" s="9">
        <v>7.7746999999999997E-2</v>
      </c>
      <c r="I18164" s="10">
        <v>154641.26</v>
      </c>
      <c r="J18164" s="12">
        <v>1</v>
      </c>
      <c r="K18164" s="7" t="s">
        <v>13263</v>
      </c>
      <c r="L18164" s="12">
        <v>30</v>
      </c>
      <c r="M18164" s="11"/>
      <c r="N18164" s="38">
        <f>I18164*(100-$B$4)*(100-$B$5)/10000</f>
        <v>154641.26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35.1" customHeight="1" outlineLevel="5" x14ac:dyDescent="0.2">
      <c r="A18165" s="6" t="s">
        <v>36069</v>
      </c>
      <c r="B18165" s="7" t="s">
        <v>36070</v>
      </c>
      <c r="C18165" s="7" t="s">
        <v>36067</v>
      </c>
      <c r="D18165" s="7" t="s">
        <v>36057</v>
      </c>
      <c r="E18165" s="7" t="s">
        <v>36068</v>
      </c>
      <c r="F18165" s="7" t="s">
        <v>31</v>
      </c>
      <c r="G18165" s="8">
        <v>19.600000000000001</v>
      </c>
      <c r="H18165" s="9">
        <v>7.7746999999999997E-2</v>
      </c>
      <c r="I18165" s="10">
        <v>154641.26</v>
      </c>
      <c r="J18165" s="11"/>
      <c r="K18165" s="7" t="s">
        <v>13263</v>
      </c>
      <c r="L18165" s="12">
        <v>30</v>
      </c>
      <c r="M18165" s="11"/>
      <c r="N18165" s="38">
        <f>I18165*(100-$B$4)*(100-$B$5)/10000</f>
        <v>154641.26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36071</v>
      </c>
      <c r="B18166" s="7" t="s">
        <v>36072</v>
      </c>
      <c r="C18166" s="7" t="s">
        <v>36067</v>
      </c>
      <c r="D18166" s="7" t="s">
        <v>61</v>
      </c>
      <c r="E18166" s="7" t="s">
        <v>36073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2">
        <v>2</v>
      </c>
      <c r="K18166" s="7" t="s">
        <v>13263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36074</v>
      </c>
      <c r="B18167" s="7" t="s">
        <v>36075</v>
      </c>
      <c r="C18167" s="7" t="s">
        <v>36067</v>
      </c>
      <c r="D18167" s="7" t="s">
        <v>36063</v>
      </c>
      <c r="E18167" s="7" t="s">
        <v>36073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1"/>
      <c r="K18167" s="7" t="s">
        <v>13263</v>
      </c>
      <c r="L18167" s="12">
        <v>60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11.1" customHeight="1" outlineLevel="4" x14ac:dyDescent="0.2">
      <c r="A18168" s="30" t="s">
        <v>36076</v>
      </c>
      <c r="B18168" s="30"/>
      <c r="C18168" s="30"/>
      <c r="D18168" s="30"/>
      <c r="E18168" s="30"/>
      <c r="F18168" s="30"/>
      <c r="G18168" s="30"/>
      <c r="H18168" s="30"/>
      <c r="I18168" s="30"/>
      <c r="J18168" s="30"/>
      <c r="K18168" s="30"/>
      <c r="L18168" s="30"/>
      <c r="M18168" s="30"/>
      <c r="N18168" s="37"/>
      <c r="O18168" s="37"/>
      <c r="P18168" s="37"/>
      <c r="Q18168" s="37"/>
    </row>
    <row r="18169" spans="1:17" ht="35.1" customHeight="1" outlineLevel="5" x14ac:dyDescent="0.2">
      <c r="A18169" s="6" t="s">
        <v>36077</v>
      </c>
      <c r="B18169" s="7" t="s">
        <v>36078</v>
      </c>
      <c r="C18169" s="7" t="s">
        <v>36079</v>
      </c>
      <c r="D18169" s="7" t="s">
        <v>29</v>
      </c>
      <c r="E18169" s="7" t="s">
        <v>36080</v>
      </c>
      <c r="F18169" s="7" t="s">
        <v>31</v>
      </c>
      <c r="G18169" s="8">
        <v>23</v>
      </c>
      <c r="H18169" s="9">
        <v>0.113469</v>
      </c>
      <c r="I18169" s="10">
        <v>251947.69</v>
      </c>
      <c r="J18169" s="11"/>
      <c r="K18169" s="7" t="s">
        <v>13263</v>
      </c>
      <c r="L18169" s="12">
        <v>30</v>
      </c>
      <c r="M18169" s="11"/>
      <c r="N18169" s="38">
        <f>I18169*(100-$B$4)*(100-$B$5)/10000</f>
        <v>251947.69</v>
      </c>
      <c r="O18169" s="38">
        <f>M18169*N18169</f>
        <v>0</v>
      </c>
      <c r="P18169" s="38">
        <f>G18169*M18169</f>
        <v>0</v>
      </c>
      <c r="Q18169" s="38">
        <f>H18169*M18169</f>
        <v>0</v>
      </c>
    </row>
    <row r="18170" spans="1:17" ht="35.1" customHeight="1" outlineLevel="5" x14ac:dyDescent="0.2">
      <c r="A18170" s="6" t="s">
        <v>36081</v>
      </c>
      <c r="B18170" s="7" t="s">
        <v>36082</v>
      </c>
      <c r="C18170" s="7" t="s">
        <v>36079</v>
      </c>
      <c r="D18170" s="7" t="s">
        <v>36057</v>
      </c>
      <c r="E18170" s="7" t="s">
        <v>36080</v>
      </c>
      <c r="F18170" s="7" t="s">
        <v>31</v>
      </c>
      <c r="G18170" s="8">
        <v>23</v>
      </c>
      <c r="H18170" s="9">
        <v>0.113469</v>
      </c>
      <c r="I18170" s="10">
        <v>251947.69</v>
      </c>
      <c r="J18170" s="11"/>
      <c r="K18170" s="7" t="s">
        <v>13263</v>
      </c>
      <c r="L18170" s="12">
        <v>30</v>
      </c>
      <c r="M18170" s="11"/>
      <c r="N18170" s="38">
        <f>I18170*(100-$B$4)*(100-$B$5)/10000</f>
        <v>251947.69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36083</v>
      </c>
      <c r="B18171" s="7" t="s">
        <v>36084</v>
      </c>
      <c r="C18171" s="7" t="s">
        <v>36079</v>
      </c>
      <c r="D18171" s="7" t="s">
        <v>61</v>
      </c>
      <c r="E18171" s="7" t="s">
        <v>36085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13263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36086</v>
      </c>
      <c r="B18172" s="7" t="s">
        <v>36087</v>
      </c>
      <c r="C18172" s="7" t="s">
        <v>36079</v>
      </c>
      <c r="D18172" s="7" t="s">
        <v>36063</v>
      </c>
      <c r="E18172" s="7" t="s">
        <v>36085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13263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11.1" customHeight="1" outlineLevel="3" x14ac:dyDescent="0.2">
      <c r="A18173" s="29" t="s">
        <v>36088</v>
      </c>
      <c r="B18173" s="29"/>
      <c r="C18173" s="29"/>
      <c r="D18173" s="29"/>
      <c r="E18173" s="29"/>
      <c r="F18173" s="29"/>
      <c r="G18173" s="29"/>
      <c r="H18173" s="29"/>
      <c r="I18173" s="29"/>
      <c r="J18173" s="29"/>
      <c r="K18173" s="29"/>
      <c r="L18173" s="29"/>
      <c r="M18173" s="29"/>
      <c r="N18173" s="36"/>
      <c r="O18173" s="36"/>
      <c r="P18173" s="36"/>
      <c r="Q18173" s="36"/>
    </row>
    <row r="18174" spans="1:17" ht="11.1" customHeight="1" outlineLevel="4" x14ac:dyDescent="0.2">
      <c r="A18174" s="30" t="s">
        <v>36089</v>
      </c>
      <c r="B18174" s="30"/>
      <c r="C18174" s="30"/>
      <c r="D18174" s="30"/>
      <c r="E18174" s="30"/>
      <c r="F18174" s="30"/>
      <c r="G18174" s="30"/>
      <c r="H18174" s="30"/>
      <c r="I18174" s="30"/>
      <c r="J18174" s="30"/>
      <c r="K18174" s="30"/>
      <c r="L18174" s="30"/>
      <c r="M18174" s="30"/>
      <c r="N18174" s="37"/>
      <c r="O18174" s="37"/>
      <c r="P18174" s="37"/>
      <c r="Q18174" s="37"/>
    </row>
    <row r="18175" spans="1:17" ht="35.1" customHeight="1" outlineLevel="5" x14ac:dyDescent="0.2">
      <c r="A18175" s="6" t="s">
        <v>36090</v>
      </c>
      <c r="B18175" s="7" t="s">
        <v>36091</v>
      </c>
      <c r="C18175" s="7" t="s">
        <v>247</v>
      </c>
      <c r="D18175" s="7" t="s">
        <v>29</v>
      </c>
      <c r="E18175" s="7" t="s">
        <v>36092</v>
      </c>
      <c r="F18175" s="7" t="s">
        <v>31</v>
      </c>
      <c r="G18175" s="8">
        <v>13</v>
      </c>
      <c r="H18175" s="9">
        <v>0.11053399999999999</v>
      </c>
      <c r="I18175" s="10">
        <v>78562.28</v>
      </c>
      <c r="J18175" s="11"/>
      <c r="K18175" s="7" t="s">
        <v>13263</v>
      </c>
      <c r="L18175" s="12">
        <v>15</v>
      </c>
      <c r="M18175" s="11"/>
      <c r="N18175" s="38">
        <f>I18175*(100-$B$4)*(100-$B$5)/10000</f>
        <v>78562.28</v>
      </c>
      <c r="O18175" s="38">
        <f>M18175*N18175</f>
        <v>0</v>
      </c>
      <c r="P18175" s="38">
        <f>G18175*M18175</f>
        <v>0</v>
      </c>
      <c r="Q18175" s="38">
        <f>H18175*M18175</f>
        <v>0</v>
      </c>
    </row>
    <row r="18176" spans="1:17" ht="35.1" customHeight="1" outlineLevel="5" x14ac:dyDescent="0.2">
      <c r="A18176" s="6" t="s">
        <v>36093</v>
      </c>
      <c r="B18176" s="7" t="s">
        <v>36094</v>
      </c>
      <c r="C18176" s="7" t="s">
        <v>247</v>
      </c>
      <c r="D18176" s="7" t="s">
        <v>61</v>
      </c>
      <c r="E18176" s="7" t="s">
        <v>20653</v>
      </c>
      <c r="F18176" s="7" t="s">
        <v>31</v>
      </c>
      <c r="G18176" s="8">
        <v>13</v>
      </c>
      <c r="H18176" s="9">
        <v>0.11053399999999999</v>
      </c>
      <c r="I18176" s="10">
        <v>78562.28</v>
      </c>
      <c r="J18176" s="11"/>
      <c r="K18176" s="7" t="s">
        <v>13263</v>
      </c>
      <c r="L18176" s="12">
        <v>15</v>
      </c>
      <c r="M18176" s="11"/>
      <c r="N18176" s="38">
        <f>I18176*(100-$B$4)*(100-$B$5)/10000</f>
        <v>78562.28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35.1" customHeight="1" outlineLevel="5" x14ac:dyDescent="0.2">
      <c r="A18177" s="6" t="s">
        <v>36095</v>
      </c>
      <c r="B18177" s="7" t="s">
        <v>36096</v>
      </c>
      <c r="C18177" s="7" t="s">
        <v>13105</v>
      </c>
      <c r="D18177" s="7" t="s">
        <v>29</v>
      </c>
      <c r="E18177" s="7" t="s">
        <v>10195</v>
      </c>
      <c r="F18177" s="7" t="s">
        <v>31</v>
      </c>
      <c r="G18177" s="8">
        <v>13</v>
      </c>
      <c r="H18177" s="9">
        <v>0.11053399999999999</v>
      </c>
      <c r="I18177" s="10">
        <v>89785.47</v>
      </c>
      <c r="J18177" s="11"/>
      <c r="K18177" s="7" t="s">
        <v>13263</v>
      </c>
      <c r="L18177" s="12">
        <v>15</v>
      </c>
      <c r="M18177" s="11"/>
      <c r="N18177" s="38">
        <f>I18177*(100-$B$4)*(100-$B$5)/10000</f>
        <v>89785.47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36097</v>
      </c>
      <c r="B18178" s="7" t="s">
        <v>36098</v>
      </c>
      <c r="C18178" s="7" t="s">
        <v>13105</v>
      </c>
      <c r="D18178" s="7" t="s">
        <v>61</v>
      </c>
      <c r="E18178" s="7" t="s">
        <v>36099</v>
      </c>
      <c r="F18178" s="7" t="s">
        <v>31</v>
      </c>
      <c r="G18178" s="8">
        <v>13</v>
      </c>
      <c r="H18178" s="9">
        <v>0.11053399999999999</v>
      </c>
      <c r="I18178" s="10">
        <v>89785.47</v>
      </c>
      <c r="J18178" s="11"/>
      <c r="K18178" s="7" t="s">
        <v>13263</v>
      </c>
      <c r="L18178" s="12">
        <v>15</v>
      </c>
      <c r="M18178" s="11"/>
      <c r="N18178" s="38">
        <f>I18178*(100-$B$4)*(100-$B$5)/10000</f>
        <v>89785.47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36100</v>
      </c>
      <c r="B18179" s="7" t="s">
        <v>36101</v>
      </c>
      <c r="C18179" s="7" t="s">
        <v>35709</v>
      </c>
      <c r="D18179" s="7" t="s">
        <v>29</v>
      </c>
      <c r="E18179" s="7" t="s">
        <v>20658</v>
      </c>
      <c r="F18179" s="7" t="s">
        <v>31</v>
      </c>
      <c r="G18179" s="8">
        <v>13</v>
      </c>
      <c r="H18179" s="9">
        <v>0.11053399999999999</v>
      </c>
      <c r="I18179" s="10">
        <v>104749.71</v>
      </c>
      <c r="J18179" s="11"/>
      <c r="K18179" s="7" t="s">
        <v>13263</v>
      </c>
      <c r="L18179" s="12">
        <v>15</v>
      </c>
      <c r="M18179" s="11"/>
      <c r="N18179" s="38">
        <f>I18179*(100-$B$4)*(100-$B$5)/10000</f>
        <v>104749.71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11.1" customHeight="1" outlineLevel="4" x14ac:dyDescent="0.2">
      <c r="A18180" s="30" t="s">
        <v>36102</v>
      </c>
      <c r="B18180" s="30"/>
      <c r="C18180" s="30"/>
      <c r="D18180" s="30"/>
      <c r="E18180" s="30"/>
      <c r="F18180" s="30"/>
      <c r="G18180" s="30"/>
      <c r="H18180" s="30"/>
      <c r="I18180" s="30"/>
      <c r="J18180" s="30"/>
      <c r="K18180" s="30"/>
      <c r="L18180" s="30"/>
      <c r="M18180" s="30"/>
      <c r="N18180" s="37"/>
      <c r="O18180" s="37"/>
      <c r="P18180" s="37"/>
      <c r="Q18180" s="37"/>
    </row>
    <row r="18181" spans="1:17" ht="35.1" customHeight="1" outlineLevel="5" x14ac:dyDescent="0.2">
      <c r="A18181" s="6" t="s">
        <v>36103</v>
      </c>
      <c r="B18181" s="7" t="s">
        <v>36104</v>
      </c>
      <c r="C18181" s="7" t="s">
        <v>444</v>
      </c>
      <c r="D18181" s="7" t="s">
        <v>29</v>
      </c>
      <c r="E18181" s="7" t="s">
        <v>6332</v>
      </c>
      <c r="F18181" s="7" t="s">
        <v>31</v>
      </c>
      <c r="G18181" s="8">
        <v>11</v>
      </c>
      <c r="H18181" s="9">
        <v>6.5000000000000002E-2</v>
      </c>
      <c r="I18181" s="10">
        <v>52401.87</v>
      </c>
      <c r="J18181" s="11"/>
      <c r="K18181" s="7" t="s">
        <v>13263</v>
      </c>
      <c r="L18181" s="12">
        <v>15</v>
      </c>
      <c r="M18181" s="11"/>
      <c r="N18181" s="38">
        <f>I18181*(100-$B$4)*(100-$B$5)/10000</f>
        <v>52401.87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35.1" customHeight="1" outlineLevel="5" x14ac:dyDescent="0.2">
      <c r="A18182" s="6" t="s">
        <v>36105</v>
      </c>
      <c r="B18182" s="7" t="s">
        <v>36106</v>
      </c>
      <c r="C18182" s="7" t="s">
        <v>444</v>
      </c>
      <c r="D18182" s="7" t="s">
        <v>61</v>
      </c>
      <c r="E18182" s="7" t="s">
        <v>6756</v>
      </c>
      <c r="F18182" s="7" t="s">
        <v>31</v>
      </c>
      <c r="G18182" s="8">
        <v>11</v>
      </c>
      <c r="H18182" s="9">
        <v>6.5000000000000002E-2</v>
      </c>
      <c r="I18182" s="10">
        <v>52401.87</v>
      </c>
      <c r="J18182" s="11"/>
      <c r="K18182" s="7" t="s">
        <v>13263</v>
      </c>
      <c r="L18182" s="12">
        <v>15</v>
      </c>
      <c r="M18182" s="11"/>
      <c r="N18182" s="38">
        <f>I18182*(100-$B$4)*(100-$B$5)/10000</f>
        <v>52401.87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23.1" customHeight="1" outlineLevel="5" x14ac:dyDescent="0.2">
      <c r="A18183" s="6" t="s">
        <v>36107</v>
      </c>
      <c r="B18183" s="7" t="s">
        <v>36108</v>
      </c>
      <c r="C18183" s="7" t="s">
        <v>648</v>
      </c>
      <c r="D18183" s="7" t="s">
        <v>29</v>
      </c>
      <c r="E18183" s="7" t="s">
        <v>574</v>
      </c>
      <c r="F18183" s="7" t="s">
        <v>31</v>
      </c>
      <c r="G18183" s="8">
        <v>11</v>
      </c>
      <c r="H18183" s="9">
        <v>6.5000000000000002E-2</v>
      </c>
      <c r="I18183" s="10">
        <v>59887.86</v>
      </c>
      <c r="J18183" s="11"/>
      <c r="K18183" s="7" t="s">
        <v>13263</v>
      </c>
      <c r="L18183" s="12">
        <v>15</v>
      </c>
      <c r="M18183" s="11"/>
      <c r="N18183" s="38">
        <f>I18183*(100-$B$4)*(100-$B$5)/10000</f>
        <v>59887.86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23.1" customHeight="1" outlineLevel="5" x14ac:dyDescent="0.2">
      <c r="A18184" s="6" t="s">
        <v>36109</v>
      </c>
      <c r="B18184" s="7" t="s">
        <v>36110</v>
      </c>
      <c r="C18184" s="7" t="s">
        <v>648</v>
      </c>
      <c r="D18184" s="7" t="s">
        <v>61</v>
      </c>
      <c r="E18184" s="7" t="s">
        <v>15636</v>
      </c>
      <c r="F18184" s="7" t="s">
        <v>31</v>
      </c>
      <c r="G18184" s="8">
        <v>11</v>
      </c>
      <c r="H18184" s="9">
        <v>6.5000000000000002E-2</v>
      </c>
      <c r="I18184" s="10">
        <v>59887.86</v>
      </c>
      <c r="J18184" s="11"/>
      <c r="K18184" s="7" t="s">
        <v>13263</v>
      </c>
      <c r="L18184" s="12">
        <v>15</v>
      </c>
      <c r="M18184" s="11"/>
      <c r="N18184" s="38">
        <f>I18184*(100-$B$4)*(100-$B$5)/10000</f>
        <v>59887.86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36111</v>
      </c>
      <c r="B18185" s="7" t="s">
        <v>36112</v>
      </c>
      <c r="C18185" s="7" t="s">
        <v>7802</v>
      </c>
      <c r="D18185" s="7" t="s">
        <v>29</v>
      </c>
      <c r="E18185" s="7" t="s">
        <v>15699</v>
      </c>
      <c r="F18185" s="7" t="s">
        <v>31</v>
      </c>
      <c r="G18185" s="8">
        <v>11</v>
      </c>
      <c r="H18185" s="9">
        <v>6.5000000000000002E-2</v>
      </c>
      <c r="I18185" s="10">
        <v>69869.149999999994</v>
      </c>
      <c r="J18185" s="11"/>
      <c r="K18185" s="7" t="s">
        <v>13263</v>
      </c>
      <c r="L18185" s="12">
        <v>15</v>
      </c>
      <c r="M18185" s="11"/>
      <c r="N18185" s="38">
        <f>I18185*(100-$B$4)*(100-$B$5)/10000</f>
        <v>69869.149999999994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36113</v>
      </c>
      <c r="B18186" s="7" t="s">
        <v>36114</v>
      </c>
      <c r="C18186" s="7" t="s">
        <v>7802</v>
      </c>
      <c r="D18186" s="7" t="s">
        <v>61</v>
      </c>
      <c r="E18186" s="7" t="s">
        <v>11060</v>
      </c>
      <c r="F18186" s="7" t="s">
        <v>31</v>
      </c>
      <c r="G18186" s="8">
        <v>11</v>
      </c>
      <c r="H18186" s="9">
        <v>6.5000000000000002E-2</v>
      </c>
      <c r="I18186" s="10">
        <v>69869.149999999994</v>
      </c>
      <c r="J18186" s="11"/>
      <c r="K18186" s="7" t="s">
        <v>13263</v>
      </c>
      <c r="L18186" s="12">
        <v>15</v>
      </c>
      <c r="M18186" s="11"/>
      <c r="N18186" s="38">
        <f>I18186*(100-$B$4)*(100-$B$5)/10000</f>
        <v>69869.149999999994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11.1" customHeight="1" outlineLevel="3" x14ac:dyDescent="0.2">
      <c r="A18187" s="29" t="s">
        <v>36115</v>
      </c>
      <c r="B18187" s="29"/>
      <c r="C18187" s="29"/>
      <c r="D18187" s="29"/>
      <c r="E18187" s="29"/>
      <c r="F18187" s="29"/>
      <c r="G18187" s="29"/>
      <c r="H18187" s="29"/>
      <c r="I18187" s="29"/>
      <c r="J18187" s="29"/>
      <c r="K18187" s="29"/>
      <c r="L18187" s="29"/>
      <c r="M18187" s="29"/>
      <c r="N18187" s="36"/>
      <c r="O18187" s="36"/>
      <c r="P18187" s="36"/>
      <c r="Q18187" s="36"/>
    </row>
    <row r="18188" spans="1:17" ht="11.1" customHeight="1" outlineLevel="4" x14ac:dyDescent="0.2">
      <c r="A18188" s="30" t="s">
        <v>36116</v>
      </c>
      <c r="B18188" s="30"/>
      <c r="C18188" s="30"/>
      <c r="D18188" s="30"/>
      <c r="E18188" s="30"/>
      <c r="F18188" s="30"/>
      <c r="G18188" s="30"/>
      <c r="H18188" s="30"/>
      <c r="I18188" s="30"/>
      <c r="J18188" s="30"/>
      <c r="K18188" s="30"/>
      <c r="L18188" s="30"/>
      <c r="M18188" s="30"/>
      <c r="N18188" s="37"/>
      <c r="O18188" s="37"/>
      <c r="P18188" s="37"/>
      <c r="Q18188" s="37"/>
    </row>
    <row r="18189" spans="1:17" ht="23.1" customHeight="1" outlineLevel="5" x14ac:dyDescent="0.2">
      <c r="A18189" s="6" t="s">
        <v>36117</v>
      </c>
      <c r="B18189" s="7" t="s">
        <v>36118</v>
      </c>
      <c r="C18189" s="7" t="s">
        <v>39</v>
      </c>
      <c r="D18189" s="7" t="s">
        <v>35</v>
      </c>
      <c r="E18189" s="7" t="s">
        <v>40</v>
      </c>
      <c r="F18189" s="7" t="s">
        <v>31</v>
      </c>
      <c r="G18189" s="8">
        <v>3.2</v>
      </c>
      <c r="H18189" s="9">
        <v>3.3339000000000001E-2</v>
      </c>
      <c r="I18189" s="10">
        <v>11431.71</v>
      </c>
      <c r="J18189" s="11"/>
      <c r="K18189" s="7" t="s">
        <v>705</v>
      </c>
      <c r="L18189" s="12">
        <v>15</v>
      </c>
      <c r="M18189" s="11"/>
      <c r="N18189" s="38">
        <f>I18189*(100-$B$4)*(100-$B$5)/10000</f>
        <v>11431.71</v>
      </c>
      <c r="O18189" s="38">
        <f>M18189*N18189</f>
        <v>0</v>
      </c>
      <c r="P18189" s="38">
        <f>G18189*M18189</f>
        <v>0</v>
      </c>
      <c r="Q18189" s="38">
        <f>H18189*M18189</f>
        <v>0</v>
      </c>
    </row>
    <row r="18190" spans="1:17" ht="23.1" customHeight="1" outlineLevel="5" x14ac:dyDescent="0.2">
      <c r="A18190" s="6" t="s">
        <v>36119</v>
      </c>
      <c r="B18190" s="7" t="s">
        <v>36120</v>
      </c>
      <c r="C18190" s="7" t="s">
        <v>39</v>
      </c>
      <c r="D18190" s="7" t="s">
        <v>29</v>
      </c>
      <c r="E18190" s="7" t="s">
        <v>8401</v>
      </c>
      <c r="F18190" s="7" t="s">
        <v>31</v>
      </c>
      <c r="G18190" s="8">
        <v>3.53</v>
      </c>
      <c r="H18190" s="9">
        <v>2.5190000000000001E-2</v>
      </c>
      <c r="I18190" s="10">
        <v>11431.71</v>
      </c>
      <c r="J18190" s="11"/>
      <c r="K18190" s="7" t="s">
        <v>705</v>
      </c>
      <c r="L18190" s="12">
        <v>15</v>
      </c>
      <c r="M18190" s="11"/>
      <c r="N18190" s="38">
        <f>I18190*(100-$B$4)*(100-$B$5)/10000</f>
        <v>11431.71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35.1" customHeight="1" outlineLevel="5" x14ac:dyDescent="0.2">
      <c r="A18191" s="6" t="s">
        <v>36121</v>
      </c>
      <c r="B18191" s="7" t="s">
        <v>36122</v>
      </c>
      <c r="C18191" s="7" t="s">
        <v>39</v>
      </c>
      <c r="D18191" s="7" t="s">
        <v>61</v>
      </c>
      <c r="E18191" s="7" t="s">
        <v>8401</v>
      </c>
      <c r="F18191" s="7" t="s">
        <v>31</v>
      </c>
      <c r="G18191" s="8">
        <v>3.55</v>
      </c>
      <c r="H18191" s="9">
        <v>2.3439999999999999E-2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35.1" customHeight="1" outlineLevel="5" x14ac:dyDescent="0.2">
      <c r="A18192" s="6" t="s">
        <v>36123</v>
      </c>
      <c r="B18192" s="7" t="s">
        <v>36124</v>
      </c>
      <c r="C18192" s="7" t="s">
        <v>8472</v>
      </c>
      <c r="D18192" s="7" t="s">
        <v>35</v>
      </c>
      <c r="E18192" s="7" t="s">
        <v>2065</v>
      </c>
      <c r="F18192" s="7" t="s">
        <v>31</v>
      </c>
      <c r="G18192" s="8">
        <v>3.2</v>
      </c>
      <c r="H18192" s="9">
        <v>3.3339000000000001E-2</v>
      </c>
      <c r="I18192" s="10">
        <v>13984.58</v>
      </c>
      <c r="J18192" s="12">
        <v>17</v>
      </c>
      <c r="K18192" s="7" t="s">
        <v>705</v>
      </c>
      <c r="L18192" s="12">
        <v>15</v>
      </c>
      <c r="M18192" s="11"/>
      <c r="N18192" s="38">
        <f>I18192*(100-$B$4)*(100-$B$5)/10000</f>
        <v>13984.58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36125</v>
      </c>
      <c r="B18193" s="7" t="s">
        <v>36126</v>
      </c>
      <c r="C18193" s="7" t="s">
        <v>8472</v>
      </c>
      <c r="D18193" s="7" t="s">
        <v>29</v>
      </c>
      <c r="E18193" s="7" t="s">
        <v>2072</v>
      </c>
      <c r="F18193" s="7" t="s">
        <v>31</v>
      </c>
      <c r="G18193" s="8">
        <v>3.2</v>
      </c>
      <c r="H18193" s="9">
        <v>3.3339000000000001E-2</v>
      </c>
      <c r="I18193" s="10">
        <v>13984.58</v>
      </c>
      <c r="J18193" s="11"/>
      <c r="K18193" s="7" t="s">
        <v>705</v>
      </c>
      <c r="L18193" s="12">
        <v>15</v>
      </c>
      <c r="M18193" s="11"/>
      <c r="N18193" s="38">
        <f>I18193*(100-$B$4)*(100-$B$5)/10000</f>
        <v>13984.58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36127</v>
      </c>
      <c r="B18194" s="7" t="s">
        <v>36128</v>
      </c>
      <c r="C18194" s="7" t="s">
        <v>8472</v>
      </c>
      <c r="D18194" s="7" t="s">
        <v>61</v>
      </c>
      <c r="E18194" s="7" t="s">
        <v>2072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1"/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11.1" customHeight="1" outlineLevel="4" x14ac:dyDescent="0.2">
      <c r="A18195" s="30" t="s">
        <v>36129</v>
      </c>
      <c r="B18195" s="30"/>
      <c r="C18195" s="30"/>
      <c r="D18195" s="30"/>
      <c r="E18195" s="30"/>
      <c r="F18195" s="30"/>
      <c r="G18195" s="30"/>
      <c r="H18195" s="30"/>
      <c r="I18195" s="30"/>
      <c r="J18195" s="30"/>
      <c r="K18195" s="30"/>
      <c r="L18195" s="30"/>
      <c r="M18195" s="30"/>
      <c r="N18195" s="37"/>
      <c r="O18195" s="37"/>
      <c r="P18195" s="37"/>
      <c r="Q18195" s="37"/>
    </row>
    <row r="18196" spans="1:17" ht="35.1" customHeight="1" outlineLevel="5" x14ac:dyDescent="0.2">
      <c r="A18196" s="6" t="s">
        <v>36130</v>
      </c>
      <c r="B18196" s="7" t="s">
        <v>36131</v>
      </c>
      <c r="C18196" s="7" t="s">
        <v>8472</v>
      </c>
      <c r="D18196" s="7" t="s">
        <v>29</v>
      </c>
      <c r="E18196" s="7" t="s">
        <v>20793</v>
      </c>
      <c r="F18196" s="7" t="s">
        <v>31</v>
      </c>
      <c r="G18196" s="8">
        <v>2.7</v>
      </c>
      <c r="H18196" s="9">
        <v>1.9667E-2</v>
      </c>
      <c r="I18196" s="10">
        <v>13535.03</v>
      </c>
      <c r="J18196" s="11"/>
      <c r="K18196" s="7" t="s">
        <v>705</v>
      </c>
      <c r="L18196" s="12">
        <v>15</v>
      </c>
      <c r="M18196" s="11"/>
      <c r="N18196" s="38">
        <f>I18196*(100-$B$4)*(100-$B$5)/10000</f>
        <v>13535.03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35.1" customHeight="1" outlineLevel="5" x14ac:dyDescent="0.2">
      <c r="A18197" s="6" t="s">
        <v>36132</v>
      </c>
      <c r="B18197" s="7" t="s">
        <v>36133</v>
      </c>
      <c r="C18197" s="7" t="s">
        <v>8472</v>
      </c>
      <c r="D18197" s="7" t="s">
        <v>61</v>
      </c>
      <c r="E18197" s="7" t="s">
        <v>20793</v>
      </c>
      <c r="F18197" s="7" t="s">
        <v>31</v>
      </c>
      <c r="G18197" s="8">
        <v>2.7</v>
      </c>
      <c r="H18197" s="9">
        <v>1.9667E-2</v>
      </c>
      <c r="I18197" s="10">
        <v>13535.03</v>
      </c>
      <c r="J18197" s="11"/>
      <c r="K18197" s="7" t="s">
        <v>705</v>
      </c>
      <c r="L18197" s="12">
        <v>15</v>
      </c>
      <c r="M18197" s="11"/>
      <c r="N18197" s="38">
        <f>I18197*(100-$B$4)*(100-$B$5)/10000</f>
        <v>13535.03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11.1" customHeight="1" outlineLevel="2" x14ac:dyDescent="0.2">
      <c r="A18198" s="28" t="s">
        <v>36134</v>
      </c>
      <c r="B18198" s="28"/>
      <c r="C18198" s="28"/>
      <c r="D18198" s="28"/>
      <c r="E18198" s="28"/>
      <c r="F18198" s="28"/>
      <c r="G18198" s="28"/>
      <c r="H18198" s="28"/>
      <c r="I18198" s="28"/>
      <c r="J18198" s="28"/>
      <c r="K18198" s="28"/>
      <c r="L18198" s="28"/>
      <c r="M18198" s="28"/>
      <c r="N18198" s="35"/>
      <c r="O18198" s="35"/>
      <c r="P18198" s="35"/>
      <c r="Q18198" s="35"/>
    </row>
    <row r="18199" spans="1:17" ht="11.1" customHeight="1" outlineLevel="3" x14ac:dyDescent="0.2">
      <c r="A18199" s="29" t="s">
        <v>36135</v>
      </c>
      <c r="B18199" s="29"/>
      <c r="C18199" s="29"/>
      <c r="D18199" s="29"/>
      <c r="E18199" s="29"/>
      <c r="F18199" s="29"/>
      <c r="G18199" s="29"/>
      <c r="H18199" s="29"/>
      <c r="I18199" s="29"/>
      <c r="J18199" s="29"/>
      <c r="K18199" s="29"/>
      <c r="L18199" s="29"/>
      <c r="M18199" s="29"/>
      <c r="N18199" s="36"/>
      <c r="O18199" s="36"/>
      <c r="P18199" s="36"/>
      <c r="Q18199" s="36"/>
    </row>
    <row r="18200" spans="1:17" ht="11.1" customHeight="1" outlineLevel="4" x14ac:dyDescent="0.2">
      <c r="A18200" s="30" t="s">
        <v>36136</v>
      </c>
      <c r="B18200" s="30"/>
      <c r="C18200" s="30"/>
      <c r="D18200" s="30"/>
      <c r="E18200" s="30"/>
      <c r="F18200" s="30"/>
      <c r="G18200" s="30"/>
      <c r="H18200" s="30"/>
      <c r="I18200" s="30"/>
      <c r="J18200" s="30"/>
      <c r="K18200" s="30"/>
      <c r="L18200" s="30"/>
      <c r="M18200" s="30"/>
      <c r="N18200" s="37"/>
      <c r="O18200" s="37"/>
      <c r="P18200" s="37"/>
      <c r="Q18200" s="37"/>
    </row>
    <row r="18201" spans="1:17" ht="47.1" customHeight="1" outlineLevel="5" x14ac:dyDescent="0.2">
      <c r="A18201" s="6" t="s">
        <v>36137</v>
      </c>
      <c r="B18201" s="7" t="s">
        <v>36138</v>
      </c>
      <c r="C18201" s="7" t="s">
        <v>34</v>
      </c>
      <c r="D18201" s="7" t="s">
        <v>35</v>
      </c>
      <c r="E18201" s="7" t="s">
        <v>40</v>
      </c>
      <c r="F18201" s="7" t="s">
        <v>31</v>
      </c>
      <c r="G18201" s="8">
        <v>17.2</v>
      </c>
      <c r="H18201" s="9">
        <v>3.0713000000000001E-2</v>
      </c>
      <c r="I18201" s="10">
        <v>19329.599999999999</v>
      </c>
      <c r="J18201" s="11"/>
      <c r="K18201" s="7"/>
      <c r="L18201" s="12">
        <v>30</v>
      </c>
      <c r="M18201" s="11"/>
      <c r="N18201" s="38">
        <f>I18201*(100-$B$4)*(100-$B$5)/10000</f>
        <v>19329.599999999999</v>
      </c>
      <c r="O18201" s="38">
        <f>M18201*N18201</f>
        <v>0</v>
      </c>
      <c r="P18201" s="38">
        <f>G18201*M18201</f>
        <v>0</v>
      </c>
      <c r="Q18201" s="38">
        <f>H18201*M18201</f>
        <v>0</v>
      </c>
    </row>
    <row r="18202" spans="1:17" ht="47.1" customHeight="1" outlineLevel="5" x14ac:dyDescent="0.2">
      <c r="A18202" s="6" t="s">
        <v>36139</v>
      </c>
      <c r="B18202" s="7" t="s">
        <v>36140</v>
      </c>
      <c r="C18202" s="7" t="s">
        <v>34</v>
      </c>
      <c r="D18202" s="7" t="s">
        <v>35</v>
      </c>
      <c r="E18202" s="7" t="s">
        <v>680</v>
      </c>
      <c r="F18202" s="7" t="s">
        <v>31</v>
      </c>
      <c r="G18202" s="8">
        <v>15.6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59.1" customHeight="1" outlineLevel="5" x14ac:dyDescent="0.2">
      <c r="A18203" s="6" t="s">
        <v>36141</v>
      </c>
      <c r="B18203" s="7" t="s">
        <v>36142</v>
      </c>
      <c r="C18203" s="7" t="s">
        <v>34</v>
      </c>
      <c r="D18203" s="7" t="s">
        <v>35</v>
      </c>
      <c r="E18203" s="7" t="s">
        <v>40</v>
      </c>
      <c r="F18203" s="7" t="s">
        <v>31</v>
      </c>
      <c r="G18203" s="8">
        <v>17.2</v>
      </c>
      <c r="H18203" s="9">
        <v>3.0713000000000001E-2</v>
      </c>
      <c r="I18203" s="10">
        <v>21944.99</v>
      </c>
      <c r="J18203" s="11"/>
      <c r="K18203" s="7" t="s">
        <v>705</v>
      </c>
      <c r="L18203" s="12">
        <v>30</v>
      </c>
      <c r="M18203" s="11"/>
      <c r="N18203" s="38">
        <f>I18203*(100-$B$4)*(100-$B$5)/10000</f>
        <v>21944.99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36143</v>
      </c>
      <c r="B18204" s="7" t="s">
        <v>36144</v>
      </c>
      <c r="C18204" s="7" t="s">
        <v>34</v>
      </c>
      <c r="D18204" s="7" t="s">
        <v>35</v>
      </c>
      <c r="E18204" s="7" t="s">
        <v>680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71.099999999999994" customHeight="1" outlineLevel="5" x14ac:dyDescent="0.2">
      <c r="A18205" s="6" t="s">
        <v>36145</v>
      </c>
      <c r="B18205" s="7" t="s">
        <v>36146</v>
      </c>
      <c r="C18205" s="7" t="s">
        <v>34</v>
      </c>
      <c r="D18205" s="7" t="s">
        <v>35</v>
      </c>
      <c r="E18205" s="7" t="s">
        <v>40</v>
      </c>
      <c r="F18205" s="7" t="s">
        <v>31</v>
      </c>
      <c r="G18205" s="8">
        <v>17.5</v>
      </c>
      <c r="H18205" s="9">
        <v>3.0713000000000001E-2</v>
      </c>
      <c r="I18205" s="10">
        <v>27175.759999999998</v>
      </c>
      <c r="J18205" s="11"/>
      <c r="K18205" s="7" t="s">
        <v>92</v>
      </c>
      <c r="L18205" s="12">
        <v>30</v>
      </c>
      <c r="M18205" s="11"/>
      <c r="N18205" s="38">
        <f>I18205*(100-$B$4)*(100-$B$5)/10000</f>
        <v>27175.759999999998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59.1" customHeight="1" outlineLevel="5" x14ac:dyDescent="0.2">
      <c r="A18206" s="6" t="s">
        <v>36147</v>
      </c>
      <c r="B18206" s="7" t="s">
        <v>36148</v>
      </c>
      <c r="C18206" s="7" t="s">
        <v>34</v>
      </c>
      <c r="D18206" s="7" t="s">
        <v>35</v>
      </c>
      <c r="E18206" s="7" t="s">
        <v>680</v>
      </c>
      <c r="F18206" s="7" t="s">
        <v>31</v>
      </c>
      <c r="G18206" s="8">
        <v>15.9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47.1" customHeight="1" outlineLevel="5" x14ac:dyDescent="0.2">
      <c r="A18207" s="6" t="s">
        <v>36149</v>
      </c>
      <c r="B18207" s="7" t="s">
        <v>36150</v>
      </c>
      <c r="C18207" s="7" t="s">
        <v>34</v>
      </c>
      <c r="D18207" s="7" t="s">
        <v>29</v>
      </c>
      <c r="E18207" s="7" t="s">
        <v>369</v>
      </c>
      <c r="F18207" s="7" t="s">
        <v>31</v>
      </c>
      <c r="G18207" s="8">
        <v>15.6</v>
      </c>
      <c r="H18207" s="9">
        <v>5.423E-2</v>
      </c>
      <c r="I18207" s="10">
        <v>19329.599999999999</v>
      </c>
      <c r="J18207" s="11"/>
      <c r="K18207" s="7"/>
      <c r="L18207" s="12">
        <v>30</v>
      </c>
      <c r="M18207" s="11"/>
      <c r="N18207" s="38">
        <f>I18207*(100-$B$4)*(100-$B$5)/10000</f>
        <v>19329.599999999999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36151</v>
      </c>
      <c r="B18208" s="7" t="s">
        <v>36152</v>
      </c>
      <c r="C18208" s="7" t="s">
        <v>34</v>
      </c>
      <c r="D18208" s="7" t="s">
        <v>29</v>
      </c>
      <c r="E18208" s="7" t="s">
        <v>8401</v>
      </c>
      <c r="F18208" s="7" t="s">
        <v>31</v>
      </c>
      <c r="G18208" s="8">
        <v>17.2</v>
      </c>
      <c r="H18208" s="9">
        <v>3.0713000000000001E-2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59.1" customHeight="1" outlineLevel="5" x14ac:dyDescent="0.2">
      <c r="A18209" s="6" t="s">
        <v>36153</v>
      </c>
      <c r="B18209" s="7" t="s">
        <v>36154</v>
      </c>
      <c r="C18209" s="7" t="s">
        <v>34</v>
      </c>
      <c r="D18209" s="7" t="s">
        <v>29</v>
      </c>
      <c r="E18209" s="7" t="s">
        <v>369</v>
      </c>
      <c r="F18209" s="7" t="s">
        <v>31</v>
      </c>
      <c r="G18209" s="8">
        <v>15.6</v>
      </c>
      <c r="H18209" s="9">
        <v>3.0713000000000001E-2</v>
      </c>
      <c r="I18209" s="10">
        <v>21944.99</v>
      </c>
      <c r="J18209" s="11"/>
      <c r="K18209" s="7" t="s">
        <v>705</v>
      </c>
      <c r="L18209" s="12">
        <v>30</v>
      </c>
      <c r="M18209" s="11"/>
      <c r="N18209" s="38">
        <f>I18209*(100-$B$4)*(100-$B$5)/10000</f>
        <v>21944.99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36155</v>
      </c>
      <c r="B18210" s="7" t="s">
        <v>36156</v>
      </c>
      <c r="C18210" s="7" t="s">
        <v>34</v>
      </c>
      <c r="D18210" s="7" t="s">
        <v>29</v>
      </c>
      <c r="E18210" s="7" t="s">
        <v>8401</v>
      </c>
      <c r="F18210" s="7" t="s">
        <v>31</v>
      </c>
      <c r="G18210" s="8">
        <v>12.57</v>
      </c>
      <c r="H18210" s="9">
        <v>5.4679999999999999E-2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36157</v>
      </c>
      <c r="B18211" s="7" t="s">
        <v>36158</v>
      </c>
      <c r="C18211" s="7" t="s">
        <v>34</v>
      </c>
      <c r="D18211" s="7" t="s">
        <v>29</v>
      </c>
      <c r="E18211" s="7" t="s">
        <v>369</v>
      </c>
      <c r="F18211" s="7" t="s">
        <v>31</v>
      </c>
      <c r="G18211" s="8">
        <v>15.9</v>
      </c>
      <c r="H18211" s="9">
        <v>3.0713000000000001E-2</v>
      </c>
      <c r="I18211" s="10">
        <v>27175.759999999998</v>
      </c>
      <c r="J18211" s="11"/>
      <c r="K18211" s="7" t="s">
        <v>92</v>
      </c>
      <c r="L18211" s="12">
        <v>30</v>
      </c>
      <c r="M18211" s="11"/>
      <c r="N18211" s="38">
        <f>I18211*(100-$B$4)*(100-$B$5)/10000</f>
        <v>27175.759999999998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36159</v>
      </c>
      <c r="B18212" s="7" t="s">
        <v>36160</v>
      </c>
      <c r="C18212" s="7" t="s">
        <v>34</v>
      </c>
      <c r="D18212" s="7" t="s">
        <v>29</v>
      </c>
      <c r="E18212" s="7" t="s">
        <v>8401</v>
      </c>
      <c r="F18212" s="7" t="s">
        <v>31</v>
      </c>
      <c r="G18212" s="8">
        <v>12.57</v>
      </c>
      <c r="H18212" s="9">
        <v>5.4679999999999999E-2</v>
      </c>
      <c r="I18212" s="10">
        <v>27175.759999999998</v>
      </c>
      <c r="J18212" s="11"/>
      <c r="K18212" s="7" t="s">
        <v>92</v>
      </c>
      <c r="L18212" s="12">
        <v>20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47.1" customHeight="1" outlineLevel="5" x14ac:dyDescent="0.2">
      <c r="A18213" s="6" t="s">
        <v>36161</v>
      </c>
      <c r="B18213" s="7" t="s">
        <v>36162</v>
      </c>
      <c r="C18213" s="7" t="s">
        <v>34</v>
      </c>
      <c r="D18213" s="7" t="s">
        <v>61</v>
      </c>
      <c r="E18213" s="7" t="s">
        <v>369</v>
      </c>
      <c r="F18213" s="7" t="s">
        <v>31</v>
      </c>
      <c r="G18213" s="8">
        <v>15.6</v>
      </c>
      <c r="H18213" s="9">
        <v>3.0713000000000001E-2</v>
      </c>
      <c r="I18213" s="10">
        <v>19329.599999999999</v>
      </c>
      <c r="J18213" s="11"/>
      <c r="K18213" s="7"/>
      <c r="L18213" s="12">
        <v>30</v>
      </c>
      <c r="M18213" s="11"/>
      <c r="N18213" s="38">
        <f>I18213*(100-$B$4)*(100-$B$5)/10000</f>
        <v>19329.599999999999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47.1" customHeight="1" outlineLevel="5" x14ac:dyDescent="0.2">
      <c r="A18214" s="6" t="s">
        <v>36163</v>
      </c>
      <c r="B18214" s="7" t="s">
        <v>36164</v>
      </c>
      <c r="C18214" s="7" t="s">
        <v>34</v>
      </c>
      <c r="D18214" s="7" t="s">
        <v>61</v>
      </c>
      <c r="E18214" s="7" t="s">
        <v>8401</v>
      </c>
      <c r="F18214" s="7" t="s">
        <v>31</v>
      </c>
      <c r="G18214" s="8">
        <v>17.2</v>
      </c>
      <c r="H18214" s="9">
        <v>3.0713000000000001E-2</v>
      </c>
      <c r="I18214" s="10">
        <v>19329.599999999999</v>
      </c>
      <c r="J18214" s="11"/>
      <c r="K18214" s="7"/>
      <c r="L18214" s="12">
        <v>30</v>
      </c>
      <c r="M18214" s="11"/>
      <c r="N18214" s="38">
        <f>I18214*(100-$B$4)*(100-$B$5)/10000</f>
        <v>19329.599999999999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59.1" customHeight="1" outlineLevel="5" x14ac:dyDescent="0.2">
      <c r="A18215" s="6" t="s">
        <v>36165</v>
      </c>
      <c r="B18215" s="7" t="s">
        <v>36166</v>
      </c>
      <c r="C18215" s="7" t="s">
        <v>34</v>
      </c>
      <c r="D18215" s="7" t="s">
        <v>61</v>
      </c>
      <c r="E18215" s="7" t="s">
        <v>369</v>
      </c>
      <c r="F18215" s="7" t="s">
        <v>31</v>
      </c>
      <c r="G18215" s="8">
        <v>15.6</v>
      </c>
      <c r="H18215" s="9">
        <v>3.0713000000000001E-2</v>
      </c>
      <c r="I18215" s="10">
        <v>21944.99</v>
      </c>
      <c r="J18215" s="11"/>
      <c r="K18215" s="7" t="s">
        <v>705</v>
      </c>
      <c r="L18215" s="12">
        <v>30</v>
      </c>
      <c r="M18215" s="11"/>
      <c r="N18215" s="38">
        <f>I18215*(100-$B$4)*(100-$B$5)/10000</f>
        <v>21944.99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36167</v>
      </c>
      <c r="B18216" s="7" t="s">
        <v>36168</v>
      </c>
      <c r="C18216" s="7" t="s">
        <v>34</v>
      </c>
      <c r="D18216" s="7" t="s">
        <v>61</v>
      </c>
      <c r="E18216" s="7" t="s">
        <v>8401</v>
      </c>
      <c r="F18216" s="7" t="s">
        <v>31</v>
      </c>
      <c r="G18216" s="8">
        <v>17.2</v>
      </c>
      <c r="H18216" s="9">
        <v>3.0713000000000001E-2</v>
      </c>
      <c r="I18216" s="10">
        <v>21944.99</v>
      </c>
      <c r="J18216" s="11"/>
      <c r="K18216" s="7" t="s">
        <v>705</v>
      </c>
      <c r="L18216" s="12">
        <v>30</v>
      </c>
      <c r="M18216" s="11"/>
      <c r="N18216" s="38">
        <f>I18216*(100-$B$4)*(100-$B$5)/10000</f>
        <v>21944.99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71.099999999999994" customHeight="1" outlineLevel="5" x14ac:dyDescent="0.2">
      <c r="A18217" s="6" t="s">
        <v>36169</v>
      </c>
      <c r="B18217" s="7" t="s">
        <v>36170</v>
      </c>
      <c r="C18217" s="7" t="s">
        <v>34</v>
      </c>
      <c r="D18217" s="7" t="s">
        <v>61</v>
      </c>
      <c r="E18217" s="7" t="s">
        <v>8401</v>
      </c>
      <c r="F18217" s="7" t="s">
        <v>31</v>
      </c>
      <c r="G18217" s="8">
        <v>17.5</v>
      </c>
      <c r="H18217" s="9">
        <v>3.0713000000000001E-2</v>
      </c>
      <c r="I18217" s="10">
        <v>27175.759999999998</v>
      </c>
      <c r="J18217" s="11"/>
      <c r="K18217" s="7" t="s">
        <v>92</v>
      </c>
      <c r="L18217" s="12">
        <v>30</v>
      </c>
      <c r="M18217" s="11"/>
      <c r="N18217" s="38">
        <f>I18217*(100-$B$4)*(100-$B$5)/10000</f>
        <v>27175.759999999998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9.1" customHeight="1" outlineLevel="5" x14ac:dyDescent="0.2">
      <c r="A18218" s="6" t="s">
        <v>36171</v>
      </c>
      <c r="B18218" s="7" t="s">
        <v>36172</v>
      </c>
      <c r="C18218" s="7" t="s">
        <v>34</v>
      </c>
      <c r="D18218" s="7" t="s">
        <v>61</v>
      </c>
      <c r="E18218" s="7" t="s">
        <v>369</v>
      </c>
      <c r="F18218" s="7" t="s">
        <v>31</v>
      </c>
      <c r="G18218" s="8">
        <v>15.9</v>
      </c>
      <c r="H18218" s="9">
        <v>3.0713000000000001E-2</v>
      </c>
      <c r="I18218" s="10">
        <v>27175.759999999998</v>
      </c>
      <c r="J18218" s="11"/>
      <c r="K18218" s="7" t="s">
        <v>92</v>
      </c>
      <c r="L18218" s="12">
        <v>30</v>
      </c>
      <c r="M18218" s="11"/>
      <c r="N18218" s="38">
        <f>I18218*(100-$B$4)*(100-$B$5)/10000</f>
        <v>27175.759999999998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47.1" customHeight="1" outlineLevel="5" x14ac:dyDescent="0.2">
      <c r="A18219" s="6" t="s">
        <v>36173</v>
      </c>
      <c r="B18219" s="7" t="s">
        <v>36174</v>
      </c>
      <c r="C18219" s="7" t="s">
        <v>34</v>
      </c>
      <c r="D18219" s="7" t="s">
        <v>374</v>
      </c>
      <c r="E18219" s="7" t="s">
        <v>369</v>
      </c>
      <c r="F18219" s="7" t="s">
        <v>31</v>
      </c>
      <c r="G18219" s="8">
        <v>15.6</v>
      </c>
      <c r="H18219" s="9">
        <v>3.0713000000000001E-2</v>
      </c>
      <c r="I18219" s="10">
        <v>19329.599999999999</v>
      </c>
      <c r="J18219" s="11"/>
      <c r="K18219" s="7"/>
      <c r="L18219" s="12">
        <v>30</v>
      </c>
      <c r="M18219" s="11"/>
      <c r="N18219" s="38">
        <f>I18219*(100-$B$4)*(100-$B$5)/10000</f>
        <v>19329.599999999999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47.1" customHeight="1" outlineLevel="5" x14ac:dyDescent="0.2">
      <c r="A18220" s="6" t="s">
        <v>36175</v>
      </c>
      <c r="B18220" s="7" t="s">
        <v>36176</v>
      </c>
      <c r="C18220" s="7" t="s">
        <v>34</v>
      </c>
      <c r="D18220" s="7" t="s">
        <v>374</v>
      </c>
      <c r="E18220" s="7" t="s">
        <v>8401</v>
      </c>
      <c r="F18220" s="7" t="s">
        <v>31</v>
      </c>
      <c r="G18220" s="8">
        <v>17.2</v>
      </c>
      <c r="H18220" s="9">
        <v>3.0713000000000001E-2</v>
      </c>
      <c r="I18220" s="10">
        <v>19329.599999999999</v>
      </c>
      <c r="J18220" s="11"/>
      <c r="K18220" s="7"/>
      <c r="L18220" s="12">
        <v>30</v>
      </c>
      <c r="M18220" s="11"/>
      <c r="N18220" s="38">
        <f>I18220*(100-$B$4)*(100-$B$5)/10000</f>
        <v>19329.599999999999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59.1" customHeight="1" outlineLevel="5" x14ac:dyDescent="0.2">
      <c r="A18221" s="6" t="s">
        <v>36177</v>
      </c>
      <c r="B18221" s="7" t="s">
        <v>36178</v>
      </c>
      <c r="C18221" s="7" t="s">
        <v>34</v>
      </c>
      <c r="D18221" s="7" t="s">
        <v>374</v>
      </c>
      <c r="E18221" s="7" t="s">
        <v>8401</v>
      </c>
      <c r="F18221" s="7" t="s">
        <v>31</v>
      </c>
      <c r="G18221" s="8">
        <v>17.2</v>
      </c>
      <c r="H18221" s="9">
        <v>3.0713000000000001E-2</v>
      </c>
      <c r="I18221" s="10">
        <v>21944.99</v>
      </c>
      <c r="J18221" s="11"/>
      <c r="K18221" s="7" t="s">
        <v>705</v>
      </c>
      <c r="L18221" s="12">
        <v>30</v>
      </c>
      <c r="M18221" s="11"/>
      <c r="N18221" s="38">
        <f>I18221*(100-$B$4)*(100-$B$5)/10000</f>
        <v>21944.99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36179</v>
      </c>
      <c r="B18222" s="7" t="s">
        <v>36180</v>
      </c>
      <c r="C18222" s="7" t="s">
        <v>34</v>
      </c>
      <c r="D18222" s="7" t="s">
        <v>374</v>
      </c>
      <c r="E18222" s="7" t="s">
        <v>369</v>
      </c>
      <c r="F18222" s="7" t="s">
        <v>31</v>
      </c>
      <c r="G18222" s="8">
        <v>15.6</v>
      </c>
      <c r="H18222" s="9">
        <v>3.0713000000000001E-2</v>
      </c>
      <c r="I18222" s="10">
        <v>21944.99</v>
      </c>
      <c r="J18222" s="11"/>
      <c r="K18222" s="7" t="s">
        <v>705</v>
      </c>
      <c r="L18222" s="12">
        <v>30</v>
      </c>
      <c r="M18222" s="11"/>
      <c r="N18222" s="38">
        <f>I18222*(100-$B$4)*(100-$B$5)/10000</f>
        <v>21944.99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71.099999999999994" customHeight="1" outlineLevel="5" x14ac:dyDescent="0.2">
      <c r="A18223" s="6" t="s">
        <v>36181</v>
      </c>
      <c r="B18223" s="7" t="s">
        <v>36182</v>
      </c>
      <c r="C18223" s="7" t="s">
        <v>34</v>
      </c>
      <c r="D18223" s="7" t="s">
        <v>374</v>
      </c>
      <c r="E18223" s="7" t="s">
        <v>8401</v>
      </c>
      <c r="F18223" s="7" t="s">
        <v>31</v>
      </c>
      <c r="G18223" s="8">
        <v>17.5</v>
      </c>
      <c r="H18223" s="9">
        <v>3.0713000000000001E-2</v>
      </c>
      <c r="I18223" s="10">
        <v>27175.759999999998</v>
      </c>
      <c r="J18223" s="11"/>
      <c r="K18223" s="7" t="s">
        <v>92</v>
      </c>
      <c r="L18223" s="12">
        <v>30</v>
      </c>
      <c r="M18223" s="11"/>
      <c r="N18223" s="38">
        <f>I18223*(100-$B$4)*(100-$B$5)/10000</f>
        <v>27175.759999999998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36183</v>
      </c>
      <c r="B18224" s="7" t="s">
        <v>36184</v>
      </c>
      <c r="C18224" s="7" t="s">
        <v>34</v>
      </c>
      <c r="D18224" s="7" t="s">
        <v>374</v>
      </c>
      <c r="E18224" s="7" t="s">
        <v>369</v>
      </c>
      <c r="F18224" s="7" t="s">
        <v>31</v>
      </c>
      <c r="G18224" s="8">
        <v>15.9</v>
      </c>
      <c r="H18224" s="9">
        <v>3.0713000000000001E-2</v>
      </c>
      <c r="I18224" s="10">
        <v>27175.759999999998</v>
      </c>
      <c r="J18224" s="11"/>
      <c r="K18224" s="7" t="s">
        <v>92</v>
      </c>
      <c r="L18224" s="12">
        <v>30</v>
      </c>
      <c r="M18224" s="11"/>
      <c r="N18224" s="38">
        <f>I18224*(100-$B$4)*(100-$B$5)/10000</f>
        <v>27175.759999999998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11.1" customHeight="1" outlineLevel="4" x14ac:dyDescent="0.2">
      <c r="A18225" s="30" t="s">
        <v>36185</v>
      </c>
      <c r="B18225" s="30"/>
      <c r="C18225" s="30"/>
      <c r="D18225" s="30"/>
      <c r="E18225" s="30"/>
      <c r="F18225" s="30"/>
      <c r="G18225" s="30"/>
      <c r="H18225" s="30"/>
      <c r="I18225" s="30"/>
      <c r="J18225" s="30"/>
      <c r="K18225" s="30"/>
      <c r="L18225" s="30"/>
      <c r="M18225" s="30"/>
      <c r="N18225" s="37"/>
      <c r="O18225" s="37"/>
      <c r="P18225" s="37"/>
      <c r="Q18225" s="37"/>
    </row>
    <row r="18226" spans="1:17" ht="47.1" customHeight="1" outlineLevel="5" x14ac:dyDescent="0.2">
      <c r="A18226" s="6" t="s">
        <v>36186</v>
      </c>
      <c r="B18226" s="7" t="s">
        <v>36187</v>
      </c>
      <c r="C18226" s="7" t="s">
        <v>34</v>
      </c>
      <c r="D18226" s="7" t="s">
        <v>35</v>
      </c>
      <c r="E18226" s="7" t="s">
        <v>2258</v>
      </c>
      <c r="F18226" s="7" t="s">
        <v>31</v>
      </c>
      <c r="G18226" s="8">
        <v>17.2</v>
      </c>
      <c r="H18226" s="9">
        <v>4.9972000000000003E-2</v>
      </c>
      <c r="I18226" s="10">
        <v>19329.599999999999</v>
      </c>
      <c r="J18226" s="11"/>
      <c r="K18226" s="7"/>
      <c r="L18226" s="12">
        <v>30</v>
      </c>
      <c r="M18226" s="11"/>
      <c r="N18226" s="38">
        <f>I18226*(100-$B$4)*(100-$B$5)/10000</f>
        <v>19329.599999999999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47.1" customHeight="1" outlineLevel="5" x14ac:dyDescent="0.2">
      <c r="A18227" s="6" t="s">
        <v>36188</v>
      </c>
      <c r="B18227" s="7" t="s">
        <v>36189</v>
      </c>
      <c r="C18227" s="7" t="s">
        <v>34</v>
      </c>
      <c r="D18227" s="7" t="s">
        <v>35</v>
      </c>
      <c r="E18227" s="7" t="s">
        <v>36</v>
      </c>
      <c r="F18227" s="7" t="s">
        <v>31</v>
      </c>
      <c r="G18227" s="8">
        <v>15.6</v>
      </c>
      <c r="H18227" s="9">
        <v>3.0713000000000001E-2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59.1" customHeight="1" outlineLevel="5" x14ac:dyDescent="0.2">
      <c r="A18228" s="6" t="s">
        <v>36190</v>
      </c>
      <c r="B18228" s="7" t="s">
        <v>36191</v>
      </c>
      <c r="C18228" s="7" t="s">
        <v>34</v>
      </c>
      <c r="D18228" s="7" t="s">
        <v>35</v>
      </c>
      <c r="E18228" s="7" t="s">
        <v>2258</v>
      </c>
      <c r="F18228" s="7" t="s">
        <v>31</v>
      </c>
      <c r="G18228" s="8">
        <v>17.2</v>
      </c>
      <c r="H18228" s="9">
        <v>3.0713000000000001E-2</v>
      </c>
      <c r="I18228" s="10">
        <v>21944.99</v>
      </c>
      <c r="J18228" s="11"/>
      <c r="K18228" s="7" t="s">
        <v>705</v>
      </c>
      <c r="L18228" s="12">
        <v>30</v>
      </c>
      <c r="M18228" s="11"/>
      <c r="N18228" s="38">
        <f>I18228*(100-$B$4)*(100-$B$5)/10000</f>
        <v>21944.99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36192</v>
      </c>
      <c r="B18229" s="7" t="s">
        <v>36193</v>
      </c>
      <c r="C18229" s="7" t="s">
        <v>34</v>
      </c>
      <c r="D18229" s="7" t="s">
        <v>35</v>
      </c>
      <c r="E18229" s="7" t="s">
        <v>36</v>
      </c>
      <c r="F18229" s="7" t="s">
        <v>31</v>
      </c>
      <c r="G18229" s="8">
        <v>15.6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36194</v>
      </c>
      <c r="B18230" s="7" t="s">
        <v>36195</v>
      </c>
      <c r="C18230" s="7" t="s">
        <v>34</v>
      </c>
      <c r="D18230" s="7" t="s">
        <v>35</v>
      </c>
      <c r="E18230" s="7" t="s">
        <v>36</v>
      </c>
      <c r="F18230" s="7" t="s">
        <v>31</v>
      </c>
      <c r="G18230" s="8">
        <v>15.9</v>
      </c>
      <c r="H18230" s="9">
        <v>3.0713000000000001E-2</v>
      </c>
      <c r="I18230" s="10">
        <v>27175.759999999998</v>
      </c>
      <c r="J18230" s="11"/>
      <c r="K18230" s="7" t="s">
        <v>92</v>
      </c>
      <c r="L18230" s="12">
        <v>30</v>
      </c>
      <c r="M18230" s="11"/>
      <c r="N18230" s="38">
        <f>I18230*(100-$B$4)*(100-$B$5)/10000</f>
        <v>27175.759999999998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36196</v>
      </c>
      <c r="B18231" s="7" t="s">
        <v>36197</v>
      </c>
      <c r="C18231" s="7" t="s">
        <v>34</v>
      </c>
      <c r="D18231" s="7" t="s">
        <v>35</v>
      </c>
      <c r="E18231" s="7" t="s">
        <v>2258</v>
      </c>
      <c r="F18231" s="7" t="s">
        <v>31</v>
      </c>
      <c r="G18231" s="8">
        <v>17.5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47.1" customHeight="1" outlineLevel="5" x14ac:dyDescent="0.2">
      <c r="A18232" s="6" t="s">
        <v>36198</v>
      </c>
      <c r="B18232" s="7" t="s">
        <v>36199</v>
      </c>
      <c r="C18232" s="7" t="s">
        <v>34</v>
      </c>
      <c r="D18232" s="7" t="s">
        <v>29</v>
      </c>
      <c r="E18232" s="7" t="s">
        <v>369</v>
      </c>
      <c r="F18232" s="7" t="s">
        <v>31</v>
      </c>
      <c r="G18232" s="8">
        <v>15.6</v>
      </c>
      <c r="H18232" s="9">
        <v>3.0713000000000001E-2</v>
      </c>
      <c r="I18232" s="10">
        <v>19329.599999999999</v>
      </c>
      <c r="J18232" s="11"/>
      <c r="K18232" s="7"/>
      <c r="L18232" s="12">
        <v>30</v>
      </c>
      <c r="M18232" s="11"/>
      <c r="N18232" s="38">
        <f>I18232*(100-$B$4)*(100-$B$5)/10000</f>
        <v>19329.599999999999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36200</v>
      </c>
      <c r="B18233" s="7" t="s">
        <v>36201</v>
      </c>
      <c r="C18233" s="7" t="s">
        <v>34</v>
      </c>
      <c r="D18233" s="7" t="s">
        <v>29</v>
      </c>
      <c r="E18233" s="7" t="s">
        <v>8401</v>
      </c>
      <c r="F18233" s="7" t="s">
        <v>31</v>
      </c>
      <c r="G18233" s="8">
        <v>17.2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59.1" customHeight="1" outlineLevel="5" x14ac:dyDescent="0.2">
      <c r="A18234" s="6" t="s">
        <v>36202</v>
      </c>
      <c r="B18234" s="7" t="s">
        <v>36203</v>
      </c>
      <c r="C18234" s="7" t="s">
        <v>34</v>
      </c>
      <c r="D18234" s="7" t="s">
        <v>29</v>
      </c>
      <c r="E18234" s="7" t="s">
        <v>369</v>
      </c>
      <c r="F18234" s="7" t="s">
        <v>31</v>
      </c>
      <c r="G18234" s="8">
        <v>15.6</v>
      </c>
      <c r="H18234" s="9">
        <v>3.0713000000000001E-2</v>
      </c>
      <c r="I18234" s="10">
        <v>21944.99</v>
      </c>
      <c r="J18234" s="11"/>
      <c r="K18234" s="7" t="s">
        <v>705</v>
      </c>
      <c r="L18234" s="12">
        <v>30</v>
      </c>
      <c r="M18234" s="11"/>
      <c r="N18234" s="38">
        <f>I18234*(100-$B$4)*(100-$B$5)/10000</f>
        <v>21944.99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36204</v>
      </c>
      <c r="B18235" s="7" t="s">
        <v>36205</v>
      </c>
      <c r="C18235" s="7" t="s">
        <v>34</v>
      </c>
      <c r="D18235" s="7" t="s">
        <v>29</v>
      </c>
      <c r="E18235" s="7" t="s">
        <v>8401</v>
      </c>
      <c r="F18235" s="7" t="s">
        <v>31</v>
      </c>
      <c r="G18235" s="8">
        <v>17.2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36206</v>
      </c>
      <c r="B18236" s="7" t="s">
        <v>36207</v>
      </c>
      <c r="C18236" s="7" t="s">
        <v>34</v>
      </c>
      <c r="D18236" s="7" t="s">
        <v>29</v>
      </c>
      <c r="E18236" s="7" t="s">
        <v>8401</v>
      </c>
      <c r="F18236" s="7" t="s">
        <v>31</v>
      </c>
      <c r="G18236" s="8">
        <v>17.5</v>
      </c>
      <c r="H18236" s="9">
        <v>3.0713000000000001E-2</v>
      </c>
      <c r="I18236" s="10">
        <v>27175.759999999998</v>
      </c>
      <c r="J18236" s="11"/>
      <c r="K18236" s="7" t="s">
        <v>92</v>
      </c>
      <c r="L18236" s="12">
        <v>30</v>
      </c>
      <c r="M18236" s="11"/>
      <c r="N18236" s="38">
        <f>I18236*(100-$B$4)*(100-$B$5)/10000</f>
        <v>27175.759999999998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36208</v>
      </c>
      <c r="B18237" s="7" t="s">
        <v>36209</v>
      </c>
      <c r="C18237" s="7" t="s">
        <v>34</v>
      </c>
      <c r="D18237" s="7" t="s">
        <v>29</v>
      </c>
      <c r="E18237" s="7" t="s">
        <v>369</v>
      </c>
      <c r="F18237" s="7" t="s">
        <v>31</v>
      </c>
      <c r="G18237" s="8">
        <v>15.9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47.1" customHeight="1" outlineLevel="5" x14ac:dyDescent="0.2">
      <c r="A18238" s="6" t="s">
        <v>36210</v>
      </c>
      <c r="B18238" s="7" t="s">
        <v>36211</v>
      </c>
      <c r="C18238" s="7" t="s">
        <v>34</v>
      </c>
      <c r="D18238" s="7" t="s">
        <v>61</v>
      </c>
      <c r="E18238" s="7" t="s">
        <v>369</v>
      </c>
      <c r="F18238" s="7" t="s">
        <v>31</v>
      </c>
      <c r="G18238" s="8">
        <v>15.6</v>
      </c>
      <c r="H18238" s="9">
        <v>3.0713000000000001E-2</v>
      </c>
      <c r="I18238" s="10">
        <v>19329.599999999999</v>
      </c>
      <c r="J18238" s="11"/>
      <c r="K18238" s="7"/>
      <c r="L18238" s="12">
        <v>30</v>
      </c>
      <c r="M18238" s="11"/>
      <c r="N18238" s="38">
        <f>I18238*(100-$B$4)*(100-$B$5)/10000</f>
        <v>19329.599999999999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47.1" customHeight="1" outlineLevel="5" x14ac:dyDescent="0.2">
      <c r="A18239" s="6" t="s">
        <v>36212</v>
      </c>
      <c r="B18239" s="7" t="s">
        <v>36213</v>
      </c>
      <c r="C18239" s="7" t="s">
        <v>34</v>
      </c>
      <c r="D18239" s="7" t="s">
        <v>61</v>
      </c>
      <c r="E18239" s="7" t="s">
        <v>8401</v>
      </c>
      <c r="F18239" s="7" t="s">
        <v>31</v>
      </c>
      <c r="G18239" s="8">
        <v>17.2</v>
      </c>
      <c r="H18239" s="9">
        <v>3.0713000000000001E-2</v>
      </c>
      <c r="I18239" s="10">
        <v>19329.599999999999</v>
      </c>
      <c r="J18239" s="11"/>
      <c r="K18239" s="7"/>
      <c r="L18239" s="12">
        <v>30</v>
      </c>
      <c r="M18239" s="11"/>
      <c r="N18239" s="38">
        <f>I18239*(100-$B$4)*(100-$B$5)/10000</f>
        <v>19329.599999999999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59.1" customHeight="1" outlineLevel="5" x14ac:dyDescent="0.2">
      <c r="A18240" s="6" t="s">
        <v>36214</v>
      </c>
      <c r="B18240" s="7" t="s">
        <v>36215</v>
      </c>
      <c r="C18240" s="7" t="s">
        <v>34</v>
      </c>
      <c r="D18240" s="7" t="s">
        <v>61</v>
      </c>
      <c r="E18240" s="7" t="s">
        <v>8401</v>
      </c>
      <c r="F18240" s="7" t="s">
        <v>31</v>
      </c>
      <c r="G18240" s="8">
        <v>17.2</v>
      </c>
      <c r="H18240" s="9">
        <v>3.0713000000000001E-2</v>
      </c>
      <c r="I18240" s="10">
        <v>21944.99</v>
      </c>
      <c r="J18240" s="11"/>
      <c r="K18240" s="7" t="s">
        <v>705</v>
      </c>
      <c r="L18240" s="12">
        <v>30</v>
      </c>
      <c r="M18240" s="11"/>
      <c r="N18240" s="38">
        <f>I18240*(100-$B$4)*(100-$B$5)/10000</f>
        <v>21944.99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36216</v>
      </c>
      <c r="B18241" s="7" t="s">
        <v>36217</v>
      </c>
      <c r="C18241" s="7" t="s">
        <v>34</v>
      </c>
      <c r="D18241" s="7" t="s">
        <v>61</v>
      </c>
      <c r="E18241" s="7" t="s">
        <v>369</v>
      </c>
      <c r="F18241" s="7" t="s">
        <v>31</v>
      </c>
      <c r="G18241" s="8">
        <v>15.6</v>
      </c>
      <c r="H18241" s="9">
        <v>3.0713000000000001E-2</v>
      </c>
      <c r="I18241" s="10">
        <v>21944.99</v>
      </c>
      <c r="J18241" s="11"/>
      <c r="K18241" s="7" t="s">
        <v>705</v>
      </c>
      <c r="L18241" s="12">
        <v>30</v>
      </c>
      <c r="M18241" s="11"/>
      <c r="N18241" s="38">
        <f>I18241*(100-$B$4)*(100-$B$5)/10000</f>
        <v>21944.99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36218</v>
      </c>
      <c r="B18242" s="7" t="s">
        <v>36219</v>
      </c>
      <c r="C18242" s="7" t="s">
        <v>34</v>
      </c>
      <c r="D18242" s="7" t="s">
        <v>61</v>
      </c>
      <c r="E18242" s="7" t="s">
        <v>8401</v>
      </c>
      <c r="F18242" s="7" t="s">
        <v>31</v>
      </c>
      <c r="G18242" s="8">
        <v>17.5</v>
      </c>
      <c r="H18242" s="9">
        <v>3.0713000000000001E-2</v>
      </c>
      <c r="I18242" s="10">
        <v>27175.759999999998</v>
      </c>
      <c r="J18242" s="11"/>
      <c r="K18242" s="7" t="s">
        <v>92</v>
      </c>
      <c r="L18242" s="12">
        <v>30</v>
      </c>
      <c r="M18242" s="11"/>
      <c r="N18242" s="38">
        <f>I18242*(100-$B$4)*(100-$B$5)/10000</f>
        <v>27175.759999999998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36220</v>
      </c>
      <c r="B18243" s="7" t="s">
        <v>36221</v>
      </c>
      <c r="C18243" s="7" t="s">
        <v>34</v>
      </c>
      <c r="D18243" s="7" t="s">
        <v>61</v>
      </c>
      <c r="E18243" s="7" t="s">
        <v>369</v>
      </c>
      <c r="F18243" s="7" t="s">
        <v>31</v>
      </c>
      <c r="G18243" s="8">
        <v>15.9</v>
      </c>
      <c r="H18243" s="9">
        <v>3.0713000000000001E-2</v>
      </c>
      <c r="I18243" s="10">
        <v>27175.759999999998</v>
      </c>
      <c r="J18243" s="11"/>
      <c r="K18243" s="7" t="s">
        <v>92</v>
      </c>
      <c r="L18243" s="12">
        <v>30</v>
      </c>
      <c r="M18243" s="11"/>
      <c r="N18243" s="38">
        <f>I18243*(100-$B$4)*(100-$B$5)/10000</f>
        <v>27175.759999999998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47.1" customHeight="1" outlineLevel="5" x14ac:dyDescent="0.2">
      <c r="A18244" s="6" t="s">
        <v>36222</v>
      </c>
      <c r="B18244" s="7" t="s">
        <v>36223</v>
      </c>
      <c r="C18244" s="7" t="s">
        <v>34</v>
      </c>
      <c r="D18244" s="7" t="s">
        <v>374</v>
      </c>
      <c r="E18244" s="7" t="s">
        <v>8401</v>
      </c>
      <c r="F18244" s="7" t="s">
        <v>31</v>
      </c>
      <c r="G18244" s="8">
        <v>17.2</v>
      </c>
      <c r="H18244" s="9">
        <v>3.0713000000000001E-2</v>
      </c>
      <c r="I18244" s="10">
        <v>19329.599999999999</v>
      </c>
      <c r="J18244" s="11"/>
      <c r="K18244" s="7"/>
      <c r="L18244" s="12">
        <v>30</v>
      </c>
      <c r="M18244" s="11"/>
      <c r="N18244" s="38">
        <f>I18244*(100-$B$4)*(100-$B$5)/10000</f>
        <v>19329.599999999999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47.1" customHeight="1" outlineLevel="5" x14ac:dyDescent="0.2">
      <c r="A18245" s="6" t="s">
        <v>36224</v>
      </c>
      <c r="B18245" s="7" t="s">
        <v>36225</v>
      </c>
      <c r="C18245" s="7" t="s">
        <v>34</v>
      </c>
      <c r="D18245" s="7" t="s">
        <v>374</v>
      </c>
      <c r="E18245" s="7" t="s">
        <v>369</v>
      </c>
      <c r="F18245" s="7" t="s">
        <v>31</v>
      </c>
      <c r="G18245" s="8">
        <v>15.6</v>
      </c>
      <c r="H18245" s="9">
        <v>3.0713000000000001E-2</v>
      </c>
      <c r="I18245" s="10">
        <v>19329.599999999999</v>
      </c>
      <c r="J18245" s="11"/>
      <c r="K18245" s="7"/>
      <c r="L18245" s="12">
        <v>30</v>
      </c>
      <c r="M18245" s="11"/>
      <c r="N18245" s="38">
        <f>I18245*(100-$B$4)*(100-$B$5)/10000</f>
        <v>19329.599999999999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59.1" customHeight="1" outlineLevel="5" x14ac:dyDescent="0.2">
      <c r="A18246" s="6" t="s">
        <v>36226</v>
      </c>
      <c r="B18246" s="7" t="s">
        <v>36227</v>
      </c>
      <c r="C18246" s="7" t="s">
        <v>34</v>
      </c>
      <c r="D18246" s="7" t="s">
        <v>374</v>
      </c>
      <c r="E18246" s="7" t="s">
        <v>8401</v>
      </c>
      <c r="F18246" s="7" t="s">
        <v>31</v>
      </c>
      <c r="G18246" s="8">
        <v>17.2</v>
      </c>
      <c r="H18246" s="9">
        <v>3.0713000000000001E-2</v>
      </c>
      <c r="I18246" s="10">
        <v>21944.99</v>
      </c>
      <c r="J18246" s="11"/>
      <c r="K18246" s="7" t="s">
        <v>705</v>
      </c>
      <c r="L18246" s="12">
        <v>30</v>
      </c>
      <c r="M18246" s="11"/>
      <c r="N18246" s="38">
        <f>I18246*(100-$B$4)*(100-$B$5)/10000</f>
        <v>21944.99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36228</v>
      </c>
      <c r="B18247" s="7" t="s">
        <v>36229</v>
      </c>
      <c r="C18247" s="7" t="s">
        <v>34</v>
      </c>
      <c r="D18247" s="7" t="s">
        <v>374</v>
      </c>
      <c r="E18247" s="7" t="s">
        <v>369</v>
      </c>
      <c r="F18247" s="7" t="s">
        <v>31</v>
      </c>
      <c r="G18247" s="8">
        <v>15.6</v>
      </c>
      <c r="H18247" s="9">
        <v>3.0713000000000001E-2</v>
      </c>
      <c r="I18247" s="10">
        <v>21944.99</v>
      </c>
      <c r="J18247" s="11"/>
      <c r="K18247" s="7" t="s">
        <v>705</v>
      </c>
      <c r="L18247" s="12">
        <v>30</v>
      </c>
      <c r="M18247" s="11"/>
      <c r="N18247" s="38">
        <f>I18247*(100-$B$4)*(100-$B$5)/10000</f>
        <v>21944.99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36230</v>
      </c>
      <c r="B18248" s="7" t="s">
        <v>36231</v>
      </c>
      <c r="C18248" s="7" t="s">
        <v>34</v>
      </c>
      <c r="D18248" s="7" t="s">
        <v>374</v>
      </c>
      <c r="E18248" s="7" t="s">
        <v>369</v>
      </c>
      <c r="F18248" s="7" t="s">
        <v>31</v>
      </c>
      <c r="G18248" s="8">
        <v>15.9</v>
      </c>
      <c r="H18248" s="9">
        <v>3.0713000000000001E-2</v>
      </c>
      <c r="I18248" s="10">
        <v>27175.759999999998</v>
      </c>
      <c r="J18248" s="11"/>
      <c r="K18248" s="7" t="s">
        <v>92</v>
      </c>
      <c r="L18248" s="12">
        <v>30</v>
      </c>
      <c r="M18248" s="11"/>
      <c r="N18248" s="38">
        <f>I18248*(100-$B$4)*(100-$B$5)/10000</f>
        <v>27175.759999999998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36232</v>
      </c>
      <c r="B18249" s="7" t="s">
        <v>36233</v>
      </c>
      <c r="C18249" s="7" t="s">
        <v>34</v>
      </c>
      <c r="D18249" s="7" t="s">
        <v>374</v>
      </c>
      <c r="E18249" s="7" t="s">
        <v>8401</v>
      </c>
      <c r="F18249" s="7" t="s">
        <v>31</v>
      </c>
      <c r="G18249" s="8">
        <v>17.5</v>
      </c>
      <c r="H18249" s="9">
        <v>3.0713000000000001E-2</v>
      </c>
      <c r="I18249" s="10">
        <v>27175.759999999998</v>
      </c>
      <c r="J18249" s="11"/>
      <c r="K18249" s="7" t="s">
        <v>92</v>
      </c>
      <c r="L18249" s="12">
        <v>30</v>
      </c>
      <c r="M18249" s="11"/>
      <c r="N18249" s="38">
        <f>I18249*(100-$B$4)*(100-$B$5)/10000</f>
        <v>27175.759999999998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11.1" customHeight="1" outlineLevel="4" x14ac:dyDescent="0.2">
      <c r="A18250" s="30" t="s">
        <v>36234</v>
      </c>
      <c r="B18250" s="30"/>
      <c r="C18250" s="30"/>
      <c r="D18250" s="30"/>
      <c r="E18250" s="30"/>
      <c r="F18250" s="30"/>
      <c r="G18250" s="30"/>
      <c r="H18250" s="30"/>
      <c r="I18250" s="30"/>
      <c r="J18250" s="30"/>
      <c r="K18250" s="30"/>
      <c r="L18250" s="30"/>
      <c r="M18250" s="30"/>
      <c r="N18250" s="37"/>
      <c r="O18250" s="37"/>
      <c r="P18250" s="37"/>
      <c r="Q18250" s="37"/>
    </row>
    <row r="18251" spans="1:17" ht="47.1" customHeight="1" outlineLevel="5" x14ac:dyDescent="0.2">
      <c r="A18251" s="6" t="s">
        <v>36235</v>
      </c>
      <c r="B18251" s="7" t="s">
        <v>36236</v>
      </c>
      <c r="C18251" s="7" t="s">
        <v>34</v>
      </c>
      <c r="D18251" s="7" t="s">
        <v>35</v>
      </c>
      <c r="E18251" s="7" t="s">
        <v>40</v>
      </c>
      <c r="F18251" s="7" t="s">
        <v>31</v>
      </c>
      <c r="G18251" s="8">
        <v>15.1</v>
      </c>
      <c r="H18251" s="9">
        <v>3.0713000000000001E-2</v>
      </c>
      <c r="I18251" s="10">
        <v>16383.02</v>
      </c>
      <c r="J18251" s="11"/>
      <c r="K18251" s="7"/>
      <c r="L18251" s="12">
        <v>30</v>
      </c>
      <c r="M18251" s="11"/>
      <c r="N18251" s="38">
        <f>I18251*(100-$B$4)*(100-$B$5)/10000</f>
        <v>16383.02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47.1" customHeight="1" outlineLevel="5" x14ac:dyDescent="0.2">
      <c r="A18252" s="6" t="s">
        <v>36237</v>
      </c>
      <c r="B18252" s="7" t="s">
        <v>36238</v>
      </c>
      <c r="C18252" s="7" t="s">
        <v>34</v>
      </c>
      <c r="D18252" s="7" t="s">
        <v>35</v>
      </c>
      <c r="E18252" s="7" t="s">
        <v>36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59.1" customHeight="1" outlineLevel="5" x14ac:dyDescent="0.2">
      <c r="A18253" s="6" t="s">
        <v>36239</v>
      </c>
      <c r="B18253" s="7" t="s">
        <v>36240</v>
      </c>
      <c r="C18253" s="7" t="s">
        <v>34</v>
      </c>
      <c r="D18253" s="7" t="s">
        <v>35</v>
      </c>
      <c r="E18253" s="7" t="s">
        <v>40</v>
      </c>
      <c r="F18253" s="7" t="s">
        <v>31</v>
      </c>
      <c r="G18253" s="8">
        <v>15.1</v>
      </c>
      <c r="H18253" s="9">
        <v>3.0713000000000001E-2</v>
      </c>
      <c r="I18253" s="10">
        <v>18998.41</v>
      </c>
      <c r="J18253" s="11"/>
      <c r="K18253" s="7" t="s">
        <v>705</v>
      </c>
      <c r="L18253" s="12">
        <v>30</v>
      </c>
      <c r="M18253" s="11"/>
      <c r="N18253" s="38">
        <f>I18253*(100-$B$4)*(100-$B$5)/10000</f>
        <v>18998.41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36241</v>
      </c>
      <c r="B18254" s="7" t="s">
        <v>36242</v>
      </c>
      <c r="C18254" s="7" t="s">
        <v>34</v>
      </c>
      <c r="D18254" s="7" t="s">
        <v>35</v>
      </c>
      <c r="E18254" s="7" t="s">
        <v>36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71.099999999999994" customHeight="1" outlineLevel="5" x14ac:dyDescent="0.2">
      <c r="A18255" s="6" t="s">
        <v>36243</v>
      </c>
      <c r="B18255" s="7" t="s">
        <v>36244</v>
      </c>
      <c r="C18255" s="7" t="s">
        <v>34</v>
      </c>
      <c r="D18255" s="7" t="s">
        <v>35</v>
      </c>
      <c r="E18255" s="7" t="s">
        <v>40</v>
      </c>
      <c r="F18255" s="7" t="s">
        <v>31</v>
      </c>
      <c r="G18255" s="8">
        <v>15.4</v>
      </c>
      <c r="H18255" s="9">
        <v>3.0713000000000001E-2</v>
      </c>
      <c r="I18255" s="10">
        <v>24229.17</v>
      </c>
      <c r="J18255" s="11"/>
      <c r="K18255" s="7" t="s">
        <v>92</v>
      </c>
      <c r="L18255" s="12">
        <v>30</v>
      </c>
      <c r="M18255" s="11"/>
      <c r="N18255" s="38">
        <f>I18255*(100-$B$4)*(100-$B$5)/10000</f>
        <v>24229.17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59.1" customHeight="1" outlineLevel="5" x14ac:dyDescent="0.2">
      <c r="A18256" s="6" t="s">
        <v>36245</v>
      </c>
      <c r="B18256" s="7" t="s">
        <v>36246</v>
      </c>
      <c r="C18256" s="7" t="s">
        <v>34</v>
      </c>
      <c r="D18256" s="7" t="s">
        <v>35</v>
      </c>
      <c r="E18256" s="7" t="s">
        <v>36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47.1" customHeight="1" outlineLevel="5" x14ac:dyDescent="0.2">
      <c r="A18257" s="6" t="s">
        <v>36247</v>
      </c>
      <c r="B18257" s="7" t="s">
        <v>36248</v>
      </c>
      <c r="C18257" s="7" t="s">
        <v>34</v>
      </c>
      <c r="D18257" s="7" t="s">
        <v>29</v>
      </c>
      <c r="E18257" s="7" t="s">
        <v>8401</v>
      </c>
      <c r="F18257" s="7" t="s">
        <v>31</v>
      </c>
      <c r="G18257" s="8">
        <v>15.1</v>
      </c>
      <c r="H18257" s="9">
        <v>5.423E-2</v>
      </c>
      <c r="I18257" s="10">
        <v>16383.02</v>
      </c>
      <c r="J18257" s="11"/>
      <c r="K18257" s="7"/>
      <c r="L18257" s="12">
        <v>30</v>
      </c>
      <c r="M18257" s="11"/>
      <c r="N18257" s="38">
        <f>I18257*(100-$B$4)*(100-$B$5)/10000</f>
        <v>16383.02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36249</v>
      </c>
      <c r="B18258" s="7" t="s">
        <v>36250</v>
      </c>
      <c r="C18258" s="7" t="s">
        <v>34</v>
      </c>
      <c r="D18258" s="7" t="s">
        <v>29</v>
      </c>
      <c r="E18258" s="7" t="s">
        <v>680</v>
      </c>
      <c r="F18258" s="7" t="s">
        <v>31</v>
      </c>
      <c r="G18258" s="8">
        <v>15.1</v>
      </c>
      <c r="H18258" s="9">
        <v>5.423E-2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59.1" customHeight="1" outlineLevel="5" x14ac:dyDescent="0.2">
      <c r="A18259" s="6" t="s">
        <v>36251</v>
      </c>
      <c r="B18259" s="7" t="s">
        <v>36252</v>
      </c>
      <c r="C18259" s="7" t="s">
        <v>34</v>
      </c>
      <c r="D18259" s="7" t="s">
        <v>29</v>
      </c>
      <c r="E18259" s="7" t="s">
        <v>8401</v>
      </c>
      <c r="F18259" s="7" t="s">
        <v>31</v>
      </c>
      <c r="G18259" s="8">
        <v>15.1</v>
      </c>
      <c r="H18259" s="9">
        <v>3.0713000000000001E-2</v>
      </c>
      <c r="I18259" s="10">
        <v>18998.41</v>
      </c>
      <c r="J18259" s="11"/>
      <c r="K18259" s="7" t="s">
        <v>705</v>
      </c>
      <c r="L18259" s="12">
        <v>30</v>
      </c>
      <c r="M18259" s="11"/>
      <c r="N18259" s="38">
        <f>I18259*(100-$B$4)*(100-$B$5)/10000</f>
        <v>18998.41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36253</v>
      </c>
      <c r="B18260" s="7" t="s">
        <v>36254</v>
      </c>
      <c r="C18260" s="7" t="s">
        <v>34</v>
      </c>
      <c r="D18260" s="7" t="s">
        <v>29</v>
      </c>
      <c r="E18260" s="7" t="s">
        <v>680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36255</v>
      </c>
      <c r="B18261" s="7" t="s">
        <v>36256</v>
      </c>
      <c r="C18261" s="7" t="s">
        <v>34</v>
      </c>
      <c r="D18261" s="7" t="s">
        <v>29</v>
      </c>
      <c r="E18261" s="7" t="s">
        <v>680</v>
      </c>
      <c r="F18261" s="7" t="s">
        <v>31</v>
      </c>
      <c r="G18261" s="8">
        <v>15.4</v>
      </c>
      <c r="H18261" s="9">
        <v>5.423E-2</v>
      </c>
      <c r="I18261" s="10">
        <v>24229.17</v>
      </c>
      <c r="J18261" s="11"/>
      <c r="K18261" s="7" t="s">
        <v>92</v>
      </c>
      <c r="L18261" s="12">
        <v>30</v>
      </c>
      <c r="M18261" s="11"/>
      <c r="N18261" s="38">
        <f>I18261*(100-$B$4)*(100-$B$5)/10000</f>
        <v>24229.17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71.099999999999994" customHeight="1" outlineLevel="5" x14ac:dyDescent="0.2">
      <c r="A18262" s="6" t="s">
        <v>36257</v>
      </c>
      <c r="B18262" s="7" t="s">
        <v>36258</v>
      </c>
      <c r="C18262" s="7" t="s">
        <v>34</v>
      </c>
      <c r="D18262" s="7" t="s">
        <v>29</v>
      </c>
      <c r="E18262" s="7" t="s">
        <v>8401</v>
      </c>
      <c r="F18262" s="7" t="s">
        <v>31</v>
      </c>
      <c r="G18262" s="8">
        <v>15.4</v>
      </c>
      <c r="H18262" s="9">
        <v>3.0713000000000001E-2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47.1" customHeight="1" outlineLevel="5" x14ac:dyDescent="0.2">
      <c r="A18263" s="6" t="s">
        <v>36259</v>
      </c>
      <c r="B18263" s="7" t="s">
        <v>36260</v>
      </c>
      <c r="C18263" s="7" t="s">
        <v>34</v>
      </c>
      <c r="D18263" s="7" t="s">
        <v>61</v>
      </c>
      <c r="E18263" s="7" t="s">
        <v>8401</v>
      </c>
      <c r="F18263" s="7" t="s">
        <v>31</v>
      </c>
      <c r="G18263" s="8">
        <v>15.1</v>
      </c>
      <c r="H18263" s="9">
        <v>3.0713000000000001E-2</v>
      </c>
      <c r="I18263" s="10">
        <v>16383.02</v>
      </c>
      <c r="J18263" s="11"/>
      <c r="K18263" s="7"/>
      <c r="L18263" s="12">
        <v>30</v>
      </c>
      <c r="M18263" s="11"/>
      <c r="N18263" s="38">
        <f>I18263*(100-$B$4)*(100-$B$5)/10000</f>
        <v>16383.02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47.1" customHeight="1" outlineLevel="5" x14ac:dyDescent="0.2">
      <c r="A18264" s="6" t="s">
        <v>36261</v>
      </c>
      <c r="B18264" s="7" t="s">
        <v>36262</v>
      </c>
      <c r="C18264" s="7" t="s">
        <v>34</v>
      </c>
      <c r="D18264" s="7" t="s">
        <v>61</v>
      </c>
      <c r="E18264" s="7" t="s">
        <v>680</v>
      </c>
      <c r="F18264" s="7" t="s">
        <v>31</v>
      </c>
      <c r="G18264" s="8">
        <v>15.1</v>
      </c>
      <c r="H18264" s="9">
        <v>3.0713000000000001E-2</v>
      </c>
      <c r="I18264" s="10">
        <v>16383.02</v>
      </c>
      <c r="J18264" s="11"/>
      <c r="K18264" s="7"/>
      <c r="L18264" s="12">
        <v>30</v>
      </c>
      <c r="M18264" s="11"/>
      <c r="N18264" s="38">
        <f>I18264*(100-$B$4)*(100-$B$5)/10000</f>
        <v>16383.02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59.1" customHeight="1" outlineLevel="5" x14ac:dyDescent="0.2">
      <c r="A18265" s="6" t="s">
        <v>36263</v>
      </c>
      <c r="B18265" s="7" t="s">
        <v>36264</v>
      </c>
      <c r="C18265" s="7" t="s">
        <v>34</v>
      </c>
      <c r="D18265" s="7" t="s">
        <v>61</v>
      </c>
      <c r="E18265" s="7" t="s">
        <v>680</v>
      </c>
      <c r="F18265" s="7" t="s">
        <v>31</v>
      </c>
      <c r="G18265" s="8">
        <v>15.1</v>
      </c>
      <c r="H18265" s="9">
        <v>3.0713000000000001E-2</v>
      </c>
      <c r="I18265" s="10">
        <v>18998.41</v>
      </c>
      <c r="J18265" s="11"/>
      <c r="K18265" s="7" t="s">
        <v>705</v>
      </c>
      <c r="L18265" s="12">
        <v>30</v>
      </c>
      <c r="M18265" s="11"/>
      <c r="N18265" s="38">
        <f>I18265*(100-$B$4)*(100-$B$5)/10000</f>
        <v>18998.41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36265</v>
      </c>
      <c r="B18266" s="7" t="s">
        <v>36266</v>
      </c>
      <c r="C18266" s="7" t="s">
        <v>34</v>
      </c>
      <c r="D18266" s="7" t="s">
        <v>61</v>
      </c>
      <c r="E18266" s="7" t="s">
        <v>8401</v>
      </c>
      <c r="F18266" s="7" t="s">
        <v>31</v>
      </c>
      <c r="G18266" s="8">
        <v>15.1</v>
      </c>
      <c r="H18266" s="9">
        <v>3.0713000000000001E-2</v>
      </c>
      <c r="I18266" s="10">
        <v>18998.41</v>
      </c>
      <c r="J18266" s="11"/>
      <c r="K18266" s="7" t="s">
        <v>705</v>
      </c>
      <c r="L18266" s="12">
        <v>30</v>
      </c>
      <c r="M18266" s="11"/>
      <c r="N18266" s="38">
        <f>I18266*(100-$B$4)*(100-$B$5)/10000</f>
        <v>18998.41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71.099999999999994" customHeight="1" outlineLevel="5" x14ac:dyDescent="0.2">
      <c r="A18267" s="6" t="s">
        <v>36267</v>
      </c>
      <c r="B18267" s="7" t="s">
        <v>36268</v>
      </c>
      <c r="C18267" s="7" t="s">
        <v>34</v>
      </c>
      <c r="D18267" s="7" t="s">
        <v>61</v>
      </c>
      <c r="E18267" s="7" t="s">
        <v>8401</v>
      </c>
      <c r="F18267" s="7" t="s">
        <v>31</v>
      </c>
      <c r="G18267" s="8">
        <v>15.4</v>
      </c>
      <c r="H18267" s="9">
        <v>3.0713000000000001E-2</v>
      </c>
      <c r="I18267" s="10">
        <v>24229.17</v>
      </c>
      <c r="J18267" s="11"/>
      <c r="K18267" s="7" t="s">
        <v>92</v>
      </c>
      <c r="L18267" s="12">
        <v>30</v>
      </c>
      <c r="M18267" s="11"/>
      <c r="N18267" s="38">
        <f>I18267*(100-$B$4)*(100-$B$5)/10000</f>
        <v>24229.17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36269</v>
      </c>
      <c r="B18268" s="7" t="s">
        <v>36270</v>
      </c>
      <c r="C18268" s="7" t="s">
        <v>34</v>
      </c>
      <c r="D18268" s="7" t="s">
        <v>61</v>
      </c>
      <c r="E18268" s="7" t="s">
        <v>680</v>
      </c>
      <c r="F18268" s="7" t="s">
        <v>31</v>
      </c>
      <c r="G18268" s="8">
        <v>15.4</v>
      </c>
      <c r="H18268" s="9">
        <v>3.0713000000000001E-2</v>
      </c>
      <c r="I18268" s="10">
        <v>24229.17</v>
      </c>
      <c r="J18268" s="11"/>
      <c r="K18268" s="7" t="s">
        <v>92</v>
      </c>
      <c r="L18268" s="12">
        <v>30</v>
      </c>
      <c r="M18268" s="11"/>
      <c r="N18268" s="38">
        <f>I18268*(100-$B$4)*(100-$B$5)/10000</f>
        <v>24229.17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47.1" customHeight="1" outlineLevel="5" x14ac:dyDescent="0.2">
      <c r="A18269" s="6" t="s">
        <v>36271</v>
      </c>
      <c r="B18269" s="7" t="s">
        <v>36272</v>
      </c>
      <c r="C18269" s="7" t="s">
        <v>34</v>
      </c>
      <c r="D18269" s="7" t="s">
        <v>374</v>
      </c>
      <c r="E18269" s="7" t="s">
        <v>680</v>
      </c>
      <c r="F18269" s="7" t="s">
        <v>31</v>
      </c>
      <c r="G18269" s="8">
        <v>15.1</v>
      </c>
      <c r="H18269" s="9">
        <v>3.0713000000000001E-2</v>
      </c>
      <c r="I18269" s="10">
        <v>16383.02</v>
      </c>
      <c r="J18269" s="11"/>
      <c r="K18269" s="7"/>
      <c r="L18269" s="12">
        <v>30</v>
      </c>
      <c r="M18269" s="11"/>
      <c r="N18269" s="38">
        <f>I18269*(100-$B$4)*(100-$B$5)/10000</f>
        <v>16383.02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47.1" customHeight="1" outlineLevel="5" x14ac:dyDescent="0.2">
      <c r="A18270" s="6" t="s">
        <v>36273</v>
      </c>
      <c r="B18270" s="7" t="s">
        <v>36274</v>
      </c>
      <c r="C18270" s="7" t="s">
        <v>34</v>
      </c>
      <c r="D18270" s="7" t="s">
        <v>374</v>
      </c>
      <c r="E18270" s="7" t="s">
        <v>8401</v>
      </c>
      <c r="F18270" s="7" t="s">
        <v>31</v>
      </c>
      <c r="G18270" s="8">
        <v>15.1</v>
      </c>
      <c r="H18270" s="9">
        <v>3.0713000000000001E-2</v>
      </c>
      <c r="I18270" s="10">
        <v>16383.02</v>
      </c>
      <c r="J18270" s="11"/>
      <c r="K18270" s="7"/>
      <c r="L18270" s="12">
        <v>30</v>
      </c>
      <c r="M18270" s="11"/>
      <c r="N18270" s="38">
        <f>I18270*(100-$B$4)*(100-$B$5)/10000</f>
        <v>16383.02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59.1" customHeight="1" outlineLevel="5" x14ac:dyDescent="0.2">
      <c r="A18271" s="6" t="s">
        <v>36275</v>
      </c>
      <c r="B18271" s="7" t="s">
        <v>36276</v>
      </c>
      <c r="C18271" s="7" t="s">
        <v>34</v>
      </c>
      <c r="D18271" s="7" t="s">
        <v>374</v>
      </c>
      <c r="E18271" s="7" t="s">
        <v>8401</v>
      </c>
      <c r="F18271" s="7" t="s">
        <v>31</v>
      </c>
      <c r="G18271" s="8">
        <v>15.1</v>
      </c>
      <c r="H18271" s="9">
        <v>3.0713000000000001E-2</v>
      </c>
      <c r="I18271" s="10">
        <v>18998.41</v>
      </c>
      <c r="J18271" s="11"/>
      <c r="K18271" s="7" t="s">
        <v>705</v>
      </c>
      <c r="L18271" s="12">
        <v>30</v>
      </c>
      <c r="M18271" s="11"/>
      <c r="N18271" s="38">
        <f>I18271*(100-$B$4)*(100-$B$5)/10000</f>
        <v>18998.41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36277</v>
      </c>
      <c r="B18272" s="7" t="s">
        <v>36278</v>
      </c>
      <c r="C18272" s="7" t="s">
        <v>34</v>
      </c>
      <c r="D18272" s="7" t="s">
        <v>374</v>
      </c>
      <c r="E18272" s="7" t="s">
        <v>680</v>
      </c>
      <c r="F18272" s="7" t="s">
        <v>31</v>
      </c>
      <c r="G18272" s="8">
        <v>15.1</v>
      </c>
      <c r="H18272" s="9">
        <v>3.0713000000000001E-2</v>
      </c>
      <c r="I18272" s="10">
        <v>18998.41</v>
      </c>
      <c r="J18272" s="11"/>
      <c r="K18272" s="7" t="s">
        <v>705</v>
      </c>
      <c r="L18272" s="12">
        <v>30</v>
      </c>
      <c r="M18272" s="11"/>
      <c r="N18272" s="38">
        <f>I18272*(100-$B$4)*(100-$B$5)/10000</f>
        <v>18998.41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71.099999999999994" customHeight="1" outlineLevel="5" x14ac:dyDescent="0.2">
      <c r="A18273" s="6" t="s">
        <v>36279</v>
      </c>
      <c r="B18273" s="7" t="s">
        <v>36280</v>
      </c>
      <c r="C18273" s="7" t="s">
        <v>34</v>
      </c>
      <c r="D18273" s="7" t="s">
        <v>374</v>
      </c>
      <c r="E18273" s="7" t="s">
        <v>8401</v>
      </c>
      <c r="F18273" s="7" t="s">
        <v>31</v>
      </c>
      <c r="G18273" s="8">
        <v>15.4</v>
      </c>
      <c r="H18273" s="9">
        <v>3.0713000000000001E-2</v>
      </c>
      <c r="I18273" s="10">
        <v>24229.17</v>
      </c>
      <c r="J18273" s="11"/>
      <c r="K18273" s="7" t="s">
        <v>92</v>
      </c>
      <c r="L18273" s="12">
        <v>30</v>
      </c>
      <c r="M18273" s="11"/>
      <c r="N18273" s="38">
        <f>I18273*(100-$B$4)*(100-$B$5)/10000</f>
        <v>24229.17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36281</v>
      </c>
      <c r="B18274" s="7" t="s">
        <v>36282</v>
      </c>
      <c r="C18274" s="7" t="s">
        <v>34</v>
      </c>
      <c r="D18274" s="7" t="s">
        <v>374</v>
      </c>
      <c r="E18274" s="7" t="s">
        <v>680</v>
      </c>
      <c r="F18274" s="7" t="s">
        <v>31</v>
      </c>
      <c r="G18274" s="8">
        <v>15.4</v>
      </c>
      <c r="H18274" s="9">
        <v>3.0713000000000001E-2</v>
      </c>
      <c r="I18274" s="10">
        <v>24229.17</v>
      </c>
      <c r="J18274" s="11"/>
      <c r="K18274" s="7" t="s">
        <v>92</v>
      </c>
      <c r="L18274" s="12">
        <v>30</v>
      </c>
      <c r="M18274" s="11"/>
      <c r="N18274" s="38">
        <f>I18274*(100-$B$4)*(100-$B$5)/10000</f>
        <v>24229.17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11.1" customHeight="1" outlineLevel="4" x14ac:dyDescent="0.2">
      <c r="A18275" s="30" t="s">
        <v>36283</v>
      </c>
      <c r="B18275" s="30"/>
      <c r="C18275" s="30"/>
      <c r="D18275" s="30"/>
      <c r="E18275" s="30"/>
      <c r="F18275" s="30"/>
      <c r="G18275" s="30"/>
      <c r="H18275" s="30"/>
      <c r="I18275" s="30"/>
      <c r="J18275" s="30"/>
      <c r="K18275" s="30"/>
      <c r="L18275" s="30"/>
      <c r="M18275" s="30"/>
      <c r="N18275" s="37"/>
      <c r="O18275" s="37"/>
      <c r="P18275" s="37"/>
      <c r="Q18275" s="37"/>
    </row>
    <row r="18276" spans="1:17" ht="47.1" customHeight="1" outlineLevel="5" x14ac:dyDescent="0.2">
      <c r="A18276" s="6" t="s">
        <v>36284</v>
      </c>
      <c r="B18276" s="7" t="s">
        <v>36285</v>
      </c>
      <c r="C18276" s="7" t="s">
        <v>34</v>
      </c>
      <c r="D18276" s="7" t="s">
        <v>35</v>
      </c>
      <c r="E18276" s="7" t="s">
        <v>36</v>
      </c>
      <c r="F18276" s="7" t="s">
        <v>31</v>
      </c>
      <c r="G18276" s="8">
        <v>15.1</v>
      </c>
      <c r="H18276" s="9">
        <v>5.423E-2</v>
      </c>
      <c r="I18276" s="10">
        <v>16383.02</v>
      </c>
      <c r="J18276" s="11"/>
      <c r="K18276" s="7"/>
      <c r="L18276" s="12">
        <v>30</v>
      </c>
      <c r="M18276" s="11"/>
      <c r="N18276" s="38">
        <f>I18276*(100-$B$4)*(100-$B$5)/10000</f>
        <v>16383.02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47.1" customHeight="1" outlineLevel="5" x14ac:dyDescent="0.2">
      <c r="A18277" s="6" t="s">
        <v>36286</v>
      </c>
      <c r="B18277" s="7" t="s">
        <v>36287</v>
      </c>
      <c r="C18277" s="7" t="s">
        <v>34</v>
      </c>
      <c r="D18277" s="7" t="s">
        <v>35</v>
      </c>
      <c r="E18277" s="7" t="s">
        <v>36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59.1" customHeight="1" outlineLevel="5" x14ac:dyDescent="0.2">
      <c r="A18278" s="6" t="s">
        <v>36288</v>
      </c>
      <c r="B18278" s="7" t="s">
        <v>36289</v>
      </c>
      <c r="C18278" s="7" t="s">
        <v>34</v>
      </c>
      <c r="D18278" s="7" t="s">
        <v>35</v>
      </c>
      <c r="E18278" s="7" t="s">
        <v>40</v>
      </c>
      <c r="F18278" s="7" t="s">
        <v>31</v>
      </c>
      <c r="G18278" s="8">
        <v>15.1</v>
      </c>
      <c r="H18278" s="9">
        <v>5.423E-2</v>
      </c>
      <c r="I18278" s="10">
        <v>18998.41</v>
      </c>
      <c r="J18278" s="11"/>
      <c r="K18278" s="7" t="s">
        <v>705</v>
      </c>
      <c r="L18278" s="12">
        <v>30</v>
      </c>
      <c r="M18278" s="11"/>
      <c r="N18278" s="38">
        <f>I18278*(100-$B$4)*(100-$B$5)/10000</f>
        <v>18998.41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36290</v>
      </c>
      <c r="B18279" s="7" t="s">
        <v>36291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36292</v>
      </c>
      <c r="B18280" s="7" t="s">
        <v>36293</v>
      </c>
      <c r="C18280" s="7" t="s">
        <v>34</v>
      </c>
      <c r="D18280" s="7" t="s">
        <v>35</v>
      </c>
      <c r="E18280" s="7" t="s">
        <v>40</v>
      </c>
      <c r="F18280" s="7" t="s">
        <v>31</v>
      </c>
      <c r="G18280" s="8">
        <v>15.4</v>
      </c>
      <c r="H18280" s="9">
        <v>5.423E-2</v>
      </c>
      <c r="I18280" s="10">
        <v>24229.17</v>
      </c>
      <c r="J18280" s="11"/>
      <c r="K18280" s="7" t="s">
        <v>92</v>
      </c>
      <c r="L18280" s="12">
        <v>30</v>
      </c>
      <c r="M18280" s="11"/>
      <c r="N18280" s="38">
        <f>I18280*(100-$B$4)*(100-$B$5)/10000</f>
        <v>24229.17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36294</v>
      </c>
      <c r="B18281" s="7" t="s">
        <v>36295</v>
      </c>
      <c r="C18281" s="7" t="s">
        <v>34</v>
      </c>
      <c r="D18281" s="7" t="s">
        <v>35</v>
      </c>
      <c r="E18281" s="7" t="s">
        <v>36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47.1" customHeight="1" outlineLevel="5" x14ac:dyDescent="0.2">
      <c r="A18282" s="6" t="s">
        <v>36296</v>
      </c>
      <c r="B18282" s="7" t="s">
        <v>36297</v>
      </c>
      <c r="C18282" s="7" t="s">
        <v>34</v>
      </c>
      <c r="D18282" s="7" t="s">
        <v>29</v>
      </c>
      <c r="E18282" s="7" t="s">
        <v>680</v>
      </c>
      <c r="F18282" s="7" t="s">
        <v>31</v>
      </c>
      <c r="G18282" s="8">
        <v>15.1</v>
      </c>
      <c r="H18282" s="9">
        <v>5.423E-2</v>
      </c>
      <c r="I18282" s="10">
        <v>16383.02</v>
      </c>
      <c r="J18282" s="11"/>
      <c r="K18282" s="7"/>
      <c r="L18282" s="12">
        <v>30</v>
      </c>
      <c r="M18282" s="11"/>
      <c r="N18282" s="38">
        <f>I18282*(100-$B$4)*(100-$B$5)/10000</f>
        <v>16383.02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36298</v>
      </c>
      <c r="B18283" s="7" t="s">
        <v>36299</v>
      </c>
      <c r="C18283" s="7" t="s">
        <v>34</v>
      </c>
      <c r="D18283" s="7" t="s">
        <v>29</v>
      </c>
      <c r="E18283" s="7" t="s">
        <v>8401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59.1" customHeight="1" outlineLevel="5" x14ac:dyDescent="0.2">
      <c r="A18284" s="6" t="s">
        <v>36300</v>
      </c>
      <c r="B18284" s="7" t="s">
        <v>36301</v>
      </c>
      <c r="C18284" s="7" t="s">
        <v>34</v>
      </c>
      <c r="D18284" s="7" t="s">
        <v>29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18998.41</v>
      </c>
      <c r="J18284" s="11"/>
      <c r="K18284" s="7" t="s">
        <v>705</v>
      </c>
      <c r="L18284" s="12">
        <v>30</v>
      </c>
      <c r="M18284" s="11"/>
      <c r="N18284" s="38">
        <f>I18284*(100-$B$4)*(100-$B$5)/10000</f>
        <v>18998.41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36302</v>
      </c>
      <c r="B18285" s="7" t="s">
        <v>36303</v>
      </c>
      <c r="C18285" s="7" t="s">
        <v>34</v>
      </c>
      <c r="D18285" s="7" t="s">
        <v>29</v>
      </c>
      <c r="E18285" s="7" t="s">
        <v>8401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36304</v>
      </c>
      <c r="B18286" s="7" t="s">
        <v>36305</v>
      </c>
      <c r="C18286" s="7" t="s">
        <v>34</v>
      </c>
      <c r="D18286" s="7" t="s">
        <v>29</v>
      </c>
      <c r="E18286" s="7" t="s">
        <v>8401</v>
      </c>
      <c r="F18286" s="7" t="s">
        <v>31</v>
      </c>
      <c r="G18286" s="8">
        <v>15.4</v>
      </c>
      <c r="H18286" s="9">
        <v>5.423E-2</v>
      </c>
      <c r="I18286" s="10">
        <v>24229.17</v>
      </c>
      <c r="J18286" s="11"/>
      <c r="K18286" s="7" t="s">
        <v>92</v>
      </c>
      <c r="L18286" s="12">
        <v>30</v>
      </c>
      <c r="M18286" s="11"/>
      <c r="N18286" s="38">
        <f>I18286*(100-$B$4)*(100-$B$5)/10000</f>
        <v>24229.17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36306</v>
      </c>
      <c r="B18287" s="7" t="s">
        <v>36307</v>
      </c>
      <c r="C18287" s="7" t="s">
        <v>34</v>
      </c>
      <c r="D18287" s="7" t="s">
        <v>29</v>
      </c>
      <c r="E18287" s="7" t="s">
        <v>680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47.1" customHeight="1" outlineLevel="5" x14ac:dyDescent="0.2">
      <c r="A18288" s="6" t="s">
        <v>36308</v>
      </c>
      <c r="B18288" s="7" t="s">
        <v>36309</v>
      </c>
      <c r="C18288" s="7" t="s">
        <v>34</v>
      </c>
      <c r="D18288" s="7" t="s">
        <v>61</v>
      </c>
      <c r="E18288" s="7" t="s">
        <v>680</v>
      </c>
      <c r="F18288" s="7" t="s">
        <v>31</v>
      </c>
      <c r="G18288" s="8">
        <v>15.1</v>
      </c>
      <c r="H18288" s="9">
        <v>5.423E-2</v>
      </c>
      <c r="I18288" s="10">
        <v>16383.02</v>
      </c>
      <c r="J18288" s="11"/>
      <c r="K18288" s="7"/>
      <c r="L18288" s="12">
        <v>30</v>
      </c>
      <c r="M18288" s="11"/>
      <c r="N18288" s="38">
        <f>I18288*(100-$B$4)*(100-$B$5)/10000</f>
        <v>16383.02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47.1" customHeight="1" outlineLevel="5" x14ac:dyDescent="0.2">
      <c r="A18289" s="6" t="s">
        <v>36310</v>
      </c>
      <c r="B18289" s="7" t="s">
        <v>36311</v>
      </c>
      <c r="C18289" s="7" t="s">
        <v>34</v>
      </c>
      <c r="D18289" s="7" t="s">
        <v>61</v>
      </c>
      <c r="E18289" s="7" t="s">
        <v>8401</v>
      </c>
      <c r="F18289" s="7" t="s">
        <v>31</v>
      </c>
      <c r="G18289" s="8">
        <v>15.1</v>
      </c>
      <c r="H18289" s="9">
        <v>5.423E-2</v>
      </c>
      <c r="I18289" s="10">
        <v>16383.02</v>
      </c>
      <c r="J18289" s="11"/>
      <c r="K18289" s="7"/>
      <c r="L18289" s="12">
        <v>30</v>
      </c>
      <c r="M18289" s="11"/>
      <c r="N18289" s="38">
        <f>I18289*(100-$B$4)*(100-$B$5)/10000</f>
        <v>16383.02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59.1" customHeight="1" outlineLevel="5" x14ac:dyDescent="0.2">
      <c r="A18290" s="6" t="s">
        <v>36312</v>
      </c>
      <c r="B18290" s="7" t="s">
        <v>36313</v>
      </c>
      <c r="C18290" s="7" t="s">
        <v>34</v>
      </c>
      <c r="D18290" s="7" t="s">
        <v>61</v>
      </c>
      <c r="E18290" s="7" t="s">
        <v>8401</v>
      </c>
      <c r="F18290" s="7" t="s">
        <v>31</v>
      </c>
      <c r="G18290" s="8">
        <v>15.1</v>
      </c>
      <c r="H18290" s="9">
        <v>5.423E-2</v>
      </c>
      <c r="I18290" s="10">
        <v>18998.41</v>
      </c>
      <c r="J18290" s="11"/>
      <c r="K18290" s="7" t="s">
        <v>705</v>
      </c>
      <c r="L18290" s="12">
        <v>30</v>
      </c>
      <c r="M18290" s="11"/>
      <c r="N18290" s="38">
        <f>I18290*(100-$B$4)*(100-$B$5)/10000</f>
        <v>18998.41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59.1" customHeight="1" outlineLevel="5" x14ac:dyDescent="0.2">
      <c r="A18291" s="6" t="s">
        <v>36314</v>
      </c>
      <c r="B18291" s="7" t="s">
        <v>36315</v>
      </c>
      <c r="C18291" s="7" t="s">
        <v>34</v>
      </c>
      <c r="D18291" s="7" t="s">
        <v>61</v>
      </c>
      <c r="E18291" s="7" t="s">
        <v>680</v>
      </c>
      <c r="F18291" s="7" t="s">
        <v>31</v>
      </c>
      <c r="G18291" s="8">
        <v>15.1</v>
      </c>
      <c r="H18291" s="9">
        <v>5.423E-2</v>
      </c>
      <c r="I18291" s="10">
        <v>18998.41</v>
      </c>
      <c r="J18291" s="11"/>
      <c r="K18291" s="7" t="s">
        <v>705</v>
      </c>
      <c r="L18291" s="12">
        <v>30</v>
      </c>
      <c r="M18291" s="11"/>
      <c r="N18291" s="38">
        <f>I18291*(100-$B$4)*(100-$B$5)/10000</f>
        <v>18998.41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36316</v>
      </c>
      <c r="B18292" s="7" t="s">
        <v>36317</v>
      </c>
      <c r="C18292" s="7" t="s">
        <v>34</v>
      </c>
      <c r="D18292" s="7" t="s">
        <v>61</v>
      </c>
      <c r="E18292" s="7" t="s">
        <v>680</v>
      </c>
      <c r="F18292" s="7" t="s">
        <v>31</v>
      </c>
      <c r="G18292" s="8">
        <v>15.4</v>
      </c>
      <c r="H18292" s="9">
        <v>5.423E-2</v>
      </c>
      <c r="I18292" s="10">
        <v>24229.17</v>
      </c>
      <c r="J18292" s="11"/>
      <c r="K18292" s="7" t="s">
        <v>92</v>
      </c>
      <c r="L18292" s="12">
        <v>30</v>
      </c>
      <c r="M18292" s="11"/>
      <c r="N18292" s="38">
        <f>I18292*(100-$B$4)*(100-$B$5)/10000</f>
        <v>24229.17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36318</v>
      </c>
      <c r="B18293" s="7" t="s">
        <v>36319</v>
      </c>
      <c r="C18293" s="7" t="s">
        <v>34</v>
      </c>
      <c r="D18293" s="7" t="s">
        <v>61</v>
      </c>
      <c r="E18293" s="7" t="s">
        <v>8401</v>
      </c>
      <c r="F18293" s="7" t="s">
        <v>31</v>
      </c>
      <c r="G18293" s="8">
        <v>15.4</v>
      </c>
      <c r="H18293" s="9">
        <v>5.423E-2</v>
      </c>
      <c r="I18293" s="10">
        <v>24229.17</v>
      </c>
      <c r="J18293" s="11"/>
      <c r="K18293" s="7" t="s">
        <v>92</v>
      </c>
      <c r="L18293" s="12">
        <v>30</v>
      </c>
      <c r="M18293" s="11"/>
      <c r="N18293" s="38">
        <f>I18293*(100-$B$4)*(100-$B$5)/10000</f>
        <v>24229.17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47.1" customHeight="1" outlineLevel="5" x14ac:dyDescent="0.2">
      <c r="A18294" s="6" t="s">
        <v>36320</v>
      </c>
      <c r="B18294" s="7" t="s">
        <v>36321</v>
      </c>
      <c r="C18294" s="7" t="s">
        <v>34</v>
      </c>
      <c r="D18294" s="7" t="s">
        <v>374</v>
      </c>
      <c r="E18294" s="7" t="s">
        <v>680</v>
      </c>
      <c r="F18294" s="7" t="s">
        <v>31</v>
      </c>
      <c r="G18294" s="8">
        <v>15.1</v>
      </c>
      <c r="H18294" s="9">
        <v>5.423E-2</v>
      </c>
      <c r="I18294" s="10">
        <v>16383.02</v>
      </c>
      <c r="J18294" s="11"/>
      <c r="K18294" s="7"/>
      <c r="L18294" s="12">
        <v>30</v>
      </c>
      <c r="M18294" s="11"/>
      <c r="N18294" s="38">
        <f>I18294*(100-$B$4)*(100-$B$5)/10000</f>
        <v>16383.02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47.1" customHeight="1" outlineLevel="5" x14ac:dyDescent="0.2">
      <c r="A18295" s="6" t="s">
        <v>36322</v>
      </c>
      <c r="B18295" s="7" t="s">
        <v>36323</v>
      </c>
      <c r="C18295" s="7" t="s">
        <v>34</v>
      </c>
      <c r="D18295" s="7" t="s">
        <v>374</v>
      </c>
      <c r="E18295" s="7" t="s">
        <v>8401</v>
      </c>
      <c r="F18295" s="7" t="s">
        <v>31</v>
      </c>
      <c r="G18295" s="8">
        <v>15.1</v>
      </c>
      <c r="H18295" s="9">
        <v>5.423E-2</v>
      </c>
      <c r="I18295" s="10">
        <v>16383.02</v>
      </c>
      <c r="J18295" s="11"/>
      <c r="K18295" s="7"/>
      <c r="L18295" s="12">
        <v>30</v>
      </c>
      <c r="M18295" s="11"/>
      <c r="N18295" s="38">
        <f>I18295*(100-$B$4)*(100-$B$5)/10000</f>
        <v>16383.02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59.1" customHeight="1" outlineLevel="5" x14ac:dyDescent="0.2">
      <c r="A18296" s="6" t="s">
        <v>36324</v>
      </c>
      <c r="B18296" s="7" t="s">
        <v>36325</v>
      </c>
      <c r="C18296" s="7" t="s">
        <v>34</v>
      </c>
      <c r="D18296" s="7" t="s">
        <v>374</v>
      </c>
      <c r="E18296" s="7" t="s">
        <v>8401</v>
      </c>
      <c r="F18296" s="7" t="s">
        <v>31</v>
      </c>
      <c r="G18296" s="8">
        <v>15.1</v>
      </c>
      <c r="H18296" s="9">
        <v>5.423E-2</v>
      </c>
      <c r="I18296" s="10">
        <v>18998.41</v>
      </c>
      <c r="J18296" s="11"/>
      <c r="K18296" s="7" t="s">
        <v>705</v>
      </c>
      <c r="L18296" s="12">
        <v>30</v>
      </c>
      <c r="M18296" s="11"/>
      <c r="N18296" s="38">
        <f>I18296*(100-$B$4)*(100-$B$5)/10000</f>
        <v>18998.41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59.1" customHeight="1" outlineLevel="5" x14ac:dyDescent="0.2">
      <c r="A18297" s="6" t="s">
        <v>36326</v>
      </c>
      <c r="B18297" s="7" t="s">
        <v>36327</v>
      </c>
      <c r="C18297" s="7" t="s">
        <v>34</v>
      </c>
      <c r="D18297" s="7" t="s">
        <v>374</v>
      </c>
      <c r="E18297" s="7" t="s">
        <v>680</v>
      </c>
      <c r="F18297" s="7" t="s">
        <v>31</v>
      </c>
      <c r="G18297" s="8">
        <v>15.1</v>
      </c>
      <c r="H18297" s="9">
        <v>5.423E-2</v>
      </c>
      <c r="I18297" s="10">
        <v>18998.41</v>
      </c>
      <c r="J18297" s="11"/>
      <c r="K18297" s="7" t="s">
        <v>705</v>
      </c>
      <c r="L18297" s="12">
        <v>30</v>
      </c>
      <c r="M18297" s="11"/>
      <c r="N18297" s="38">
        <f>I18297*(100-$B$4)*(100-$B$5)/10000</f>
        <v>18998.41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36328</v>
      </c>
      <c r="B18298" s="7" t="s">
        <v>36329</v>
      </c>
      <c r="C18298" s="7" t="s">
        <v>34</v>
      </c>
      <c r="D18298" s="7" t="s">
        <v>374</v>
      </c>
      <c r="E18298" s="7" t="s">
        <v>680</v>
      </c>
      <c r="F18298" s="7" t="s">
        <v>31</v>
      </c>
      <c r="G18298" s="8">
        <v>15.4</v>
      </c>
      <c r="H18298" s="9">
        <v>5.423E-2</v>
      </c>
      <c r="I18298" s="10">
        <v>24229.17</v>
      </c>
      <c r="J18298" s="11"/>
      <c r="K18298" s="7" t="s">
        <v>92</v>
      </c>
      <c r="L18298" s="12">
        <v>30</v>
      </c>
      <c r="M18298" s="11"/>
      <c r="N18298" s="38">
        <f>I18298*(100-$B$4)*(100-$B$5)/10000</f>
        <v>24229.17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36330</v>
      </c>
      <c r="B18299" s="7" t="s">
        <v>36331</v>
      </c>
      <c r="C18299" s="7" t="s">
        <v>34</v>
      </c>
      <c r="D18299" s="7" t="s">
        <v>374</v>
      </c>
      <c r="E18299" s="7" t="s">
        <v>8401</v>
      </c>
      <c r="F18299" s="7" t="s">
        <v>31</v>
      </c>
      <c r="G18299" s="8">
        <v>15.4</v>
      </c>
      <c r="H18299" s="9">
        <v>5.423E-2</v>
      </c>
      <c r="I18299" s="10">
        <v>24229.17</v>
      </c>
      <c r="J18299" s="11"/>
      <c r="K18299" s="7" t="s">
        <v>92</v>
      </c>
      <c r="L18299" s="12">
        <v>30</v>
      </c>
      <c r="M18299" s="11"/>
      <c r="N18299" s="38">
        <f>I18299*(100-$B$4)*(100-$B$5)/10000</f>
        <v>24229.17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11.1" customHeight="1" outlineLevel="4" x14ac:dyDescent="0.2">
      <c r="A18300" s="30" t="s">
        <v>36332</v>
      </c>
      <c r="B18300" s="30"/>
      <c r="C18300" s="30"/>
      <c r="D18300" s="30"/>
      <c r="E18300" s="30"/>
      <c r="F18300" s="30"/>
      <c r="G18300" s="30"/>
      <c r="H18300" s="30"/>
      <c r="I18300" s="30"/>
      <c r="J18300" s="30"/>
      <c r="K18300" s="30"/>
      <c r="L18300" s="30"/>
      <c r="M18300" s="30"/>
      <c r="N18300" s="37"/>
      <c r="O18300" s="37"/>
      <c r="P18300" s="37"/>
      <c r="Q18300" s="37"/>
    </row>
    <row r="18301" spans="1:17" ht="23.1" customHeight="1" outlineLevel="5" x14ac:dyDescent="0.2">
      <c r="A18301" s="6" t="s">
        <v>36333</v>
      </c>
      <c r="B18301" s="7" t="s">
        <v>36334</v>
      </c>
      <c r="C18301" s="7"/>
      <c r="D18301" s="7"/>
      <c r="E18301" s="7" t="s">
        <v>52</v>
      </c>
      <c r="F18301" s="7" t="s">
        <v>31</v>
      </c>
      <c r="G18301" s="8">
        <v>0.05</v>
      </c>
      <c r="H18301" s="9">
        <v>2.5000000000000001E-3</v>
      </c>
      <c r="I18301" s="13">
        <v>271.99</v>
      </c>
      <c r="J18301" s="11"/>
      <c r="K18301" s="7"/>
      <c r="L18301" s="12">
        <v>7</v>
      </c>
      <c r="M18301" s="11"/>
      <c r="N18301" s="38">
        <f>I18301*(100-$B$4)*(100-$B$5)/10000</f>
        <v>271.99</v>
      </c>
      <c r="O18301" s="38">
        <f>M18301*N18301</f>
        <v>0</v>
      </c>
      <c r="P18301" s="38">
        <f>G18301*M18301</f>
        <v>0</v>
      </c>
      <c r="Q18301" s="38">
        <f>H18301*M18301</f>
        <v>0</v>
      </c>
    </row>
    <row r="18302" spans="1:17" ht="11.1" customHeight="1" outlineLevel="2" x14ac:dyDescent="0.2">
      <c r="A18302" s="28" t="s">
        <v>36335</v>
      </c>
      <c r="B18302" s="28"/>
      <c r="C18302" s="28"/>
      <c r="D18302" s="28"/>
      <c r="E18302" s="28"/>
      <c r="F18302" s="28"/>
      <c r="G18302" s="28"/>
      <c r="H18302" s="28"/>
      <c r="I18302" s="28"/>
      <c r="J18302" s="28"/>
      <c r="K18302" s="28"/>
      <c r="L18302" s="28"/>
      <c r="M18302" s="28"/>
      <c r="N18302" s="35"/>
      <c r="O18302" s="35"/>
      <c r="P18302" s="35"/>
      <c r="Q18302" s="35"/>
    </row>
    <row r="18303" spans="1:17" ht="11.1" customHeight="1" outlineLevel="3" x14ac:dyDescent="0.2">
      <c r="A18303" s="29" t="s">
        <v>36336</v>
      </c>
      <c r="B18303" s="29"/>
      <c r="C18303" s="29"/>
      <c r="D18303" s="29"/>
      <c r="E18303" s="29"/>
      <c r="F18303" s="29"/>
      <c r="G18303" s="29"/>
      <c r="H18303" s="29"/>
      <c r="I18303" s="29"/>
      <c r="J18303" s="29"/>
      <c r="K18303" s="29"/>
      <c r="L18303" s="29"/>
      <c r="M18303" s="29"/>
      <c r="N18303" s="36"/>
      <c r="O18303" s="36"/>
      <c r="P18303" s="36"/>
      <c r="Q18303" s="36"/>
    </row>
    <row r="18304" spans="1:17" ht="11.1" customHeight="1" outlineLevel="4" x14ac:dyDescent="0.2">
      <c r="A18304" s="30" t="s">
        <v>36337</v>
      </c>
      <c r="B18304" s="30"/>
      <c r="C18304" s="30"/>
      <c r="D18304" s="30"/>
      <c r="E18304" s="30"/>
      <c r="F18304" s="30"/>
      <c r="G18304" s="30"/>
      <c r="H18304" s="30"/>
      <c r="I18304" s="30"/>
      <c r="J18304" s="30"/>
      <c r="K18304" s="30"/>
      <c r="L18304" s="30"/>
      <c r="M18304" s="30"/>
      <c r="N18304" s="37"/>
      <c r="O18304" s="37"/>
      <c r="P18304" s="37"/>
      <c r="Q18304" s="37"/>
    </row>
    <row r="18305" spans="1:17" ht="35.1" customHeight="1" outlineLevel="5" x14ac:dyDescent="0.2">
      <c r="A18305" s="6" t="s">
        <v>36338</v>
      </c>
      <c r="B18305" s="7" t="s">
        <v>36339</v>
      </c>
      <c r="C18305" s="7" t="s">
        <v>2064</v>
      </c>
      <c r="D18305" s="7" t="s">
        <v>29</v>
      </c>
      <c r="E18305" s="7" t="s">
        <v>36340</v>
      </c>
      <c r="F18305" s="7" t="s">
        <v>31</v>
      </c>
      <c r="G18305" s="8">
        <v>4.5</v>
      </c>
      <c r="H18305" s="9">
        <v>1.7999999999999999E-2</v>
      </c>
      <c r="I18305" s="10">
        <v>25003.03</v>
      </c>
      <c r="J18305" s="11"/>
      <c r="K18305" s="7"/>
      <c r="L18305" s="12">
        <v>30</v>
      </c>
      <c r="M18305" s="11"/>
      <c r="N18305" s="38">
        <f>I18305*(100-$B$4)*(100-$B$5)/10000</f>
        <v>25003.03</v>
      </c>
      <c r="O18305" s="38">
        <f>M18305*N18305</f>
        <v>0</v>
      </c>
      <c r="P18305" s="38">
        <f>G18305*M18305</f>
        <v>0</v>
      </c>
      <c r="Q18305" s="38">
        <f>H18305*M18305</f>
        <v>0</v>
      </c>
    </row>
    <row r="18306" spans="1:17" ht="35.1" customHeight="1" outlineLevel="5" x14ac:dyDescent="0.2">
      <c r="A18306" s="6" t="s">
        <v>36341</v>
      </c>
      <c r="B18306" s="7" t="s">
        <v>36342</v>
      </c>
      <c r="C18306" s="7" t="s">
        <v>26219</v>
      </c>
      <c r="D18306" s="7" t="s">
        <v>29</v>
      </c>
      <c r="E18306" s="7" t="s">
        <v>36343</v>
      </c>
      <c r="F18306" s="7" t="s">
        <v>31</v>
      </c>
      <c r="G18306" s="8">
        <v>6.7</v>
      </c>
      <c r="H18306" s="9">
        <v>2.76E-2</v>
      </c>
      <c r="I18306" s="10">
        <v>31429.32</v>
      </c>
      <c r="J18306" s="11"/>
      <c r="K18306" s="7"/>
      <c r="L18306" s="12">
        <v>30</v>
      </c>
      <c r="M18306" s="11"/>
      <c r="N18306" s="38">
        <f>I18306*(100-$B$4)*(100-$B$5)/10000</f>
        <v>31429.32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36344</v>
      </c>
      <c r="B18307" s="7" t="s">
        <v>36345</v>
      </c>
      <c r="C18307" s="7" t="s">
        <v>247</v>
      </c>
      <c r="D18307" s="7" t="s">
        <v>29</v>
      </c>
      <c r="E18307" s="7" t="s">
        <v>36346</v>
      </c>
      <c r="F18307" s="7" t="s">
        <v>31</v>
      </c>
      <c r="G18307" s="8">
        <v>7</v>
      </c>
      <c r="H18307" s="9">
        <v>2.76E-2</v>
      </c>
      <c r="I18307" s="10">
        <v>39382.050000000003</v>
      </c>
      <c r="J18307" s="11"/>
      <c r="K18307" s="7"/>
      <c r="L18307" s="12">
        <v>40</v>
      </c>
      <c r="M18307" s="11"/>
      <c r="N18307" s="38">
        <f>I18307*(100-$B$4)*(100-$B$5)/10000</f>
        <v>39382.050000000003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36347</v>
      </c>
      <c r="B18308" s="7" t="s">
        <v>36348</v>
      </c>
      <c r="C18308" s="7" t="s">
        <v>9989</v>
      </c>
      <c r="D18308" s="7" t="s">
        <v>29</v>
      </c>
      <c r="E18308" s="7" t="s">
        <v>36349</v>
      </c>
      <c r="F18308" s="7" t="s">
        <v>31</v>
      </c>
      <c r="G18308" s="8">
        <v>7.3</v>
      </c>
      <c r="H18308" s="9">
        <v>3.4799999999999998E-2</v>
      </c>
      <c r="I18308" s="10">
        <v>47334.82</v>
      </c>
      <c r="J18308" s="11"/>
      <c r="K18308" s="7"/>
      <c r="L18308" s="12">
        <v>40</v>
      </c>
      <c r="M18308" s="11"/>
      <c r="N18308" s="38">
        <f>I18308*(100-$B$4)*(100-$B$5)/10000</f>
        <v>47334.82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36350</v>
      </c>
      <c r="B18309" s="7" t="s">
        <v>36351</v>
      </c>
      <c r="C18309" s="7" t="s">
        <v>254</v>
      </c>
      <c r="D18309" s="7" t="s">
        <v>29</v>
      </c>
      <c r="E18309" s="7" t="s">
        <v>36352</v>
      </c>
      <c r="F18309" s="7" t="s">
        <v>31</v>
      </c>
      <c r="G18309" s="8">
        <v>13.4</v>
      </c>
      <c r="H18309" s="9">
        <v>5.5199999999999999E-2</v>
      </c>
      <c r="I18309" s="10">
        <v>60965.87</v>
      </c>
      <c r="J18309" s="11"/>
      <c r="K18309" s="7"/>
      <c r="L18309" s="12">
        <v>40</v>
      </c>
      <c r="M18309" s="11"/>
      <c r="N18309" s="38">
        <f>I18309*(100-$B$4)*(100-$B$5)/10000</f>
        <v>60965.87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36353</v>
      </c>
      <c r="B18310" s="7" t="s">
        <v>36354</v>
      </c>
      <c r="C18310" s="7" t="s">
        <v>261</v>
      </c>
      <c r="D18310" s="7" t="s">
        <v>29</v>
      </c>
      <c r="E18310" s="7" t="s">
        <v>36355</v>
      </c>
      <c r="F18310" s="7" t="s">
        <v>31</v>
      </c>
      <c r="G18310" s="8">
        <v>14</v>
      </c>
      <c r="H18310" s="9">
        <v>5.5199999999999999E-2</v>
      </c>
      <c r="I18310" s="10">
        <v>74978.559999999998</v>
      </c>
      <c r="J18310" s="11"/>
      <c r="K18310" s="7"/>
      <c r="L18310" s="12">
        <v>40</v>
      </c>
      <c r="M18310" s="11"/>
      <c r="N18310" s="38">
        <f>I18310*(100-$B$4)*(100-$B$5)/10000</f>
        <v>74978.559999999998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36356</v>
      </c>
      <c r="B18311" s="7" t="s">
        <v>36357</v>
      </c>
      <c r="C18311" s="7" t="s">
        <v>10566</v>
      </c>
      <c r="D18311" s="7" t="s">
        <v>29</v>
      </c>
      <c r="E18311" s="7" t="s">
        <v>36358</v>
      </c>
      <c r="F18311" s="7" t="s">
        <v>31</v>
      </c>
      <c r="G18311" s="8">
        <v>14.6</v>
      </c>
      <c r="H18311" s="9">
        <v>6.9599999999999995E-2</v>
      </c>
      <c r="I18311" s="10">
        <v>74978.559999999998</v>
      </c>
      <c r="J18311" s="11"/>
      <c r="K18311" s="7"/>
      <c r="L18311" s="12">
        <v>30</v>
      </c>
      <c r="M18311" s="11"/>
      <c r="N18311" s="38">
        <f>I18311*(100-$B$4)*(100-$B$5)/10000</f>
        <v>74978.559999999998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36359</v>
      </c>
      <c r="B18312" s="7" t="s">
        <v>36360</v>
      </c>
      <c r="C18312" s="7" t="s">
        <v>10566</v>
      </c>
      <c r="D18312" s="7" t="s">
        <v>29</v>
      </c>
      <c r="E18312" s="7" t="s">
        <v>36358</v>
      </c>
      <c r="F18312" s="7" t="s">
        <v>31</v>
      </c>
      <c r="G18312" s="8">
        <v>14.6</v>
      </c>
      <c r="H18312" s="9">
        <v>6.9599999999999995E-2</v>
      </c>
      <c r="I18312" s="10">
        <v>81143.520000000004</v>
      </c>
      <c r="J18312" s="11"/>
      <c r="K18312" s="7" t="s">
        <v>705</v>
      </c>
      <c r="L18312" s="12">
        <v>40</v>
      </c>
      <c r="M18312" s="11"/>
      <c r="N18312" s="38">
        <f>I18312*(100-$B$4)*(100-$B$5)/10000</f>
        <v>81143.520000000004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11.1" customHeight="1" outlineLevel="4" x14ac:dyDescent="0.2">
      <c r="A18313" s="30" t="s">
        <v>36361</v>
      </c>
      <c r="B18313" s="30"/>
      <c r="C18313" s="30"/>
      <c r="D18313" s="30"/>
      <c r="E18313" s="30"/>
      <c r="F18313" s="30"/>
      <c r="G18313" s="30"/>
      <c r="H18313" s="30"/>
      <c r="I18313" s="30"/>
      <c r="J18313" s="30"/>
      <c r="K18313" s="30"/>
      <c r="L18313" s="30"/>
      <c r="M18313" s="30"/>
      <c r="N18313" s="37"/>
      <c r="O18313" s="37"/>
      <c r="P18313" s="37"/>
      <c r="Q18313" s="37"/>
    </row>
    <row r="18314" spans="1:17" ht="35.1" customHeight="1" outlineLevel="5" x14ac:dyDescent="0.2">
      <c r="A18314" s="6" t="s">
        <v>36362</v>
      </c>
      <c r="B18314" s="7" t="s">
        <v>36363</v>
      </c>
      <c r="C18314" s="7" t="s">
        <v>2064</v>
      </c>
      <c r="D18314" s="7" t="s">
        <v>29</v>
      </c>
      <c r="E18314" s="7" t="s">
        <v>36340</v>
      </c>
      <c r="F18314" s="7" t="s">
        <v>31</v>
      </c>
      <c r="G18314" s="8">
        <v>4.5</v>
      </c>
      <c r="H18314" s="9">
        <v>1.7999999999999999E-2</v>
      </c>
      <c r="I18314" s="10">
        <v>25003.03</v>
      </c>
      <c r="J18314" s="11"/>
      <c r="K18314" s="7"/>
      <c r="L18314" s="12">
        <v>30</v>
      </c>
      <c r="M18314" s="11"/>
      <c r="N18314" s="38">
        <f>I18314*(100-$B$4)*(100-$B$5)/10000</f>
        <v>25003.03</v>
      </c>
      <c r="O18314" s="38">
        <f>M18314*N18314</f>
        <v>0</v>
      </c>
      <c r="P18314" s="38">
        <f>G18314*M18314</f>
        <v>0</v>
      </c>
      <c r="Q18314" s="38">
        <f>H18314*M18314</f>
        <v>0</v>
      </c>
    </row>
    <row r="18315" spans="1:17" ht="35.1" customHeight="1" outlineLevel="5" x14ac:dyDescent="0.2">
      <c r="A18315" s="6" t="s">
        <v>36364</v>
      </c>
      <c r="B18315" s="7" t="s">
        <v>36365</v>
      </c>
      <c r="C18315" s="7" t="s">
        <v>26219</v>
      </c>
      <c r="D18315" s="7" t="s">
        <v>29</v>
      </c>
      <c r="E18315" s="7" t="s">
        <v>36343</v>
      </c>
      <c r="F18315" s="7" t="s">
        <v>31</v>
      </c>
      <c r="G18315" s="8">
        <v>6.7</v>
      </c>
      <c r="H18315" s="9">
        <v>2.76E-2</v>
      </c>
      <c r="I18315" s="10">
        <v>31429.32</v>
      </c>
      <c r="J18315" s="11"/>
      <c r="K18315" s="7"/>
      <c r="L18315" s="12">
        <v>30</v>
      </c>
      <c r="M18315" s="11"/>
      <c r="N18315" s="38">
        <f>I18315*(100-$B$4)*(100-$B$5)/10000</f>
        <v>31429.32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36366</v>
      </c>
      <c r="B18316" s="7" t="s">
        <v>36367</v>
      </c>
      <c r="C18316" s="7" t="s">
        <v>247</v>
      </c>
      <c r="D18316" s="7" t="s">
        <v>29</v>
      </c>
      <c r="E18316" s="7" t="s">
        <v>36346</v>
      </c>
      <c r="F18316" s="7" t="s">
        <v>31</v>
      </c>
      <c r="G18316" s="8">
        <v>5.93</v>
      </c>
      <c r="H18316" s="9">
        <v>3.0304000000000001E-2</v>
      </c>
      <c r="I18316" s="10">
        <v>39382.050000000003</v>
      </c>
      <c r="J18316" s="11"/>
      <c r="K18316" s="7"/>
      <c r="L18316" s="12">
        <v>30</v>
      </c>
      <c r="M18316" s="11"/>
      <c r="N18316" s="38">
        <f>I18316*(100-$B$4)*(100-$B$5)/10000</f>
        <v>39382.050000000003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36368</v>
      </c>
      <c r="B18317" s="7" t="s">
        <v>36369</v>
      </c>
      <c r="C18317" s="7" t="s">
        <v>9989</v>
      </c>
      <c r="D18317" s="7" t="s">
        <v>29</v>
      </c>
      <c r="E18317" s="7" t="s">
        <v>36349</v>
      </c>
      <c r="F18317" s="7" t="s">
        <v>31</v>
      </c>
      <c r="G18317" s="8">
        <v>7.3</v>
      </c>
      <c r="H18317" s="9">
        <v>3.4799999999999998E-2</v>
      </c>
      <c r="I18317" s="10">
        <v>47334.82</v>
      </c>
      <c r="J18317" s="11"/>
      <c r="K18317" s="7"/>
      <c r="L18317" s="12">
        <v>30</v>
      </c>
      <c r="M18317" s="11"/>
      <c r="N18317" s="38">
        <f>I18317*(100-$B$4)*(100-$B$5)/10000</f>
        <v>47334.82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36370</v>
      </c>
      <c r="B18318" s="7" t="s">
        <v>36371</v>
      </c>
      <c r="C18318" s="7" t="s">
        <v>254</v>
      </c>
      <c r="D18318" s="7" t="s">
        <v>29</v>
      </c>
      <c r="E18318" s="7" t="s">
        <v>36352</v>
      </c>
      <c r="F18318" s="7" t="s">
        <v>31</v>
      </c>
      <c r="G18318" s="8">
        <v>11.6</v>
      </c>
      <c r="H18318" s="9">
        <v>4.9533000000000001E-2</v>
      </c>
      <c r="I18318" s="10">
        <v>60965.87</v>
      </c>
      <c r="J18318" s="11"/>
      <c r="K18318" s="7"/>
      <c r="L18318" s="12">
        <v>30</v>
      </c>
      <c r="M18318" s="11"/>
      <c r="N18318" s="38">
        <f>I18318*(100-$B$4)*(100-$B$5)/10000</f>
        <v>60965.87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36372</v>
      </c>
      <c r="B18319" s="7" t="s">
        <v>36373</v>
      </c>
      <c r="C18319" s="7" t="s">
        <v>261</v>
      </c>
      <c r="D18319" s="7" t="s">
        <v>29</v>
      </c>
      <c r="E18319" s="7" t="s">
        <v>36355</v>
      </c>
      <c r="F18319" s="7" t="s">
        <v>31</v>
      </c>
      <c r="G18319" s="8">
        <v>14</v>
      </c>
      <c r="H18319" s="9">
        <v>5.5199999999999999E-2</v>
      </c>
      <c r="I18319" s="10">
        <v>74978.559999999998</v>
      </c>
      <c r="J18319" s="11"/>
      <c r="K18319" s="7"/>
      <c r="L18319" s="12">
        <v>30</v>
      </c>
      <c r="M18319" s="11"/>
      <c r="N18319" s="38">
        <f>I18319*(100-$B$4)*(100-$B$5)/10000</f>
        <v>74978.559999999998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36374</v>
      </c>
      <c r="B18320" s="7" t="s">
        <v>36375</v>
      </c>
      <c r="C18320" s="7" t="s">
        <v>10566</v>
      </c>
      <c r="D18320" s="7" t="s">
        <v>29</v>
      </c>
      <c r="E18320" s="7" t="s">
        <v>36358</v>
      </c>
      <c r="F18320" s="7" t="s">
        <v>31</v>
      </c>
      <c r="G18320" s="8">
        <v>14.6</v>
      </c>
      <c r="H18320" s="9">
        <v>6.9599999999999995E-2</v>
      </c>
      <c r="I18320" s="10">
        <v>74978.559999999998</v>
      </c>
      <c r="J18320" s="11"/>
      <c r="K18320" s="7"/>
      <c r="L18320" s="12">
        <v>30</v>
      </c>
      <c r="M18320" s="11"/>
      <c r="N18320" s="38">
        <f>I18320*(100-$B$4)*(100-$B$5)/10000</f>
        <v>74978.559999999998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11.1" customHeight="1" outlineLevel="4" x14ac:dyDescent="0.2">
      <c r="A18321" s="30" t="s">
        <v>36376</v>
      </c>
      <c r="B18321" s="30"/>
      <c r="C18321" s="30"/>
      <c r="D18321" s="30"/>
      <c r="E18321" s="30"/>
      <c r="F18321" s="30"/>
      <c r="G18321" s="30"/>
      <c r="H18321" s="30"/>
      <c r="I18321" s="30"/>
      <c r="J18321" s="30"/>
      <c r="K18321" s="30"/>
      <c r="L18321" s="30"/>
      <c r="M18321" s="30"/>
      <c r="N18321" s="37"/>
      <c r="O18321" s="37"/>
      <c r="P18321" s="37"/>
      <c r="Q18321" s="37"/>
    </row>
    <row r="18322" spans="1:17" ht="35.1" customHeight="1" outlineLevel="5" x14ac:dyDescent="0.2">
      <c r="A18322" s="6" t="s">
        <v>36377</v>
      </c>
      <c r="B18322" s="7" t="s">
        <v>36378</v>
      </c>
      <c r="C18322" s="7" t="s">
        <v>26219</v>
      </c>
      <c r="D18322" s="7" t="s">
        <v>29</v>
      </c>
      <c r="E18322" s="7" t="s">
        <v>36343</v>
      </c>
      <c r="F18322" s="7" t="s">
        <v>31</v>
      </c>
      <c r="G18322" s="8">
        <v>6.7</v>
      </c>
      <c r="H18322" s="9">
        <v>2.76E-2</v>
      </c>
      <c r="I18322" s="10">
        <v>31429.32</v>
      </c>
      <c r="J18322" s="11"/>
      <c r="K18322" s="7"/>
      <c r="L18322" s="12">
        <v>40</v>
      </c>
      <c r="M18322" s="11"/>
      <c r="N18322" s="38">
        <f>I18322*(100-$B$4)*(100-$B$5)/10000</f>
        <v>31429.32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35.1" customHeight="1" outlineLevel="5" x14ac:dyDescent="0.2">
      <c r="A18323" s="6" t="s">
        <v>36379</v>
      </c>
      <c r="B18323" s="7" t="s">
        <v>36380</v>
      </c>
      <c r="C18323" s="7" t="s">
        <v>247</v>
      </c>
      <c r="D18323" s="7" t="s">
        <v>29</v>
      </c>
      <c r="E18323" s="7" t="s">
        <v>36346</v>
      </c>
      <c r="F18323" s="7" t="s">
        <v>31</v>
      </c>
      <c r="G18323" s="8">
        <v>7</v>
      </c>
      <c r="H18323" s="9">
        <v>2.76E-2</v>
      </c>
      <c r="I18323" s="10">
        <v>39382.050000000003</v>
      </c>
      <c r="J18323" s="11"/>
      <c r="K18323" s="7"/>
      <c r="L18323" s="12">
        <v>30</v>
      </c>
      <c r="M18323" s="11"/>
      <c r="N18323" s="38">
        <f>I18323*(100-$B$4)*(100-$B$5)/10000</f>
        <v>39382.050000000003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5.1" customHeight="1" outlineLevel="5" x14ac:dyDescent="0.2">
      <c r="A18324" s="6" t="s">
        <v>36381</v>
      </c>
      <c r="B18324" s="7" t="s">
        <v>36382</v>
      </c>
      <c r="C18324" s="7" t="s">
        <v>254</v>
      </c>
      <c r="D18324" s="7" t="s">
        <v>29</v>
      </c>
      <c r="E18324" s="7" t="s">
        <v>36352</v>
      </c>
      <c r="F18324" s="7" t="s">
        <v>31</v>
      </c>
      <c r="G18324" s="8">
        <v>13.4</v>
      </c>
      <c r="H18324" s="9">
        <v>5.5199999999999999E-2</v>
      </c>
      <c r="I18324" s="10">
        <v>60965.87</v>
      </c>
      <c r="J18324" s="11"/>
      <c r="K18324" s="7"/>
      <c r="L18324" s="12">
        <v>30</v>
      </c>
      <c r="M18324" s="11"/>
      <c r="N18324" s="38">
        <f>I18324*(100-$B$4)*(100-$B$5)/10000</f>
        <v>60965.87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36383</v>
      </c>
      <c r="B18325" s="7" t="s">
        <v>36384</v>
      </c>
      <c r="C18325" s="7" t="s">
        <v>261</v>
      </c>
      <c r="D18325" s="7" t="s">
        <v>29</v>
      </c>
      <c r="E18325" s="7" t="s">
        <v>36355</v>
      </c>
      <c r="F18325" s="7" t="s">
        <v>31</v>
      </c>
      <c r="G18325" s="8">
        <v>14</v>
      </c>
      <c r="H18325" s="9">
        <v>5.5199999999999999E-2</v>
      </c>
      <c r="I18325" s="10">
        <v>74978.559999999998</v>
      </c>
      <c r="J18325" s="11"/>
      <c r="K18325" s="7"/>
      <c r="L18325" s="12">
        <v>30</v>
      </c>
      <c r="M18325" s="11"/>
      <c r="N18325" s="38">
        <f>I18325*(100-$B$4)*(100-$B$5)/10000</f>
        <v>74978.559999999998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36385</v>
      </c>
      <c r="B18326" s="7" t="s">
        <v>36386</v>
      </c>
      <c r="C18326" s="7" t="s">
        <v>10566</v>
      </c>
      <c r="D18326" s="7" t="s">
        <v>29</v>
      </c>
      <c r="E18326" s="7" t="s">
        <v>36358</v>
      </c>
      <c r="F18326" s="7" t="s">
        <v>31</v>
      </c>
      <c r="G18326" s="8">
        <v>14.6</v>
      </c>
      <c r="H18326" s="9">
        <v>6.9599999999999995E-2</v>
      </c>
      <c r="I18326" s="10">
        <v>74978.559999999998</v>
      </c>
      <c r="J18326" s="11"/>
      <c r="K18326" s="7"/>
      <c r="L18326" s="12">
        <v>30</v>
      </c>
      <c r="M18326" s="11"/>
      <c r="N18326" s="38">
        <f>I18326*(100-$B$4)*(100-$B$5)/10000</f>
        <v>74978.559999999998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11.1" customHeight="1" outlineLevel="4" x14ac:dyDescent="0.2">
      <c r="A18327" s="30" t="s">
        <v>36387</v>
      </c>
      <c r="B18327" s="30"/>
      <c r="C18327" s="30"/>
      <c r="D18327" s="30"/>
      <c r="E18327" s="30"/>
      <c r="F18327" s="30"/>
      <c r="G18327" s="30"/>
      <c r="H18327" s="30"/>
      <c r="I18327" s="30"/>
      <c r="J18327" s="30"/>
      <c r="K18327" s="30"/>
      <c r="L18327" s="30"/>
      <c r="M18327" s="30"/>
      <c r="N18327" s="37"/>
      <c r="O18327" s="37"/>
      <c r="P18327" s="37"/>
      <c r="Q18327" s="37"/>
    </row>
    <row r="18328" spans="1:17" ht="35.1" customHeight="1" outlineLevel="5" x14ac:dyDescent="0.2">
      <c r="A18328" s="6" t="s">
        <v>36388</v>
      </c>
      <c r="B18328" s="7" t="s">
        <v>36389</v>
      </c>
      <c r="C18328" s="7" t="s">
        <v>2064</v>
      </c>
      <c r="D18328" s="7" t="s">
        <v>29</v>
      </c>
      <c r="E18328" s="7" t="s">
        <v>36340</v>
      </c>
      <c r="F18328" s="7" t="s">
        <v>31</v>
      </c>
      <c r="G18328" s="8">
        <v>4.5</v>
      </c>
      <c r="H18328" s="9">
        <v>1.7999999999999999E-2</v>
      </c>
      <c r="I18328" s="10">
        <v>25003.03</v>
      </c>
      <c r="J18328" s="11"/>
      <c r="K18328" s="7"/>
      <c r="L18328" s="12">
        <v>40</v>
      </c>
      <c r="M18328" s="11"/>
      <c r="N18328" s="38">
        <f>I18328*(100-$B$4)*(100-$B$5)/10000</f>
        <v>25003.03</v>
      </c>
      <c r="O18328" s="38">
        <f>M18328*N18328</f>
        <v>0</v>
      </c>
      <c r="P18328" s="38">
        <f>G18328*M18328</f>
        <v>0</v>
      </c>
      <c r="Q18328" s="38">
        <f>H18328*M18328</f>
        <v>0</v>
      </c>
    </row>
    <row r="18329" spans="1:17" ht="35.1" customHeight="1" outlineLevel="5" x14ac:dyDescent="0.2">
      <c r="A18329" s="6" t="s">
        <v>36390</v>
      </c>
      <c r="B18329" s="7" t="s">
        <v>36391</v>
      </c>
      <c r="C18329" s="7" t="s">
        <v>26219</v>
      </c>
      <c r="D18329" s="7" t="s">
        <v>29</v>
      </c>
      <c r="E18329" s="7" t="s">
        <v>36343</v>
      </c>
      <c r="F18329" s="7" t="s">
        <v>31</v>
      </c>
      <c r="G18329" s="8">
        <v>6.7</v>
      </c>
      <c r="H18329" s="9">
        <v>2.76E-2</v>
      </c>
      <c r="I18329" s="10">
        <v>31429.32</v>
      </c>
      <c r="J18329" s="11"/>
      <c r="K18329" s="7"/>
      <c r="L18329" s="12">
        <v>40</v>
      </c>
      <c r="M18329" s="11"/>
      <c r="N18329" s="38">
        <f>I18329*(100-$B$4)*(100-$B$5)/10000</f>
        <v>31429.32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35.1" customHeight="1" outlineLevel="5" x14ac:dyDescent="0.2">
      <c r="A18330" s="6" t="s">
        <v>36392</v>
      </c>
      <c r="B18330" s="7" t="s">
        <v>36393</v>
      </c>
      <c r="C18330" s="7" t="s">
        <v>247</v>
      </c>
      <c r="D18330" s="7" t="s">
        <v>29</v>
      </c>
      <c r="E18330" s="7" t="s">
        <v>36346</v>
      </c>
      <c r="F18330" s="7" t="s">
        <v>31</v>
      </c>
      <c r="G18330" s="8">
        <v>7</v>
      </c>
      <c r="H18330" s="9">
        <v>2.76E-2</v>
      </c>
      <c r="I18330" s="10">
        <v>39382.050000000003</v>
      </c>
      <c r="J18330" s="11"/>
      <c r="K18330" s="7"/>
      <c r="L18330" s="12">
        <v>40</v>
      </c>
      <c r="M18330" s="11"/>
      <c r="N18330" s="38">
        <f>I18330*(100-$B$4)*(100-$B$5)/10000</f>
        <v>39382.050000000003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36394</v>
      </c>
      <c r="B18331" s="7" t="s">
        <v>36395</v>
      </c>
      <c r="C18331" s="7" t="s">
        <v>9989</v>
      </c>
      <c r="D18331" s="7" t="s">
        <v>29</v>
      </c>
      <c r="E18331" s="7" t="s">
        <v>36349</v>
      </c>
      <c r="F18331" s="7" t="s">
        <v>31</v>
      </c>
      <c r="G18331" s="8">
        <v>7.3</v>
      </c>
      <c r="H18331" s="9">
        <v>3.4799999999999998E-2</v>
      </c>
      <c r="I18331" s="10">
        <v>47334.82</v>
      </c>
      <c r="J18331" s="11"/>
      <c r="K18331" s="7"/>
      <c r="L18331" s="12">
        <v>40</v>
      </c>
      <c r="M18331" s="11"/>
      <c r="N18331" s="38">
        <f>I18331*(100-$B$4)*(100-$B$5)/10000</f>
        <v>47334.82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36396</v>
      </c>
      <c r="B18332" s="7" t="s">
        <v>36397</v>
      </c>
      <c r="C18332" s="7" t="s">
        <v>254</v>
      </c>
      <c r="D18332" s="7" t="s">
        <v>29</v>
      </c>
      <c r="E18332" s="7" t="s">
        <v>36352</v>
      </c>
      <c r="F18332" s="7" t="s">
        <v>31</v>
      </c>
      <c r="G18332" s="8">
        <v>13.4</v>
      </c>
      <c r="H18332" s="9">
        <v>5.5199999999999999E-2</v>
      </c>
      <c r="I18332" s="10">
        <v>60965.87</v>
      </c>
      <c r="J18332" s="11"/>
      <c r="K18332" s="7"/>
      <c r="L18332" s="12">
        <v>40</v>
      </c>
      <c r="M18332" s="11"/>
      <c r="N18332" s="38">
        <f>I18332*(100-$B$4)*(100-$B$5)/10000</f>
        <v>60965.87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36398</v>
      </c>
      <c r="B18333" s="7" t="s">
        <v>36399</v>
      </c>
      <c r="C18333" s="7" t="s">
        <v>261</v>
      </c>
      <c r="D18333" s="7" t="s">
        <v>29</v>
      </c>
      <c r="E18333" s="7" t="s">
        <v>36355</v>
      </c>
      <c r="F18333" s="7" t="s">
        <v>31</v>
      </c>
      <c r="G18333" s="8">
        <v>14</v>
      </c>
      <c r="H18333" s="9">
        <v>5.5199999999999999E-2</v>
      </c>
      <c r="I18333" s="10">
        <v>74978.559999999998</v>
      </c>
      <c r="J18333" s="11"/>
      <c r="K18333" s="7"/>
      <c r="L18333" s="12">
        <v>40</v>
      </c>
      <c r="M18333" s="11"/>
      <c r="N18333" s="38">
        <f>I18333*(100-$B$4)*(100-$B$5)/10000</f>
        <v>74978.559999999998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36400</v>
      </c>
      <c r="B18334" s="7" t="s">
        <v>36401</v>
      </c>
      <c r="C18334" s="7" t="s">
        <v>10566</v>
      </c>
      <c r="D18334" s="7" t="s">
        <v>29</v>
      </c>
      <c r="E18334" s="7" t="s">
        <v>36358</v>
      </c>
      <c r="F18334" s="7" t="s">
        <v>31</v>
      </c>
      <c r="G18334" s="8">
        <v>14.6</v>
      </c>
      <c r="H18334" s="9">
        <v>6.9599999999999995E-2</v>
      </c>
      <c r="I18334" s="10">
        <v>74978.559999999998</v>
      </c>
      <c r="J18334" s="12">
        <v>1</v>
      </c>
      <c r="K18334" s="7"/>
      <c r="L18334" s="12">
        <v>30</v>
      </c>
      <c r="M18334" s="11"/>
      <c r="N18334" s="38">
        <f>I18334*(100-$B$4)*(100-$B$5)/10000</f>
        <v>74978.559999999998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11.1" customHeight="1" outlineLevel="2" x14ac:dyDescent="0.2">
      <c r="A18335" s="28" t="s">
        <v>36402</v>
      </c>
      <c r="B18335" s="28"/>
      <c r="C18335" s="28"/>
      <c r="D18335" s="28"/>
      <c r="E18335" s="28"/>
      <c r="F18335" s="28"/>
      <c r="G18335" s="28"/>
      <c r="H18335" s="28"/>
      <c r="I18335" s="28"/>
      <c r="J18335" s="28"/>
      <c r="K18335" s="28"/>
      <c r="L18335" s="28"/>
      <c r="M18335" s="28"/>
      <c r="N18335" s="35"/>
      <c r="O18335" s="35"/>
      <c r="P18335" s="35"/>
      <c r="Q18335" s="35"/>
    </row>
    <row r="18336" spans="1:17" ht="11.1" customHeight="1" outlineLevel="3" x14ac:dyDescent="0.2">
      <c r="A18336" s="29" t="s">
        <v>36403</v>
      </c>
      <c r="B18336" s="29"/>
      <c r="C18336" s="29"/>
      <c r="D18336" s="29"/>
      <c r="E18336" s="29"/>
      <c r="F18336" s="29"/>
      <c r="G18336" s="29"/>
      <c r="H18336" s="29"/>
      <c r="I18336" s="29"/>
      <c r="J18336" s="29"/>
      <c r="K18336" s="29"/>
      <c r="L18336" s="29"/>
      <c r="M18336" s="29"/>
      <c r="N18336" s="36"/>
      <c r="O18336" s="36"/>
      <c r="P18336" s="36"/>
      <c r="Q18336" s="36"/>
    </row>
    <row r="18337" spans="1:17" ht="11.1" customHeight="1" outlineLevel="4" x14ac:dyDescent="0.2">
      <c r="A18337" s="30" t="s">
        <v>36404</v>
      </c>
      <c r="B18337" s="30"/>
      <c r="C18337" s="30"/>
      <c r="D18337" s="30"/>
      <c r="E18337" s="30"/>
      <c r="F18337" s="30"/>
      <c r="G18337" s="30"/>
      <c r="H18337" s="30"/>
      <c r="I18337" s="30"/>
      <c r="J18337" s="30"/>
      <c r="K18337" s="30"/>
      <c r="L18337" s="30"/>
      <c r="M18337" s="30"/>
      <c r="N18337" s="37"/>
      <c r="O18337" s="37"/>
      <c r="P18337" s="37"/>
      <c r="Q18337" s="37"/>
    </row>
    <row r="18338" spans="1:17" ht="23.1" customHeight="1" outlineLevel="5" x14ac:dyDescent="0.2">
      <c r="A18338" s="6" t="s">
        <v>36405</v>
      </c>
      <c r="B18338" s="7" t="s">
        <v>36406</v>
      </c>
      <c r="C18338" s="7"/>
      <c r="D18338" s="7"/>
      <c r="E18338" s="7" t="s">
        <v>52</v>
      </c>
      <c r="F18338" s="7" t="s">
        <v>53</v>
      </c>
      <c r="G18338" s="8">
        <v>1.04</v>
      </c>
      <c r="H18338" s="9">
        <v>4.8450000000000003E-3</v>
      </c>
      <c r="I18338" s="10">
        <v>1512.43</v>
      </c>
      <c r="J18338" s="11"/>
      <c r="K18338" s="7"/>
      <c r="L18338" s="12">
        <v>7</v>
      </c>
      <c r="M18338" s="11"/>
      <c r="N18338" s="38">
        <f>I18338*(100-$B$4)*(100-$B$5)/10000</f>
        <v>1512.43</v>
      </c>
      <c r="O18338" s="38">
        <f>M18338*N18338</f>
        <v>0</v>
      </c>
      <c r="P18338" s="38">
        <f>G18338*M18338</f>
        <v>0</v>
      </c>
      <c r="Q18338" s="38">
        <f>H18338*M18338</f>
        <v>0</v>
      </c>
    </row>
    <row r="18339" spans="1:17" ht="23.1" customHeight="1" outlineLevel="5" x14ac:dyDescent="0.2">
      <c r="A18339" s="6" t="s">
        <v>36407</v>
      </c>
      <c r="B18339" s="7" t="s">
        <v>36408</v>
      </c>
      <c r="C18339" s="7"/>
      <c r="D18339" s="7"/>
      <c r="E18339" s="7" t="s">
        <v>52</v>
      </c>
      <c r="F18339" s="7" t="s">
        <v>53</v>
      </c>
      <c r="G18339" s="8">
        <v>1.33</v>
      </c>
      <c r="H18339" s="9">
        <v>7.9319999999999998E-3</v>
      </c>
      <c r="I18339" s="10">
        <v>2189.89</v>
      </c>
      <c r="J18339" s="11"/>
      <c r="K18339" s="7"/>
      <c r="L18339" s="12">
        <v>7</v>
      </c>
      <c r="M18339" s="11"/>
      <c r="N18339" s="38">
        <f>I18339*(100-$B$4)*(100-$B$5)/10000</f>
        <v>2189.89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11.1" customHeight="1" outlineLevel="3" x14ac:dyDescent="0.2">
      <c r="A18340" s="29" t="s">
        <v>36409</v>
      </c>
      <c r="B18340" s="29"/>
      <c r="C18340" s="29"/>
      <c r="D18340" s="29"/>
      <c r="E18340" s="29"/>
      <c r="F18340" s="29"/>
      <c r="G18340" s="29"/>
      <c r="H18340" s="29"/>
      <c r="I18340" s="29"/>
      <c r="J18340" s="29"/>
      <c r="K18340" s="29"/>
      <c r="L18340" s="29"/>
      <c r="M18340" s="29"/>
      <c r="N18340" s="36"/>
      <c r="O18340" s="36"/>
      <c r="P18340" s="36"/>
      <c r="Q18340" s="36"/>
    </row>
    <row r="18341" spans="1:17" ht="11.1" customHeight="1" outlineLevel="4" x14ac:dyDescent="0.2">
      <c r="A18341" s="30" t="s">
        <v>36410</v>
      </c>
      <c r="B18341" s="30"/>
      <c r="C18341" s="30"/>
      <c r="D18341" s="30"/>
      <c r="E18341" s="30"/>
      <c r="F18341" s="30"/>
      <c r="G18341" s="30"/>
      <c r="H18341" s="30"/>
      <c r="I18341" s="30"/>
      <c r="J18341" s="30"/>
      <c r="K18341" s="30"/>
      <c r="L18341" s="30"/>
      <c r="M18341" s="30"/>
      <c r="N18341" s="37"/>
      <c r="O18341" s="37"/>
      <c r="P18341" s="37"/>
      <c r="Q18341" s="37"/>
    </row>
    <row r="18342" spans="1:17" ht="23.1" customHeight="1" outlineLevel="5" x14ac:dyDescent="0.2">
      <c r="A18342" s="6" t="s">
        <v>36411</v>
      </c>
      <c r="B18342" s="7" t="s">
        <v>36412</v>
      </c>
      <c r="C18342" s="7"/>
      <c r="D18342" s="7"/>
      <c r="E18342" s="7" t="s">
        <v>52</v>
      </c>
      <c r="F18342" s="7" t="s">
        <v>53</v>
      </c>
      <c r="G18342" s="8">
        <v>1.145</v>
      </c>
      <c r="H18342" s="9">
        <v>4.9449999999999997E-3</v>
      </c>
      <c r="I18342" s="10">
        <v>1922.05</v>
      </c>
      <c r="J18342" s="11"/>
      <c r="K18342" s="7"/>
      <c r="L18342" s="12">
        <v>7</v>
      </c>
      <c r="M18342" s="11"/>
      <c r="N18342" s="38">
        <f>I18342*(100-$B$4)*(100-$B$5)/10000</f>
        <v>1922.05</v>
      </c>
      <c r="O18342" s="38">
        <f>M18342*N18342</f>
        <v>0</v>
      </c>
      <c r="P18342" s="38">
        <f>G18342*M18342</f>
        <v>0</v>
      </c>
      <c r="Q18342" s="38">
        <f>H18342*M18342</f>
        <v>0</v>
      </c>
    </row>
    <row r="18343" spans="1:17" ht="23.1" customHeight="1" outlineLevel="5" x14ac:dyDescent="0.2">
      <c r="A18343" s="6" t="s">
        <v>36413</v>
      </c>
      <c r="B18343" s="7" t="s">
        <v>36414</v>
      </c>
      <c r="C18343" s="7"/>
      <c r="D18343" s="7"/>
      <c r="E18343" s="7" t="s">
        <v>52</v>
      </c>
      <c r="F18343" s="7" t="s">
        <v>53</v>
      </c>
      <c r="G18343" s="8">
        <v>1.91</v>
      </c>
      <c r="H18343" s="9">
        <v>8.0000000000000002E-3</v>
      </c>
      <c r="I18343" s="10">
        <v>2804.31</v>
      </c>
      <c r="J18343" s="11"/>
      <c r="K18343" s="7"/>
      <c r="L18343" s="12">
        <v>7</v>
      </c>
      <c r="M18343" s="11"/>
      <c r="N18343" s="38">
        <f>I18343*(100-$B$4)*(100-$B$5)/10000</f>
        <v>2804.31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11.1" customHeight="1" outlineLevel="3" x14ac:dyDescent="0.2">
      <c r="A18344" s="29" t="s">
        <v>36415</v>
      </c>
      <c r="B18344" s="29"/>
      <c r="C18344" s="29"/>
      <c r="D18344" s="29"/>
      <c r="E18344" s="29"/>
      <c r="F18344" s="29"/>
      <c r="G18344" s="29"/>
      <c r="H18344" s="29"/>
      <c r="I18344" s="29"/>
      <c r="J18344" s="29"/>
      <c r="K18344" s="29"/>
      <c r="L18344" s="29"/>
      <c r="M18344" s="29"/>
      <c r="N18344" s="36"/>
      <c r="O18344" s="36"/>
      <c r="P18344" s="36"/>
      <c r="Q18344" s="36"/>
    </row>
    <row r="18345" spans="1:17" ht="11.1" customHeight="1" outlineLevel="4" x14ac:dyDescent="0.2">
      <c r="A18345" s="30" t="s">
        <v>36416</v>
      </c>
      <c r="B18345" s="30"/>
      <c r="C18345" s="30"/>
      <c r="D18345" s="30"/>
      <c r="E18345" s="30"/>
      <c r="F18345" s="30"/>
      <c r="G18345" s="30"/>
      <c r="H18345" s="30"/>
      <c r="I18345" s="30"/>
      <c r="J18345" s="30"/>
      <c r="K18345" s="30"/>
      <c r="L18345" s="30"/>
      <c r="M18345" s="30"/>
      <c r="N18345" s="37"/>
      <c r="O18345" s="37"/>
      <c r="P18345" s="37"/>
      <c r="Q18345" s="37"/>
    </row>
    <row r="18346" spans="1:17" ht="23.1" customHeight="1" outlineLevel="5" x14ac:dyDescent="0.2">
      <c r="A18346" s="6" t="s">
        <v>36417</v>
      </c>
      <c r="B18346" s="7" t="s">
        <v>36418</v>
      </c>
      <c r="C18346" s="7"/>
      <c r="D18346" s="7"/>
      <c r="E18346" s="7" t="s">
        <v>52</v>
      </c>
      <c r="F18346" s="7" t="s">
        <v>53</v>
      </c>
      <c r="G18346" s="8">
        <v>1.58</v>
      </c>
      <c r="H18346" s="9">
        <v>8.8570000000000003E-3</v>
      </c>
      <c r="I18346" s="10">
        <v>1606.98</v>
      </c>
      <c r="J18346" s="11"/>
      <c r="K18346" s="7"/>
      <c r="L18346" s="12">
        <v>7</v>
      </c>
      <c r="M18346" s="11"/>
      <c r="N18346" s="38">
        <f>I18346*(100-$B$4)*(100-$B$5)/10000</f>
        <v>1606.98</v>
      </c>
      <c r="O18346" s="38">
        <f>M18346*N18346</f>
        <v>0</v>
      </c>
      <c r="P18346" s="38">
        <f>G18346*M18346</f>
        <v>0</v>
      </c>
      <c r="Q18346" s="38">
        <f>H18346*M18346</f>
        <v>0</v>
      </c>
    </row>
    <row r="18347" spans="1:17" ht="23.1" customHeight="1" outlineLevel="5" x14ac:dyDescent="0.2">
      <c r="A18347" s="6" t="s">
        <v>36419</v>
      </c>
      <c r="B18347" s="7" t="s">
        <v>36420</v>
      </c>
      <c r="C18347" s="7"/>
      <c r="D18347" s="7"/>
      <c r="E18347" s="7" t="s">
        <v>52</v>
      </c>
      <c r="F18347" s="7" t="s">
        <v>53</v>
      </c>
      <c r="G18347" s="8">
        <v>2.4</v>
      </c>
      <c r="H18347" s="9">
        <v>8.9300000000000004E-3</v>
      </c>
      <c r="I18347" s="10">
        <v>1606.98</v>
      </c>
      <c r="J18347" s="12">
        <v>107</v>
      </c>
      <c r="K18347" s="7"/>
      <c r="L18347" s="12">
        <v>7</v>
      </c>
      <c r="M18347" s="11"/>
      <c r="N18347" s="38">
        <f>I18347*(100-$B$4)*(100-$B$5)/10000</f>
        <v>1606.98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36421</v>
      </c>
      <c r="B18348" s="7" t="s">
        <v>36422</v>
      </c>
      <c r="C18348" s="7"/>
      <c r="D18348" s="7"/>
      <c r="E18348" s="7" t="s">
        <v>52</v>
      </c>
      <c r="F18348" s="7" t="s">
        <v>53</v>
      </c>
      <c r="G18348" s="8">
        <v>1.3149999999999999</v>
      </c>
      <c r="H18348" s="9">
        <v>7.4660000000000004E-3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36423</v>
      </c>
      <c r="B18349" s="7" t="s">
        <v>36424</v>
      </c>
      <c r="C18349" s="7"/>
      <c r="D18349" s="7"/>
      <c r="E18349" s="7" t="s">
        <v>52</v>
      </c>
      <c r="F18349" s="7" t="s">
        <v>53</v>
      </c>
      <c r="G18349" s="8">
        <v>1.36</v>
      </c>
      <c r="H18349" s="9">
        <v>6.6899999999999998E-3</v>
      </c>
      <c r="I18349" s="10">
        <v>1606.98</v>
      </c>
      <c r="J18349" s="11"/>
      <c r="K18349" s="7"/>
      <c r="L18349" s="12">
        <v>7</v>
      </c>
      <c r="M18349" s="11"/>
      <c r="N18349" s="38">
        <f>I18349*(100-$B$4)*(100-$B$5)/10000</f>
        <v>1606.98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36425</v>
      </c>
      <c r="B18350" s="7" t="s">
        <v>36426</v>
      </c>
      <c r="C18350" s="7"/>
      <c r="D18350" s="7"/>
      <c r="E18350" s="7" t="s">
        <v>52</v>
      </c>
      <c r="F18350" s="7" t="s">
        <v>53</v>
      </c>
      <c r="G18350" s="8">
        <v>1.5</v>
      </c>
      <c r="H18350" s="9">
        <v>6.4799999999999996E-3</v>
      </c>
      <c r="I18350" s="10">
        <v>1606.98</v>
      </c>
      <c r="J18350" s="11"/>
      <c r="K18350" s="7"/>
      <c r="L18350" s="12">
        <v>7</v>
      </c>
      <c r="M18350" s="11"/>
      <c r="N18350" s="38">
        <f>I18350*(100-$B$4)*(100-$B$5)/10000</f>
        <v>1606.98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36427</v>
      </c>
      <c r="B18351" s="7" t="s">
        <v>36428</v>
      </c>
      <c r="C18351" s="7"/>
      <c r="D18351" s="7"/>
      <c r="E18351" s="7" t="s">
        <v>52</v>
      </c>
      <c r="F18351" s="7" t="s">
        <v>53</v>
      </c>
      <c r="G18351" s="8">
        <v>0.59</v>
      </c>
      <c r="H18351" s="9">
        <v>4.9449999999999997E-3</v>
      </c>
      <c r="I18351" s="13">
        <v>835</v>
      </c>
      <c r="J18351" s="11"/>
      <c r="K18351" s="7"/>
      <c r="L18351" s="12">
        <v>7</v>
      </c>
      <c r="M18351" s="11"/>
      <c r="N18351" s="38">
        <f>I18351*(100-$B$4)*(100-$B$5)/10000</f>
        <v>835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36429</v>
      </c>
      <c r="B18352" s="7" t="s">
        <v>36430</v>
      </c>
      <c r="C18352" s="7"/>
      <c r="D18352" s="7"/>
      <c r="E18352" s="7" t="s">
        <v>52</v>
      </c>
      <c r="F18352" s="7" t="s">
        <v>53</v>
      </c>
      <c r="G18352" s="8">
        <v>1.2949999999999999</v>
      </c>
      <c r="H18352" s="9">
        <v>6.6899999999999998E-3</v>
      </c>
      <c r="I18352" s="10">
        <v>1606.98</v>
      </c>
      <c r="J18352" s="11"/>
      <c r="K18352" s="7"/>
      <c r="L18352" s="12">
        <v>7</v>
      </c>
      <c r="M18352" s="11"/>
      <c r="N18352" s="38">
        <f>I18352*(100-$B$4)*(100-$B$5)/10000</f>
        <v>1606.98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11.1" customHeight="1" outlineLevel="4" x14ac:dyDescent="0.2">
      <c r="A18353" s="30" t="s">
        <v>36431</v>
      </c>
      <c r="B18353" s="30"/>
      <c r="C18353" s="30"/>
      <c r="D18353" s="30"/>
      <c r="E18353" s="30"/>
      <c r="F18353" s="30"/>
      <c r="G18353" s="30"/>
      <c r="H18353" s="30"/>
      <c r="I18353" s="30"/>
      <c r="J18353" s="30"/>
      <c r="K18353" s="30"/>
      <c r="L18353" s="30"/>
      <c r="M18353" s="30"/>
      <c r="N18353" s="37"/>
      <c r="O18353" s="37"/>
      <c r="P18353" s="37"/>
      <c r="Q18353" s="37"/>
    </row>
    <row r="18354" spans="1:17" ht="23.1" customHeight="1" outlineLevel="5" x14ac:dyDescent="0.2">
      <c r="A18354" s="6" t="s">
        <v>36432</v>
      </c>
      <c r="B18354" s="7" t="s">
        <v>36433</v>
      </c>
      <c r="C18354" s="7"/>
      <c r="D18354" s="7"/>
      <c r="E18354" s="7" t="s">
        <v>52</v>
      </c>
      <c r="F18354" s="7" t="s">
        <v>53</v>
      </c>
      <c r="G18354" s="8">
        <v>0.59</v>
      </c>
      <c r="H18354" s="9">
        <v>4.9449999999999997E-3</v>
      </c>
      <c r="I18354" s="13">
        <v>756.23</v>
      </c>
      <c r="J18354" s="11"/>
      <c r="K18354" s="7"/>
      <c r="L18354" s="12">
        <v>7</v>
      </c>
      <c r="M18354" s="11"/>
      <c r="N18354" s="38">
        <f>I18354*(100-$B$4)*(100-$B$5)/10000</f>
        <v>756.23</v>
      </c>
      <c r="O18354" s="38">
        <f>M18354*N18354</f>
        <v>0</v>
      </c>
      <c r="P18354" s="38">
        <f>G18354*M18354</f>
        <v>0</v>
      </c>
      <c r="Q18354" s="38">
        <f>H18354*M18354</f>
        <v>0</v>
      </c>
    </row>
    <row r="18355" spans="1:17" ht="23.1" customHeight="1" outlineLevel="5" x14ac:dyDescent="0.2">
      <c r="A18355" s="6" t="s">
        <v>36434</v>
      </c>
      <c r="B18355" s="7" t="s">
        <v>36435</v>
      </c>
      <c r="C18355" s="7"/>
      <c r="D18355" s="7"/>
      <c r="E18355" s="7" t="s">
        <v>52</v>
      </c>
      <c r="F18355" s="7" t="s">
        <v>53</v>
      </c>
      <c r="G18355" s="8">
        <v>0.55000000000000004</v>
      </c>
      <c r="H18355" s="9">
        <v>2.7100000000000002E-3</v>
      </c>
      <c r="I18355" s="10">
        <v>1165.8399999999999</v>
      </c>
      <c r="J18355" s="11"/>
      <c r="K18355" s="7"/>
      <c r="L18355" s="12">
        <v>7</v>
      </c>
      <c r="M18355" s="11"/>
      <c r="N18355" s="38">
        <f>I18355*(100-$B$4)*(100-$B$5)/10000</f>
        <v>1165.8399999999999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36436</v>
      </c>
      <c r="B18356" s="7" t="s">
        <v>36437</v>
      </c>
      <c r="C18356" s="7"/>
      <c r="D18356" s="7"/>
      <c r="E18356" s="7" t="s">
        <v>52</v>
      </c>
      <c r="F18356" s="7" t="s">
        <v>53</v>
      </c>
      <c r="G18356" s="8">
        <v>0.5</v>
      </c>
      <c r="H18356" s="9">
        <v>5.0000000000000001E-3</v>
      </c>
      <c r="I18356" s="10">
        <v>1165.8399999999999</v>
      </c>
      <c r="J18356" s="11"/>
      <c r="K18356" s="7"/>
      <c r="L18356" s="12">
        <v>7</v>
      </c>
      <c r="M18356" s="11"/>
      <c r="N18356" s="38">
        <f>I18356*(100-$B$4)*(100-$B$5)/10000</f>
        <v>1165.8399999999999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36438</v>
      </c>
      <c r="B18357" s="7" t="s">
        <v>36439</v>
      </c>
      <c r="C18357" s="7"/>
      <c r="D18357" s="7"/>
      <c r="E18357" s="7" t="s">
        <v>52</v>
      </c>
      <c r="F18357" s="7" t="s">
        <v>53</v>
      </c>
      <c r="G18357" s="8">
        <v>0.83499999999999996</v>
      </c>
      <c r="H18357" s="9">
        <v>4.5789999999999997E-3</v>
      </c>
      <c r="I18357" s="10">
        <v>1165.8399999999999</v>
      </c>
      <c r="J18357" s="12">
        <v>3</v>
      </c>
      <c r="K18357" s="7"/>
      <c r="L18357" s="12">
        <v>7</v>
      </c>
      <c r="M18357" s="11"/>
      <c r="N18357" s="38">
        <f>I18357*(100-$B$4)*(100-$B$5)/10000</f>
        <v>1165.8399999999999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36440</v>
      </c>
      <c r="B18358" s="7" t="s">
        <v>36441</v>
      </c>
      <c r="C18358" s="7"/>
      <c r="D18358" s="7"/>
      <c r="E18358" s="7" t="s">
        <v>52</v>
      </c>
      <c r="F18358" s="7" t="s">
        <v>53</v>
      </c>
      <c r="G18358" s="8">
        <v>0.5</v>
      </c>
      <c r="H18358" s="9">
        <v>5.0000000000000001E-3</v>
      </c>
      <c r="I18358" s="10">
        <v>3450.25</v>
      </c>
      <c r="J18358" s="11"/>
      <c r="K18358" s="7"/>
      <c r="L18358" s="12">
        <v>7</v>
      </c>
      <c r="M18358" s="11"/>
      <c r="N18358" s="38">
        <f>I18358*(100-$B$4)*(100-$B$5)/10000</f>
        <v>3450.25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36442</v>
      </c>
      <c r="B18359" s="7" t="s">
        <v>36443</v>
      </c>
      <c r="C18359" s="7"/>
      <c r="D18359" s="7"/>
      <c r="E18359" s="7" t="s">
        <v>52</v>
      </c>
      <c r="F18359" s="7" t="s">
        <v>53</v>
      </c>
      <c r="G18359" s="8">
        <v>1.34</v>
      </c>
      <c r="H18359" s="9">
        <v>7.9319999999999998E-3</v>
      </c>
      <c r="I18359" s="10">
        <v>1606.98</v>
      </c>
      <c r="J18359" s="11"/>
      <c r="K18359" s="7"/>
      <c r="L18359" s="12">
        <v>7</v>
      </c>
      <c r="M18359" s="11"/>
      <c r="N18359" s="38">
        <f>I18359*(100-$B$4)*(100-$B$5)/10000</f>
        <v>1606.98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36444</v>
      </c>
      <c r="B18360" s="7" t="s">
        <v>36445</v>
      </c>
      <c r="C18360" s="7"/>
      <c r="D18360" s="7"/>
      <c r="E18360" s="7" t="s">
        <v>52</v>
      </c>
      <c r="F18360" s="7" t="s">
        <v>53</v>
      </c>
      <c r="G18360" s="8">
        <v>0.53700000000000003</v>
      </c>
      <c r="H18360" s="9">
        <v>2.2499999999999999E-4</v>
      </c>
      <c r="I18360" s="13">
        <v>835</v>
      </c>
      <c r="J18360" s="11"/>
      <c r="K18360" s="7"/>
      <c r="L18360" s="12">
        <v>7</v>
      </c>
      <c r="M18360" s="11"/>
      <c r="N18360" s="38">
        <f>I18360*(100-$B$4)*(100-$B$5)/10000</f>
        <v>835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11.1" customHeight="1" outlineLevel="3" x14ac:dyDescent="0.2">
      <c r="A18361" s="29" t="s">
        <v>36446</v>
      </c>
      <c r="B18361" s="29"/>
      <c r="C18361" s="29"/>
      <c r="D18361" s="29"/>
      <c r="E18361" s="29"/>
      <c r="F18361" s="29"/>
      <c r="G18361" s="29"/>
      <c r="H18361" s="29"/>
      <c r="I18361" s="29"/>
      <c r="J18361" s="29"/>
      <c r="K18361" s="29"/>
      <c r="L18361" s="29"/>
      <c r="M18361" s="29"/>
      <c r="N18361" s="36"/>
      <c r="O18361" s="36"/>
      <c r="P18361" s="36"/>
      <c r="Q18361" s="36"/>
    </row>
    <row r="18362" spans="1:17" ht="11.1" customHeight="1" outlineLevel="4" x14ac:dyDescent="0.2">
      <c r="A18362" s="30" t="s">
        <v>36447</v>
      </c>
      <c r="B18362" s="30"/>
      <c r="C18362" s="30"/>
      <c r="D18362" s="30"/>
      <c r="E18362" s="30"/>
      <c r="F18362" s="30"/>
      <c r="G18362" s="30"/>
      <c r="H18362" s="30"/>
      <c r="I18362" s="30"/>
      <c r="J18362" s="30"/>
      <c r="K18362" s="30"/>
      <c r="L18362" s="30"/>
      <c r="M18362" s="30"/>
      <c r="N18362" s="37"/>
      <c r="O18362" s="37"/>
      <c r="P18362" s="37"/>
      <c r="Q18362" s="37"/>
    </row>
    <row r="18363" spans="1:17" ht="23.1" customHeight="1" outlineLevel="5" x14ac:dyDescent="0.2">
      <c r="A18363" s="6" t="s">
        <v>36448</v>
      </c>
      <c r="B18363" s="7" t="s">
        <v>36449</v>
      </c>
      <c r="C18363" s="7"/>
      <c r="D18363" s="7"/>
      <c r="E18363" s="7" t="s">
        <v>52</v>
      </c>
      <c r="F18363" s="7" t="s">
        <v>53</v>
      </c>
      <c r="G18363" s="8">
        <v>1.42</v>
      </c>
      <c r="H18363" s="9">
        <v>9.4999999999999998E-3</v>
      </c>
      <c r="I18363" s="10">
        <v>1055.56</v>
      </c>
      <c r="J18363" s="12">
        <v>14</v>
      </c>
      <c r="K18363" s="7"/>
      <c r="L18363" s="12">
        <v>7</v>
      </c>
      <c r="M18363" s="11"/>
      <c r="N18363" s="38">
        <f>I18363*(100-$B$4)*(100-$B$5)/10000</f>
        <v>1055.56</v>
      </c>
      <c r="O18363" s="38">
        <f>M18363*N18363</f>
        <v>0</v>
      </c>
      <c r="P18363" s="38">
        <f>G18363*M18363</f>
        <v>0</v>
      </c>
      <c r="Q18363" s="38">
        <f>H18363*M18363</f>
        <v>0</v>
      </c>
    </row>
    <row r="18364" spans="1:17" ht="23.1" customHeight="1" outlineLevel="5" x14ac:dyDescent="0.2">
      <c r="A18364" s="6" t="s">
        <v>36450</v>
      </c>
      <c r="B18364" s="7" t="s">
        <v>36451</v>
      </c>
      <c r="C18364" s="7"/>
      <c r="D18364" s="7"/>
      <c r="E18364" s="7" t="s">
        <v>52</v>
      </c>
      <c r="F18364" s="7" t="s">
        <v>53</v>
      </c>
      <c r="G18364" s="8">
        <v>0.48699999999999999</v>
      </c>
      <c r="H18364" s="9">
        <v>2.6809999999999998E-3</v>
      </c>
      <c r="I18364" s="13">
        <v>425.39</v>
      </c>
      <c r="J18364" s="11"/>
      <c r="K18364" s="7"/>
      <c r="L18364" s="12">
        <v>7</v>
      </c>
      <c r="M18364" s="11"/>
      <c r="N18364" s="38">
        <f>I18364*(100-$B$4)*(100-$B$5)/10000</f>
        <v>425.39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36452</v>
      </c>
      <c r="B18365" s="7" t="s">
        <v>36453</v>
      </c>
      <c r="C18365" s="7"/>
      <c r="D18365" s="7"/>
      <c r="E18365" s="7" t="s">
        <v>52</v>
      </c>
      <c r="F18365" s="7" t="s">
        <v>53</v>
      </c>
      <c r="G18365" s="8">
        <v>1.46</v>
      </c>
      <c r="H18365" s="9">
        <v>7.5160000000000001E-3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36454</v>
      </c>
      <c r="B18366" s="7" t="s">
        <v>36455</v>
      </c>
      <c r="C18366" s="7"/>
      <c r="D18366" s="7"/>
      <c r="E18366" s="7" t="s">
        <v>52</v>
      </c>
      <c r="F18366" s="7" t="s">
        <v>53</v>
      </c>
      <c r="G18366" s="8">
        <v>1.325</v>
      </c>
      <c r="H18366" s="9">
        <v>6.5880000000000001E-3</v>
      </c>
      <c r="I18366" s="10">
        <v>1055.56</v>
      </c>
      <c r="J18366" s="11"/>
      <c r="K18366" s="7"/>
      <c r="L18366" s="12">
        <v>7</v>
      </c>
      <c r="M18366" s="11"/>
      <c r="N18366" s="38">
        <f>I18366*(100-$B$4)*(100-$B$5)/10000</f>
        <v>1055.56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36456</v>
      </c>
      <c r="B18367" s="7" t="s">
        <v>36457</v>
      </c>
      <c r="C18367" s="7"/>
      <c r="D18367" s="7"/>
      <c r="E18367" s="7" t="s">
        <v>52</v>
      </c>
      <c r="F18367" s="7" t="s">
        <v>53</v>
      </c>
      <c r="G18367" s="8">
        <v>1.92</v>
      </c>
      <c r="H18367" s="9">
        <v>8.0000000000000002E-3</v>
      </c>
      <c r="I18367" s="10">
        <v>1055.56</v>
      </c>
      <c r="J18367" s="11"/>
      <c r="K18367" s="7"/>
      <c r="L18367" s="12">
        <v>7</v>
      </c>
      <c r="M18367" s="11"/>
      <c r="N18367" s="38">
        <f>I18367*(100-$B$4)*(100-$B$5)/10000</f>
        <v>1055.56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36458</v>
      </c>
      <c r="B18368" s="7" t="s">
        <v>36459</v>
      </c>
      <c r="C18368" s="7"/>
      <c r="D18368" s="7"/>
      <c r="E18368" s="7" t="s">
        <v>52</v>
      </c>
      <c r="F18368" s="7" t="s">
        <v>53</v>
      </c>
      <c r="G18368" s="8">
        <v>1.45</v>
      </c>
      <c r="H18368" s="9">
        <v>7.5160000000000001E-3</v>
      </c>
      <c r="I18368" s="10">
        <v>1055.56</v>
      </c>
      <c r="J18368" s="11"/>
      <c r="K18368" s="7"/>
      <c r="L18368" s="12">
        <v>15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11.1" customHeight="1" outlineLevel="4" x14ac:dyDescent="0.2">
      <c r="A18369" s="30" t="s">
        <v>36460</v>
      </c>
      <c r="B18369" s="30"/>
      <c r="C18369" s="30"/>
      <c r="D18369" s="30"/>
      <c r="E18369" s="30"/>
      <c r="F18369" s="30"/>
      <c r="G18369" s="30"/>
      <c r="H18369" s="30"/>
      <c r="I18369" s="30"/>
      <c r="J18369" s="30"/>
      <c r="K18369" s="30"/>
      <c r="L18369" s="30"/>
      <c r="M18369" s="30"/>
      <c r="N18369" s="37"/>
      <c r="O18369" s="37"/>
      <c r="P18369" s="37"/>
      <c r="Q18369" s="37"/>
    </row>
    <row r="18370" spans="1:17" ht="23.1" customHeight="1" outlineLevel="5" x14ac:dyDescent="0.2">
      <c r="A18370" s="6" t="s">
        <v>36461</v>
      </c>
      <c r="B18370" s="7" t="s">
        <v>36462</v>
      </c>
      <c r="C18370" s="7"/>
      <c r="D18370" s="7"/>
      <c r="E18370" s="7" t="s">
        <v>52</v>
      </c>
      <c r="F18370" s="7" t="s">
        <v>53</v>
      </c>
      <c r="G18370" s="8">
        <v>0.71</v>
      </c>
      <c r="H18370" s="9">
        <v>5.0000000000000001E-3</v>
      </c>
      <c r="I18370" s="13">
        <v>472.64</v>
      </c>
      <c r="J18370" s="11"/>
      <c r="K18370" s="7"/>
      <c r="L18370" s="12">
        <v>7</v>
      </c>
      <c r="M18370" s="11"/>
      <c r="N18370" s="38">
        <f>I18370*(100-$B$4)*(100-$B$5)/10000</f>
        <v>472.64</v>
      </c>
      <c r="O18370" s="38">
        <f>M18370*N18370</f>
        <v>0</v>
      </c>
      <c r="P18370" s="38">
        <f>G18370*M18370</f>
        <v>0</v>
      </c>
      <c r="Q18370" s="38">
        <f>H18370*M18370</f>
        <v>0</v>
      </c>
    </row>
    <row r="18371" spans="1:17" ht="35.1" customHeight="1" outlineLevel="5" x14ac:dyDescent="0.2">
      <c r="A18371" s="6" t="s">
        <v>36463</v>
      </c>
      <c r="B18371" s="7" t="s">
        <v>36464</v>
      </c>
      <c r="C18371" s="7"/>
      <c r="D18371" s="7"/>
      <c r="E18371" s="7" t="s">
        <v>52</v>
      </c>
      <c r="F18371" s="7" t="s">
        <v>53</v>
      </c>
      <c r="G18371" s="8">
        <v>0.71</v>
      </c>
      <c r="H18371" s="9">
        <v>5.0000000000000001E-3</v>
      </c>
      <c r="I18371" s="13">
        <v>378.16</v>
      </c>
      <c r="J18371" s="11"/>
      <c r="K18371" s="7"/>
      <c r="L18371" s="12">
        <v>7</v>
      </c>
      <c r="M18371" s="11"/>
      <c r="N18371" s="38">
        <f>I18371*(100-$B$4)*(100-$B$5)/10000</f>
        <v>378.16</v>
      </c>
      <c r="O18371" s="38">
        <f>M18371*N18371</f>
        <v>0</v>
      </c>
      <c r="P18371" s="38">
        <f>G18371*M18371</f>
        <v>0</v>
      </c>
      <c r="Q18371" s="38">
        <f>H18371*M18371</f>
        <v>0</v>
      </c>
    </row>
    <row r="18372" spans="1:17" ht="35.1" customHeight="1" outlineLevel="5" x14ac:dyDescent="0.2">
      <c r="A18372" s="6" t="s">
        <v>36465</v>
      </c>
      <c r="B18372" s="7" t="s">
        <v>36466</v>
      </c>
      <c r="C18372" s="7"/>
      <c r="D18372" s="7"/>
      <c r="E18372" s="7" t="s">
        <v>52</v>
      </c>
      <c r="F18372" s="7" t="s">
        <v>53</v>
      </c>
      <c r="G18372" s="8">
        <v>0.89300000000000002</v>
      </c>
      <c r="H18372" s="9">
        <v>4.1210999999999998E-2</v>
      </c>
      <c r="I18372" s="13">
        <v>661.69</v>
      </c>
      <c r="J18372" s="12">
        <v>374</v>
      </c>
      <c r="K18372" s="7"/>
      <c r="L18372" s="12">
        <v>7</v>
      </c>
      <c r="M18372" s="11"/>
      <c r="N18372" s="38">
        <f>I18372*(100-$B$4)*(100-$B$5)/10000</f>
        <v>661.69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36467</v>
      </c>
      <c r="B18373" s="7" t="s">
        <v>36468</v>
      </c>
      <c r="C18373" s="7"/>
      <c r="D18373" s="7"/>
      <c r="E18373" s="7" t="s">
        <v>52</v>
      </c>
      <c r="F18373" s="7" t="s">
        <v>53</v>
      </c>
      <c r="G18373" s="8">
        <v>0.501</v>
      </c>
      <c r="H18373" s="9">
        <v>3.0109999999999998E-3</v>
      </c>
      <c r="I18373" s="13">
        <v>961.04</v>
      </c>
      <c r="J18373" s="11"/>
      <c r="K18373" s="7"/>
      <c r="L18373" s="12">
        <v>7</v>
      </c>
      <c r="M18373" s="11"/>
      <c r="N18373" s="38">
        <f>I18373*(100-$B$4)*(100-$B$5)/10000</f>
        <v>961.04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36469</v>
      </c>
      <c r="B18374" s="7" t="s">
        <v>36470</v>
      </c>
      <c r="C18374" s="7"/>
      <c r="D18374" s="7"/>
      <c r="E18374" s="7" t="s">
        <v>52</v>
      </c>
      <c r="F18374" s="7" t="s">
        <v>53</v>
      </c>
      <c r="G18374" s="8">
        <v>1.36</v>
      </c>
      <c r="H18374" s="9">
        <v>7.5160000000000001E-3</v>
      </c>
      <c r="I18374" s="10">
        <v>1055.56</v>
      </c>
      <c r="J18374" s="11"/>
      <c r="K18374" s="7"/>
      <c r="L18374" s="12">
        <v>7</v>
      </c>
      <c r="M18374" s="11"/>
      <c r="N18374" s="38">
        <f>I18374*(100-$B$4)*(100-$B$5)/10000</f>
        <v>1055.56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23.1" customHeight="1" outlineLevel="5" x14ac:dyDescent="0.2">
      <c r="A18375" s="6" t="s">
        <v>36471</v>
      </c>
      <c r="B18375" s="7" t="s">
        <v>36472</v>
      </c>
      <c r="C18375" s="7"/>
      <c r="D18375" s="7"/>
      <c r="E18375" s="7" t="s">
        <v>52</v>
      </c>
      <c r="F18375" s="7" t="s">
        <v>53</v>
      </c>
      <c r="G18375" s="8">
        <v>1.43</v>
      </c>
      <c r="H18375" s="9">
        <v>7.5160000000000001E-3</v>
      </c>
      <c r="I18375" s="10">
        <v>1055.56</v>
      </c>
      <c r="J18375" s="11"/>
      <c r="K18375" s="7"/>
      <c r="L18375" s="12">
        <v>7</v>
      </c>
      <c r="M18375" s="11"/>
      <c r="N18375" s="38">
        <f>I18375*(100-$B$4)*(100-$B$5)/10000</f>
        <v>1055.56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36473</v>
      </c>
      <c r="B18376" s="7" t="s">
        <v>36474</v>
      </c>
      <c r="C18376" s="7"/>
      <c r="D18376" s="7"/>
      <c r="E18376" s="7" t="s">
        <v>52</v>
      </c>
      <c r="F18376" s="7" t="s">
        <v>53</v>
      </c>
      <c r="G18376" s="8">
        <v>0.71</v>
      </c>
      <c r="H18376" s="9">
        <v>5.0000000000000001E-3</v>
      </c>
      <c r="I18376" s="13">
        <v>535.65</v>
      </c>
      <c r="J18376" s="11"/>
      <c r="K18376" s="7"/>
      <c r="L18376" s="12">
        <v>7</v>
      </c>
      <c r="M18376" s="11"/>
      <c r="N18376" s="38">
        <f>I18376*(100-$B$4)*(100-$B$5)/10000</f>
        <v>535.65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23.1" customHeight="1" outlineLevel="5" x14ac:dyDescent="0.2">
      <c r="A18377" s="6" t="s">
        <v>36475</v>
      </c>
      <c r="B18377" s="7" t="s">
        <v>36476</v>
      </c>
      <c r="C18377" s="7"/>
      <c r="D18377" s="7"/>
      <c r="E18377" s="7" t="s">
        <v>52</v>
      </c>
      <c r="F18377" s="7" t="s">
        <v>53</v>
      </c>
      <c r="G18377" s="8">
        <v>0.71</v>
      </c>
      <c r="H18377" s="9">
        <v>5.0000000000000001E-3</v>
      </c>
      <c r="I18377" s="10">
        <v>1228.8499999999999</v>
      </c>
      <c r="J18377" s="11"/>
      <c r="K18377" s="7"/>
      <c r="L18377" s="12">
        <v>7</v>
      </c>
      <c r="M18377" s="11"/>
      <c r="N18377" s="38">
        <f>I18377*(100-$B$4)*(100-$B$5)/10000</f>
        <v>1228.8499999999999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</sheetData>
  <mergeCells count="1008">
    <mergeCell ref="A18345:Q18345"/>
    <mergeCell ref="A18353:Q18353"/>
    <mergeCell ref="A18361:Q18361"/>
    <mergeCell ref="A18362:Q18362"/>
    <mergeCell ref="A18369:Q18369"/>
    <mergeCell ref="A18200:Q18200"/>
    <mergeCell ref="A18225:Q18225"/>
    <mergeCell ref="A18250:Q18250"/>
    <mergeCell ref="A18275:Q18275"/>
    <mergeCell ref="A18300:Q18300"/>
    <mergeCell ref="A18302:Q18302"/>
    <mergeCell ref="A18303:Q18303"/>
    <mergeCell ref="A18304:Q18304"/>
    <mergeCell ref="A18313:Q18313"/>
    <mergeCell ref="A18321:Q18321"/>
    <mergeCell ref="A18327:Q18327"/>
    <mergeCell ref="A18335:Q18335"/>
    <mergeCell ref="A18336:Q18336"/>
    <mergeCell ref="A18337:Q18337"/>
    <mergeCell ref="A18340:Q18340"/>
    <mergeCell ref="A18341:Q18341"/>
    <mergeCell ref="A18344:Q18344"/>
    <mergeCell ref="A18148:Q18148"/>
    <mergeCell ref="A18149:Q18149"/>
    <mergeCell ref="A18151:Q18151"/>
    <mergeCell ref="A18154:Q18154"/>
    <mergeCell ref="A18156:Q18156"/>
    <mergeCell ref="A18157:Q18157"/>
    <mergeCell ref="A18158:Q18158"/>
    <mergeCell ref="A18163:Q18163"/>
    <mergeCell ref="A18168:Q18168"/>
    <mergeCell ref="A18173:Q18173"/>
    <mergeCell ref="A18174:Q18174"/>
    <mergeCell ref="A18180:Q18180"/>
    <mergeCell ref="A18187:Q18187"/>
    <mergeCell ref="A18188:Q18188"/>
    <mergeCell ref="A18195:Q18195"/>
    <mergeCell ref="A18198:Q18198"/>
    <mergeCell ref="A18199:Q18199"/>
    <mergeCell ref="A17943:Q17943"/>
    <mergeCell ref="A17960:Q17960"/>
    <mergeCell ref="A17961:Q17961"/>
    <mergeCell ref="A17994:Q17994"/>
    <mergeCell ref="A18027:Q18027"/>
    <mergeCell ref="A18028:Q18028"/>
    <mergeCell ref="A18029:Q18029"/>
    <mergeCell ref="A18038:Q18038"/>
    <mergeCell ref="A18067:Q18067"/>
    <mergeCell ref="A18081:Q18081"/>
    <mergeCell ref="A18094:Q18094"/>
    <mergeCell ref="A18127:Q18127"/>
    <mergeCell ref="A18130:Q18130"/>
    <mergeCell ref="A18131:Q18131"/>
    <mergeCell ref="A18141:Q18141"/>
    <mergeCell ref="A18143:Q18143"/>
    <mergeCell ref="A18147:Q18147"/>
    <mergeCell ref="A17532:Q17532"/>
    <mergeCell ref="A17533:Q17533"/>
    <mergeCell ref="A17568:Q17568"/>
    <mergeCell ref="A17603:Q17603"/>
    <mergeCell ref="A17638:Q17638"/>
    <mergeCell ref="A17673:Q17673"/>
    <mergeCell ref="A17708:Q17708"/>
    <mergeCell ref="A17709:Q17709"/>
    <mergeCell ref="A17742:Q17742"/>
    <mergeCell ref="A17775:Q17775"/>
    <mergeCell ref="A17808:Q17808"/>
    <mergeCell ref="A17841:Q17841"/>
    <mergeCell ref="A17874:Q17874"/>
    <mergeCell ref="A17875:Q17875"/>
    <mergeCell ref="A17892:Q17892"/>
    <mergeCell ref="A17909:Q17909"/>
    <mergeCell ref="A17926:Q17926"/>
    <mergeCell ref="A17277:Q17277"/>
    <mergeCell ref="A17282:Q17282"/>
    <mergeCell ref="A17285:Q17285"/>
    <mergeCell ref="A17290:Q17290"/>
    <mergeCell ref="A17295:Q17295"/>
    <mergeCell ref="A17300:Q17300"/>
    <mergeCell ref="A17305:Q17305"/>
    <mergeCell ref="A17310:Q17310"/>
    <mergeCell ref="A17315:Q17315"/>
    <mergeCell ref="A17352:Q17352"/>
    <mergeCell ref="A17353:Q17353"/>
    <mergeCell ref="A17354:Q17354"/>
    <mergeCell ref="A17387:Q17387"/>
    <mergeCell ref="A17420:Q17420"/>
    <mergeCell ref="A17453:Q17453"/>
    <mergeCell ref="A17486:Q17486"/>
    <mergeCell ref="A17519:Q17519"/>
    <mergeCell ref="A16983:Q16983"/>
    <mergeCell ref="A17032:Q17032"/>
    <mergeCell ref="A17057:Q17057"/>
    <mergeCell ref="A17082:Q17082"/>
    <mergeCell ref="A17091:Q17091"/>
    <mergeCell ref="A17108:Q17108"/>
    <mergeCell ref="A17125:Q17125"/>
    <mergeCell ref="A17134:Q17134"/>
    <mergeCell ref="A17135:Q17135"/>
    <mergeCell ref="A17172:Q17172"/>
    <mergeCell ref="A17210:Q17210"/>
    <mergeCell ref="A17211:Q17211"/>
    <mergeCell ref="A17224:Q17224"/>
    <mergeCell ref="A17237:Q17237"/>
    <mergeCell ref="A17250:Q17250"/>
    <mergeCell ref="A17263:Q17263"/>
    <mergeCell ref="A17276:Q17276"/>
    <mergeCell ref="A15433:Q15433"/>
    <mergeCell ref="A15456:Q15456"/>
    <mergeCell ref="A15479:Q15479"/>
    <mergeCell ref="A15502:Q15502"/>
    <mergeCell ref="A15503:Q15503"/>
    <mergeCell ref="A15644:Q15644"/>
    <mergeCell ref="A15786:Q15786"/>
    <mergeCell ref="A15927:Q15927"/>
    <mergeCell ref="A16068:Q16068"/>
    <mergeCell ref="A16209:Q16209"/>
    <mergeCell ref="A16350:Q16350"/>
    <mergeCell ref="A16491:Q16491"/>
    <mergeCell ref="A16632:Q16632"/>
    <mergeCell ref="A16773:Q16773"/>
    <mergeCell ref="A16915:Q16915"/>
    <mergeCell ref="A16933:Q16933"/>
    <mergeCell ref="A16934:Q16934"/>
    <mergeCell ref="A15058:Q15058"/>
    <mergeCell ref="A15061:Q15061"/>
    <mergeCell ref="A15062:Q15062"/>
    <mergeCell ref="A15064:Q15064"/>
    <mergeCell ref="A15065:Q15065"/>
    <mergeCell ref="A15072:Q15072"/>
    <mergeCell ref="A15073:Q15073"/>
    <mergeCell ref="A15093:Q15093"/>
    <mergeCell ref="A15114:Q15114"/>
    <mergeCell ref="A15115:Q15115"/>
    <mergeCell ref="A15116:Q15116"/>
    <mergeCell ref="A15165:Q15165"/>
    <mergeCell ref="A15214:Q15214"/>
    <mergeCell ref="A15237:Q15237"/>
    <mergeCell ref="A15286:Q15286"/>
    <mergeCell ref="A15335:Q15335"/>
    <mergeCell ref="A15384:Q15384"/>
    <mergeCell ref="A14989:Q14989"/>
    <mergeCell ref="A14993:Q14993"/>
    <mergeCell ref="A14997:Q14997"/>
    <mergeCell ref="A15004:Q15004"/>
    <mergeCell ref="A15011:Q15011"/>
    <mergeCell ref="A15015:Q15015"/>
    <mergeCell ref="A15019:Q15019"/>
    <mergeCell ref="A15023:Q15023"/>
    <mergeCell ref="A15030:Q15030"/>
    <mergeCell ref="A15031:Q15031"/>
    <mergeCell ref="A15036:Q15036"/>
    <mergeCell ref="A15045:Q15045"/>
    <mergeCell ref="A15050:Q15050"/>
    <mergeCell ref="A15051:Q15051"/>
    <mergeCell ref="A15053:Q15053"/>
    <mergeCell ref="A15054:Q15054"/>
    <mergeCell ref="A15057:Q15057"/>
    <mergeCell ref="A14711:Q14711"/>
    <mergeCell ref="A14712:Q14712"/>
    <mergeCell ref="A14719:Q14719"/>
    <mergeCell ref="A14722:Q14722"/>
    <mergeCell ref="A14725:Q14725"/>
    <mergeCell ref="A14733:Q14733"/>
    <mergeCell ref="A14738:Q14738"/>
    <mergeCell ref="A14739:Q14739"/>
    <mergeCell ref="A14740:Q14740"/>
    <mergeCell ref="A14813:Q14813"/>
    <mergeCell ref="A14886:Q14886"/>
    <mergeCell ref="A14959:Q14959"/>
    <mergeCell ref="A14960:Q14960"/>
    <mergeCell ref="A14967:Q14967"/>
    <mergeCell ref="A14971:Q14971"/>
    <mergeCell ref="A14975:Q14975"/>
    <mergeCell ref="A14982:Q14982"/>
    <mergeCell ref="A14619:Q14619"/>
    <mergeCell ref="A14622:Q14622"/>
    <mergeCell ref="A14625:Q14625"/>
    <mergeCell ref="A14626:Q14626"/>
    <mergeCell ref="A14630:Q14630"/>
    <mergeCell ref="A14632:Q14632"/>
    <mergeCell ref="A14633:Q14633"/>
    <mergeCell ref="A14636:Q14636"/>
    <mergeCell ref="A14638:Q14638"/>
    <mergeCell ref="A14639:Q14639"/>
    <mergeCell ref="A14646:Q14646"/>
    <mergeCell ref="A14670:Q14670"/>
    <mergeCell ref="A14683:Q14683"/>
    <mergeCell ref="A14684:Q14684"/>
    <mergeCell ref="A14697:Q14697"/>
    <mergeCell ref="A14704:Q14704"/>
    <mergeCell ref="A14706:Q14706"/>
    <mergeCell ref="A14531:Q14531"/>
    <mergeCell ref="A14539:Q14539"/>
    <mergeCell ref="A14546:Q14546"/>
    <mergeCell ref="A14555:Q14555"/>
    <mergeCell ref="A14561:Q14561"/>
    <mergeCell ref="A14562:Q14562"/>
    <mergeCell ref="A14565:Q14565"/>
    <mergeCell ref="A14568:Q14568"/>
    <mergeCell ref="A14569:Q14569"/>
    <mergeCell ref="A14574:Q14574"/>
    <mergeCell ref="A14580:Q14580"/>
    <mergeCell ref="A14585:Q14585"/>
    <mergeCell ref="A14586:Q14586"/>
    <mergeCell ref="A14595:Q14595"/>
    <mergeCell ref="A14600:Q14600"/>
    <mergeCell ref="A14609:Q14609"/>
    <mergeCell ref="A14618:Q14618"/>
    <mergeCell ref="A14463:Q14463"/>
    <mergeCell ref="A14468:Q14468"/>
    <mergeCell ref="A14473:Q14473"/>
    <mergeCell ref="A14474:Q14474"/>
    <mergeCell ref="A14479:Q14479"/>
    <mergeCell ref="A14484:Q14484"/>
    <mergeCell ref="A14489:Q14489"/>
    <mergeCell ref="A14494:Q14494"/>
    <mergeCell ref="A14495:Q14495"/>
    <mergeCell ref="A14498:Q14498"/>
    <mergeCell ref="A14503:Q14503"/>
    <mergeCell ref="A14508:Q14508"/>
    <mergeCell ref="A14513:Q14513"/>
    <mergeCell ref="A14518:Q14518"/>
    <mergeCell ref="A14523:Q14523"/>
    <mergeCell ref="A14524:Q14524"/>
    <mergeCell ref="A14525:Q14525"/>
    <mergeCell ref="A14349:Q14349"/>
    <mergeCell ref="A14360:Q14360"/>
    <mergeCell ref="A14371:Q14371"/>
    <mergeCell ref="A14372:Q14372"/>
    <mergeCell ref="A14377:Q14377"/>
    <mergeCell ref="A14382:Q14382"/>
    <mergeCell ref="A14383:Q14383"/>
    <mergeCell ref="A14396:Q14396"/>
    <mergeCell ref="A14409:Q14409"/>
    <mergeCell ref="A14414:Q14414"/>
    <mergeCell ref="A14436:Q14436"/>
    <mergeCell ref="A14437:Q14437"/>
    <mergeCell ref="A14442:Q14442"/>
    <mergeCell ref="A14447:Q14447"/>
    <mergeCell ref="A14452:Q14452"/>
    <mergeCell ref="A14453:Q14453"/>
    <mergeCell ref="A14458:Q14458"/>
    <mergeCell ref="A14040:Q14040"/>
    <mergeCell ref="A14089:Q14089"/>
    <mergeCell ref="A14090:Q14090"/>
    <mergeCell ref="A14121:Q14121"/>
    <mergeCell ref="A14158:Q14158"/>
    <mergeCell ref="A14159:Q14159"/>
    <mergeCell ref="A14176:Q14176"/>
    <mergeCell ref="A14201:Q14201"/>
    <mergeCell ref="A14218:Q14218"/>
    <mergeCell ref="A14243:Q14243"/>
    <mergeCell ref="A14244:Q14244"/>
    <mergeCell ref="A14261:Q14261"/>
    <mergeCell ref="A14286:Q14286"/>
    <mergeCell ref="A14303:Q14303"/>
    <mergeCell ref="A14328:Q14328"/>
    <mergeCell ref="A14329:Q14329"/>
    <mergeCell ref="A14343:Q14343"/>
    <mergeCell ref="A13735:Q13735"/>
    <mergeCell ref="A13736:Q13736"/>
    <mergeCell ref="A13745:Q13745"/>
    <mergeCell ref="A13754:Q13754"/>
    <mergeCell ref="A13755:Q13755"/>
    <mergeCell ref="A13764:Q13764"/>
    <mergeCell ref="A13773:Q13773"/>
    <mergeCell ref="A13774:Q13774"/>
    <mergeCell ref="A13791:Q13791"/>
    <mergeCell ref="A13808:Q13808"/>
    <mergeCell ref="A13825:Q13825"/>
    <mergeCell ref="A13842:Q13842"/>
    <mergeCell ref="A13843:Q13843"/>
    <mergeCell ref="A13868:Q13868"/>
    <mergeCell ref="A13893:Q13893"/>
    <mergeCell ref="A13942:Q13942"/>
    <mergeCell ref="A13991:Q13991"/>
    <mergeCell ref="A13610:Q13610"/>
    <mergeCell ref="A13615:Q13615"/>
    <mergeCell ref="A13624:Q13624"/>
    <mergeCell ref="A13633:Q13633"/>
    <mergeCell ref="A13642:Q13642"/>
    <mergeCell ref="A13643:Q13643"/>
    <mergeCell ref="A13652:Q13652"/>
    <mergeCell ref="A13661:Q13661"/>
    <mergeCell ref="A13670:Q13670"/>
    <mergeCell ref="A13671:Q13671"/>
    <mergeCell ref="A13680:Q13680"/>
    <mergeCell ref="A13689:Q13689"/>
    <mergeCell ref="A13698:Q13698"/>
    <mergeCell ref="A13699:Q13699"/>
    <mergeCell ref="A13708:Q13708"/>
    <mergeCell ref="A13717:Q13717"/>
    <mergeCell ref="A13726:Q13726"/>
    <mergeCell ref="A13333:Q13333"/>
    <mergeCell ref="A13358:Q13358"/>
    <mergeCell ref="A13395:Q13395"/>
    <mergeCell ref="A13402:Q13402"/>
    <mergeCell ref="A13405:Q13405"/>
    <mergeCell ref="A13406:Q13406"/>
    <mergeCell ref="A13410:Q13410"/>
    <mergeCell ref="A13419:Q13419"/>
    <mergeCell ref="A13428:Q13428"/>
    <mergeCell ref="A13437:Q13437"/>
    <mergeCell ref="A13446:Q13446"/>
    <mergeCell ref="A13447:Q13447"/>
    <mergeCell ref="A13448:Q13448"/>
    <mergeCell ref="A13549:Q13549"/>
    <mergeCell ref="A13574:Q13574"/>
    <mergeCell ref="A13585:Q13585"/>
    <mergeCell ref="A13609:Q13609"/>
    <mergeCell ref="A13146:Q13146"/>
    <mergeCell ref="A13156:Q13156"/>
    <mergeCell ref="A13171:Q13171"/>
    <mergeCell ref="A13184:Q13184"/>
    <mergeCell ref="A13185:Q13185"/>
    <mergeCell ref="A13194:Q13194"/>
    <mergeCell ref="A13231:Q13231"/>
    <mergeCell ref="A13237:Q13237"/>
    <mergeCell ref="A13238:Q13238"/>
    <mergeCell ref="A13243:Q13243"/>
    <mergeCell ref="A13248:Q13248"/>
    <mergeCell ref="A13253:Q13253"/>
    <mergeCell ref="A13256:Q13256"/>
    <mergeCell ref="A13257:Q13257"/>
    <mergeCell ref="A13282:Q13282"/>
    <mergeCell ref="A13307:Q13307"/>
    <mergeCell ref="A13332:Q13332"/>
    <mergeCell ref="A12996:Q12996"/>
    <mergeCell ref="A13041:Q13041"/>
    <mergeCell ref="A13080:Q13080"/>
    <mergeCell ref="A13092:Q13092"/>
    <mergeCell ref="A13096:Q13096"/>
    <mergeCell ref="A13097:Q13097"/>
    <mergeCell ref="A13103:Q13103"/>
    <mergeCell ref="A13110:Q13110"/>
    <mergeCell ref="A13116:Q13116"/>
    <mergeCell ref="A13124:Q13124"/>
    <mergeCell ref="A13125:Q13125"/>
    <mergeCell ref="A13127:Q13127"/>
    <mergeCell ref="A13129:Q13129"/>
    <mergeCell ref="A13130:Q13130"/>
    <mergeCell ref="A13132:Q13132"/>
    <mergeCell ref="A13134:Q13134"/>
    <mergeCell ref="A13135:Q13135"/>
    <mergeCell ref="A12447:Q12447"/>
    <mergeCell ref="A12469:Q12469"/>
    <mergeCell ref="A12470:Q12470"/>
    <mergeCell ref="A12472:Q12472"/>
    <mergeCell ref="A12474:Q12474"/>
    <mergeCell ref="A12475:Q12475"/>
    <mergeCell ref="A12584:Q12584"/>
    <mergeCell ref="A12693:Q12693"/>
    <mergeCell ref="A12802:Q12802"/>
    <mergeCell ref="A12911:Q12911"/>
    <mergeCell ref="A12912:Q12912"/>
    <mergeCell ref="A12919:Q12919"/>
    <mergeCell ref="A12930:Q12930"/>
    <mergeCell ref="A12945:Q12945"/>
    <mergeCell ref="A12957:Q12957"/>
    <mergeCell ref="A12963:Q12963"/>
    <mergeCell ref="A12964:Q12964"/>
    <mergeCell ref="A12155:Q12155"/>
    <mergeCell ref="A12180:Q12180"/>
    <mergeCell ref="A12205:Q12205"/>
    <mergeCell ref="A12230:Q12230"/>
    <mergeCell ref="A12255:Q12255"/>
    <mergeCell ref="A12280:Q12280"/>
    <mergeCell ref="A12281:Q12281"/>
    <mergeCell ref="A12294:Q12294"/>
    <mergeCell ref="A12331:Q12331"/>
    <mergeCell ref="A12368:Q12368"/>
    <mergeCell ref="A12371:Q12371"/>
    <mergeCell ref="A12372:Q12372"/>
    <mergeCell ref="A12385:Q12385"/>
    <mergeCell ref="A12402:Q12402"/>
    <mergeCell ref="A12419:Q12419"/>
    <mergeCell ref="A12436:Q12436"/>
    <mergeCell ref="A12444:Q12444"/>
    <mergeCell ref="A11908:Q11908"/>
    <mergeCell ref="A11921:Q11921"/>
    <mergeCell ref="A11934:Q11934"/>
    <mergeCell ref="A11947:Q11947"/>
    <mergeCell ref="A11960:Q11960"/>
    <mergeCell ref="A11973:Q11973"/>
    <mergeCell ref="A11986:Q11986"/>
    <mergeCell ref="A11987:Q11987"/>
    <mergeCell ref="A12002:Q12002"/>
    <mergeCell ref="A12015:Q12015"/>
    <mergeCell ref="A12028:Q12028"/>
    <mergeCell ref="A12041:Q12041"/>
    <mergeCell ref="A12054:Q12054"/>
    <mergeCell ref="A12055:Q12055"/>
    <mergeCell ref="A12080:Q12080"/>
    <mergeCell ref="A12105:Q12105"/>
    <mergeCell ref="A12130:Q12130"/>
    <mergeCell ref="A11616:Q11616"/>
    <mergeCell ref="A11653:Q11653"/>
    <mergeCell ref="A11690:Q11690"/>
    <mergeCell ref="A11727:Q11727"/>
    <mergeCell ref="A11764:Q11764"/>
    <mergeCell ref="A11789:Q11789"/>
    <mergeCell ref="A11792:Q11792"/>
    <mergeCell ref="A11802:Q11802"/>
    <mergeCell ref="A11803:Q11803"/>
    <mergeCell ref="A11816:Q11816"/>
    <mergeCell ref="A11829:Q11829"/>
    <mergeCell ref="A11842:Q11842"/>
    <mergeCell ref="A11855:Q11855"/>
    <mergeCell ref="A11868:Q11868"/>
    <mergeCell ref="A11881:Q11881"/>
    <mergeCell ref="A11894:Q11894"/>
    <mergeCell ref="A11895:Q11895"/>
    <mergeCell ref="A11249:Q11249"/>
    <mergeCell ref="A11256:Q11256"/>
    <mergeCell ref="A11257:Q11257"/>
    <mergeCell ref="A11263:Q11263"/>
    <mergeCell ref="A11267:Q11267"/>
    <mergeCell ref="A11268:Q11268"/>
    <mergeCell ref="A11269:Q11269"/>
    <mergeCell ref="A11294:Q11294"/>
    <mergeCell ref="A11331:Q11331"/>
    <mergeCell ref="A11368:Q11368"/>
    <mergeCell ref="A11405:Q11405"/>
    <mergeCell ref="A11442:Q11442"/>
    <mergeCell ref="A11479:Q11479"/>
    <mergeCell ref="A11516:Q11516"/>
    <mergeCell ref="A11517:Q11517"/>
    <mergeCell ref="A11542:Q11542"/>
    <mergeCell ref="A11579:Q11579"/>
    <mergeCell ref="A11073:Q11073"/>
    <mergeCell ref="A11075:Q11075"/>
    <mergeCell ref="A11078:Q11078"/>
    <mergeCell ref="A11080:Q11080"/>
    <mergeCell ref="A11082:Q11082"/>
    <mergeCell ref="A11086:Q11086"/>
    <mergeCell ref="A11087:Q11087"/>
    <mergeCell ref="A11090:Q11090"/>
    <mergeCell ref="A11093:Q11093"/>
    <mergeCell ref="A11097:Q11097"/>
    <mergeCell ref="A11098:Q11098"/>
    <mergeCell ref="A11101:Q11101"/>
    <mergeCell ref="A11104:Q11104"/>
    <mergeCell ref="A11105:Q11105"/>
    <mergeCell ref="A11106:Q11106"/>
    <mergeCell ref="A11117:Q11117"/>
    <mergeCell ref="A11227:Q11227"/>
    <mergeCell ref="A10966:Q10966"/>
    <mergeCell ref="A10973:Q10973"/>
    <mergeCell ref="A10980:Q10980"/>
    <mergeCell ref="A10981:Q10981"/>
    <mergeCell ref="A10994:Q10994"/>
    <mergeCell ref="A11007:Q11007"/>
    <mergeCell ref="A11014:Q11014"/>
    <mergeCell ref="A11021:Q11021"/>
    <mergeCell ref="A11034:Q11034"/>
    <mergeCell ref="A11047:Q11047"/>
    <mergeCell ref="A11048:Q11048"/>
    <mergeCell ref="A11053:Q11053"/>
    <mergeCell ref="A11062:Q11062"/>
    <mergeCell ref="A11066:Q11066"/>
    <mergeCell ref="A11067:Q11067"/>
    <mergeCell ref="A11069:Q11069"/>
    <mergeCell ref="A11071:Q11071"/>
    <mergeCell ref="A10855:Q10855"/>
    <mergeCell ref="A10858:Q10858"/>
    <mergeCell ref="A10863:Q10863"/>
    <mergeCell ref="A10867:Q10867"/>
    <mergeCell ref="A10870:Q10870"/>
    <mergeCell ref="A10873:Q10873"/>
    <mergeCell ref="A10892:Q10892"/>
    <mergeCell ref="A10895:Q10895"/>
    <mergeCell ref="A10898:Q10898"/>
    <mergeCell ref="A10901:Q10901"/>
    <mergeCell ref="A10905:Q10905"/>
    <mergeCell ref="A10909:Q10909"/>
    <mergeCell ref="A10913:Q10913"/>
    <mergeCell ref="A10926:Q10926"/>
    <mergeCell ref="A10939:Q10939"/>
    <mergeCell ref="A10946:Q10946"/>
    <mergeCell ref="A10959:Q10959"/>
    <mergeCell ref="A10788:Q10788"/>
    <mergeCell ref="A10791:Q10791"/>
    <mergeCell ref="A10792:Q10792"/>
    <mergeCell ref="A10793:Q10793"/>
    <mergeCell ref="A10796:Q10796"/>
    <mergeCell ref="A10800:Q10800"/>
    <mergeCell ref="A10813:Q10813"/>
    <mergeCell ref="A10815:Q10815"/>
    <mergeCell ref="A10822:Q10822"/>
    <mergeCell ref="A10824:Q10824"/>
    <mergeCell ref="A10827:Q10827"/>
    <mergeCell ref="A10833:Q10833"/>
    <mergeCell ref="A10837:Q10837"/>
    <mergeCell ref="A10840:Q10840"/>
    <mergeCell ref="A10844:Q10844"/>
    <mergeCell ref="A10846:Q10846"/>
    <mergeCell ref="A10851:Q10851"/>
    <mergeCell ref="A10722:Q10722"/>
    <mergeCell ref="A10724:Q10724"/>
    <mergeCell ref="A10725:Q10725"/>
    <mergeCell ref="A10727:Q10727"/>
    <mergeCell ref="A10729:Q10729"/>
    <mergeCell ref="A10730:Q10730"/>
    <mergeCell ref="A10745:Q10745"/>
    <mergeCell ref="A10749:Q10749"/>
    <mergeCell ref="A10758:Q10758"/>
    <mergeCell ref="A10763:Q10763"/>
    <mergeCell ref="A10764:Q10764"/>
    <mergeCell ref="A10777:Q10777"/>
    <mergeCell ref="A10778:Q10778"/>
    <mergeCell ref="A10780:Q10780"/>
    <mergeCell ref="A10781:Q10781"/>
    <mergeCell ref="A10784:Q10784"/>
    <mergeCell ref="A10787:Q10787"/>
    <mergeCell ref="A10625:Q10625"/>
    <mergeCell ref="A10626:Q10626"/>
    <mergeCell ref="A10635:Q10635"/>
    <mergeCell ref="A10639:Q10639"/>
    <mergeCell ref="A10646:Q10646"/>
    <mergeCell ref="A10650:Q10650"/>
    <mergeCell ref="A10651:Q10651"/>
    <mergeCell ref="A10652:Q10652"/>
    <mergeCell ref="A10656:Q10656"/>
    <mergeCell ref="A10657:Q10657"/>
    <mergeCell ref="A10677:Q10677"/>
    <mergeCell ref="A10696:Q10696"/>
    <mergeCell ref="A10701:Q10701"/>
    <mergeCell ref="A10708:Q10708"/>
    <mergeCell ref="A10710:Q10710"/>
    <mergeCell ref="A10715:Q10715"/>
    <mergeCell ref="A10720:Q10720"/>
    <mergeCell ref="A10545:Q10545"/>
    <mergeCell ref="A10546:Q10546"/>
    <mergeCell ref="A10556:Q10556"/>
    <mergeCell ref="A10566:Q10566"/>
    <mergeCell ref="A10576:Q10576"/>
    <mergeCell ref="A10586:Q10586"/>
    <mergeCell ref="A10587:Q10587"/>
    <mergeCell ref="A10591:Q10591"/>
    <mergeCell ref="A10595:Q10595"/>
    <mergeCell ref="A10599:Q10599"/>
    <mergeCell ref="A10603:Q10603"/>
    <mergeCell ref="A10607:Q10607"/>
    <mergeCell ref="A10611:Q10611"/>
    <mergeCell ref="A10612:Q10612"/>
    <mergeCell ref="A10617:Q10617"/>
    <mergeCell ref="A10622:Q10622"/>
    <mergeCell ref="A10624:Q10624"/>
    <mergeCell ref="A10403:Q10403"/>
    <mergeCell ref="A10407:Q10407"/>
    <mergeCell ref="A10419:Q10419"/>
    <mergeCell ref="A10426:Q10426"/>
    <mergeCell ref="A10435:Q10435"/>
    <mergeCell ref="A10437:Q10437"/>
    <mergeCell ref="A10438:Q10438"/>
    <mergeCell ref="A10442:Q10442"/>
    <mergeCell ref="A10444:Q10444"/>
    <mergeCell ref="A10445:Q10445"/>
    <mergeCell ref="A10458:Q10458"/>
    <mergeCell ref="A10465:Q10465"/>
    <mergeCell ref="A10496:Q10496"/>
    <mergeCell ref="A10503:Q10503"/>
    <mergeCell ref="A10524:Q10524"/>
    <mergeCell ref="A10525:Q10525"/>
    <mergeCell ref="A10535:Q10535"/>
    <mergeCell ref="A10315:Q10315"/>
    <mergeCell ref="A10317:Q10317"/>
    <mergeCell ref="A10318:Q10318"/>
    <mergeCell ref="A10333:Q10333"/>
    <mergeCell ref="A10348:Q10348"/>
    <mergeCell ref="A10362:Q10362"/>
    <mergeCell ref="A10363:Q10363"/>
    <mergeCell ref="A10368:Q10368"/>
    <mergeCell ref="A10369:Q10369"/>
    <mergeCell ref="A10370:Q10370"/>
    <mergeCell ref="A10375:Q10375"/>
    <mergeCell ref="A10380:Q10380"/>
    <mergeCell ref="A10385:Q10385"/>
    <mergeCell ref="A10386:Q10386"/>
    <mergeCell ref="A10389:Q10389"/>
    <mergeCell ref="A10390:Q10390"/>
    <mergeCell ref="A10391:Q10391"/>
    <mergeCell ref="A9964:Q9964"/>
    <mergeCell ref="A9989:Q9989"/>
    <mergeCell ref="A10014:Q10014"/>
    <mergeCell ref="A10039:Q10039"/>
    <mergeCell ref="A10060:Q10060"/>
    <mergeCell ref="A10062:Q10062"/>
    <mergeCell ref="A10063:Q10063"/>
    <mergeCell ref="A10070:Q10070"/>
    <mergeCell ref="A10079:Q10079"/>
    <mergeCell ref="A10086:Q10086"/>
    <mergeCell ref="A10093:Q10093"/>
    <mergeCell ref="A10096:Q10096"/>
    <mergeCell ref="A10103:Q10103"/>
    <mergeCell ref="A10104:Q10104"/>
    <mergeCell ref="A10157:Q10157"/>
    <mergeCell ref="A10210:Q10210"/>
    <mergeCell ref="A10263:Q10263"/>
    <mergeCell ref="A7441:Q7441"/>
    <mergeCell ref="A7646:Q7646"/>
    <mergeCell ref="A7675:Q7675"/>
    <mergeCell ref="A7704:Q7704"/>
    <mergeCell ref="A7723:Q7723"/>
    <mergeCell ref="A7724:Q7724"/>
    <mergeCell ref="A7917:Q7917"/>
    <mergeCell ref="A8110:Q8110"/>
    <mergeCell ref="A8303:Q8303"/>
    <mergeCell ref="A8304:Q8304"/>
    <mergeCell ref="A8629:Q8629"/>
    <mergeCell ref="A8954:Q8954"/>
    <mergeCell ref="A9279:Q9279"/>
    <mergeCell ref="A9600:Q9600"/>
    <mergeCell ref="A9613:Q9613"/>
    <mergeCell ref="A9938:Q9938"/>
    <mergeCell ref="A9939:Q9939"/>
    <mergeCell ref="A6483:Q6483"/>
    <mergeCell ref="A6486:Q6486"/>
    <mergeCell ref="A6487:Q6487"/>
    <mergeCell ref="A6518:Q6518"/>
    <mergeCell ref="A6549:Q6549"/>
    <mergeCell ref="A6580:Q6580"/>
    <mergeCell ref="A6581:Q6581"/>
    <mergeCell ref="A6586:Q6586"/>
    <mergeCell ref="A6588:Q6588"/>
    <mergeCell ref="A6589:Q6589"/>
    <mergeCell ref="A6590:Q6590"/>
    <mergeCell ref="A6607:Q6607"/>
    <mergeCell ref="A6608:Q6608"/>
    <mergeCell ref="A6813:Q6813"/>
    <mergeCell ref="A7026:Q7026"/>
    <mergeCell ref="A7231:Q7231"/>
    <mergeCell ref="A7436:Q7436"/>
    <mergeCell ref="A6257:Q6257"/>
    <mergeCell ref="A6282:Q6282"/>
    <mergeCell ref="A6307:Q6307"/>
    <mergeCell ref="A6332:Q6332"/>
    <mergeCell ref="A6357:Q6357"/>
    <mergeCell ref="A6382:Q6382"/>
    <mergeCell ref="A6407:Q6407"/>
    <mergeCell ref="A6432:Q6432"/>
    <mergeCell ref="A6457:Q6457"/>
    <mergeCell ref="A6461:Q6461"/>
    <mergeCell ref="A6462:Q6462"/>
    <mergeCell ref="A6465:Q6465"/>
    <mergeCell ref="A6468:Q6468"/>
    <mergeCell ref="A6471:Q6471"/>
    <mergeCell ref="A6474:Q6474"/>
    <mergeCell ref="A6477:Q6477"/>
    <mergeCell ref="A6480:Q6480"/>
    <mergeCell ref="A6062:Q6062"/>
    <mergeCell ref="A6083:Q6083"/>
    <mergeCell ref="A6104:Q6104"/>
    <mergeCell ref="A6125:Q6125"/>
    <mergeCell ref="A6126:Q6126"/>
    <mergeCell ref="A6146:Q6146"/>
    <mergeCell ref="A6165:Q6165"/>
    <mergeCell ref="A6166:Q6166"/>
    <mergeCell ref="A6171:Q6171"/>
    <mergeCell ref="A6177:Q6177"/>
    <mergeCell ref="A6184:Q6184"/>
    <mergeCell ref="A6185:Q6185"/>
    <mergeCell ref="A6195:Q6195"/>
    <mergeCell ref="A6205:Q6205"/>
    <mergeCell ref="A6206:Q6206"/>
    <mergeCell ref="A6207:Q6207"/>
    <mergeCell ref="A6232:Q6232"/>
    <mergeCell ref="A5474:Q5474"/>
    <mergeCell ref="A5518:Q5518"/>
    <mergeCell ref="A5563:Q5563"/>
    <mergeCell ref="A5608:Q5608"/>
    <mergeCell ref="A5697:Q5697"/>
    <mergeCell ref="A5786:Q5786"/>
    <mergeCell ref="A5831:Q5831"/>
    <mergeCell ref="A5832:Q5832"/>
    <mergeCell ref="A5853:Q5853"/>
    <mergeCell ref="A5874:Q5874"/>
    <mergeCell ref="A5895:Q5895"/>
    <mergeCell ref="A5936:Q5936"/>
    <mergeCell ref="A5977:Q5977"/>
    <mergeCell ref="A5998:Q5998"/>
    <mergeCell ref="A5999:Q5999"/>
    <mergeCell ref="A6020:Q6020"/>
    <mergeCell ref="A6041:Q6041"/>
    <mergeCell ref="A5020:Q5020"/>
    <mergeCell ref="A5057:Q5057"/>
    <mergeCell ref="A5094:Q5094"/>
    <mergeCell ref="A5131:Q5131"/>
    <mergeCell ref="A5204:Q5204"/>
    <mergeCell ref="A5277:Q5277"/>
    <mergeCell ref="A5314:Q5314"/>
    <mergeCell ref="A5351:Q5351"/>
    <mergeCell ref="A5353:Q5353"/>
    <mergeCell ref="A5366:Q5366"/>
    <mergeCell ref="A5379:Q5379"/>
    <mergeCell ref="A5392:Q5392"/>
    <mergeCell ref="A5417:Q5417"/>
    <mergeCell ref="A5442:Q5442"/>
    <mergeCell ref="A5455:Q5455"/>
    <mergeCell ref="A5468:Q5468"/>
    <mergeCell ref="A5473:Q5473"/>
    <mergeCell ref="A4849:Q4849"/>
    <mergeCell ref="A4850:Q4850"/>
    <mergeCell ref="A4863:Q4863"/>
    <mergeCell ref="A4918:Q4918"/>
    <mergeCell ref="A4919:Q4919"/>
    <mergeCell ref="A4921:Q4921"/>
    <mergeCell ref="A4923:Q4923"/>
    <mergeCell ref="A4924:Q4924"/>
    <mergeCell ref="A4927:Q4927"/>
    <mergeCell ref="A4928:Q4928"/>
    <mergeCell ref="A4953:Q4953"/>
    <mergeCell ref="A4954:Q4954"/>
    <mergeCell ref="A4967:Q4967"/>
    <mergeCell ref="A4980:Q4980"/>
    <mergeCell ref="A4993:Q4993"/>
    <mergeCell ref="A5006:Q5006"/>
    <mergeCell ref="A5019:Q5019"/>
    <mergeCell ref="A4226:Q4226"/>
    <mergeCell ref="A4227:Q4227"/>
    <mergeCell ref="A4258:Q4258"/>
    <mergeCell ref="A4297:Q4297"/>
    <mergeCell ref="A4339:Q4339"/>
    <mergeCell ref="A4394:Q4394"/>
    <mergeCell ref="A4448:Q4448"/>
    <mergeCell ref="A4505:Q4505"/>
    <mergeCell ref="A4506:Q4506"/>
    <mergeCell ref="A4549:Q4549"/>
    <mergeCell ref="A4628:Q4628"/>
    <mergeCell ref="A4629:Q4629"/>
    <mergeCell ref="A4646:Q4646"/>
    <mergeCell ref="A4666:Q4666"/>
    <mergeCell ref="A4682:Q4682"/>
    <mergeCell ref="A4737:Q4737"/>
    <mergeCell ref="A4792:Q4792"/>
    <mergeCell ref="A3825:Q3825"/>
    <mergeCell ref="A3826:Q3826"/>
    <mergeCell ref="A3843:Q3843"/>
    <mergeCell ref="A3880:Q3880"/>
    <mergeCell ref="A3901:Q3901"/>
    <mergeCell ref="A3922:Q3922"/>
    <mergeCell ref="A3923:Q3923"/>
    <mergeCell ref="A3936:Q3936"/>
    <mergeCell ref="A3969:Q3969"/>
    <mergeCell ref="A3970:Q3970"/>
    <mergeCell ref="A4043:Q4043"/>
    <mergeCell ref="A4116:Q4116"/>
    <mergeCell ref="A4189:Q4189"/>
    <mergeCell ref="A4190:Q4190"/>
    <mergeCell ref="A4195:Q4195"/>
    <mergeCell ref="A4205:Q4205"/>
    <mergeCell ref="A4221:Q4221"/>
    <mergeCell ref="A3549:Q3549"/>
    <mergeCell ref="A3553:Q3553"/>
    <mergeCell ref="A3554:Q3554"/>
    <mergeCell ref="A3558:Q3558"/>
    <mergeCell ref="A3564:Q3564"/>
    <mergeCell ref="A3565:Q3565"/>
    <mergeCell ref="A3570:Q3570"/>
    <mergeCell ref="A3575:Q3575"/>
    <mergeCell ref="A3576:Q3576"/>
    <mergeCell ref="A3579:Q3579"/>
    <mergeCell ref="A3580:Q3580"/>
    <mergeCell ref="A3581:Q3581"/>
    <mergeCell ref="A3586:Q3586"/>
    <mergeCell ref="A3591:Q3591"/>
    <mergeCell ref="A3596:Q3596"/>
    <mergeCell ref="A3597:Q3597"/>
    <mergeCell ref="A3645:Q3645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6:Q3456"/>
    <mergeCell ref="A3468:Q3468"/>
    <mergeCell ref="A3469:Q3469"/>
    <mergeCell ref="A3506:Q3506"/>
    <mergeCell ref="A3533:Q3533"/>
    <mergeCell ref="A3534:Q3534"/>
    <mergeCell ref="A3541:Q3541"/>
    <mergeCell ref="A3548:Q3548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2024-04-20T13:54:05Z</dcterms:modified>
</cp:coreProperties>
</file>